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oda2\Documents\moda\Holdings-of-Numerai-GP-LLC\"/>
    </mc:Choice>
  </mc:AlternateContent>
  <xr:revisionPtr revIDLastSave="0" documentId="13_ncr:1_{28DD5E14-88FE-442B-B298-C1A80D23708C}" xr6:coauthVersionLast="47" xr6:coauthVersionMax="47" xr10:uidLastSave="{00000000-0000-0000-0000-000000000000}"/>
  <bookViews>
    <workbookView xWindow="-110" yWindow="-110" windowWidth="19420" windowHeight="12220" tabRatio="982" xr2:uid="{D66B536F-8315-41F7-882E-C628338C5EA7}"/>
  </bookViews>
  <sheets>
    <sheet name="Change History" sheetId="1" r:id="rId1"/>
    <sheet name="ALL" sheetId="13" r:id="rId2"/>
    <sheet name="Original" sheetId="16" r:id="rId3"/>
    <sheet name="2024-12-31" sheetId="15" r:id="rId4"/>
    <sheet name="2024-09-30" sheetId="12" r:id="rId5"/>
    <sheet name="2024-06-30" sheetId="8" r:id="rId6"/>
    <sheet name="2024-03-31" sheetId="7" r:id="rId7"/>
    <sheet name="2023-12-31" sheetId="2" r:id="rId8"/>
    <sheet name="2023-09-30" sheetId="5" r:id="rId9"/>
    <sheet name="2023-06-30" sheetId="4" r:id="rId10"/>
    <sheet name="2023-03-31" sheetId="3" r:id="rId11"/>
    <sheet name="2022-12-31" sheetId="9" r:id="rId12"/>
  </sheets>
  <definedNames>
    <definedName name="_xlnm._FilterDatabase" localSheetId="1" hidden="1">ALL!$A$1:$K$979</definedName>
    <definedName name="_xlnm._FilterDatabase" localSheetId="2" hidden="1">Original!$A$1:$K$979</definedName>
    <definedName name="ExternalData_1" localSheetId="10" hidden="1">'2023-03-31'!$A$1:$E$157</definedName>
    <definedName name="ExternalData_1" localSheetId="9" hidden="1">'2023-06-30'!$A$1:$E$160</definedName>
    <definedName name="ExternalData_1" localSheetId="8" hidden="1">'2023-09-30'!$A$1:$E$220</definedName>
    <definedName name="ExternalData_1" localSheetId="7" hidden="1">'2023-12-31'!$A$1:$E$233</definedName>
    <definedName name="ExternalData_1" localSheetId="6" hidden="1">'2024-03-31'!$A$1:$E$251</definedName>
    <definedName name="ExternalData_1" localSheetId="4" hidden="1">'2024-09-30'!$A$1:$E$346</definedName>
    <definedName name="ExternalData_1" localSheetId="3" hidden="1">'2024-12-31'!$A$1:$E$390</definedName>
    <definedName name="ExternalData_2" localSheetId="11" hidden="1">'2022-12-31'!$A$1:$E$112</definedName>
    <definedName name="ExternalData_2" localSheetId="5" hidden="1">'2024-06-30'!$A$1:$E$312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C3" i="13"/>
  <c r="D3" i="13"/>
  <c r="E3" i="13"/>
  <c r="F3" i="13"/>
  <c r="G3" i="13"/>
  <c r="H3" i="13"/>
  <c r="I3" i="13"/>
  <c r="J3" i="13"/>
  <c r="K3" i="13"/>
  <c r="C4" i="13"/>
  <c r="D4" i="13"/>
  <c r="E4" i="13"/>
  <c r="F4" i="13"/>
  <c r="G4" i="13"/>
  <c r="H4" i="13"/>
  <c r="I4" i="13"/>
  <c r="J4" i="13"/>
  <c r="K4" i="13"/>
  <c r="C5" i="13"/>
  <c r="D5" i="13"/>
  <c r="E5" i="13"/>
  <c r="F5" i="13"/>
  <c r="G5" i="13"/>
  <c r="H5" i="13"/>
  <c r="I5" i="13"/>
  <c r="J5" i="13"/>
  <c r="K5" i="13"/>
  <c r="C6" i="13"/>
  <c r="D6" i="13"/>
  <c r="E6" i="13"/>
  <c r="F6" i="13"/>
  <c r="G6" i="13"/>
  <c r="H6" i="13"/>
  <c r="I6" i="13"/>
  <c r="J6" i="13"/>
  <c r="K6" i="13"/>
  <c r="C7" i="13"/>
  <c r="D7" i="13"/>
  <c r="E7" i="13"/>
  <c r="F7" i="13"/>
  <c r="G7" i="13"/>
  <c r="H7" i="13"/>
  <c r="I7" i="13"/>
  <c r="J7" i="13"/>
  <c r="K7" i="13"/>
  <c r="C8" i="13"/>
  <c r="D8" i="13"/>
  <c r="E8" i="13"/>
  <c r="F8" i="13"/>
  <c r="G8" i="13"/>
  <c r="H8" i="13"/>
  <c r="I8" i="13"/>
  <c r="J8" i="13"/>
  <c r="K8" i="13"/>
  <c r="C9" i="13"/>
  <c r="D9" i="13"/>
  <c r="E9" i="13"/>
  <c r="F9" i="13"/>
  <c r="G9" i="13"/>
  <c r="H9" i="13"/>
  <c r="I9" i="13"/>
  <c r="J9" i="13"/>
  <c r="K9" i="13"/>
  <c r="C10" i="13"/>
  <c r="D10" i="13"/>
  <c r="E10" i="13"/>
  <c r="F10" i="13"/>
  <c r="G10" i="13"/>
  <c r="H10" i="13"/>
  <c r="I10" i="13"/>
  <c r="J10" i="13"/>
  <c r="K10" i="13"/>
  <c r="C11" i="13"/>
  <c r="D11" i="13"/>
  <c r="E11" i="13"/>
  <c r="F11" i="13"/>
  <c r="G11" i="13"/>
  <c r="H11" i="13"/>
  <c r="I11" i="13"/>
  <c r="J11" i="13"/>
  <c r="K11" i="13"/>
  <c r="C12" i="13"/>
  <c r="D12" i="13"/>
  <c r="E12" i="13"/>
  <c r="F12" i="13"/>
  <c r="G12" i="13"/>
  <c r="H12" i="13"/>
  <c r="I12" i="13"/>
  <c r="J12" i="13"/>
  <c r="K12" i="13"/>
  <c r="C13" i="13"/>
  <c r="D13" i="13"/>
  <c r="E13" i="13"/>
  <c r="F13" i="13"/>
  <c r="G13" i="13"/>
  <c r="H13" i="13"/>
  <c r="I13" i="13"/>
  <c r="J13" i="13"/>
  <c r="K13" i="13"/>
  <c r="C14" i="13"/>
  <c r="D14" i="13"/>
  <c r="E14" i="13"/>
  <c r="F14" i="13"/>
  <c r="G14" i="13"/>
  <c r="H14" i="13"/>
  <c r="I14" i="13"/>
  <c r="J14" i="13"/>
  <c r="K14" i="13"/>
  <c r="C15" i="13"/>
  <c r="D15" i="13"/>
  <c r="E15" i="13"/>
  <c r="F15" i="13"/>
  <c r="G15" i="13"/>
  <c r="H15" i="13"/>
  <c r="I15" i="13"/>
  <c r="J15" i="13"/>
  <c r="K15" i="13"/>
  <c r="C16" i="13"/>
  <c r="D16" i="13"/>
  <c r="E16" i="13"/>
  <c r="F16" i="13"/>
  <c r="G16" i="13"/>
  <c r="H16" i="13"/>
  <c r="I16" i="13"/>
  <c r="J16" i="13"/>
  <c r="K16" i="13"/>
  <c r="C17" i="13"/>
  <c r="D17" i="13"/>
  <c r="E17" i="13"/>
  <c r="F17" i="13"/>
  <c r="G17" i="13"/>
  <c r="H17" i="13"/>
  <c r="I17" i="13"/>
  <c r="J17" i="13"/>
  <c r="K17" i="13"/>
  <c r="C18" i="13"/>
  <c r="D18" i="13"/>
  <c r="E18" i="13"/>
  <c r="F18" i="13"/>
  <c r="G18" i="13"/>
  <c r="H18" i="13"/>
  <c r="I18" i="13"/>
  <c r="J18" i="13"/>
  <c r="K18" i="13"/>
  <c r="C19" i="13"/>
  <c r="D19" i="13"/>
  <c r="E19" i="13"/>
  <c r="F19" i="13"/>
  <c r="G19" i="13"/>
  <c r="H19" i="13"/>
  <c r="I19" i="13"/>
  <c r="J19" i="13"/>
  <c r="K19" i="13"/>
  <c r="C20" i="13"/>
  <c r="D20" i="13"/>
  <c r="E20" i="13"/>
  <c r="F20" i="13"/>
  <c r="G20" i="13"/>
  <c r="H20" i="13"/>
  <c r="I20" i="13"/>
  <c r="J20" i="13"/>
  <c r="K20" i="13"/>
  <c r="C21" i="13"/>
  <c r="D21" i="13"/>
  <c r="E21" i="13"/>
  <c r="F21" i="13"/>
  <c r="G21" i="13"/>
  <c r="H21" i="13"/>
  <c r="I21" i="13"/>
  <c r="J21" i="13"/>
  <c r="K21" i="13"/>
  <c r="C22" i="13"/>
  <c r="D22" i="13"/>
  <c r="E22" i="13"/>
  <c r="F22" i="13"/>
  <c r="G22" i="13"/>
  <c r="H22" i="13"/>
  <c r="I22" i="13"/>
  <c r="J22" i="13"/>
  <c r="K22" i="13"/>
  <c r="C23" i="13"/>
  <c r="D23" i="13"/>
  <c r="E23" i="13"/>
  <c r="F23" i="13"/>
  <c r="G23" i="13"/>
  <c r="H23" i="13"/>
  <c r="I23" i="13"/>
  <c r="J23" i="13"/>
  <c r="K23" i="13"/>
  <c r="C24" i="13"/>
  <c r="D24" i="13"/>
  <c r="E24" i="13"/>
  <c r="F24" i="13"/>
  <c r="G24" i="13"/>
  <c r="H24" i="13"/>
  <c r="I24" i="13"/>
  <c r="J24" i="13"/>
  <c r="K24" i="13"/>
  <c r="K25" i="13"/>
  <c r="C26" i="13"/>
  <c r="D26" i="13"/>
  <c r="E26" i="13"/>
  <c r="F26" i="13"/>
  <c r="G26" i="13"/>
  <c r="H26" i="13"/>
  <c r="I26" i="13"/>
  <c r="J26" i="13"/>
  <c r="K26" i="13"/>
  <c r="C27" i="13"/>
  <c r="D27" i="13"/>
  <c r="E27" i="13"/>
  <c r="F27" i="13"/>
  <c r="G27" i="13"/>
  <c r="H27" i="13"/>
  <c r="I27" i="13"/>
  <c r="J27" i="13"/>
  <c r="K27" i="13"/>
  <c r="C28" i="13"/>
  <c r="D28" i="13"/>
  <c r="E28" i="13"/>
  <c r="F28" i="13"/>
  <c r="G28" i="13"/>
  <c r="H28" i="13"/>
  <c r="I28" i="13"/>
  <c r="J28" i="13"/>
  <c r="K28" i="13"/>
  <c r="C29" i="13"/>
  <c r="D29" i="13"/>
  <c r="E29" i="13"/>
  <c r="F29" i="13"/>
  <c r="G29" i="13"/>
  <c r="H29" i="13"/>
  <c r="I29" i="13"/>
  <c r="J29" i="13"/>
  <c r="K29" i="13"/>
  <c r="K30" i="13"/>
  <c r="K31" i="13"/>
  <c r="C32" i="13"/>
  <c r="D32" i="13"/>
  <c r="E32" i="13"/>
  <c r="F32" i="13"/>
  <c r="G32" i="13"/>
  <c r="H32" i="13"/>
  <c r="I32" i="13"/>
  <c r="J32" i="13"/>
  <c r="K32" i="13"/>
  <c r="C33" i="13"/>
  <c r="D33" i="13"/>
  <c r="E33" i="13"/>
  <c r="F33" i="13"/>
  <c r="G33" i="13"/>
  <c r="H33" i="13"/>
  <c r="I33" i="13"/>
  <c r="J33" i="13"/>
  <c r="K33" i="13"/>
  <c r="C34" i="13"/>
  <c r="D34" i="13"/>
  <c r="E34" i="13"/>
  <c r="F34" i="13"/>
  <c r="G34" i="13"/>
  <c r="H34" i="13"/>
  <c r="I34" i="13"/>
  <c r="J34" i="13"/>
  <c r="K34" i="13"/>
  <c r="C35" i="13"/>
  <c r="D35" i="13"/>
  <c r="E35" i="13"/>
  <c r="F35" i="13"/>
  <c r="G35" i="13"/>
  <c r="H35" i="13"/>
  <c r="I35" i="13"/>
  <c r="J35" i="13"/>
  <c r="K35" i="13"/>
  <c r="C36" i="13"/>
  <c r="D36" i="13"/>
  <c r="E36" i="13"/>
  <c r="F36" i="13"/>
  <c r="G36" i="13"/>
  <c r="H36" i="13"/>
  <c r="I36" i="13"/>
  <c r="J36" i="13"/>
  <c r="K36" i="13"/>
  <c r="C37" i="13"/>
  <c r="D37" i="13"/>
  <c r="E37" i="13"/>
  <c r="F37" i="13"/>
  <c r="G37" i="13"/>
  <c r="H37" i="13"/>
  <c r="I37" i="13"/>
  <c r="J37" i="13"/>
  <c r="K37" i="13"/>
  <c r="C38" i="13"/>
  <c r="D38" i="13"/>
  <c r="E38" i="13"/>
  <c r="F38" i="13"/>
  <c r="G38" i="13"/>
  <c r="H38" i="13"/>
  <c r="I38" i="13"/>
  <c r="J38" i="13"/>
  <c r="K38" i="13"/>
  <c r="C39" i="13"/>
  <c r="D39" i="13"/>
  <c r="E39" i="13"/>
  <c r="F39" i="13"/>
  <c r="G39" i="13"/>
  <c r="H39" i="13"/>
  <c r="I39" i="13"/>
  <c r="J39" i="13"/>
  <c r="K39" i="13"/>
  <c r="C40" i="13"/>
  <c r="D40" i="13"/>
  <c r="E40" i="13"/>
  <c r="F40" i="13"/>
  <c r="G40" i="13"/>
  <c r="H40" i="13"/>
  <c r="I40" i="13"/>
  <c r="J40" i="13"/>
  <c r="K40" i="13"/>
  <c r="C41" i="13"/>
  <c r="D41" i="13"/>
  <c r="E41" i="13"/>
  <c r="F41" i="13"/>
  <c r="G41" i="13"/>
  <c r="H41" i="13"/>
  <c r="I41" i="13"/>
  <c r="J41" i="13"/>
  <c r="K41" i="13"/>
  <c r="K42" i="13"/>
  <c r="C43" i="13"/>
  <c r="D43" i="13"/>
  <c r="E43" i="13"/>
  <c r="F43" i="13"/>
  <c r="G43" i="13"/>
  <c r="H43" i="13"/>
  <c r="I43" i="13"/>
  <c r="J43" i="13"/>
  <c r="K43" i="13"/>
  <c r="C44" i="13"/>
  <c r="D44" i="13"/>
  <c r="E44" i="13"/>
  <c r="F44" i="13"/>
  <c r="G44" i="13"/>
  <c r="H44" i="13"/>
  <c r="I44" i="13"/>
  <c r="J44" i="13"/>
  <c r="K44" i="13"/>
  <c r="C45" i="13"/>
  <c r="D45" i="13"/>
  <c r="E45" i="13"/>
  <c r="F45" i="13"/>
  <c r="G45" i="13"/>
  <c r="H45" i="13"/>
  <c r="I45" i="13"/>
  <c r="J45" i="13"/>
  <c r="K45" i="13"/>
  <c r="C46" i="13"/>
  <c r="D46" i="13"/>
  <c r="E46" i="13"/>
  <c r="F46" i="13"/>
  <c r="G46" i="13"/>
  <c r="H46" i="13"/>
  <c r="I46" i="13"/>
  <c r="J46" i="13"/>
  <c r="K46" i="13"/>
  <c r="C47" i="13"/>
  <c r="D47" i="13"/>
  <c r="E47" i="13"/>
  <c r="F47" i="13"/>
  <c r="G47" i="13"/>
  <c r="H47" i="13"/>
  <c r="I47" i="13"/>
  <c r="J47" i="13"/>
  <c r="K47" i="13"/>
  <c r="K48" i="13"/>
  <c r="C49" i="13"/>
  <c r="D49" i="13"/>
  <c r="E49" i="13"/>
  <c r="F49" i="13"/>
  <c r="G49" i="13"/>
  <c r="H49" i="13"/>
  <c r="I49" i="13"/>
  <c r="J49" i="13"/>
  <c r="K49" i="13"/>
  <c r="K50" i="13"/>
  <c r="C51" i="13"/>
  <c r="D51" i="13"/>
  <c r="E51" i="13"/>
  <c r="F51" i="13"/>
  <c r="G51" i="13"/>
  <c r="H51" i="13"/>
  <c r="I51" i="13"/>
  <c r="J51" i="13"/>
  <c r="K51" i="13"/>
  <c r="C52" i="13"/>
  <c r="D52" i="13"/>
  <c r="E52" i="13"/>
  <c r="F52" i="13"/>
  <c r="G52" i="13"/>
  <c r="H52" i="13"/>
  <c r="I52" i="13"/>
  <c r="J52" i="13"/>
  <c r="K52" i="13"/>
  <c r="C53" i="13"/>
  <c r="D53" i="13"/>
  <c r="E53" i="13"/>
  <c r="F53" i="13"/>
  <c r="G53" i="13"/>
  <c r="H53" i="13"/>
  <c r="I53" i="13"/>
  <c r="J53" i="13"/>
  <c r="K53" i="13"/>
  <c r="C54" i="13"/>
  <c r="D54" i="13"/>
  <c r="E54" i="13"/>
  <c r="F54" i="13"/>
  <c r="G54" i="13"/>
  <c r="H54" i="13"/>
  <c r="I54" i="13"/>
  <c r="J54" i="13"/>
  <c r="K54" i="13"/>
  <c r="C55" i="13"/>
  <c r="D55" i="13"/>
  <c r="E55" i="13"/>
  <c r="F55" i="13"/>
  <c r="G55" i="13"/>
  <c r="H55" i="13"/>
  <c r="I55" i="13"/>
  <c r="J55" i="13"/>
  <c r="K55" i="13"/>
  <c r="C56" i="13"/>
  <c r="D56" i="13"/>
  <c r="E56" i="13"/>
  <c r="F56" i="13"/>
  <c r="G56" i="13"/>
  <c r="H56" i="13"/>
  <c r="I56" i="13"/>
  <c r="J56" i="13"/>
  <c r="K56" i="13"/>
  <c r="C57" i="13"/>
  <c r="D57" i="13"/>
  <c r="E57" i="13"/>
  <c r="F57" i="13"/>
  <c r="G57" i="13"/>
  <c r="H57" i="13"/>
  <c r="I57" i="13"/>
  <c r="J57" i="13"/>
  <c r="K57" i="13"/>
  <c r="C58" i="13"/>
  <c r="D58" i="13"/>
  <c r="E58" i="13"/>
  <c r="F58" i="13"/>
  <c r="G58" i="13"/>
  <c r="H58" i="13"/>
  <c r="I58" i="13"/>
  <c r="J58" i="13"/>
  <c r="K58" i="13"/>
  <c r="C59" i="13"/>
  <c r="D59" i="13"/>
  <c r="E59" i="13"/>
  <c r="F59" i="13"/>
  <c r="G59" i="13"/>
  <c r="H59" i="13"/>
  <c r="I59" i="13"/>
  <c r="J59" i="13"/>
  <c r="K59" i="13"/>
  <c r="C60" i="13"/>
  <c r="D60" i="13"/>
  <c r="E60" i="13"/>
  <c r="F60" i="13"/>
  <c r="G60" i="13"/>
  <c r="H60" i="13"/>
  <c r="I60" i="13"/>
  <c r="J60" i="13"/>
  <c r="K60" i="13"/>
  <c r="C61" i="13"/>
  <c r="D61" i="13"/>
  <c r="E61" i="13"/>
  <c r="F61" i="13"/>
  <c r="G61" i="13"/>
  <c r="H61" i="13"/>
  <c r="I61" i="13"/>
  <c r="J61" i="13"/>
  <c r="K61" i="13"/>
  <c r="C62" i="13"/>
  <c r="D62" i="13"/>
  <c r="E62" i="13"/>
  <c r="F62" i="13"/>
  <c r="G62" i="13"/>
  <c r="H62" i="13"/>
  <c r="I62" i="13"/>
  <c r="J62" i="13"/>
  <c r="K62" i="13"/>
  <c r="K63" i="13"/>
  <c r="C64" i="13"/>
  <c r="D64" i="13"/>
  <c r="E64" i="13"/>
  <c r="F64" i="13"/>
  <c r="G64" i="13"/>
  <c r="H64" i="13"/>
  <c r="I64" i="13"/>
  <c r="J64" i="13"/>
  <c r="K64" i="13"/>
  <c r="C65" i="13"/>
  <c r="D65" i="13"/>
  <c r="E65" i="13"/>
  <c r="F65" i="13"/>
  <c r="G65" i="13"/>
  <c r="H65" i="13"/>
  <c r="I65" i="13"/>
  <c r="J65" i="13"/>
  <c r="K65" i="13"/>
  <c r="K66" i="13"/>
  <c r="C67" i="13"/>
  <c r="D67" i="13"/>
  <c r="E67" i="13"/>
  <c r="F67" i="13"/>
  <c r="G67" i="13"/>
  <c r="H67" i="13"/>
  <c r="I67" i="13"/>
  <c r="J67" i="13"/>
  <c r="K67" i="13"/>
  <c r="C68" i="13"/>
  <c r="D68" i="13"/>
  <c r="E68" i="13"/>
  <c r="F68" i="13"/>
  <c r="G68" i="13"/>
  <c r="H68" i="13"/>
  <c r="I68" i="13"/>
  <c r="J68" i="13"/>
  <c r="K68" i="13"/>
  <c r="C69" i="13"/>
  <c r="D69" i="13"/>
  <c r="E69" i="13"/>
  <c r="F69" i="13"/>
  <c r="G69" i="13"/>
  <c r="H69" i="13"/>
  <c r="I69" i="13"/>
  <c r="J69" i="13"/>
  <c r="K69" i="13"/>
  <c r="C70" i="13"/>
  <c r="D70" i="13"/>
  <c r="E70" i="13"/>
  <c r="F70" i="13"/>
  <c r="G70" i="13"/>
  <c r="H70" i="13"/>
  <c r="I70" i="13"/>
  <c r="J70" i="13"/>
  <c r="K70" i="13"/>
  <c r="C71" i="13"/>
  <c r="D71" i="13"/>
  <c r="E71" i="13"/>
  <c r="F71" i="13"/>
  <c r="G71" i="13"/>
  <c r="H71" i="13"/>
  <c r="I71" i="13"/>
  <c r="J71" i="13"/>
  <c r="K71" i="13"/>
  <c r="C72" i="13"/>
  <c r="D72" i="13"/>
  <c r="E72" i="13"/>
  <c r="F72" i="13"/>
  <c r="G72" i="13"/>
  <c r="H72" i="13"/>
  <c r="I72" i="13"/>
  <c r="J72" i="13"/>
  <c r="K72" i="13"/>
  <c r="C73" i="13"/>
  <c r="D73" i="13"/>
  <c r="E73" i="13"/>
  <c r="F73" i="13"/>
  <c r="G73" i="13"/>
  <c r="H73" i="13"/>
  <c r="I73" i="13"/>
  <c r="J73" i="13"/>
  <c r="K73" i="13"/>
  <c r="C74" i="13"/>
  <c r="D74" i="13"/>
  <c r="E74" i="13"/>
  <c r="F74" i="13"/>
  <c r="G74" i="13"/>
  <c r="H74" i="13"/>
  <c r="I74" i="13"/>
  <c r="J74" i="13"/>
  <c r="K74" i="13"/>
  <c r="C75" i="13"/>
  <c r="D75" i="13"/>
  <c r="E75" i="13"/>
  <c r="F75" i="13"/>
  <c r="G75" i="13"/>
  <c r="H75" i="13"/>
  <c r="I75" i="13"/>
  <c r="J75" i="13"/>
  <c r="K75" i="13"/>
  <c r="C76" i="13"/>
  <c r="D76" i="13"/>
  <c r="E76" i="13"/>
  <c r="F76" i="13"/>
  <c r="G76" i="13"/>
  <c r="H76" i="13"/>
  <c r="I76" i="13"/>
  <c r="J76" i="13"/>
  <c r="K76" i="13"/>
  <c r="C77" i="13"/>
  <c r="D77" i="13"/>
  <c r="E77" i="13"/>
  <c r="F77" i="13"/>
  <c r="G77" i="13"/>
  <c r="H77" i="13"/>
  <c r="I77" i="13"/>
  <c r="J77" i="13"/>
  <c r="K77" i="13"/>
  <c r="C78" i="13"/>
  <c r="D78" i="13"/>
  <c r="E78" i="13"/>
  <c r="F78" i="13"/>
  <c r="G78" i="13"/>
  <c r="H78" i="13"/>
  <c r="I78" i="13"/>
  <c r="J78" i="13"/>
  <c r="K78" i="13"/>
  <c r="C79" i="13"/>
  <c r="D79" i="13"/>
  <c r="E79" i="13"/>
  <c r="F79" i="13"/>
  <c r="G79" i="13"/>
  <c r="H79" i="13"/>
  <c r="I79" i="13"/>
  <c r="J79" i="13"/>
  <c r="K79" i="13"/>
  <c r="C80" i="13"/>
  <c r="D80" i="13"/>
  <c r="E80" i="13"/>
  <c r="F80" i="13"/>
  <c r="G80" i="13"/>
  <c r="H80" i="13"/>
  <c r="I80" i="13"/>
  <c r="J80" i="13"/>
  <c r="K80" i="13"/>
  <c r="C81" i="13"/>
  <c r="D81" i="13"/>
  <c r="E81" i="13"/>
  <c r="F81" i="13"/>
  <c r="G81" i="13"/>
  <c r="H81" i="13"/>
  <c r="I81" i="13"/>
  <c r="J81" i="13"/>
  <c r="K81" i="13"/>
  <c r="C82" i="13"/>
  <c r="D82" i="13"/>
  <c r="E82" i="13"/>
  <c r="F82" i="13"/>
  <c r="G82" i="13"/>
  <c r="H82" i="13"/>
  <c r="I82" i="13"/>
  <c r="J82" i="13"/>
  <c r="K82" i="13"/>
  <c r="K83" i="13"/>
  <c r="C84" i="13"/>
  <c r="D84" i="13"/>
  <c r="E84" i="13"/>
  <c r="F84" i="13"/>
  <c r="G84" i="13"/>
  <c r="H84" i="13"/>
  <c r="I84" i="13"/>
  <c r="J84" i="13"/>
  <c r="K84" i="13"/>
  <c r="C85" i="13"/>
  <c r="D85" i="13"/>
  <c r="E85" i="13"/>
  <c r="F85" i="13"/>
  <c r="G85" i="13"/>
  <c r="H85" i="13"/>
  <c r="I85" i="13"/>
  <c r="J85" i="13"/>
  <c r="K85" i="13"/>
  <c r="K86" i="13"/>
  <c r="C87" i="13"/>
  <c r="D87" i="13"/>
  <c r="E87" i="13"/>
  <c r="F87" i="13"/>
  <c r="G87" i="13"/>
  <c r="H87" i="13"/>
  <c r="I87" i="13"/>
  <c r="J87" i="13"/>
  <c r="K87" i="13"/>
  <c r="C88" i="13"/>
  <c r="D88" i="13"/>
  <c r="E88" i="13"/>
  <c r="F88" i="13"/>
  <c r="G88" i="13"/>
  <c r="H88" i="13"/>
  <c r="I88" i="13"/>
  <c r="J88" i="13"/>
  <c r="K88" i="13"/>
  <c r="C89" i="13"/>
  <c r="D89" i="13"/>
  <c r="E89" i="13"/>
  <c r="F89" i="13"/>
  <c r="G89" i="13"/>
  <c r="H89" i="13"/>
  <c r="I89" i="13"/>
  <c r="J89" i="13"/>
  <c r="K89" i="13"/>
  <c r="C90" i="13"/>
  <c r="D90" i="13"/>
  <c r="E90" i="13"/>
  <c r="F90" i="13"/>
  <c r="G90" i="13"/>
  <c r="H90" i="13"/>
  <c r="I90" i="13"/>
  <c r="J90" i="13"/>
  <c r="K90" i="13"/>
  <c r="C91" i="13"/>
  <c r="D91" i="13"/>
  <c r="E91" i="13"/>
  <c r="F91" i="13"/>
  <c r="G91" i="13"/>
  <c r="H91" i="13"/>
  <c r="I91" i="13"/>
  <c r="J91" i="13"/>
  <c r="K91" i="13"/>
  <c r="C92" i="13"/>
  <c r="D92" i="13"/>
  <c r="E92" i="13"/>
  <c r="F92" i="13"/>
  <c r="G92" i="13"/>
  <c r="H92" i="13"/>
  <c r="I92" i="13"/>
  <c r="J92" i="13"/>
  <c r="K92" i="13"/>
  <c r="C93" i="13"/>
  <c r="D93" i="13"/>
  <c r="E93" i="13"/>
  <c r="F93" i="13"/>
  <c r="G93" i="13"/>
  <c r="H93" i="13"/>
  <c r="I93" i="13"/>
  <c r="J93" i="13"/>
  <c r="K93" i="13"/>
  <c r="C94" i="13"/>
  <c r="D94" i="13"/>
  <c r="E94" i="13"/>
  <c r="F94" i="13"/>
  <c r="G94" i="13"/>
  <c r="H94" i="13"/>
  <c r="I94" i="13"/>
  <c r="J94" i="13"/>
  <c r="K94" i="13"/>
  <c r="C95" i="13"/>
  <c r="D95" i="13"/>
  <c r="E95" i="13"/>
  <c r="F95" i="13"/>
  <c r="G95" i="13"/>
  <c r="H95" i="13"/>
  <c r="I95" i="13"/>
  <c r="J95" i="13"/>
  <c r="K95" i="13"/>
  <c r="C96" i="13"/>
  <c r="D96" i="13"/>
  <c r="E96" i="13"/>
  <c r="F96" i="13"/>
  <c r="G96" i="13"/>
  <c r="H96" i="13"/>
  <c r="I96" i="13"/>
  <c r="J96" i="13"/>
  <c r="K96" i="13"/>
  <c r="K97" i="13"/>
  <c r="C98" i="13"/>
  <c r="D98" i="13"/>
  <c r="E98" i="13"/>
  <c r="F98" i="13"/>
  <c r="G98" i="13"/>
  <c r="H98" i="13"/>
  <c r="I98" i="13"/>
  <c r="J98" i="13"/>
  <c r="K98" i="13"/>
  <c r="C99" i="13"/>
  <c r="D99" i="13"/>
  <c r="E99" i="13"/>
  <c r="F99" i="13"/>
  <c r="G99" i="13"/>
  <c r="H99" i="13"/>
  <c r="I99" i="13"/>
  <c r="J99" i="13"/>
  <c r="K99" i="13"/>
  <c r="C100" i="13"/>
  <c r="D100" i="13"/>
  <c r="E100" i="13"/>
  <c r="F100" i="13"/>
  <c r="G100" i="13"/>
  <c r="H100" i="13"/>
  <c r="I100" i="13"/>
  <c r="J100" i="13"/>
  <c r="K100" i="13"/>
  <c r="C101" i="13"/>
  <c r="D101" i="13"/>
  <c r="E101" i="13"/>
  <c r="F101" i="13"/>
  <c r="G101" i="13"/>
  <c r="H101" i="13"/>
  <c r="I101" i="13"/>
  <c r="J101" i="13"/>
  <c r="K101" i="13"/>
  <c r="C102" i="13"/>
  <c r="D102" i="13"/>
  <c r="E102" i="13"/>
  <c r="F102" i="13"/>
  <c r="G102" i="13"/>
  <c r="H102" i="13"/>
  <c r="I102" i="13"/>
  <c r="J102" i="13"/>
  <c r="K102" i="13"/>
  <c r="C103" i="13"/>
  <c r="D103" i="13"/>
  <c r="E103" i="13"/>
  <c r="F103" i="13"/>
  <c r="G103" i="13"/>
  <c r="H103" i="13"/>
  <c r="I103" i="13"/>
  <c r="J103" i="13"/>
  <c r="K103" i="13"/>
  <c r="C104" i="13"/>
  <c r="D104" i="13"/>
  <c r="E104" i="13"/>
  <c r="F104" i="13"/>
  <c r="G104" i="13"/>
  <c r="H104" i="13"/>
  <c r="I104" i="13"/>
  <c r="J104" i="13"/>
  <c r="K104" i="13"/>
  <c r="C105" i="13"/>
  <c r="D105" i="13"/>
  <c r="E105" i="13"/>
  <c r="F105" i="13"/>
  <c r="G105" i="13"/>
  <c r="H105" i="13"/>
  <c r="I105" i="13"/>
  <c r="J105" i="13"/>
  <c r="K105" i="13"/>
  <c r="C106" i="13"/>
  <c r="D106" i="13"/>
  <c r="E106" i="13"/>
  <c r="F106" i="13"/>
  <c r="G106" i="13"/>
  <c r="H106" i="13"/>
  <c r="I106" i="13"/>
  <c r="J106" i="13"/>
  <c r="K106" i="13"/>
  <c r="C107" i="13"/>
  <c r="D107" i="13"/>
  <c r="E107" i="13"/>
  <c r="F107" i="13"/>
  <c r="G107" i="13"/>
  <c r="H107" i="13"/>
  <c r="I107" i="13"/>
  <c r="J107" i="13"/>
  <c r="K107" i="13"/>
  <c r="C108" i="13"/>
  <c r="D108" i="13"/>
  <c r="E108" i="13"/>
  <c r="F108" i="13"/>
  <c r="G108" i="13"/>
  <c r="H108" i="13"/>
  <c r="I108" i="13"/>
  <c r="J108" i="13"/>
  <c r="K108" i="13"/>
  <c r="C109" i="13"/>
  <c r="D109" i="13"/>
  <c r="E109" i="13"/>
  <c r="F109" i="13"/>
  <c r="G109" i="13"/>
  <c r="H109" i="13"/>
  <c r="I109" i="13"/>
  <c r="J109" i="13"/>
  <c r="K109" i="13"/>
  <c r="K110" i="13"/>
  <c r="K111" i="13"/>
  <c r="C112" i="13"/>
  <c r="D112" i="13"/>
  <c r="E112" i="13"/>
  <c r="F112" i="13"/>
  <c r="G112" i="13"/>
  <c r="H112" i="13"/>
  <c r="I112" i="13"/>
  <c r="J112" i="13"/>
  <c r="K112" i="13"/>
  <c r="K113" i="13"/>
  <c r="C114" i="13"/>
  <c r="D114" i="13"/>
  <c r="E114" i="13"/>
  <c r="F114" i="13"/>
  <c r="G114" i="13"/>
  <c r="H114" i="13"/>
  <c r="I114" i="13"/>
  <c r="J114" i="13"/>
  <c r="K114" i="13"/>
  <c r="K115" i="13"/>
  <c r="C116" i="13"/>
  <c r="D116" i="13"/>
  <c r="E116" i="13"/>
  <c r="F116" i="13"/>
  <c r="G116" i="13"/>
  <c r="H116" i="13"/>
  <c r="I116" i="13"/>
  <c r="J116" i="13"/>
  <c r="K116" i="13"/>
  <c r="C117" i="13"/>
  <c r="D117" i="13"/>
  <c r="E117" i="13"/>
  <c r="F117" i="13"/>
  <c r="G117" i="13"/>
  <c r="H117" i="13"/>
  <c r="I117" i="13"/>
  <c r="J117" i="13"/>
  <c r="K117" i="13"/>
  <c r="C118" i="13"/>
  <c r="D118" i="13"/>
  <c r="E118" i="13"/>
  <c r="F118" i="13"/>
  <c r="G118" i="13"/>
  <c r="H118" i="13"/>
  <c r="I118" i="13"/>
  <c r="J118" i="13"/>
  <c r="K118" i="13"/>
  <c r="C119" i="13"/>
  <c r="D119" i="13"/>
  <c r="E119" i="13"/>
  <c r="F119" i="13"/>
  <c r="G119" i="13"/>
  <c r="H119" i="13"/>
  <c r="I119" i="13"/>
  <c r="J119" i="13"/>
  <c r="K119" i="13"/>
  <c r="C120" i="13"/>
  <c r="D120" i="13"/>
  <c r="E120" i="13"/>
  <c r="F120" i="13"/>
  <c r="G120" i="13"/>
  <c r="H120" i="13"/>
  <c r="I120" i="13"/>
  <c r="J120" i="13"/>
  <c r="K120" i="13"/>
  <c r="C121" i="13"/>
  <c r="D121" i="13"/>
  <c r="E121" i="13"/>
  <c r="F121" i="13"/>
  <c r="G121" i="13"/>
  <c r="H121" i="13"/>
  <c r="I121" i="13"/>
  <c r="J121" i="13"/>
  <c r="K121" i="13"/>
  <c r="C122" i="13"/>
  <c r="D122" i="13"/>
  <c r="E122" i="13"/>
  <c r="F122" i="13"/>
  <c r="G122" i="13"/>
  <c r="H122" i="13"/>
  <c r="I122" i="13"/>
  <c r="J122" i="13"/>
  <c r="K122" i="13"/>
  <c r="C123" i="13"/>
  <c r="D123" i="13"/>
  <c r="E123" i="13"/>
  <c r="F123" i="13"/>
  <c r="G123" i="13"/>
  <c r="H123" i="13"/>
  <c r="I123" i="13"/>
  <c r="J123" i="13"/>
  <c r="K123" i="13"/>
  <c r="C124" i="13"/>
  <c r="D124" i="13"/>
  <c r="E124" i="13"/>
  <c r="F124" i="13"/>
  <c r="G124" i="13"/>
  <c r="H124" i="13"/>
  <c r="I124" i="13"/>
  <c r="J124" i="13"/>
  <c r="K124" i="13"/>
  <c r="C125" i="13"/>
  <c r="D125" i="13"/>
  <c r="E125" i="13"/>
  <c r="F125" i="13"/>
  <c r="G125" i="13"/>
  <c r="H125" i="13"/>
  <c r="I125" i="13"/>
  <c r="J125" i="13"/>
  <c r="K125" i="13"/>
  <c r="C126" i="13"/>
  <c r="D126" i="13"/>
  <c r="E126" i="13"/>
  <c r="F126" i="13"/>
  <c r="G126" i="13"/>
  <c r="H126" i="13"/>
  <c r="I126" i="13"/>
  <c r="J126" i="13"/>
  <c r="K126" i="13"/>
  <c r="C127" i="13"/>
  <c r="D127" i="13"/>
  <c r="E127" i="13"/>
  <c r="F127" i="13"/>
  <c r="G127" i="13"/>
  <c r="H127" i="13"/>
  <c r="I127" i="13"/>
  <c r="J127" i="13"/>
  <c r="K127" i="13"/>
  <c r="C128" i="13"/>
  <c r="D128" i="13"/>
  <c r="E128" i="13"/>
  <c r="F128" i="13"/>
  <c r="G128" i="13"/>
  <c r="H128" i="13"/>
  <c r="I128" i="13"/>
  <c r="J128" i="13"/>
  <c r="K128" i="13"/>
  <c r="C129" i="13"/>
  <c r="D129" i="13"/>
  <c r="E129" i="13"/>
  <c r="F129" i="13"/>
  <c r="G129" i="13"/>
  <c r="H129" i="13"/>
  <c r="I129" i="13"/>
  <c r="J129" i="13"/>
  <c r="K129" i="13"/>
  <c r="C130" i="13"/>
  <c r="D130" i="13"/>
  <c r="E130" i="13"/>
  <c r="F130" i="13"/>
  <c r="G130" i="13"/>
  <c r="H130" i="13"/>
  <c r="I130" i="13"/>
  <c r="J130" i="13"/>
  <c r="K130" i="13"/>
  <c r="C131" i="13"/>
  <c r="D131" i="13"/>
  <c r="E131" i="13"/>
  <c r="F131" i="13"/>
  <c r="G131" i="13"/>
  <c r="H131" i="13"/>
  <c r="I131" i="13"/>
  <c r="J131" i="13"/>
  <c r="K131" i="13"/>
  <c r="C132" i="13"/>
  <c r="D132" i="13"/>
  <c r="E132" i="13"/>
  <c r="F132" i="13"/>
  <c r="G132" i="13"/>
  <c r="H132" i="13"/>
  <c r="I132" i="13"/>
  <c r="J132" i="13"/>
  <c r="K132" i="13"/>
  <c r="C133" i="13"/>
  <c r="D133" i="13"/>
  <c r="E133" i="13"/>
  <c r="F133" i="13"/>
  <c r="G133" i="13"/>
  <c r="H133" i="13"/>
  <c r="I133" i="13"/>
  <c r="J133" i="13"/>
  <c r="K133" i="13"/>
  <c r="C134" i="13"/>
  <c r="D134" i="13"/>
  <c r="E134" i="13"/>
  <c r="F134" i="13"/>
  <c r="G134" i="13"/>
  <c r="H134" i="13"/>
  <c r="I134" i="13"/>
  <c r="J134" i="13"/>
  <c r="K134" i="13"/>
  <c r="C135" i="13"/>
  <c r="D135" i="13"/>
  <c r="E135" i="13"/>
  <c r="F135" i="13"/>
  <c r="G135" i="13"/>
  <c r="H135" i="13"/>
  <c r="I135" i="13"/>
  <c r="J135" i="13"/>
  <c r="K135" i="13"/>
  <c r="K136" i="13"/>
  <c r="C137" i="13"/>
  <c r="D137" i="13"/>
  <c r="E137" i="13"/>
  <c r="F137" i="13"/>
  <c r="G137" i="13"/>
  <c r="H137" i="13"/>
  <c r="I137" i="13"/>
  <c r="J137" i="13"/>
  <c r="K137" i="13"/>
  <c r="C138" i="13"/>
  <c r="D138" i="13"/>
  <c r="E138" i="13"/>
  <c r="F138" i="13"/>
  <c r="G138" i="13"/>
  <c r="H138" i="13"/>
  <c r="I138" i="13"/>
  <c r="J138" i="13"/>
  <c r="K138" i="13"/>
  <c r="C139" i="13"/>
  <c r="D139" i="13"/>
  <c r="E139" i="13"/>
  <c r="F139" i="13"/>
  <c r="G139" i="13"/>
  <c r="H139" i="13"/>
  <c r="I139" i="13"/>
  <c r="J139" i="13"/>
  <c r="K139" i="13"/>
  <c r="C140" i="13"/>
  <c r="D140" i="13"/>
  <c r="E140" i="13"/>
  <c r="F140" i="13"/>
  <c r="G140" i="13"/>
  <c r="H140" i="13"/>
  <c r="I140" i="13"/>
  <c r="J140" i="13"/>
  <c r="K140" i="13"/>
  <c r="C141" i="13"/>
  <c r="D141" i="13"/>
  <c r="E141" i="13"/>
  <c r="F141" i="13"/>
  <c r="G141" i="13"/>
  <c r="H141" i="13"/>
  <c r="I141" i="13"/>
  <c r="J141" i="13"/>
  <c r="K141" i="13"/>
  <c r="C142" i="13"/>
  <c r="D142" i="13"/>
  <c r="E142" i="13"/>
  <c r="F142" i="13"/>
  <c r="G142" i="13"/>
  <c r="H142" i="13"/>
  <c r="I142" i="13"/>
  <c r="J142" i="13"/>
  <c r="K142" i="13"/>
  <c r="C143" i="13"/>
  <c r="D143" i="13"/>
  <c r="E143" i="13"/>
  <c r="F143" i="13"/>
  <c r="G143" i="13"/>
  <c r="H143" i="13"/>
  <c r="I143" i="13"/>
  <c r="J143" i="13"/>
  <c r="K143" i="13"/>
  <c r="C144" i="13"/>
  <c r="D144" i="13"/>
  <c r="E144" i="13"/>
  <c r="F144" i="13"/>
  <c r="G144" i="13"/>
  <c r="H144" i="13"/>
  <c r="I144" i="13"/>
  <c r="J144" i="13"/>
  <c r="K144" i="13"/>
  <c r="C145" i="13"/>
  <c r="D145" i="13"/>
  <c r="E145" i="13"/>
  <c r="F145" i="13"/>
  <c r="G145" i="13"/>
  <c r="H145" i="13"/>
  <c r="I145" i="13"/>
  <c r="J145" i="13"/>
  <c r="K145" i="13"/>
  <c r="C146" i="13"/>
  <c r="D146" i="13"/>
  <c r="E146" i="13"/>
  <c r="F146" i="13"/>
  <c r="G146" i="13"/>
  <c r="H146" i="13"/>
  <c r="I146" i="13"/>
  <c r="J146" i="13"/>
  <c r="K146" i="13"/>
  <c r="C147" i="13"/>
  <c r="D147" i="13"/>
  <c r="E147" i="13"/>
  <c r="F147" i="13"/>
  <c r="G147" i="13"/>
  <c r="H147" i="13"/>
  <c r="I147" i="13"/>
  <c r="J147" i="13"/>
  <c r="K147" i="13"/>
  <c r="C148" i="13"/>
  <c r="D148" i="13"/>
  <c r="E148" i="13"/>
  <c r="F148" i="13"/>
  <c r="G148" i="13"/>
  <c r="H148" i="13"/>
  <c r="I148" i="13"/>
  <c r="J148" i="13"/>
  <c r="K148" i="13"/>
  <c r="C149" i="13"/>
  <c r="D149" i="13"/>
  <c r="E149" i="13"/>
  <c r="F149" i="13"/>
  <c r="G149" i="13"/>
  <c r="H149" i="13"/>
  <c r="I149" i="13"/>
  <c r="J149" i="13"/>
  <c r="K149" i="13"/>
  <c r="C150" i="13"/>
  <c r="D150" i="13"/>
  <c r="E150" i="13"/>
  <c r="F150" i="13"/>
  <c r="G150" i="13"/>
  <c r="H150" i="13"/>
  <c r="I150" i="13"/>
  <c r="J150" i="13"/>
  <c r="K150" i="13"/>
  <c r="C151" i="13"/>
  <c r="D151" i="13"/>
  <c r="E151" i="13"/>
  <c r="F151" i="13"/>
  <c r="G151" i="13"/>
  <c r="H151" i="13"/>
  <c r="I151" i="13"/>
  <c r="J151" i="13"/>
  <c r="K151" i="13"/>
  <c r="C152" i="13"/>
  <c r="D152" i="13"/>
  <c r="E152" i="13"/>
  <c r="F152" i="13"/>
  <c r="G152" i="13"/>
  <c r="H152" i="13"/>
  <c r="I152" i="13"/>
  <c r="J152" i="13"/>
  <c r="K152" i="13"/>
  <c r="C153" i="13"/>
  <c r="D153" i="13"/>
  <c r="E153" i="13"/>
  <c r="F153" i="13"/>
  <c r="G153" i="13"/>
  <c r="H153" i="13"/>
  <c r="I153" i="13"/>
  <c r="J153" i="13"/>
  <c r="K153" i="13"/>
  <c r="C154" i="13"/>
  <c r="D154" i="13"/>
  <c r="E154" i="13"/>
  <c r="F154" i="13"/>
  <c r="G154" i="13"/>
  <c r="H154" i="13"/>
  <c r="I154" i="13"/>
  <c r="J154" i="13"/>
  <c r="K154" i="13"/>
  <c r="C155" i="13"/>
  <c r="D155" i="13"/>
  <c r="E155" i="13"/>
  <c r="F155" i="13"/>
  <c r="G155" i="13"/>
  <c r="H155" i="13"/>
  <c r="I155" i="13"/>
  <c r="J155" i="13"/>
  <c r="K155" i="13"/>
  <c r="C156" i="13"/>
  <c r="D156" i="13"/>
  <c r="E156" i="13"/>
  <c r="F156" i="13"/>
  <c r="G156" i="13"/>
  <c r="H156" i="13"/>
  <c r="I156" i="13"/>
  <c r="J156" i="13"/>
  <c r="K156" i="13"/>
  <c r="C157" i="13"/>
  <c r="D157" i="13"/>
  <c r="E157" i="13"/>
  <c r="F157" i="13"/>
  <c r="G157" i="13"/>
  <c r="H157" i="13"/>
  <c r="I157" i="13"/>
  <c r="J157" i="13"/>
  <c r="K157" i="13"/>
  <c r="K158" i="13"/>
  <c r="C159" i="13"/>
  <c r="D159" i="13"/>
  <c r="E159" i="13"/>
  <c r="F159" i="13"/>
  <c r="G159" i="13"/>
  <c r="H159" i="13"/>
  <c r="I159" i="13"/>
  <c r="J159" i="13"/>
  <c r="K159" i="13"/>
  <c r="C160" i="13"/>
  <c r="D160" i="13"/>
  <c r="E160" i="13"/>
  <c r="F160" i="13"/>
  <c r="G160" i="13"/>
  <c r="H160" i="13"/>
  <c r="I160" i="13"/>
  <c r="J160" i="13"/>
  <c r="K160" i="13"/>
  <c r="K161" i="13"/>
  <c r="C162" i="13"/>
  <c r="D162" i="13"/>
  <c r="E162" i="13"/>
  <c r="F162" i="13"/>
  <c r="G162" i="13"/>
  <c r="H162" i="13"/>
  <c r="I162" i="13"/>
  <c r="J162" i="13"/>
  <c r="K162" i="13"/>
  <c r="K163" i="13"/>
  <c r="C164" i="13"/>
  <c r="D164" i="13"/>
  <c r="E164" i="13"/>
  <c r="F164" i="13"/>
  <c r="G164" i="13"/>
  <c r="H164" i="13"/>
  <c r="I164" i="13"/>
  <c r="J164" i="13"/>
  <c r="K164" i="13"/>
  <c r="C165" i="13"/>
  <c r="D165" i="13"/>
  <c r="E165" i="13"/>
  <c r="F165" i="13"/>
  <c r="G165" i="13"/>
  <c r="H165" i="13"/>
  <c r="I165" i="13"/>
  <c r="J165" i="13"/>
  <c r="K165" i="13"/>
  <c r="C166" i="13"/>
  <c r="D166" i="13"/>
  <c r="E166" i="13"/>
  <c r="F166" i="13"/>
  <c r="G166" i="13"/>
  <c r="H166" i="13"/>
  <c r="I166" i="13"/>
  <c r="J166" i="13"/>
  <c r="K166" i="13"/>
  <c r="K167" i="13"/>
  <c r="C168" i="13"/>
  <c r="D168" i="13"/>
  <c r="E168" i="13"/>
  <c r="F168" i="13"/>
  <c r="G168" i="13"/>
  <c r="H168" i="13"/>
  <c r="I168" i="13"/>
  <c r="J168" i="13"/>
  <c r="K168" i="13"/>
  <c r="C169" i="13"/>
  <c r="D169" i="13"/>
  <c r="E169" i="13"/>
  <c r="F169" i="13"/>
  <c r="G169" i="13"/>
  <c r="H169" i="13"/>
  <c r="I169" i="13"/>
  <c r="J169" i="13"/>
  <c r="K169" i="13"/>
  <c r="C170" i="13"/>
  <c r="D170" i="13"/>
  <c r="E170" i="13"/>
  <c r="F170" i="13"/>
  <c r="G170" i="13"/>
  <c r="H170" i="13"/>
  <c r="I170" i="13"/>
  <c r="J170" i="13"/>
  <c r="K170" i="13"/>
  <c r="C171" i="13"/>
  <c r="D171" i="13"/>
  <c r="E171" i="13"/>
  <c r="F171" i="13"/>
  <c r="G171" i="13"/>
  <c r="H171" i="13"/>
  <c r="I171" i="13"/>
  <c r="J171" i="13"/>
  <c r="K171" i="13"/>
  <c r="C172" i="13"/>
  <c r="D172" i="13"/>
  <c r="E172" i="13"/>
  <c r="F172" i="13"/>
  <c r="G172" i="13"/>
  <c r="H172" i="13"/>
  <c r="I172" i="13"/>
  <c r="J172" i="13"/>
  <c r="K172" i="13"/>
  <c r="C173" i="13"/>
  <c r="D173" i="13"/>
  <c r="E173" i="13"/>
  <c r="F173" i="13"/>
  <c r="G173" i="13"/>
  <c r="H173" i="13"/>
  <c r="I173" i="13"/>
  <c r="J173" i="13"/>
  <c r="K173" i="13"/>
  <c r="C174" i="13"/>
  <c r="D174" i="13"/>
  <c r="E174" i="13"/>
  <c r="F174" i="13"/>
  <c r="G174" i="13"/>
  <c r="H174" i="13"/>
  <c r="I174" i="13"/>
  <c r="J174" i="13"/>
  <c r="K174" i="13"/>
  <c r="C175" i="13"/>
  <c r="D175" i="13"/>
  <c r="E175" i="13"/>
  <c r="F175" i="13"/>
  <c r="G175" i="13"/>
  <c r="H175" i="13"/>
  <c r="I175" i="13"/>
  <c r="J175" i="13"/>
  <c r="K175" i="13"/>
  <c r="C176" i="13"/>
  <c r="D176" i="13"/>
  <c r="E176" i="13"/>
  <c r="F176" i="13"/>
  <c r="G176" i="13"/>
  <c r="H176" i="13"/>
  <c r="I176" i="13"/>
  <c r="J176" i="13"/>
  <c r="K176" i="13"/>
  <c r="C177" i="13"/>
  <c r="D177" i="13"/>
  <c r="E177" i="13"/>
  <c r="F177" i="13"/>
  <c r="G177" i="13"/>
  <c r="H177" i="13"/>
  <c r="I177" i="13"/>
  <c r="J177" i="13"/>
  <c r="K177" i="13"/>
  <c r="C178" i="13"/>
  <c r="D178" i="13"/>
  <c r="E178" i="13"/>
  <c r="F178" i="13"/>
  <c r="G178" i="13"/>
  <c r="H178" i="13"/>
  <c r="I178" i="13"/>
  <c r="J178" i="13"/>
  <c r="K178" i="13"/>
  <c r="C179" i="13"/>
  <c r="D179" i="13"/>
  <c r="E179" i="13"/>
  <c r="F179" i="13"/>
  <c r="G179" i="13"/>
  <c r="H179" i="13"/>
  <c r="I179" i="13"/>
  <c r="J179" i="13"/>
  <c r="K179" i="13"/>
  <c r="C180" i="13"/>
  <c r="D180" i="13"/>
  <c r="E180" i="13"/>
  <c r="F180" i="13"/>
  <c r="G180" i="13"/>
  <c r="H180" i="13"/>
  <c r="I180" i="13"/>
  <c r="J180" i="13"/>
  <c r="K180" i="13"/>
  <c r="C181" i="13"/>
  <c r="D181" i="13"/>
  <c r="E181" i="13"/>
  <c r="F181" i="13"/>
  <c r="G181" i="13"/>
  <c r="H181" i="13"/>
  <c r="I181" i="13"/>
  <c r="J181" i="13"/>
  <c r="K181" i="13"/>
  <c r="C182" i="13"/>
  <c r="D182" i="13"/>
  <c r="E182" i="13"/>
  <c r="F182" i="13"/>
  <c r="G182" i="13"/>
  <c r="H182" i="13"/>
  <c r="I182" i="13"/>
  <c r="J182" i="13"/>
  <c r="K182" i="13"/>
  <c r="C183" i="13"/>
  <c r="D183" i="13"/>
  <c r="E183" i="13"/>
  <c r="F183" i="13"/>
  <c r="G183" i="13"/>
  <c r="H183" i="13"/>
  <c r="I183" i="13"/>
  <c r="J183" i="13"/>
  <c r="K183" i="13"/>
  <c r="C184" i="13"/>
  <c r="D184" i="13"/>
  <c r="E184" i="13"/>
  <c r="F184" i="13"/>
  <c r="G184" i="13"/>
  <c r="H184" i="13"/>
  <c r="I184" i="13"/>
  <c r="J184" i="13"/>
  <c r="K184" i="13"/>
  <c r="C185" i="13"/>
  <c r="D185" i="13"/>
  <c r="E185" i="13"/>
  <c r="F185" i="13"/>
  <c r="G185" i="13"/>
  <c r="H185" i="13"/>
  <c r="I185" i="13"/>
  <c r="J185" i="13"/>
  <c r="K185" i="13"/>
  <c r="C186" i="13"/>
  <c r="D186" i="13"/>
  <c r="E186" i="13"/>
  <c r="F186" i="13"/>
  <c r="G186" i="13"/>
  <c r="H186" i="13"/>
  <c r="I186" i="13"/>
  <c r="J186" i="13"/>
  <c r="K186" i="13"/>
  <c r="C187" i="13"/>
  <c r="D187" i="13"/>
  <c r="E187" i="13"/>
  <c r="F187" i="13"/>
  <c r="G187" i="13"/>
  <c r="H187" i="13"/>
  <c r="I187" i="13"/>
  <c r="J187" i="13"/>
  <c r="K187" i="13"/>
  <c r="C188" i="13"/>
  <c r="D188" i="13"/>
  <c r="E188" i="13"/>
  <c r="F188" i="13"/>
  <c r="G188" i="13"/>
  <c r="H188" i="13"/>
  <c r="I188" i="13"/>
  <c r="J188" i="13"/>
  <c r="K188" i="13"/>
  <c r="C189" i="13"/>
  <c r="D189" i="13"/>
  <c r="E189" i="13"/>
  <c r="F189" i="13"/>
  <c r="G189" i="13"/>
  <c r="H189" i="13"/>
  <c r="I189" i="13"/>
  <c r="J189" i="13"/>
  <c r="K189" i="13"/>
  <c r="C190" i="13"/>
  <c r="D190" i="13"/>
  <c r="E190" i="13"/>
  <c r="F190" i="13"/>
  <c r="G190" i="13"/>
  <c r="H190" i="13"/>
  <c r="I190" i="13"/>
  <c r="J190" i="13"/>
  <c r="K190" i="13"/>
  <c r="C191" i="13"/>
  <c r="D191" i="13"/>
  <c r="E191" i="13"/>
  <c r="F191" i="13"/>
  <c r="G191" i="13"/>
  <c r="H191" i="13"/>
  <c r="I191" i="13"/>
  <c r="J191" i="13"/>
  <c r="K191" i="13"/>
  <c r="C192" i="13"/>
  <c r="D192" i="13"/>
  <c r="E192" i="13"/>
  <c r="F192" i="13"/>
  <c r="G192" i="13"/>
  <c r="H192" i="13"/>
  <c r="I192" i="13"/>
  <c r="J192" i="13"/>
  <c r="K192" i="13"/>
  <c r="C193" i="13"/>
  <c r="D193" i="13"/>
  <c r="E193" i="13"/>
  <c r="F193" i="13"/>
  <c r="G193" i="13"/>
  <c r="H193" i="13"/>
  <c r="I193" i="13"/>
  <c r="J193" i="13"/>
  <c r="K193" i="13"/>
  <c r="C194" i="13"/>
  <c r="D194" i="13"/>
  <c r="E194" i="13"/>
  <c r="F194" i="13"/>
  <c r="G194" i="13"/>
  <c r="H194" i="13"/>
  <c r="I194" i="13"/>
  <c r="J194" i="13"/>
  <c r="K194" i="13"/>
  <c r="C195" i="13"/>
  <c r="D195" i="13"/>
  <c r="E195" i="13"/>
  <c r="F195" i="13"/>
  <c r="G195" i="13"/>
  <c r="H195" i="13"/>
  <c r="I195" i="13"/>
  <c r="J195" i="13"/>
  <c r="K195" i="13"/>
  <c r="C196" i="13"/>
  <c r="D196" i="13"/>
  <c r="E196" i="13"/>
  <c r="F196" i="13"/>
  <c r="G196" i="13"/>
  <c r="H196" i="13"/>
  <c r="I196" i="13"/>
  <c r="J196" i="13"/>
  <c r="K196" i="13"/>
  <c r="C197" i="13"/>
  <c r="D197" i="13"/>
  <c r="E197" i="13"/>
  <c r="F197" i="13"/>
  <c r="G197" i="13"/>
  <c r="H197" i="13"/>
  <c r="I197" i="13"/>
  <c r="J197" i="13"/>
  <c r="K197" i="13"/>
  <c r="K198" i="13"/>
  <c r="C199" i="13"/>
  <c r="D199" i="13"/>
  <c r="E199" i="13"/>
  <c r="F199" i="13"/>
  <c r="G199" i="13"/>
  <c r="H199" i="13"/>
  <c r="I199" i="13"/>
  <c r="J199" i="13"/>
  <c r="K199" i="13"/>
  <c r="C200" i="13"/>
  <c r="D200" i="13"/>
  <c r="E200" i="13"/>
  <c r="F200" i="13"/>
  <c r="G200" i="13"/>
  <c r="H200" i="13"/>
  <c r="I200" i="13"/>
  <c r="J200" i="13"/>
  <c r="K200" i="13"/>
  <c r="C201" i="13"/>
  <c r="D201" i="13"/>
  <c r="E201" i="13"/>
  <c r="F201" i="13"/>
  <c r="G201" i="13"/>
  <c r="H201" i="13"/>
  <c r="I201" i="13"/>
  <c r="J201" i="13"/>
  <c r="K201" i="13"/>
  <c r="C202" i="13"/>
  <c r="D202" i="13"/>
  <c r="E202" i="13"/>
  <c r="F202" i="13"/>
  <c r="G202" i="13"/>
  <c r="H202" i="13"/>
  <c r="I202" i="13"/>
  <c r="J202" i="13"/>
  <c r="K202" i="13"/>
  <c r="C203" i="13"/>
  <c r="D203" i="13"/>
  <c r="E203" i="13"/>
  <c r="F203" i="13"/>
  <c r="G203" i="13"/>
  <c r="H203" i="13"/>
  <c r="I203" i="13"/>
  <c r="J203" i="13"/>
  <c r="K203" i="13"/>
  <c r="C204" i="13"/>
  <c r="D204" i="13"/>
  <c r="E204" i="13"/>
  <c r="F204" i="13"/>
  <c r="G204" i="13"/>
  <c r="H204" i="13"/>
  <c r="I204" i="13"/>
  <c r="J204" i="13"/>
  <c r="K204" i="13"/>
  <c r="C205" i="13"/>
  <c r="D205" i="13"/>
  <c r="E205" i="13"/>
  <c r="F205" i="13"/>
  <c r="G205" i="13"/>
  <c r="H205" i="13"/>
  <c r="I205" i="13"/>
  <c r="J205" i="13"/>
  <c r="K205" i="13"/>
  <c r="C206" i="13"/>
  <c r="D206" i="13"/>
  <c r="E206" i="13"/>
  <c r="F206" i="13"/>
  <c r="G206" i="13"/>
  <c r="H206" i="13"/>
  <c r="I206" i="13"/>
  <c r="J206" i="13"/>
  <c r="K206" i="13"/>
  <c r="C207" i="13"/>
  <c r="D207" i="13"/>
  <c r="E207" i="13"/>
  <c r="F207" i="13"/>
  <c r="G207" i="13"/>
  <c r="H207" i="13"/>
  <c r="I207" i="13"/>
  <c r="J207" i="13"/>
  <c r="K207" i="13"/>
  <c r="C208" i="13"/>
  <c r="D208" i="13"/>
  <c r="E208" i="13"/>
  <c r="F208" i="13"/>
  <c r="G208" i="13"/>
  <c r="H208" i="13"/>
  <c r="I208" i="13"/>
  <c r="J208" i="13"/>
  <c r="K208" i="13"/>
  <c r="C209" i="13"/>
  <c r="D209" i="13"/>
  <c r="E209" i="13"/>
  <c r="F209" i="13"/>
  <c r="G209" i="13"/>
  <c r="H209" i="13"/>
  <c r="I209" i="13"/>
  <c r="J209" i="13"/>
  <c r="K209" i="13"/>
  <c r="C210" i="13"/>
  <c r="D210" i="13"/>
  <c r="E210" i="13"/>
  <c r="F210" i="13"/>
  <c r="G210" i="13"/>
  <c r="H210" i="13"/>
  <c r="I210" i="13"/>
  <c r="J210" i="13"/>
  <c r="K210" i="13"/>
  <c r="C211" i="13"/>
  <c r="D211" i="13"/>
  <c r="E211" i="13"/>
  <c r="F211" i="13"/>
  <c r="G211" i="13"/>
  <c r="H211" i="13"/>
  <c r="I211" i="13"/>
  <c r="J211" i="13"/>
  <c r="K211" i="13"/>
  <c r="C212" i="13"/>
  <c r="D212" i="13"/>
  <c r="E212" i="13"/>
  <c r="F212" i="13"/>
  <c r="G212" i="13"/>
  <c r="H212" i="13"/>
  <c r="I212" i="13"/>
  <c r="J212" i="13"/>
  <c r="K212" i="13"/>
  <c r="C213" i="13"/>
  <c r="D213" i="13"/>
  <c r="E213" i="13"/>
  <c r="F213" i="13"/>
  <c r="G213" i="13"/>
  <c r="H213" i="13"/>
  <c r="I213" i="13"/>
  <c r="J213" i="13"/>
  <c r="K213" i="13"/>
  <c r="C214" i="13"/>
  <c r="D214" i="13"/>
  <c r="E214" i="13"/>
  <c r="F214" i="13"/>
  <c r="G214" i="13"/>
  <c r="H214" i="13"/>
  <c r="I214" i="13"/>
  <c r="J214" i="13"/>
  <c r="K214" i="13"/>
  <c r="C215" i="13"/>
  <c r="D215" i="13"/>
  <c r="E215" i="13"/>
  <c r="F215" i="13"/>
  <c r="G215" i="13"/>
  <c r="H215" i="13"/>
  <c r="I215" i="13"/>
  <c r="J215" i="13"/>
  <c r="K215" i="13"/>
  <c r="C216" i="13"/>
  <c r="D216" i="13"/>
  <c r="E216" i="13"/>
  <c r="F216" i="13"/>
  <c r="G216" i="13"/>
  <c r="H216" i="13"/>
  <c r="I216" i="13"/>
  <c r="J216" i="13"/>
  <c r="K216" i="13"/>
  <c r="C217" i="13"/>
  <c r="D217" i="13"/>
  <c r="E217" i="13"/>
  <c r="F217" i="13"/>
  <c r="G217" i="13"/>
  <c r="H217" i="13"/>
  <c r="I217" i="13"/>
  <c r="J217" i="13"/>
  <c r="K217" i="13"/>
  <c r="C218" i="13"/>
  <c r="D218" i="13"/>
  <c r="E218" i="13"/>
  <c r="F218" i="13"/>
  <c r="G218" i="13"/>
  <c r="H218" i="13"/>
  <c r="I218" i="13"/>
  <c r="J218" i="13"/>
  <c r="K218" i="13"/>
  <c r="C219" i="13"/>
  <c r="D219" i="13"/>
  <c r="E219" i="13"/>
  <c r="F219" i="13"/>
  <c r="G219" i="13"/>
  <c r="H219" i="13"/>
  <c r="I219" i="13"/>
  <c r="J219" i="13"/>
  <c r="K219" i="13"/>
  <c r="C220" i="13"/>
  <c r="D220" i="13"/>
  <c r="E220" i="13"/>
  <c r="F220" i="13"/>
  <c r="G220" i="13"/>
  <c r="H220" i="13"/>
  <c r="I220" i="13"/>
  <c r="J220" i="13"/>
  <c r="K220" i="13"/>
  <c r="C221" i="13"/>
  <c r="D221" i="13"/>
  <c r="E221" i="13"/>
  <c r="F221" i="13"/>
  <c r="G221" i="13"/>
  <c r="H221" i="13"/>
  <c r="I221" i="13"/>
  <c r="J221" i="13"/>
  <c r="K221" i="13"/>
  <c r="C222" i="13"/>
  <c r="D222" i="13"/>
  <c r="E222" i="13"/>
  <c r="F222" i="13"/>
  <c r="G222" i="13"/>
  <c r="H222" i="13"/>
  <c r="I222" i="13"/>
  <c r="J222" i="13"/>
  <c r="K222" i="13"/>
  <c r="C223" i="13"/>
  <c r="D223" i="13"/>
  <c r="E223" i="13"/>
  <c r="F223" i="13"/>
  <c r="G223" i="13"/>
  <c r="H223" i="13"/>
  <c r="I223" i="13"/>
  <c r="J223" i="13"/>
  <c r="K223" i="13"/>
  <c r="C224" i="13"/>
  <c r="D224" i="13"/>
  <c r="E224" i="13"/>
  <c r="F224" i="13"/>
  <c r="G224" i="13"/>
  <c r="H224" i="13"/>
  <c r="I224" i="13"/>
  <c r="J224" i="13"/>
  <c r="K224" i="13"/>
  <c r="C225" i="13"/>
  <c r="D225" i="13"/>
  <c r="E225" i="13"/>
  <c r="F225" i="13"/>
  <c r="G225" i="13"/>
  <c r="H225" i="13"/>
  <c r="I225" i="13"/>
  <c r="J225" i="13"/>
  <c r="K225" i="13"/>
  <c r="K226" i="13"/>
  <c r="K227" i="13"/>
  <c r="C228" i="13"/>
  <c r="D228" i="13"/>
  <c r="E228" i="13"/>
  <c r="F228" i="13"/>
  <c r="G228" i="13"/>
  <c r="H228" i="13"/>
  <c r="I228" i="13"/>
  <c r="J228" i="13"/>
  <c r="K228" i="13"/>
  <c r="C229" i="13"/>
  <c r="D229" i="13"/>
  <c r="E229" i="13"/>
  <c r="F229" i="13"/>
  <c r="G229" i="13"/>
  <c r="H229" i="13"/>
  <c r="I229" i="13"/>
  <c r="J229" i="13"/>
  <c r="K229" i="13"/>
  <c r="C230" i="13"/>
  <c r="D230" i="13"/>
  <c r="E230" i="13"/>
  <c r="F230" i="13"/>
  <c r="G230" i="13"/>
  <c r="H230" i="13"/>
  <c r="I230" i="13"/>
  <c r="J230" i="13"/>
  <c r="K230" i="13"/>
  <c r="C231" i="13"/>
  <c r="D231" i="13"/>
  <c r="E231" i="13"/>
  <c r="F231" i="13"/>
  <c r="G231" i="13"/>
  <c r="H231" i="13"/>
  <c r="I231" i="13"/>
  <c r="J231" i="13"/>
  <c r="K231" i="13"/>
  <c r="C232" i="13"/>
  <c r="D232" i="13"/>
  <c r="E232" i="13"/>
  <c r="F232" i="13"/>
  <c r="G232" i="13"/>
  <c r="H232" i="13"/>
  <c r="I232" i="13"/>
  <c r="J232" i="13"/>
  <c r="K232" i="13"/>
  <c r="C233" i="13"/>
  <c r="D233" i="13"/>
  <c r="E233" i="13"/>
  <c r="F233" i="13"/>
  <c r="G233" i="13"/>
  <c r="H233" i="13"/>
  <c r="I233" i="13"/>
  <c r="J233" i="13"/>
  <c r="K233" i="13"/>
  <c r="C234" i="13"/>
  <c r="D234" i="13"/>
  <c r="E234" i="13"/>
  <c r="F234" i="13"/>
  <c r="G234" i="13"/>
  <c r="H234" i="13"/>
  <c r="I234" i="13"/>
  <c r="J234" i="13"/>
  <c r="K234" i="13"/>
  <c r="C235" i="13"/>
  <c r="D235" i="13"/>
  <c r="E235" i="13"/>
  <c r="F235" i="13"/>
  <c r="G235" i="13"/>
  <c r="H235" i="13"/>
  <c r="I235" i="13"/>
  <c r="J235" i="13"/>
  <c r="K235" i="13"/>
  <c r="C236" i="13"/>
  <c r="D236" i="13"/>
  <c r="E236" i="13"/>
  <c r="F236" i="13"/>
  <c r="G236" i="13"/>
  <c r="H236" i="13"/>
  <c r="I236" i="13"/>
  <c r="J236" i="13"/>
  <c r="K236" i="13"/>
  <c r="C237" i="13"/>
  <c r="D237" i="13"/>
  <c r="E237" i="13"/>
  <c r="F237" i="13"/>
  <c r="G237" i="13"/>
  <c r="H237" i="13"/>
  <c r="I237" i="13"/>
  <c r="J237" i="13"/>
  <c r="K237" i="13"/>
  <c r="C238" i="13"/>
  <c r="D238" i="13"/>
  <c r="E238" i="13"/>
  <c r="F238" i="13"/>
  <c r="G238" i="13"/>
  <c r="H238" i="13"/>
  <c r="I238" i="13"/>
  <c r="J238" i="13"/>
  <c r="K238" i="13"/>
  <c r="C239" i="13"/>
  <c r="D239" i="13"/>
  <c r="E239" i="13"/>
  <c r="F239" i="13"/>
  <c r="G239" i="13"/>
  <c r="H239" i="13"/>
  <c r="I239" i="13"/>
  <c r="J239" i="13"/>
  <c r="K239" i="13"/>
  <c r="K240" i="13"/>
  <c r="C241" i="13"/>
  <c r="D241" i="13"/>
  <c r="E241" i="13"/>
  <c r="F241" i="13"/>
  <c r="G241" i="13"/>
  <c r="H241" i="13"/>
  <c r="I241" i="13"/>
  <c r="J241" i="13"/>
  <c r="K241" i="13"/>
  <c r="C242" i="13"/>
  <c r="D242" i="13"/>
  <c r="E242" i="13"/>
  <c r="F242" i="13"/>
  <c r="G242" i="13"/>
  <c r="H242" i="13"/>
  <c r="I242" i="13"/>
  <c r="J242" i="13"/>
  <c r="K242" i="13"/>
  <c r="C243" i="13"/>
  <c r="D243" i="13"/>
  <c r="E243" i="13"/>
  <c r="F243" i="13"/>
  <c r="G243" i="13"/>
  <c r="H243" i="13"/>
  <c r="I243" i="13"/>
  <c r="J243" i="13"/>
  <c r="K243" i="13"/>
  <c r="C244" i="13"/>
  <c r="D244" i="13"/>
  <c r="E244" i="13"/>
  <c r="F244" i="13"/>
  <c r="G244" i="13"/>
  <c r="H244" i="13"/>
  <c r="I244" i="13"/>
  <c r="J244" i="13"/>
  <c r="K244" i="13"/>
  <c r="C245" i="13"/>
  <c r="D245" i="13"/>
  <c r="E245" i="13"/>
  <c r="F245" i="13"/>
  <c r="G245" i="13"/>
  <c r="H245" i="13"/>
  <c r="I245" i="13"/>
  <c r="J245" i="13"/>
  <c r="K245" i="13"/>
  <c r="C246" i="13"/>
  <c r="D246" i="13"/>
  <c r="E246" i="13"/>
  <c r="F246" i="13"/>
  <c r="G246" i="13"/>
  <c r="H246" i="13"/>
  <c r="I246" i="13"/>
  <c r="J246" i="13"/>
  <c r="K246" i="13"/>
  <c r="K247" i="13"/>
  <c r="C248" i="13"/>
  <c r="D248" i="13"/>
  <c r="E248" i="13"/>
  <c r="F248" i="13"/>
  <c r="G248" i="13"/>
  <c r="H248" i="13"/>
  <c r="I248" i="13"/>
  <c r="J248" i="13"/>
  <c r="K248" i="13"/>
  <c r="C249" i="13"/>
  <c r="D249" i="13"/>
  <c r="E249" i="13"/>
  <c r="F249" i="13"/>
  <c r="G249" i="13"/>
  <c r="H249" i="13"/>
  <c r="I249" i="13"/>
  <c r="J249" i="13"/>
  <c r="K249" i="13"/>
  <c r="C250" i="13"/>
  <c r="D250" i="13"/>
  <c r="E250" i="13"/>
  <c r="F250" i="13"/>
  <c r="G250" i="13"/>
  <c r="H250" i="13"/>
  <c r="I250" i="13"/>
  <c r="J250" i="13"/>
  <c r="K250" i="13"/>
  <c r="C251" i="13"/>
  <c r="D251" i="13"/>
  <c r="E251" i="13"/>
  <c r="F251" i="13"/>
  <c r="G251" i="13"/>
  <c r="H251" i="13"/>
  <c r="I251" i="13"/>
  <c r="J251" i="13"/>
  <c r="K251" i="13"/>
  <c r="C252" i="13"/>
  <c r="D252" i="13"/>
  <c r="E252" i="13"/>
  <c r="F252" i="13"/>
  <c r="G252" i="13"/>
  <c r="H252" i="13"/>
  <c r="I252" i="13"/>
  <c r="J252" i="13"/>
  <c r="K252" i="13"/>
  <c r="C253" i="13"/>
  <c r="D253" i="13"/>
  <c r="E253" i="13"/>
  <c r="F253" i="13"/>
  <c r="G253" i="13"/>
  <c r="H253" i="13"/>
  <c r="I253" i="13"/>
  <c r="J253" i="13"/>
  <c r="K253" i="13"/>
  <c r="C254" i="13"/>
  <c r="D254" i="13"/>
  <c r="E254" i="13"/>
  <c r="F254" i="13"/>
  <c r="G254" i="13"/>
  <c r="H254" i="13"/>
  <c r="I254" i="13"/>
  <c r="J254" i="13"/>
  <c r="K254" i="13"/>
  <c r="C255" i="13"/>
  <c r="D255" i="13"/>
  <c r="E255" i="13"/>
  <c r="F255" i="13"/>
  <c r="G255" i="13"/>
  <c r="H255" i="13"/>
  <c r="I255" i="13"/>
  <c r="J255" i="13"/>
  <c r="K255" i="13"/>
  <c r="C256" i="13"/>
  <c r="D256" i="13"/>
  <c r="E256" i="13"/>
  <c r="F256" i="13"/>
  <c r="G256" i="13"/>
  <c r="H256" i="13"/>
  <c r="I256" i="13"/>
  <c r="J256" i="13"/>
  <c r="K256" i="13"/>
  <c r="C257" i="13"/>
  <c r="D257" i="13"/>
  <c r="E257" i="13"/>
  <c r="F257" i="13"/>
  <c r="G257" i="13"/>
  <c r="H257" i="13"/>
  <c r="I257" i="13"/>
  <c r="J257" i="13"/>
  <c r="K257" i="13"/>
  <c r="C258" i="13"/>
  <c r="D258" i="13"/>
  <c r="E258" i="13"/>
  <c r="F258" i="13"/>
  <c r="G258" i="13"/>
  <c r="H258" i="13"/>
  <c r="I258" i="13"/>
  <c r="J258" i="13"/>
  <c r="K258" i="13"/>
  <c r="C259" i="13"/>
  <c r="D259" i="13"/>
  <c r="E259" i="13"/>
  <c r="F259" i="13"/>
  <c r="G259" i="13"/>
  <c r="H259" i="13"/>
  <c r="I259" i="13"/>
  <c r="J259" i="13"/>
  <c r="K259" i="13"/>
  <c r="C260" i="13"/>
  <c r="D260" i="13"/>
  <c r="E260" i="13"/>
  <c r="F260" i="13"/>
  <c r="G260" i="13"/>
  <c r="H260" i="13"/>
  <c r="I260" i="13"/>
  <c r="J260" i="13"/>
  <c r="K260" i="13"/>
  <c r="C261" i="13"/>
  <c r="D261" i="13"/>
  <c r="E261" i="13"/>
  <c r="F261" i="13"/>
  <c r="G261" i="13"/>
  <c r="H261" i="13"/>
  <c r="I261" i="13"/>
  <c r="J261" i="13"/>
  <c r="K261" i="13"/>
  <c r="K262" i="13"/>
  <c r="C263" i="13"/>
  <c r="D263" i="13"/>
  <c r="E263" i="13"/>
  <c r="F263" i="13"/>
  <c r="G263" i="13"/>
  <c r="H263" i="13"/>
  <c r="I263" i="13"/>
  <c r="J263" i="13"/>
  <c r="K263" i="13"/>
  <c r="K264" i="13"/>
  <c r="C265" i="13"/>
  <c r="D265" i="13"/>
  <c r="E265" i="13"/>
  <c r="F265" i="13"/>
  <c r="G265" i="13"/>
  <c r="H265" i="13"/>
  <c r="I265" i="13"/>
  <c r="J265" i="13"/>
  <c r="K265" i="13"/>
  <c r="C266" i="13"/>
  <c r="D266" i="13"/>
  <c r="E266" i="13"/>
  <c r="F266" i="13"/>
  <c r="G266" i="13"/>
  <c r="H266" i="13"/>
  <c r="I266" i="13"/>
  <c r="J266" i="13"/>
  <c r="K266" i="13"/>
  <c r="K267" i="13"/>
  <c r="C268" i="13"/>
  <c r="D268" i="13"/>
  <c r="E268" i="13"/>
  <c r="F268" i="13"/>
  <c r="G268" i="13"/>
  <c r="H268" i="13"/>
  <c r="I268" i="13"/>
  <c r="J268" i="13"/>
  <c r="K268" i="13"/>
  <c r="C269" i="13"/>
  <c r="D269" i="13"/>
  <c r="E269" i="13"/>
  <c r="F269" i="13"/>
  <c r="G269" i="13"/>
  <c r="H269" i="13"/>
  <c r="I269" i="13"/>
  <c r="J269" i="13"/>
  <c r="K269" i="13"/>
  <c r="C270" i="13"/>
  <c r="D270" i="13"/>
  <c r="E270" i="13"/>
  <c r="F270" i="13"/>
  <c r="G270" i="13"/>
  <c r="H270" i="13"/>
  <c r="I270" i="13"/>
  <c r="J270" i="13"/>
  <c r="K270" i="13"/>
  <c r="C271" i="13"/>
  <c r="D271" i="13"/>
  <c r="E271" i="13"/>
  <c r="F271" i="13"/>
  <c r="G271" i="13"/>
  <c r="H271" i="13"/>
  <c r="I271" i="13"/>
  <c r="J271" i="13"/>
  <c r="K271" i="13"/>
  <c r="C272" i="13"/>
  <c r="D272" i="13"/>
  <c r="E272" i="13"/>
  <c r="F272" i="13"/>
  <c r="G272" i="13"/>
  <c r="H272" i="13"/>
  <c r="I272" i="13"/>
  <c r="J272" i="13"/>
  <c r="K272" i="13"/>
  <c r="C273" i="13"/>
  <c r="D273" i="13"/>
  <c r="E273" i="13"/>
  <c r="F273" i="13"/>
  <c r="G273" i="13"/>
  <c r="H273" i="13"/>
  <c r="I273" i="13"/>
  <c r="J273" i="13"/>
  <c r="K273" i="13"/>
  <c r="C274" i="13"/>
  <c r="D274" i="13"/>
  <c r="E274" i="13"/>
  <c r="F274" i="13"/>
  <c r="G274" i="13"/>
  <c r="H274" i="13"/>
  <c r="I274" i="13"/>
  <c r="J274" i="13"/>
  <c r="K274" i="13"/>
  <c r="K275" i="13"/>
  <c r="C276" i="13"/>
  <c r="D276" i="13"/>
  <c r="E276" i="13"/>
  <c r="F276" i="13"/>
  <c r="G276" i="13"/>
  <c r="H276" i="13"/>
  <c r="I276" i="13"/>
  <c r="J276" i="13"/>
  <c r="K276" i="13"/>
  <c r="C277" i="13"/>
  <c r="D277" i="13"/>
  <c r="E277" i="13"/>
  <c r="F277" i="13"/>
  <c r="G277" i="13"/>
  <c r="H277" i="13"/>
  <c r="I277" i="13"/>
  <c r="J277" i="13"/>
  <c r="K277" i="13"/>
  <c r="C278" i="13"/>
  <c r="D278" i="13"/>
  <c r="E278" i="13"/>
  <c r="F278" i="13"/>
  <c r="G278" i="13"/>
  <c r="H278" i="13"/>
  <c r="I278" i="13"/>
  <c r="J278" i="13"/>
  <c r="K278" i="13"/>
  <c r="C279" i="13"/>
  <c r="D279" i="13"/>
  <c r="E279" i="13"/>
  <c r="F279" i="13"/>
  <c r="G279" i="13"/>
  <c r="H279" i="13"/>
  <c r="I279" i="13"/>
  <c r="J279" i="13"/>
  <c r="K279" i="13"/>
  <c r="C280" i="13"/>
  <c r="D280" i="13"/>
  <c r="E280" i="13"/>
  <c r="F280" i="13"/>
  <c r="G280" i="13"/>
  <c r="H280" i="13"/>
  <c r="I280" i="13"/>
  <c r="J280" i="13"/>
  <c r="K280" i="13"/>
  <c r="C281" i="13"/>
  <c r="D281" i="13"/>
  <c r="E281" i="13"/>
  <c r="F281" i="13"/>
  <c r="G281" i="13"/>
  <c r="H281" i="13"/>
  <c r="I281" i="13"/>
  <c r="J281" i="13"/>
  <c r="K281" i="13"/>
  <c r="C282" i="13"/>
  <c r="D282" i="13"/>
  <c r="E282" i="13"/>
  <c r="F282" i="13"/>
  <c r="G282" i="13"/>
  <c r="H282" i="13"/>
  <c r="I282" i="13"/>
  <c r="J282" i="13"/>
  <c r="K282" i="13"/>
  <c r="C283" i="13"/>
  <c r="D283" i="13"/>
  <c r="E283" i="13"/>
  <c r="F283" i="13"/>
  <c r="G283" i="13"/>
  <c r="H283" i="13"/>
  <c r="I283" i="13"/>
  <c r="J283" i="13"/>
  <c r="K283" i="13"/>
  <c r="K284" i="13"/>
  <c r="C285" i="13"/>
  <c r="D285" i="13"/>
  <c r="E285" i="13"/>
  <c r="F285" i="13"/>
  <c r="G285" i="13"/>
  <c r="H285" i="13"/>
  <c r="I285" i="13"/>
  <c r="J285" i="13"/>
  <c r="K285" i="13"/>
  <c r="C286" i="13"/>
  <c r="D286" i="13"/>
  <c r="E286" i="13"/>
  <c r="F286" i="13"/>
  <c r="G286" i="13"/>
  <c r="H286" i="13"/>
  <c r="I286" i="13"/>
  <c r="J286" i="13"/>
  <c r="K286" i="13"/>
  <c r="C287" i="13"/>
  <c r="D287" i="13"/>
  <c r="E287" i="13"/>
  <c r="F287" i="13"/>
  <c r="G287" i="13"/>
  <c r="H287" i="13"/>
  <c r="I287" i="13"/>
  <c r="J287" i="13"/>
  <c r="K287" i="13"/>
  <c r="C288" i="13"/>
  <c r="D288" i="13"/>
  <c r="E288" i="13"/>
  <c r="F288" i="13"/>
  <c r="G288" i="13"/>
  <c r="H288" i="13"/>
  <c r="I288" i="13"/>
  <c r="J288" i="13"/>
  <c r="K288" i="13"/>
  <c r="C289" i="13"/>
  <c r="D289" i="13"/>
  <c r="E289" i="13"/>
  <c r="F289" i="13"/>
  <c r="G289" i="13"/>
  <c r="H289" i="13"/>
  <c r="I289" i="13"/>
  <c r="J289" i="13"/>
  <c r="K289" i="13"/>
  <c r="C290" i="13"/>
  <c r="D290" i="13"/>
  <c r="E290" i="13"/>
  <c r="F290" i="13"/>
  <c r="G290" i="13"/>
  <c r="H290" i="13"/>
  <c r="I290" i="13"/>
  <c r="J290" i="13"/>
  <c r="K290" i="13"/>
  <c r="C291" i="13"/>
  <c r="D291" i="13"/>
  <c r="E291" i="13"/>
  <c r="F291" i="13"/>
  <c r="G291" i="13"/>
  <c r="H291" i="13"/>
  <c r="I291" i="13"/>
  <c r="J291" i="13"/>
  <c r="K291" i="13"/>
  <c r="C292" i="13"/>
  <c r="D292" i="13"/>
  <c r="E292" i="13"/>
  <c r="F292" i="13"/>
  <c r="G292" i="13"/>
  <c r="H292" i="13"/>
  <c r="I292" i="13"/>
  <c r="J292" i="13"/>
  <c r="K292" i="13"/>
  <c r="K293" i="13"/>
  <c r="K294" i="13"/>
  <c r="C295" i="13"/>
  <c r="D295" i="13"/>
  <c r="E295" i="13"/>
  <c r="F295" i="13"/>
  <c r="G295" i="13"/>
  <c r="H295" i="13"/>
  <c r="I295" i="13"/>
  <c r="J295" i="13"/>
  <c r="K295" i="13"/>
  <c r="C296" i="13"/>
  <c r="D296" i="13"/>
  <c r="E296" i="13"/>
  <c r="F296" i="13"/>
  <c r="G296" i="13"/>
  <c r="H296" i="13"/>
  <c r="I296" i="13"/>
  <c r="J296" i="13"/>
  <c r="K296" i="13"/>
  <c r="C297" i="13"/>
  <c r="D297" i="13"/>
  <c r="E297" i="13"/>
  <c r="F297" i="13"/>
  <c r="G297" i="13"/>
  <c r="H297" i="13"/>
  <c r="I297" i="13"/>
  <c r="J297" i="13"/>
  <c r="K297" i="13"/>
  <c r="C298" i="13"/>
  <c r="D298" i="13"/>
  <c r="E298" i="13"/>
  <c r="F298" i="13"/>
  <c r="G298" i="13"/>
  <c r="H298" i="13"/>
  <c r="I298" i="13"/>
  <c r="J298" i="13"/>
  <c r="K298" i="13"/>
  <c r="C299" i="13"/>
  <c r="D299" i="13"/>
  <c r="E299" i="13"/>
  <c r="F299" i="13"/>
  <c r="G299" i="13"/>
  <c r="H299" i="13"/>
  <c r="I299" i="13"/>
  <c r="J299" i="13"/>
  <c r="K299" i="13"/>
  <c r="C300" i="13"/>
  <c r="D300" i="13"/>
  <c r="E300" i="13"/>
  <c r="F300" i="13"/>
  <c r="G300" i="13"/>
  <c r="H300" i="13"/>
  <c r="I300" i="13"/>
  <c r="J300" i="13"/>
  <c r="K300" i="13"/>
  <c r="C301" i="13"/>
  <c r="D301" i="13"/>
  <c r="E301" i="13"/>
  <c r="F301" i="13"/>
  <c r="G301" i="13"/>
  <c r="H301" i="13"/>
  <c r="I301" i="13"/>
  <c r="J301" i="13"/>
  <c r="K301" i="13"/>
  <c r="C302" i="13"/>
  <c r="D302" i="13"/>
  <c r="E302" i="13"/>
  <c r="F302" i="13"/>
  <c r="G302" i="13"/>
  <c r="H302" i="13"/>
  <c r="I302" i="13"/>
  <c r="J302" i="13"/>
  <c r="K302" i="13"/>
  <c r="C303" i="13"/>
  <c r="D303" i="13"/>
  <c r="E303" i="13"/>
  <c r="F303" i="13"/>
  <c r="G303" i="13"/>
  <c r="H303" i="13"/>
  <c r="I303" i="13"/>
  <c r="J303" i="13"/>
  <c r="K303" i="13"/>
  <c r="C304" i="13"/>
  <c r="D304" i="13"/>
  <c r="E304" i="13"/>
  <c r="F304" i="13"/>
  <c r="G304" i="13"/>
  <c r="H304" i="13"/>
  <c r="I304" i="13"/>
  <c r="J304" i="13"/>
  <c r="K304" i="13"/>
  <c r="C305" i="13"/>
  <c r="D305" i="13"/>
  <c r="E305" i="13"/>
  <c r="F305" i="13"/>
  <c r="G305" i="13"/>
  <c r="H305" i="13"/>
  <c r="I305" i="13"/>
  <c r="J305" i="13"/>
  <c r="K305" i="13"/>
  <c r="K306" i="13"/>
  <c r="C307" i="13"/>
  <c r="D307" i="13"/>
  <c r="E307" i="13"/>
  <c r="F307" i="13"/>
  <c r="G307" i="13"/>
  <c r="H307" i="13"/>
  <c r="I307" i="13"/>
  <c r="J307" i="13"/>
  <c r="K307" i="13"/>
  <c r="K308" i="13"/>
  <c r="C309" i="13"/>
  <c r="D309" i="13"/>
  <c r="E309" i="13"/>
  <c r="F309" i="13"/>
  <c r="G309" i="13"/>
  <c r="H309" i="13"/>
  <c r="I309" i="13"/>
  <c r="J309" i="13"/>
  <c r="K309" i="13"/>
  <c r="C310" i="13"/>
  <c r="D310" i="13"/>
  <c r="E310" i="13"/>
  <c r="F310" i="13"/>
  <c r="G310" i="13"/>
  <c r="H310" i="13"/>
  <c r="I310" i="13"/>
  <c r="J310" i="13"/>
  <c r="K310" i="13"/>
  <c r="C311" i="13"/>
  <c r="D311" i="13"/>
  <c r="E311" i="13"/>
  <c r="F311" i="13"/>
  <c r="G311" i="13"/>
  <c r="H311" i="13"/>
  <c r="I311" i="13"/>
  <c r="J311" i="13"/>
  <c r="K311" i="13"/>
  <c r="C312" i="13"/>
  <c r="D312" i="13"/>
  <c r="E312" i="13"/>
  <c r="F312" i="13"/>
  <c r="G312" i="13"/>
  <c r="H312" i="13"/>
  <c r="I312" i="13"/>
  <c r="J312" i="13"/>
  <c r="K312" i="13"/>
  <c r="C313" i="13"/>
  <c r="D313" i="13"/>
  <c r="E313" i="13"/>
  <c r="F313" i="13"/>
  <c r="G313" i="13"/>
  <c r="H313" i="13"/>
  <c r="I313" i="13"/>
  <c r="J313" i="13"/>
  <c r="K313" i="13"/>
  <c r="C314" i="13"/>
  <c r="D314" i="13"/>
  <c r="E314" i="13"/>
  <c r="F314" i="13"/>
  <c r="G314" i="13"/>
  <c r="H314" i="13"/>
  <c r="I314" i="13"/>
  <c r="J314" i="13"/>
  <c r="K314" i="13"/>
  <c r="C315" i="13"/>
  <c r="D315" i="13"/>
  <c r="E315" i="13"/>
  <c r="F315" i="13"/>
  <c r="G315" i="13"/>
  <c r="H315" i="13"/>
  <c r="I315" i="13"/>
  <c r="J315" i="13"/>
  <c r="K315" i="13"/>
  <c r="C316" i="13"/>
  <c r="D316" i="13"/>
  <c r="E316" i="13"/>
  <c r="F316" i="13"/>
  <c r="G316" i="13"/>
  <c r="H316" i="13"/>
  <c r="I316" i="13"/>
  <c r="J316" i="13"/>
  <c r="K316" i="13"/>
  <c r="K317" i="13"/>
  <c r="C318" i="13"/>
  <c r="D318" i="13"/>
  <c r="E318" i="13"/>
  <c r="F318" i="13"/>
  <c r="G318" i="13"/>
  <c r="H318" i="13"/>
  <c r="I318" i="13"/>
  <c r="J318" i="13"/>
  <c r="K318" i="13"/>
  <c r="C319" i="13"/>
  <c r="D319" i="13"/>
  <c r="E319" i="13"/>
  <c r="F319" i="13"/>
  <c r="G319" i="13"/>
  <c r="H319" i="13"/>
  <c r="I319" i="13"/>
  <c r="J319" i="13"/>
  <c r="K319" i="13"/>
  <c r="C320" i="13"/>
  <c r="D320" i="13"/>
  <c r="E320" i="13"/>
  <c r="F320" i="13"/>
  <c r="G320" i="13"/>
  <c r="H320" i="13"/>
  <c r="I320" i="13"/>
  <c r="J320" i="13"/>
  <c r="K320" i="13"/>
  <c r="C321" i="13"/>
  <c r="D321" i="13"/>
  <c r="E321" i="13"/>
  <c r="F321" i="13"/>
  <c r="G321" i="13"/>
  <c r="H321" i="13"/>
  <c r="I321" i="13"/>
  <c r="J321" i="13"/>
  <c r="K321" i="13"/>
  <c r="C322" i="13"/>
  <c r="D322" i="13"/>
  <c r="E322" i="13"/>
  <c r="F322" i="13"/>
  <c r="G322" i="13"/>
  <c r="H322" i="13"/>
  <c r="I322" i="13"/>
  <c r="J322" i="13"/>
  <c r="K322" i="13"/>
  <c r="C323" i="13"/>
  <c r="D323" i="13"/>
  <c r="E323" i="13"/>
  <c r="F323" i="13"/>
  <c r="G323" i="13"/>
  <c r="H323" i="13"/>
  <c r="I323" i="13"/>
  <c r="J323" i="13"/>
  <c r="K323" i="13"/>
  <c r="C324" i="13"/>
  <c r="D324" i="13"/>
  <c r="E324" i="13"/>
  <c r="F324" i="13"/>
  <c r="G324" i="13"/>
  <c r="H324" i="13"/>
  <c r="I324" i="13"/>
  <c r="J324" i="13"/>
  <c r="K324" i="13"/>
  <c r="C325" i="13"/>
  <c r="D325" i="13"/>
  <c r="E325" i="13"/>
  <c r="F325" i="13"/>
  <c r="G325" i="13"/>
  <c r="H325" i="13"/>
  <c r="I325" i="13"/>
  <c r="J325" i="13"/>
  <c r="K325" i="13"/>
  <c r="K326" i="13"/>
  <c r="C327" i="13"/>
  <c r="D327" i="13"/>
  <c r="E327" i="13"/>
  <c r="F327" i="13"/>
  <c r="G327" i="13"/>
  <c r="H327" i="13"/>
  <c r="I327" i="13"/>
  <c r="J327" i="13"/>
  <c r="K327" i="13"/>
  <c r="C328" i="13"/>
  <c r="D328" i="13"/>
  <c r="E328" i="13"/>
  <c r="F328" i="13"/>
  <c r="G328" i="13"/>
  <c r="H328" i="13"/>
  <c r="I328" i="13"/>
  <c r="J328" i="13"/>
  <c r="K328" i="13"/>
  <c r="C329" i="13"/>
  <c r="D329" i="13"/>
  <c r="E329" i="13"/>
  <c r="F329" i="13"/>
  <c r="G329" i="13"/>
  <c r="H329" i="13"/>
  <c r="I329" i="13"/>
  <c r="J329" i="13"/>
  <c r="K329" i="13"/>
  <c r="C330" i="13"/>
  <c r="D330" i="13"/>
  <c r="E330" i="13"/>
  <c r="F330" i="13"/>
  <c r="G330" i="13"/>
  <c r="H330" i="13"/>
  <c r="I330" i="13"/>
  <c r="J330" i="13"/>
  <c r="K330" i="13"/>
  <c r="C331" i="13"/>
  <c r="D331" i="13"/>
  <c r="E331" i="13"/>
  <c r="F331" i="13"/>
  <c r="G331" i="13"/>
  <c r="H331" i="13"/>
  <c r="I331" i="13"/>
  <c r="J331" i="13"/>
  <c r="K331" i="13"/>
  <c r="C332" i="13"/>
  <c r="D332" i="13"/>
  <c r="E332" i="13"/>
  <c r="F332" i="13"/>
  <c r="G332" i="13"/>
  <c r="H332" i="13"/>
  <c r="I332" i="13"/>
  <c r="J332" i="13"/>
  <c r="K332" i="13"/>
  <c r="C333" i="13"/>
  <c r="D333" i="13"/>
  <c r="E333" i="13"/>
  <c r="F333" i="13"/>
  <c r="G333" i="13"/>
  <c r="H333" i="13"/>
  <c r="I333" i="13"/>
  <c r="J333" i="13"/>
  <c r="K333" i="13"/>
  <c r="C334" i="13"/>
  <c r="D334" i="13"/>
  <c r="E334" i="13"/>
  <c r="F334" i="13"/>
  <c r="G334" i="13"/>
  <c r="H334" i="13"/>
  <c r="I334" i="13"/>
  <c r="J334" i="13"/>
  <c r="K334" i="13"/>
  <c r="C335" i="13"/>
  <c r="D335" i="13"/>
  <c r="E335" i="13"/>
  <c r="F335" i="13"/>
  <c r="G335" i="13"/>
  <c r="H335" i="13"/>
  <c r="I335" i="13"/>
  <c r="J335" i="13"/>
  <c r="K335" i="13"/>
  <c r="C336" i="13"/>
  <c r="D336" i="13"/>
  <c r="E336" i="13"/>
  <c r="F336" i="13"/>
  <c r="G336" i="13"/>
  <c r="H336" i="13"/>
  <c r="I336" i="13"/>
  <c r="J336" i="13"/>
  <c r="K336" i="13"/>
  <c r="C337" i="13"/>
  <c r="D337" i="13"/>
  <c r="E337" i="13"/>
  <c r="F337" i="13"/>
  <c r="G337" i="13"/>
  <c r="H337" i="13"/>
  <c r="I337" i="13"/>
  <c r="J337" i="13"/>
  <c r="K337" i="13"/>
  <c r="C338" i="13"/>
  <c r="D338" i="13"/>
  <c r="E338" i="13"/>
  <c r="F338" i="13"/>
  <c r="G338" i="13"/>
  <c r="H338" i="13"/>
  <c r="I338" i="13"/>
  <c r="J338" i="13"/>
  <c r="K338" i="13"/>
  <c r="C339" i="13"/>
  <c r="D339" i="13"/>
  <c r="E339" i="13"/>
  <c r="F339" i="13"/>
  <c r="G339" i="13"/>
  <c r="H339" i="13"/>
  <c r="I339" i="13"/>
  <c r="J339" i="13"/>
  <c r="K339" i="13"/>
  <c r="K340" i="13"/>
  <c r="C341" i="13"/>
  <c r="D341" i="13"/>
  <c r="E341" i="13"/>
  <c r="F341" i="13"/>
  <c r="G341" i="13"/>
  <c r="H341" i="13"/>
  <c r="I341" i="13"/>
  <c r="J341" i="13"/>
  <c r="K341" i="13"/>
  <c r="C342" i="13"/>
  <c r="D342" i="13"/>
  <c r="E342" i="13"/>
  <c r="F342" i="13"/>
  <c r="G342" i="13"/>
  <c r="H342" i="13"/>
  <c r="I342" i="13"/>
  <c r="J342" i="13"/>
  <c r="K342" i="13"/>
  <c r="C343" i="13"/>
  <c r="D343" i="13"/>
  <c r="E343" i="13"/>
  <c r="F343" i="13"/>
  <c r="G343" i="13"/>
  <c r="H343" i="13"/>
  <c r="I343" i="13"/>
  <c r="J343" i="13"/>
  <c r="K343" i="13"/>
  <c r="C344" i="13"/>
  <c r="D344" i="13"/>
  <c r="E344" i="13"/>
  <c r="F344" i="13"/>
  <c r="G344" i="13"/>
  <c r="H344" i="13"/>
  <c r="I344" i="13"/>
  <c r="J344" i="13"/>
  <c r="K344" i="13"/>
  <c r="C345" i="13"/>
  <c r="D345" i="13"/>
  <c r="E345" i="13"/>
  <c r="F345" i="13"/>
  <c r="G345" i="13"/>
  <c r="H345" i="13"/>
  <c r="I345" i="13"/>
  <c r="J345" i="13"/>
  <c r="K345" i="13"/>
  <c r="C346" i="13"/>
  <c r="D346" i="13"/>
  <c r="E346" i="13"/>
  <c r="F346" i="13"/>
  <c r="G346" i="13"/>
  <c r="H346" i="13"/>
  <c r="I346" i="13"/>
  <c r="J346" i="13"/>
  <c r="K346" i="13"/>
  <c r="C347" i="13"/>
  <c r="D347" i="13"/>
  <c r="E347" i="13"/>
  <c r="F347" i="13"/>
  <c r="G347" i="13"/>
  <c r="H347" i="13"/>
  <c r="I347" i="13"/>
  <c r="J347" i="13"/>
  <c r="K347" i="13"/>
  <c r="C348" i="13"/>
  <c r="D348" i="13"/>
  <c r="E348" i="13"/>
  <c r="F348" i="13"/>
  <c r="G348" i="13"/>
  <c r="H348" i="13"/>
  <c r="I348" i="13"/>
  <c r="J348" i="13"/>
  <c r="K348" i="13"/>
  <c r="C349" i="13"/>
  <c r="D349" i="13"/>
  <c r="E349" i="13"/>
  <c r="F349" i="13"/>
  <c r="G349" i="13"/>
  <c r="H349" i="13"/>
  <c r="I349" i="13"/>
  <c r="J349" i="13"/>
  <c r="K349" i="13"/>
  <c r="C350" i="13"/>
  <c r="D350" i="13"/>
  <c r="E350" i="13"/>
  <c r="F350" i="13"/>
  <c r="G350" i="13"/>
  <c r="H350" i="13"/>
  <c r="I350" i="13"/>
  <c r="J350" i="13"/>
  <c r="K350" i="13"/>
  <c r="C351" i="13"/>
  <c r="D351" i="13"/>
  <c r="E351" i="13"/>
  <c r="F351" i="13"/>
  <c r="G351" i="13"/>
  <c r="H351" i="13"/>
  <c r="I351" i="13"/>
  <c r="J351" i="13"/>
  <c r="K351" i="13"/>
  <c r="C352" i="13"/>
  <c r="D352" i="13"/>
  <c r="E352" i="13"/>
  <c r="F352" i="13"/>
  <c r="G352" i="13"/>
  <c r="H352" i="13"/>
  <c r="I352" i="13"/>
  <c r="J352" i="13"/>
  <c r="K352" i="13"/>
  <c r="C353" i="13"/>
  <c r="D353" i="13"/>
  <c r="E353" i="13"/>
  <c r="F353" i="13"/>
  <c r="G353" i="13"/>
  <c r="H353" i="13"/>
  <c r="I353" i="13"/>
  <c r="J353" i="13"/>
  <c r="K353" i="13"/>
  <c r="C354" i="13"/>
  <c r="D354" i="13"/>
  <c r="E354" i="13"/>
  <c r="F354" i="13"/>
  <c r="G354" i="13"/>
  <c r="H354" i="13"/>
  <c r="I354" i="13"/>
  <c r="J354" i="13"/>
  <c r="K354" i="13"/>
  <c r="C355" i="13"/>
  <c r="D355" i="13"/>
  <c r="E355" i="13"/>
  <c r="F355" i="13"/>
  <c r="G355" i="13"/>
  <c r="H355" i="13"/>
  <c r="I355" i="13"/>
  <c r="J355" i="13"/>
  <c r="K355" i="13"/>
  <c r="C356" i="13"/>
  <c r="D356" i="13"/>
  <c r="E356" i="13"/>
  <c r="F356" i="13"/>
  <c r="G356" i="13"/>
  <c r="H356" i="13"/>
  <c r="I356" i="13"/>
  <c r="J356" i="13"/>
  <c r="K356" i="13"/>
  <c r="C357" i="13"/>
  <c r="D357" i="13"/>
  <c r="E357" i="13"/>
  <c r="F357" i="13"/>
  <c r="G357" i="13"/>
  <c r="H357" i="13"/>
  <c r="I357" i="13"/>
  <c r="J357" i="13"/>
  <c r="K357" i="13"/>
  <c r="C358" i="13"/>
  <c r="D358" i="13"/>
  <c r="E358" i="13"/>
  <c r="F358" i="13"/>
  <c r="G358" i="13"/>
  <c r="H358" i="13"/>
  <c r="I358" i="13"/>
  <c r="J358" i="13"/>
  <c r="K358" i="13"/>
  <c r="C359" i="13"/>
  <c r="D359" i="13"/>
  <c r="E359" i="13"/>
  <c r="F359" i="13"/>
  <c r="G359" i="13"/>
  <c r="H359" i="13"/>
  <c r="I359" i="13"/>
  <c r="J359" i="13"/>
  <c r="K359" i="13"/>
  <c r="C360" i="13"/>
  <c r="D360" i="13"/>
  <c r="E360" i="13"/>
  <c r="F360" i="13"/>
  <c r="G360" i="13"/>
  <c r="H360" i="13"/>
  <c r="I360" i="13"/>
  <c r="J360" i="13"/>
  <c r="K360" i="13"/>
  <c r="K361" i="13"/>
  <c r="K362" i="13"/>
  <c r="K363" i="13"/>
  <c r="C364" i="13"/>
  <c r="D364" i="13"/>
  <c r="E364" i="13"/>
  <c r="F364" i="13"/>
  <c r="G364" i="13"/>
  <c r="H364" i="13"/>
  <c r="I364" i="13"/>
  <c r="J364" i="13"/>
  <c r="K364" i="13"/>
  <c r="C365" i="13"/>
  <c r="D365" i="13"/>
  <c r="E365" i="13"/>
  <c r="F365" i="13"/>
  <c r="G365" i="13"/>
  <c r="H365" i="13"/>
  <c r="I365" i="13"/>
  <c r="J365" i="13"/>
  <c r="K365" i="13"/>
  <c r="C366" i="13"/>
  <c r="D366" i="13"/>
  <c r="E366" i="13"/>
  <c r="F366" i="13"/>
  <c r="G366" i="13"/>
  <c r="H366" i="13"/>
  <c r="I366" i="13"/>
  <c r="J366" i="13"/>
  <c r="K366" i="13"/>
  <c r="C367" i="13"/>
  <c r="D367" i="13"/>
  <c r="E367" i="13"/>
  <c r="F367" i="13"/>
  <c r="G367" i="13"/>
  <c r="H367" i="13"/>
  <c r="I367" i="13"/>
  <c r="J367" i="13"/>
  <c r="K367" i="13"/>
  <c r="C368" i="13"/>
  <c r="D368" i="13"/>
  <c r="E368" i="13"/>
  <c r="F368" i="13"/>
  <c r="G368" i="13"/>
  <c r="H368" i="13"/>
  <c r="I368" i="13"/>
  <c r="J368" i="13"/>
  <c r="K368" i="13"/>
  <c r="K369" i="13"/>
  <c r="C370" i="13"/>
  <c r="D370" i="13"/>
  <c r="E370" i="13"/>
  <c r="F370" i="13"/>
  <c r="G370" i="13"/>
  <c r="H370" i="13"/>
  <c r="I370" i="13"/>
  <c r="J370" i="13"/>
  <c r="K370" i="13"/>
  <c r="C371" i="13"/>
  <c r="D371" i="13"/>
  <c r="E371" i="13"/>
  <c r="F371" i="13"/>
  <c r="G371" i="13"/>
  <c r="H371" i="13"/>
  <c r="I371" i="13"/>
  <c r="J371" i="13"/>
  <c r="K371" i="13"/>
  <c r="C372" i="13"/>
  <c r="D372" i="13"/>
  <c r="E372" i="13"/>
  <c r="F372" i="13"/>
  <c r="G372" i="13"/>
  <c r="H372" i="13"/>
  <c r="I372" i="13"/>
  <c r="J372" i="13"/>
  <c r="K372" i="13"/>
  <c r="C373" i="13"/>
  <c r="D373" i="13"/>
  <c r="E373" i="13"/>
  <c r="F373" i="13"/>
  <c r="G373" i="13"/>
  <c r="H373" i="13"/>
  <c r="I373" i="13"/>
  <c r="J373" i="13"/>
  <c r="K373" i="13"/>
  <c r="K374" i="13"/>
  <c r="C375" i="13"/>
  <c r="D375" i="13"/>
  <c r="E375" i="13"/>
  <c r="F375" i="13"/>
  <c r="G375" i="13"/>
  <c r="H375" i="13"/>
  <c r="I375" i="13"/>
  <c r="J375" i="13"/>
  <c r="K375" i="13"/>
  <c r="C376" i="13"/>
  <c r="D376" i="13"/>
  <c r="E376" i="13"/>
  <c r="F376" i="13"/>
  <c r="G376" i="13"/>
  <c r="H376" i="13"/>
  <c r="I376" i="13"/>
  <c r="J376" i="13"/>
  <c r="K376" i="13"/>
  <c r="C377" i="13"/>
  <c r="D377" i="13"/>
  <c r="E377" i="13"/>
  <c r="F377" i="13"/>
  <c r="G377" i="13"/>
  <c r="H377" i="13"/>
  <c r="I377" i="13"/>
  <c r="J377" i="13"/>
  <c r="K377" i="13"/>
  <c r="C378" i="13"/>
  <c r="D378" i="13"/>
  <c r="E378" i="13"/>
  <c r="F378" i="13"/>
  <c r="G378" i="13"/>
  <c r="H378" i="13"/>
  <c r="I378" i="13"/>
  <c r="J378" i="13"/>
  <c r="K378" i="13"/>
  <c r="C379" i="13"/>
  <c r="D379" i="13"/>
  <c r="E379" i="13"/>
  <c r="F379" i="13"/>
  <c r="G379" i="13"/>
  <c r="H379" i="13"/>
  <c r="I379" i="13"/>
  <c r="J379" i="13"/>
  <c r="K379" i="13"/>
  <c r="C380" i="13"/>
  <c r="D380" i="13"/>
  <c r="E380" i="13"/>
  <c r="F380" i="13"/>
  <c r="G380" i="13"/>
  <c r="H380" i="13"/>
  <c r="I380" i="13"/>
  <c r="J380" i="13"/>
  <c r="K380" i="13"/>
  <c r="K381" i="13"/>
  <c r="C382" i="13"/>
  <c r="D382" i="13"/>
  <c r="E382" i="13"/>
  <c r="F382" i="13"/>
  <c r="G382" i="13"/>
  <c r="H382" i="13"/>
  <c r="I382" i="13"/>
  <c r="J382" i="13"/>
  <c r="K382" i="13"/>
  <c r="C383" i="13"/>
  <c r="D383" i="13"/>
  <c r="E383" i="13"/>
  <c r="F383" i="13"/>
  <c r="G383" i="13"/>
  <c r="H383" i="13"/>
  <c r="I383" i="13"/>
  <c r="J383" i="13"/>
  <c r="K383" i="13"/>
  <c r="K384" i="13"/>
  <c r="K385" i="13"/>
  <c r="K386" i="13"/>
  <c r="C387" i="13"/>
  <c r="D387" i="13"/>
  <c r="E387" i="13"/>
  <c r="F387" i="13"/>
  <c r="G387" i="13"/>
  <c r="H387" i="13"/>
  <c r="I387" i="13"/>
  <c r="J387" i="13"/>
  <c r="K387" i="13"/>
  <c r="C388" i="13"/>
  <c r="D388" i="13"/>
  <c r="E388" i="13"/>
  <c r="F388" i="13"/>
  <c r="G388" i="13"/>
  <c r="H388" i="13"/>
  <c r="I388" i="13"/>
  <c r="J388" i="13"/>
  <c r="K388" i="13"/>
  <c r="C389" i="13"/>
  <c r="D389" i="13"/>
  <c r="E389" i="13"/>
  <c r="F389" i="13"/>
  <c r="G389" i="13"/>
  <c r="H389" i="13"/>
  <c r="I389" i="13"/>
  <c r="J389" i="13"/>
  <c r="K389" i="13"/>
  <c r="C390" i="13"/>
  <c r="D390" i="13"/>
  <c r="E390" i="13"/>
  <c r="F390" i="13"/>
  <c r="G390" i="13"/>
  <c r="H390" i="13"/>
  <c r="I390" i="13"/>
  <c r="J390" i="13"/>
  <c r="K390" i="13"/>
  <c r="C391" i="13"/>
  <c r="D391" i="13"/>
  <c r="E391" i="13"/>
  <c r="F391" i="13"/>
  <c r="G391" i="13"/>
  <c r="H391" i="13"/>
  <c r="I391" i="13"/>
  <c r="J391" i="13"/>
  <c r="K391" i="13"/>
  <c r="C392" i="13"/>
  <c r="D392" i="13"/>
  <c r="E392" i="13"/>
  <c r="F392" i="13"/>
  <c r="G392" i="13"/>
  <c r="H392" i="13"/>
  <c r="I392" i="13"/>
  <c r="J392" i="13"/>
  <c r="K392" i="13"/>
  <c r="C393" i="13"/>
  <c r="D393" i="13"/>
  <c r="E393" i="13"/>
  <c r="F393" i="13"/>
  <c r="G393" i="13"/>
  <c r="H393" i="13"/>
  <c r="I393" i="13"/>
  <c r="J393" i="13"/>
  <c r="K393" i="13"/>
  <c r="C394" i="13"/>
  <c r="D394" i="13"/>
  <c r="E394" i="13"/>
  <c r="F394" i="13"/>
  <c r="G394" i="13"/>
  <c r="H394" i="13"/>
  <c r="I394" i="13"/>
  <c r="J394" i="13"/>
  <c r="K394" i="13"/>
  <c r="C395" i="13"/>
  <c r="D395" i="13"/>
  <c r="E395" i="13"/>
  <c r="F395" i="13"/>
  <c r="G395" i="13"/>
  <c r="H395" i="13"/>
  <c r="I395" i="13"/>
  <c r="J395" i="13"/>
  <c r="K395" i="13"/>
  <c r="C396" i="13"/>
  <c r="D396" i="13"/>
  <c r="E396" i="13"/>
  <c r="F396" i="13"/>
  <c r="G396" i="13"/>
  <c r="H396" i="13"/>
  <c r="I396" i="13"/>
  <c r="J396" i="13"/>
  <c r="K396" i="13"/>
  <c r="C397" i="13"/>
  <c r="D397" i="13"/>
  <c r="E397" i="13"/>
  <c r="F397" i="13"/>
  <c r="G397" i="13"/>
  <c r="H397" i="13"/>
  <c r="I397" i="13"/>
  <c r="J397" i="13"/>
  <c r="K397" i="13"/>
  <c r="C398" i="13"/>
  <c r="D398" i="13"/>
  <c r="E398" i="13"/>
  <c r="F398" i="13"/>
  <c r="G398" i="13"/>
  <c r="H398" i="13"/>
  <c r="I398" i="13"/>
  <c r="J398" i="13"/>
  <c r="K398" i="13"/>
  <c r="C399" i="13"/>
  <c r="D399" i="13"/>
  <c r="E399" i="13"/>
  <c r="F399" i="13"/>
  <c r="G399" i="13"/>
  <c r="H399" i="13"/>
  <c r="I399" i="13"/>
  <c r="J399" i="13"/>
  <c r="K399" i="13"/>
  <c r="K400" i="13"/>
  <c r="C401" i="13"/>
  <c r="D401" i="13"/>
  <c r="E401" i="13"/>
  <c r="F401" i="13"/>
  <c r="G401" i="13"/>
  <c r="H401" i="13"/>
  <c r="I401" i="13"/>
  <c r="J401" i="13"/>
  <c r="K401" i="13"/>
  <c r="C402" i="13"/>
  <c r="D402" i="13"/>
  <c r="E402" i="13"/>
  <c r="F402" i="13"/>
  <c r="G402" i="13"/>
  <c r="H402" i="13"/>
  <c r="I402" i="13"/>
  <c r="J402" i="13"/>
  <c r="K402" i="13"/>
  <c r="C403" i="13"/>
  <c r="D403" i="13"/>
  <c r="E403" i="13"/>
  <c r="F403" i="13"/>
  <c r="G403" i="13"/>
  <c r="H403" i="13"/>
  <c r="I403" i="13"/>
  <c r="J403" i="13"/>
  <c r="K403" i="13"/>
  <c r="C404" i="13"/>
  <c r="D404" i="13"/>
  <c r="E404" i="13"/>
  <c r="F404" i="13"/>
  <c r="G404" i="13"/>
  <c r="H404" i="13"/>
  <c r="I404" i="13"/>
  <c r="J404" i="13"/>
  <c r="K404" i="13"/>
  <c r="C405" i="13"/>
  <c r="D405" i="13"/>
  <c r="E405" i="13"/>
  <c r="F405" i="13"/>
  <c r="G405" i="13"/>
  <c r="H405" i="13"/>
  <c r="I405" i="13"/>
  <c r="J405" i="13"/>
  <c r="K405" i="13"/>
  <c r="C406" i="13"/>
  <c r="D406" i="13"/>
  <c r="E406" i="13"/>
  <c r="F406" i="13"/>
  <c r="G406" i="13"/>
  <c r="H406" i="13"/>
  <c r="I406" i="13"/>
  <c r="J406" i="13"/>
  <c r="K406" i="13"/>
  <c r="C407" i="13"/>
  <c r="D407" i="13"/>
  <c r="E407" i="13"/>
  <c r="F407" i="13"/>
  <c r="G407" i="13"/>
  <c r="H407" i="13"/>
  <c r="I407" i="13"/>
  <c r="J407" i="13"/>
  <c r="K407" i="13"/>
  <c r="C408" i="13"/>
  <c r="D408" i="13"/>
  <c r="E408" i="13"/>
  <c r="F408" i="13"/>
  <c r="G408" i="13"/>
  <c r="H408" i="13"/>
  <c r="I408" i="13"/>
  <c r="J408" i="13"/>
  <c r="K408" i="13"/>
  <c r="C409" i="13"/>
  <c r="D409" i="13"/>
  <c r="E409" i="13"/>
  <c r="F409" i="13"/>
  <c r="G409" i="13"/>
  <c r="H409" i="13"/>
  <c r="I409" i="13"/>
  <c r="J409" i="13"/>
  <c r="K409" i="13"/>
  <c r="C410" i="13"/>
  <c r="D410" i="13"/>
  <c r="E410" i="13"/>
  <c r="F410" i="13"/>
  <c r="G410" i="13"/>
  <c r="H410" i="13"/>
  <c r="I410" i="13"/>
  <c r="J410" i="13"/>
  <c r="K410" i="13"/>
  <c r="C411" i="13"/>
  <c r="D411" i="13"/>
  <c r="E411" i="13"/>
  <c r="F411" i="13"/>
  <c r="G411" i="13"/>
  <c r="H411" i="13"/>
  <c r="I411" i="13"/>
  <c r="J411" i="13"/>
  <c r="K411" i="13"/>
  <c r="K412" i="13"/>
  <c r="C413" i="13"/>
  <c r="D413" i="13"/>
  <c r="E413" i="13"/>
  <c r="F413" i="13"/>
  <c r="G413" i="13"/>
  <c r="H413" i="13"/>
  <c r="I413" i="13"/>
  <c r="J413" i="13"/>
  <c r="K413" i="13"/>
  <c r="C414" i="13"/>
  <c r="D414" i="13"/>
  <c r="E414" i="13"/>
  <c r="F414" i="13"/>
  <c r="G414" i="13"/>
  <c r="H414" i="13"/>
  <c r="I414" i="13"/>
  <c r="J414" i="13"/>
  <c r="K414" i="13"/>
  <c r="C415" i="13"/>
  <c r="D415" i="13"/>
  <c r="E415" i="13"/>
  <c r="F415" i="13"/>
  <c r="G415" i="13"/>
  <c r="H415" i="13"/>
  <c r="I415" i="13"/>
  <c r="J415" i="13"/>
  <c r="K415" i="13"/>
  <c r="C416" i="13"/>
  <c r="D416" i="13"/>
  <c r="E416" i="13"/>
  <c r="F416" i="13"/>
  <c r="G416" i="13"/>
  <c r="H416" i="13"/>
  <c r="I416" i="13"/>
  <c r="J416" i="13"/>
  <c r="K416" i="13"/>
  <c r="C417" i="13"/>
  <c r="D417" i="13"/>
  <c r="E417" i="13"/>
  <c r="F417" i="13"/>
  <c r="G417" i="13"/>
  <c r="H417" i="13"/>
  <c r="I417" i="13"/>
  <c r="J417" i="13"/>
  <c r="K417" i="13"/>
  <c r="K418" i="13"/>
  <c r="K419" i="13"/>
  <c r="C420" i="13"/>
  <c r="D420" i="13"/>
  <c r="E420" i="13"/>
  <c r="F420" i="13"/>
  <c r="G420" i="13"/>
  <c r="H420" i="13"/>
  <c r="I420" i="13"/>
  <c r="J420" i="13"/>
  <c r="K420" i="13"/>
  <c r="C421" i="13"/>
  <c r="D421" i="13"/>
  <c r="E421" i="13"/>
  <c r="F421" i="13"/>
  <c r="G421" i="13"/>
  <c r="H421" i="13"/>
  <c r="I421" i="13"/>
  <c r="J421" i="13"/>
  <c r="K421" i="13"/>
  <c r="C422" i="13"/>
  <c r="D422" i="13"/>
  <c r="E422" i="13"/>
  <c r="F422" i="13"/>
  <c r="G422" i="13"/>
  <c r="H422" i="13"/>
  <c r="I422" i="13"/>
  <c r="J422" i="13"/>
  <c r="K422" i="13"/>
  <c r="C423" i="13"/>
  <c r="D423" i="13"/>
  <c r="E423" i="13"/>
  <c r="F423" i="13"/>
  <c r="G423" i="13"/>
  <c r="H423" i="13"/>
  <c r="I423" i="13"/>
  <c r="J423" i="13"/>
  <c r="K423" i="13"/>
  <c r="C424" i="13"/>
  <c r="D424" i="13"/>
  <c r="E424" i="13"/>
  <c r="F424" i="13"/>
  <c r="G424" i="13"/>
  <c r="H424" i="13"/>
  <c r="I424" i="13"/>
  <c r="J424" i="13"/>
  <c r="K424" i="13"/>
  <c r="C425" i="13"/>
  <c r="D425" i="13"/>
  <c r="E425" i="13"/>
  <c r="F425" i="13"/>
  <c r="G425" i="13"/>
  <c r="H425" i="13"/>
  <c r="I425" i="13"/>
  <c r="J425" i="13"/>
  <c r="K425" i="13"/>
  <c r="C426" i="13"/>
  <c r="D426" i="13"/>
  <c r="E426" i="13"/>
  <c r="F426" i="13"/>
  <c r="G426" i="13"/>
  <c r="H426" i="13"/>
  <c r="I426" i="13"/>
  <c r="J426" i="13"/>
  <c r="K426" i="13"/>
  <c r="C427" i="13"/>
  <c r="D427" i="13"/>
  <c r="E427" i="13"/>
  <c r="F427" i="13"/>
  <c r="G427" i="13"/>
  <c r="H427" i="13"/>
  <c r="I427" i="13"/>
  <c r="J427" i="13"/>
  <c r="K427" i="13"/>
  <c r="C428" i="13"/>
  <c r="D428" i="13"/>
  <c r="E428" i="13"/>
  <c r="F428" i="13"/>
  <c r="G428" i="13"/>
  <c r="H428" i="13"/>
  <c r="I428" i="13"/>
  <c r="J428" i="13"/>
  <c r="K428" i="13"/>
  <c r="C429" i="13"/>
  <c r="D429" i="13"/>
  <c r="E429" i="13"/>
  <c r="F429" i="13"/>
  <c r="G429" i="13"/>
  <c r="H429" i="13"/>
  <c r="I429" i="13"/>
  <c r="J429" i="13"/>
  <c r="K429" i="13"/>
  <c r="C430" i="13"/>
  <c r="D430" i="13"/>
  <c r="E430" i="13"/>
  <c r="F430" i="13"/>
  <c r="G430" i="13"/>
  <c r="H430" i="13"/>
  <c r="I430" i="13"/>
  <c r="J430" i="13"/>
  <c r="K430" i="13"/>
  <c r="C431" i="13"/>
  <c r="D431" i="13"/>
  <c r="E431" i="13"/>
  <c r="F431" i="13"/>
  <c r="G431" i="13"/>
  <c r="H431" i="13"/>
  <c r="I431" i="13"/>
  <c r="J431" i="13"/>
  <c r="K431" i="13"/>
  <c r="K432" i="13"/>
  <c r="C433" i="13"/>
  <c r="D433" i="13"/>
  <c r="E433" i="13"/>
  <c r="F433" i="13"/>
  <c r="G433" i="13"/>
  <c r="H433" i="13"/>
  <c r="I433" i="13"/>
  <c r="J433" i="13"/>
  <c r="K433" i="13"/>
  <c r="C434" i="13"/>
  <c r="D434" i="13"/>
  <c r="E434" i="13"/>
  <c r="F434" i="13"/>
  <c r="G434" i="13"/>
  <c r="H434" i="13"/>
  <c r="I434" i="13"/>
  <c r="J434" i="13"/>
  <c r="K434" i="13"/>
  <c r="C435" i="13"/>
  <c r="D435" i="13"/>
  <c r="E435" i="13"/>
  <c r="F435" i="13"/>
  <c r="G435" i="13"/>
  <c r="H435" i="13"/>
  <c r="I435" i="13"/>
  <c r="J435" i="13"/>
  <c r="K435" i="13"/>
  <c r="C436" i="13"/>
  <c r="D436" i="13"/>
  <c r="E436" i="13"/>
  <c r="F436" i="13"/>
  <c r="G436" i="13"/>
  <c r="H436" i="13"/>
  <c r="I436" i="13"/>
  <c r="J436" i="13"/>
  <c r="K436" i="13"/>
  <c r="C437" i="13"/>
  <c r="D437" i="13"/>
  <c r="E437" i="13"/>
  <c r="F437" i="13"/>
  <c r="G437" i="13"/>
  <c r="H437" i="13"/>
  <c r="I437" i="13"/>
  <c r="J437" i="13"/>
  <c r="K437" i="13"/>
  <c r="C438" i="13"/>
  <c r="D438" i="13"/>
  <c r="E438" i="13"/>
  <c r="F438" i="13"/>
  <c r="G438" i="13"/>
  <c r="H438" i="13"/>
  <c r="I438" i="13"/>
  <c r="J438" i="13"/>
  <c r="K438" i="13"/>
  <c r="C439" i="13"/>
  <c r="D439" i="13"/>
  <c r="E439" i="13"/>
  <c r="F439" i="13"/>
  <c r="G439" i="13"/>
  <c r="H439" i="13"/>
  <c r="I439" i="13"/>
  <c r="J439" i="13"/>
  <c r="K439" i="13"/>
  <c r="C440" i="13"/>
  <c r="D440" i="13"/>
  <c r="E440" i="13"/>
  <c r="F440" i="13"/>
  <c r="G440" i="13"/>
  <c r="H440" i="13"/>
  <c r="I440" i="13"/>
  <c r="J440" i="13"/>
  <c r="K440" i="13"/>
  <c r="K441" i="13"/>
  <c r="C442" i="13"/>
  <c r="D442" i="13"/>
  <c r="E442" i="13"/>
  <c r="F442" i="13"/>
  <c r="G442" i="13"/>
  <c r="H442" i="13"/>
  <c r="I442" i="13"/>
  <c r="J442" i="13"/>
  <c r="K442" i="13"/>
  <c r="C443" i="13"/>
  <c r="D443" i="13"/>
  <c r="E443" i="13"/>
  <c r="F443" i="13"/>
  <c r="G443" i="13"/>
  <c r="H443" i="13"/>
  <c r="I443" i="13"/>
  <c r="J443" i="13"/>
  <c r="K443" i="13"/>
  <c r="C444" i="13"/>
  <c r="D444" i="13"/>
  <c r="E444" i="13"/>
  <c r="F444" i="13"/>
  <c r="G444" i="13"/>
  <c r="H444" i="13"/>
  <c r="I444" i="13"/>
  <c r="J444" i="13"/>
  <c r="K444" i="13"/>
  <c r="C445" i="13"/>
  <c r="D445" i="13"/>
  <c r="E445" i="13"/>
  <c r="F445" i="13"/>
  <c r="G445" i="13"/>
  <c r="H445" i="13"/>
  <c r="I445" i="13"/>
  <c r="J445" i="13"/>
  <c r="K445" i="13"/>
  <c r="C446" i="13"/>
  <c r="D446" i="13"/>
  <c r="E446" i="13"/>
  <c r="F446" i="13"/>
  <c r="G446" i="13"/>
  <c r="H446" i="13"/>
  <c r="I446" i="13"/>
  <c r="J446" i="13"/>
  <c r="K446" i="13"/>
  <c r="C447" i="13"/>
  <c r="D447" i="13"/>
  <c r="E447" i="13"/>
  <c r="F447" i="13"/>
  <c r="G447" i="13"/>
  <c r="H447" i="13"/>
  <c r="I447" i="13"/>
  <c r="J447" i="13"/>
  <c r="K447" i="13"/>
  <c r="K448" i="13"/>
  <c r="C449" i="13"/>
  <c r="D449" i="13"/>
  <c r="E449" i="13"/>
  <c r="F449" i="13"/>
  <c r="G449" i="13"/>
  <c r="H449" i="13"/>
  <c r="I449" i="13"/>
  <c r="J449" i="13"/>
  <c r="K449" i="13"/>
  <c r="C450" i="13"/>
  <c r="D450" i="13"/>
  <c r="E450" i="13"/>
  <c r="F450" i="13"/>
  <c r="G450" i="13"/>
  <c r="H450" i="13"/>
  <c r="I450" i="13"/>
  <c r="J450" i="13"/>
  <c r="K450" i="13"/>
  <c r="C451" i="13"/>
  <c r="D451" i="13"/>
  <c r="E451" i="13"/>
  <c r="F451" i="13"/>
  <c r="G451" i="13"/>
  <c r="H451" i="13"/>
  <c r="I451" i="13"/>
  <c r="J451" i="13"/>
  <c r="K451" i="13"/>
  <c r="C452" i="13"/>
  <c r="D452" i="13"/>
  <c r="E452" i="13"/>
  <c r="F452" i="13"/>
  <c r="G452" i="13"/>
  <c r="H452" i="13"/>
  <c r="I452" i="13"/>
  <c r="J452" i="13"/>
  <c r="K452" i="13"/>
  <c r="C453" i="13"/>
  <c r="D453" i="13"/>
  <c r="E453" i="13"/>
  <c r="F453" i="13"/>
  <c r="G453" i="13"/>
  <c r="H453" i="13"/>
  <c r="I453" i="13"/>
  <c r="J453" i="13"/>
  <c r="K453" i="13"/>
  <c r="C454" i="13"/>
  <c r="D454" i="13"/>
  <c r="E454" i="13"/>
  <c r="F454" i="13"/>
  <c r="G454" i="13"/>
  <c r="H454" i="13"/>
  <c r="I454" i="13"/>
  <c r="J454" i="13"/>
  <c r="K454" i="13"/>
  <c r="C455" i="13"/>
  <c r="D455" i="13"/>
  <c r="E455" i="13"/>
  <c r="F455" i="13"/>
  <c r="G455" i="13"/>
  <c r="H455" i="13"/>
  <c r="I455" i="13"/>
  <c r="J455" i="13"/>
  <c r="K455" i="13"/>
  <c r="K456" i="13"/>
  <c r="C457" i="13"/>
  <c r="D457" i="13"/>
  <c r="E457" i="13"/>
  <c r="F457" i="13"/>
  <c r="G457" i="13"/>
  <c r="H457" i="13"/>
  <c r="I457" i="13"/>
  <c r="J457" i="13"/>
  <c r="K457" i="13"/>
  <c r="C458" i="13"/>
  <c r="D458" i="13"/>
  <c r="E458" i="13"/>
  <c r="F458" i="13"/>
  <c r="G458" i="13"/>
  <c r="H458" i="13"/>
  <c r="I458" i="13"/>
  <c r="J458" i="13"/>
  <c r="K458" i="13"/>
  <c r="C459" i="13"/>
  <c r="D459" i="13"/>
  <c r="E459" i="13"/>
  <c r="F459" i="13"/>
  <c r="G459" i="13"/>
  <c r="H459" i="13"/>
  <c r="I459" i="13"/>
  <c r="J459" i="13"/>
  <c r="K459" i="13"/>
  <c r="C460" i="13"/>
  <c r="D460" i="13"/>
  <c r="E460" i="13"/>
  <c r="F460" i="13"/>
  <c r="G460" i="13"/>
  <c r="H460" i="13"/>
  <c r="I460" i="13"/>
  <c r="J460" i="13"/>
  <c r="K460" i="13"/>
  <c r="C461" i="13"/>
  <c r="D461" i="13"/>
  <c r="E461" i="13"/>
  <c r="F461" i="13"/>
  <c r="G461" i="13"/>
  <c r="H461" i="13"/>
  <c r="I461" i="13"/>
  <c r="J461" i="13"/>
  <c r="K461" i="13"/>
  <c r="C462" i="13"/>
  <c r="D462" i="13"/>
  <c r="E462" i="13"/>
  <c r="F462" i="13"/>
  <c r="G462" i="13"/>
  <c r="H462" i="13"/>
  <c r="I462" i="13"/>
  <c r="J462" i="13"/>
  <c r="K462" i="13"/>
  <c r="C463" i="13"/>
  <c r="D463" i="13"/>
  <c r="E463" i="13"/>
  <c r="F463" i="13"/>
  <c r="G463" i="13"/>
  <c r="H463" i="13"/>
  <c r="I463" i="13"/>
  <c r="J463" i="13"/>
  <c r="K463" i="13"/>
  <c r="C464" i="13"/>
  <c r="D464" i="13"/>
  <c r="E464" i="13"/>
  <c r="F464" i="13"/>
  <c r="G464" i="13"/>
  <c r="H464" i="13"/>
  <c r="I464" i="13"/>
  <c r="J464" i="13"/>
  <c r="K464" i="13"/>
  <c r="C465" i="13"/>
  <c r="D465" i="13"/>
  <c r="E465" i="13"/>
  <c r="F465" i="13"/>
  <c r="G465" i="13"/>
  <c r="H465" i="13"/>
  <c r="I465" i="13"/>
  <c r="J465" i="13"/>
  <c r="K465" i="13"/>
  <c r="K466" i="13"/>
  <c r="C467" i="13"/>
  <c r="D467" i="13"/>
  <c r="E467" i="13"/>
  <c r="F467" i="13"/>
  <c r="G467" i="13"/>
  <c r="H467" i="13"/>
  <c r="I467" i="13"/>
  <c r="J467" i="13"/>
  <c r="K467" i="13"/>
  <c r="C468" i="13"/>
  <c r="D468" i="13"/>
  <c r="E468" i="13"/>
  <c r="F468" i="13"/>
  <c r="G468" i="13"/>
  <c r="H468" i="13"/>
  <c r="I468" i="13"/>
  <c r="J468" i="13"/>
  <c r="K468" i="13"/>
  <c r="C469" i="13"/>
  <c r="D469" i="13"/>
  <c r="E469" i="13"/>
  <c r="F469" i="13"/>
  <c r="G469" i="13"/>
  <c r="H469" i="13"/>
  <c r="I469" i="13"/>
  <c r="J469" i="13"/>
  <c r="K469" i="13"/>
  <c r="K470" i="13"/>
  <c r="C471" i="13"/>
  <c r="D471" i="13"/>
  <c r="E471" i="13"/>
  <c r="F471" i="13"/>
  <c r="G471" i="13"/>
  <c r="H471" i="13"/>
  <c r="I471" i="13"/>
  <c r="J471" i="13"/>
  <c r="K471" i="13"/>
  <c r="C472" i="13"/>
  <c r="D472" i="13"/>
  <c r="E472" i="13"/>
  <c r="F472" i="13"/>
  <c r="G472" i="13"/>
  <c r="H472" i="13"/>
  <c r="I472" i="13"/>
  <c r="J472" i="13"/>
  <c r="K472" i="13"/>
  <c r="C473" i="13"/>
  <c r="D473" i="13"/>
  <c r="E473" i="13"/>
  <c r="F473" i="13"/>
  <c r="G473" i="13"/>
  <c r="H473" i="13"/>
  <c r="I473" i="13"/>
  <c r="J473" i="13"/>
  <c r="K473" i="13"/>
  <c r="C474" i="13"/>
  <c r="D474" i="13"/>
  <c r="E474" i="13"/>
  <c r="F474" i="13"/>
  <c r="G474" i="13"/>
  <c r="H474" i="13"/>
  <c r="I474" i="13"/>
  <c r="J474" i="13"/>
  <c r="K474" i="13"/>
  <c r="C475" i="13"/>
  <c r="D475" i="13"/>
  <c r="E475" i="13"/>
  <c r="F475" i="13"/>
  <c r="G475" i="13"/>
  <c r="H475" i="13"/>
  <c r="I475" i="13"/>
  <c r="J475" i="13"/>
  <c r="K475" i="13"/>
  <c r="C476" i="13"/>
  <c r="D476" i="13"/>
  <c r="E476" i="13"/>
  <c r="F476" i="13"/>
  <c r="G476" i="13"/>
  <c r="H476" i="13"/>
  <c r="I476" i="13"/>
  <c r="J476" i="13"/>
  <c r="K476" i="13"/>
  <c r="C477" i="13"/>
  <c r="D477" i="13"/>
  <c r="E477" i="13"/>
  <c r="F477" i="13"/>
  <c r="G477" i="13"/>
  <c r="H477" i="13"/>
  <c r="I477" i="13"/>
  <c r="J477" i="13"/>
  <c r="K477" i="13"/>
  <c r="C478" i="13"/>
  <c r="D478" i="13"/>
  <c r="E478" i="13"/>
  <c r="F478" i="13"/>
  <c r="G478" i="13"/>
  <c r="H478" i="13"/>
  <c r="I478" i="13"/>
  <c r="J478" i="13"/>
  <c r="K478" i="13"/>
  <c r="C479" i="13"/>
  <c r="D479" i="13"/>
  <c r="E479" i="13"/>
  <c r="F479" i="13"/>
  <c r="G479" i="13"/>
  <c r="H479" i="13"/>
  <c r="I479" i="13"/>
  <c r="J479" i="13"/>
  <c r="K479" i="13"/>
  <c r="C480" i="13"/>
  <c r="D480" i="13"/>
  <c r="E480" i="13"/>
  <c r="F480" i="13"/>
  <c r="G480" i="13"/>
  <c r="H480" i="13"/>
  <c r="I480" i="13"/>
  <c r="J480" i="13"/>
  <c r="K480" i="13"/>
  <c r="K481" i="13"/>
  <c r="C482" i="13"/>
  <c r="D482" i="13"/>
  <c r="E482" i="13"/>
  <c r="F482" i="13"/>
  <c r="G482" i="13"/>
  <c r="H482" i="13"/>
  <c r="I482" i="13"/>
  <c r="J482" i="13"/>
  <c r="K482" i="13"/>
  <c r="C483" i="13"/>
  <c r="D483" i="13"/>
  <c r="E483" i="13"/>
  <c r="F483" i="13"/>
  <c r="G483" i="13"/>
  <c r="H483" i="13"/>
  <c r="I483" i="13"/>
  <c r="J483" i="13"/>
  <c r="K483" i="13"/>
  <c r="C484" i="13"/>
  <c r="D484" i="13"/>
  <c r="E484" i="13"/>
  <c r="F484" i="13"/>
  <c r="G484" i="13"/>
  <c r="H484" i="13"/>
  <c r="I484" i="13"/>
  <c r="J484" i="13"/>
  <c r="K484" i="13"/>
  <c r="C485" i="13"/>
  <c r="D485" i="13"/>
  <c r="E485" i="13"/>
  <c r="F485" i="13"/>
  <c r="G485" i="13"/>
  <c r="H485" i="13"/>
  <c r="I485" i="13"/>
  <c r="J485" i="13"/>
  <c r="K485" i="13"/>
  <c r="C486" i="13"/>
  <c r="D486" i="13"/>
  <c r="E486" i="13"/>
  <c r="F486" i="13"/>
  <c r="G486" i="13"/>
  <c r="H486" i="13"/>
  <c r="I486" i="13"/>
  <c r="J486" i="13"/>
  <c r="K486" i="13"/>
  <c r="C487" i="13"/>
  <c r="D487" i="13"/>
  <c r="E487" i="13"/>
  <c r="F487" i="13"/>
  <c r="G487" i="13"/>
  <c r="H487" i="13"/>
  <c r="I487" i="13"/>
  <c r="J487" i="13"/>
  <c r="K487" i="13"/>
  <c r="C488" i="13"/>
  <c r="D488" i="13"/>
  <c r="E488" i="13"/>
  <c r="F488" i="13"/>
  <c r="G488" i="13"/>
  <c r="H488" i="13"/>
  <c r="I488" i="13"/>
  <c r="J488" i="13"/>
  <c r="K488" i="13"/>
  <c r="C489" i="13"/>
  <c r="D489" i="13"/>
  <c r="E489" i="13"/>
  <c r="F489" i="13"/>
  <c r="G489" i="13"/>
  <c r="H489" i="13"/>
  <c r="I489" i="13"/>
  <c r="J489" i="13"/>
  <c r="K489" i="13"/>
  <c r="C490" i="13"/>
  <c r="D490" i="13"/>
  <c r="E490" i="13"/>
  <c r="F490" i="13"/>
  <c r="G490" i="13"/>
  <c r="H490" i="13"/>
  <c r="I490" i="13"/>
  <c r="J490" i="13"/>
  <c r="K490" i="13"/>
  <c r="C491" i="13"/>
  <c r="D491" i="13"/>
  <c r="E491" i="13"/>
  <c r="F491" i="13"/>
  <c r="G491" i="13"/>
  <c r="H491" i="13"/>
  <c r="I491" i="13"/>
  <c r="J491" i="13"/>
  <c r="K491" i="13"/>
  <c r="C492" i="13"/>
  <c r="D492" i="13"/>
  <c r="E492" i="13"/>
  <c r="F492" i="13"/>
  <c r="G492" i="13"/>
  <c r="H492" i="13"/>
  <c r="I492" i="13"/>
  <c r="J492" i="13"/>
  <c r="K492" i="13"/>
  <c r="C493" i="13"/>
  <c r="D493" i="13"/>
  <c r="E493" i="13"/>
  <c r="F493" i="13"/>
  <c r="G493" i="13"/>
  <c r="H493" i="13"/>
  <c r="I493" i="13"/>
  <c r="J493" i="13"/>
  <c r="K493" i="13"/>
  <c r="C494" i="13"/>
  <c r="D494" i="13"/>
  <c r="E494" i="13"/>
  <c r="F494" i="13"/>
  <c r="G494" i="13"/>
  <c r="H494" i="13"/>
  <c r="I494" i="13"/>
  <c r="J494" i="13"/>
  <c r="K494" i="13"/>
  <c r="C495" i="13"/>
  <c r="D495" i="13"/>
  <c r="E495" i="13"/>
  <c r="F495" i="13"/>
  <c r="G495" i="13"/>
  <c r="H495" i="13"/>
  <c r="I495" i="13"/>
  <c r="J495" i="13"/>
  <c r="K495" i="13"/>
  <c r="C496" i="13"/>
  <c r="D496" i="13"/>
  <c r="E496" i="13"/>
  <c r="F496" i="13"/>
  <c r="G496" i="13"/>
  <c r="H496" i="13"/>
  <c r="I496" i="13"/>
  <c r="J496" i="13"/>
  <c r="K496" i="13"/>
  <c r="C497" i="13"/>
  <c r="D497" i="13"/>
  <c r="E497" i="13"/>
  <c r="F497" i="13"/>
  <c r="G497" i="13"/>
  <c r="H497" i="13"/>
  <c r="I497" i="13"/>
  <c r="J497" i="13"/>
  <c r="K497" i="13"/>
  <c r="C498" i="13"/>
  <c r="D498" i="13"/>
  <c r="E498" i="13"/>
  <c r="F498" i="13"/>
  <c r="G498" i="13"/>
  <c r="H498" i="13"/>
  <c r="I498" i="13"/>
  <c r="J498" i="13"/>
  <c r="K498" i="13"/>
  <c r="K499" i="13"/>
  <c r="C500" i="13"/>
  <c r="D500" i="13"/>
  <c r="E500" i="13"/>
  <c r="F500" i="13"/>
  <c r="G500" i="13"/>
  <c r="H500" i="13"/>
  <c r="I500" i="13"/>
  <c r="J500" i="13"/>
  <c r="K500" i="13"/>
  <c r="C501" i="13"/>
  <c r="D501" i="13"/>
  <c r="E501" i="13"/>
  <c r="F501" i="13"/>
  <c r="G501" i="13"/>
  <c r="H501" i="13"/>
  <c r="I501" i="13"/>
  <c r="J501" i="13"/>
  <c r="K501" i="13"/>
  <c r="C502" i="13"/>
  <c r="D502" i="13"/>
  <c r="E502" i="13"/>
  <c r="F502" i="13"/>
  <c r="G502" i="13"/>
  <c r="H502" i="13"/>
  <c r="I502" i="13"/>
  <c r="J502" i="13"/>
  <c r="K502" i="13"/>
  <c r="C503" i="13"/>
  <c r="D503" i="13"/>
  <c r="E503" i="13"/>
  <c r="F503" i="13"/>
  <c r="G503" i="13"/>
  <c r="H503" i="13"/>
  <c r="I503" i="13"/>
  <c r="J503" i="13"/>
  <c r="K503" i="13"/>
  <c r="C504" i="13"/>
  <c r="D504" i="13"/>
  <c r="E504" i="13"/>
  <c r="F504" i="13"/>
  <c r="G504" i="13"/>
  <c r="H504" i="13"/>
  <c r="I504" i="13"/>
  <c r="J504" i="13"/>
  <c r="K504" i="13"/>
  <c r="C505" i="13"/>
  <c r="D505" i="13"/>
  <c r="E505" i="13"/>
  <c r="F505" i="13"/>
  <c r="G505" i="13"/>
  <c r="H505" i="13"/>
  <c r="I505" i="13"/>
  <c r="J505" i="13"/>
  <c r="K505" i="13"/>
  <c r="C506" i="13"/>
  <c r="D506" i="13"/>
  <c r="E506" i="13"/>
  <c r="F506" i="13"/>
  <c r="G506" i="13"/>
  <c r="H506" i="13"/>
  <c r="I506" i="13"/>
  <c r="J506" i="13"/>
  <c r="K506" i="13"/>
  <c r="C507" i="13"/>
  <c r="D507" i="13"/>
  <c r="E507" i="13"/>
  <c r="F507" i="13"/>
  <c r="G507" i="13"/>
  <c r="H507" i="13"/>
  <c r="I507" i="13"/>
  <c r="J507" i="13"/>
  <c r="K507" i="13"/>
  <c r="C508" i="13"/>
  <c r="D508" i="13"/>
  <c r="E508" i="13"/>
  <c r="F508" i="13"/>
  <c r="G508" i="13"/>
  <c r="H508" i="13"/>
  <c r="I508" i="13"/>
  <c r="J508" i="13"/>
  <c r="K508" i="13"/>
  <c r="C509" i="13"/>
  <c r="D509" i="13"/>
  <c r="E509" i="13"/>
  <c r="F509" i="13"/>
  <c r="G509" i="13"/>
  <c r="H509" i="13"/>
  <c r="I509" i="13"/>
  <c r="J509" i="13"/>
  <c r="K509" i="13"/>
  <c r="C510" i="13"/>
  <c r="D510" i="13"/>
  <c r="E510" i="13"/>
  <c r="F510" i="13"/>
  <c r="G510" i="13"/>
  <c r="H510" i="13"/>
  <c r="I510" i="13"/>
  <c r="J510" i="13"/>
  <c r="K510" i="13"/>
  <c r="C511" i="13"/>
  <c r="D511" i="13"/>
  <c r="E511" i="13"/>
  <c r="F511" i="13"/>
  <c r="G511" i="13"/>
  <c r="H511" i="13"/>
  <c r="I511" i="13"/>
  <c r="J511" i="13"/>
  <c r="K511" i="13"/>
  <c r="C512" i="13"/>
  <c r="D512" i="13"/>
  <c r="E512" i="13"/>
  <c r="F512" i="13"/>
  <c r="G512" i="13"/>
  <c r="H512" i="13"/>
  <c r="I512" i="13"/>
  <c r="J512" i="13"/>
  <c r="K512" i="13"/>
  <c r="C513" i="13"/>
  <c r="D513" i="13"/>
  <c r="E513" i="13"/>
  <c r="F513" i="13"/>
  <c r="G513" i="13"/>
  <c r="H513" i="13"/>
  <c r="I513" i="13"/>
  <c r="J513" i="13"/>
  <c r="K513" i="13"/>
  <c r="C514" i="13"/>
  <c r="D514" i="13"/>
  <c r="E514" i="13"/>
  <c r="F514" i="13"/>
  <c r="G514" i="13"/>
  <c r="H514" i="13"/>
  <c r="I514" i="13"/>
  <c r="J514" i="13"/>
  <c r="K514" i="13"/>
  <c r="C515" i="13"/>
  <c r="D515" i="13"/>
  <c r="E515" i="13"/>
  <c r="F515" i="13"/>
  <c r="G515" i="13"/>
  <c r="H515" i="13"/>
  <c r="I515" i="13"/>
  <c r="J515" i="13"/>
  <c r="K515" i="13"/>
  <c r="C516" i="13"/>
  <c r="D516" i="13"/>
  <c r="E516" i="13"/>
  <c r="F516" i="13"/>
  <c r="G516" i="13"/>
  <c r="H516" i="13"/>
  <c r="I516" i="13"/>
  <c r="J516" i="13"/>
  <c r="K516" i="13"/>
  <c r="C517" i="13"/>
  <c r="D517" i="13"/>
  <c r="E517" i="13"/>
  <c r="F517" i="13"/>
  <c r="G517" i="13"/>
  <c r="H517" i="13"/>
  <c r="I517" i="13"/>
  <c r="J517" i="13"/>
  <c r="K517" i="13"/>
  <c r="C518" i="13"/>
  <c r="D518" i="13"/>
  <c r="E518" i="13"/>
  <c r="F518" i="13"/>
  <c r="G518" i="13"/>
  <c r="H518" i="13"/>
  <c r="I518" i="13"/>
  <c r="J518" i="13"/>
  <c r="K518" i="13"/>
  <c r="K519" i="13"/>
  <c r="C520" i="13"/>
  <c r="D520" i="13"/>
  <c r="E520" i="13"/>
  <c r="F520" i="13"/>
  <c r="G520" i="13"/>
  <c r="H520" i="13"/>
  <c r="I520" i="13"/>
  <c r="J520" i="13"/>
  <c r="K520" i="13"/>
  <c r="C521" i="13"/>
  <c r="D521" i="13"/>
  <c r="E521" i="13"/>
  <c r="F521" i="13"/>
  <c r="G521" i="13"/>
  <c r="H521" i="13"/>
  <c r="I521" i="13"/>
  <c r="J521" i="13"/>
  <c r="K521" i="13"/>
  <c r="K522" i="13"/>
  <c r="C523" i="13"/>
  <c r="D523" i="13"/>
  <c r="E523" i="13"/>
  <c r="F523" i="13"/>
  <c r="G523" i="13"/>
  <c r="H523" i="13"/>
  <c r="I523" i="13"/>
  <c r="J523" i="13"/>
  <c r="K523" i="13"/>
  <c r="C524" i="13"/>
  <c r="D524" i="13"/>
  <c r="E524" i="13"/>
  <c r="F524" i="13"/>
  <c r="G524" i="13"/>
  <c r="H524" i="13"/>
  <c r="I524" i="13"/>
  <c r="J524" i="13"/>
  <c r="K524" i="13"/>
  <c r="K525" i="13"/>
  <c r="C526" i="13"/>
  <c r="D526" i="13"/>
  <c r="E526" i="13"/>
  <c r="F526" i="13"/>
  <c r="G526" i="13"/>
  <c r="H526" i="13"/>
  <c r="I526" i="13"/>
  <c r="J526" i="13"/>
  <c r="K526" i="13"/>
  <c r="C527" i="13"/>
  <c r="D527" i="13"/>
  <c r="E527" i="13"/>
  <c r="F527" i="13"/>
  <c r="G527" i="13"/>
  <c r="H527" i="13"/>
  <c r="I527" i="13"/>
  <c r="J527" i="13"/>
  <c r="K527" i="13"/>
  <c r="C528" i="13"/>
  <c r="D528" i="13"/>
  <c r="E528" i="13"/>
  <c r="F528" i="13"/>
  <c r="G528" i="13"/>
  <c r="H528" i="13"/>
  <c r="I528" i="13"/>
  <c r="J528" i="13"/>
  <c r="K528" i="13"/>
  <c r="C529" i="13"/>
  <c r="D529" i="13"/>
  <c r="E529" i="13"/>
  <c r="F529" i="13"/>
  <c r="G529" i="13"/>
  <c r="H529" i="13"/>
  <c r="I529" i="13"/>
  <c r="J529" i="13"/>
  <c r="K529" i="13"/>
  <c r="C530" i="13"/>
  <c r="D530" i="13"/>
  <c r="E530" i="13"/>
  <c r="F530" i="13"/>
  <c r="G530" i="13"/>
  <c r="H530" i="13"/>
  <c r="I530" i="13"/>
  <c r="J530" i="13"/>
  <c r="K530" i="13"/>
  <c r="K531" i="13"/>
  <c r="C532" i="13"/>
  <c r="D532" i="13"/>
  <c r="E532" i="13"/>
  <c r="F532" i="13"/>
  <c r="G532" i="13"/>
  <c r="H532" i="13"/>
  <c r="I532" i="13"/>
  <c r="J532" i="13"/>
  <c r="K532" i="13"/>
  <c r="C533" i="13"/>
  <c r="D533" i="13"/>
  <c r="E533" i="13"/>
  <c r="F533" i="13"/>
  <c r="G533" i="13"/>
  <c r="H533" i="13"/>
  <c r="I533" i="13"/>
  <c r="J533" i="13"/>
  <c r="K533" i="13"/>
  <c r="C534" i="13"/>
  <c r="D534" i="13"/>
  <c r="E534" i="13"/>
  <c r="F534" i="13"/>
  <c r="G534" i="13"/>
  <c r="H534" i="13"/>
  <c r="I534" i="13"/>
  <c r="J534" i="13"/>
  <c r="K534" i="13"/>
  <c r="K535" i="13"/>
  <c r="C536" i="13"/>
  <c r="D536" i="13"/>
  <c r="E536" i="13"/>
  <c r="F536" i="13"/>
  <c r="G536" i="13"/>
  <c r="H536" i="13"/>
  <c r="I536" i="13"/>
  <c r="J536" i="13"/>
  <c r="K536" i="13"/>
  <c r="C537" i="13"/>
  <c r="D537" i="13"/>
  <c r="E537" i="13"/>
  <c r="F537" i="13"/>
  <c r="G537" i="13"/>
  <c r="H537" i="13"/>
  <c r="I537" i="13"/>
  <c r="J537" i="13"/>
  <c r="K537" i="13"/>
  <c r="C538" i="13"/>
  <c r="D538" i="13"/>
  <c r="E538" i="13"/>
  <c r="F538" i="13"/>
  <c r="G538" i="13"/>
  <c r="H538" i="13"/>
  <c r="I538" i="13"/>
  <c r="J538" i="13"/>
  <c r="K538" i="13"/>
  <c r="C539" i="13"/>
  <c r="D539" i="13"/>
  <c r="E539" i="13"/>
  <c r="F539" i="13"/>
  <c r="G539" i="13"/>
  <c r="H539" i="13"/>
  <c r="I539" i="13"/>
  <c r="J539" i="13"/>
  <c r="K539" i="13"/>
  <c r="C540" i="13"/>
  <c r="D540" i="13"/>
  <c r="E540" i="13"/>
  <c r="F540" i="13"/>
  <c r="G540" i="13"/>
  <c r="H540" i="13"/>
  <c r="I540" i="13"/>
  <c r="J540" i="13"/>
  <c r="K540" i="13"/>
  <c r="C541" i="13"/>
  <c r="D541" i="13"/>
  <c r="E541" i="13"/>
  <c r="F541" i="13"/>
  <c r="G541" i="13"/>
  <c r="H541" i="13"/>
  <c r="I541" i="13"/>
  <c r="J541" i="13"/>
  <c r="K541" i="13"/>
  <c r="C542" i="13"/>
  <c r="D542" i="13"/>
  <c r="E542" i="13"/>
  <c r="F542" i="13"/>
  <c r="G542" i="13"/>
  <c r="H542" i="13"/>
  <c r="I542" i="13"/>
  <c r="J542" i="13"/>
  <c r="K542" i="13"/>
  <c r="C543" i="13"/>
  <c r="D543" i="13"/>
  <c r="E543" i="13"/>
  <c r="F543" i="13"/>
  <c r="G543" i="13"/>
  <c r="H543" i="13"/>
  <c r="I543" i="13"/>
  <c r="J543" i="13"/>
  <c r="K543" i="13"/>
  <c r="C544" i="13"/>
  <c r="D544" i="13"/>
  <c r="E544" i="13"/>
  <c r="F544" i="13"/>
  <c r="G544" i="13"/>
  <c r="H544" i="13"/>
  <c r="I544" i="13"/>
  <c r="J544" i="13"/>
  <c r="K544" i="13"/>
  <c r="C545" i="13"/>
  <c r="D545" i="13"/>
  <c r="E545" i="13"/>
  <c r="F545" i="13"/>
  <c r="G545" i="13"/>
  <c r="H545" i="13"/>
  <c r="I545" i="13"/>
  <c r="J545" i="13"/>
  <c r="K545" i="13"/>
  <c r="C546" i="13"/>
  <c r="D546" i="13"/>
  <c r="E546" i="13"/>
  <c r="F546" i="13"/>
  <c r="G546" i="13"/>
  <c r="H546" i="13"/>
  <c r="I546" i="13"/>
  <c r="J546" i="13"/>
  <c r="K546" i="13"/>
  <c r="C547" i="13"/>
  <c r="D547" i="13"/>
  <c r="E547" i="13"/>
  <c r="F547" i="13"/>
  <c r="G547" i="13"/>
  <c r="H547" i="13"/>
  <c r="I547" i="13"/>
  <c r="J547" i="13"/>
  <c r="K547" i="13"/>
  <c r="C548" i="13"/>
  <c r="D548" i="13"/>
  <c r="E548" i="13"/>
  <c r="F548" i="13"/>
  <c r="G548" i="13"/>
  <c r="H548" i="13"/>
  <c r="I548" i="13"/>
  <c r="J548" i="13"/>
  <c r="K548" i="13"/>
  <c r="C549" i="13"/>
  <c r="D549" i="13"/>
  <c r="E549" i="13"/>
  <c r="F549" i="13"/>
  <c r="G549" i="13"/>
  <c r="H549" i="13"/>
  <c r="I549" i="13"/>
  <c r="J549" i="13"/>
  <c r="K549" i="13"/>
  <c r="C550" i="13"/>
  <c r="D550" i="13"/>
  <c r="E550" i="13"/>
  <c r="F550" i="13"/>
  <c r="G550" i="13"/>
  <c r="H550" i="13"/>
  <c r="I550" i="13"/>
  <c r="J550" i="13"/>
  <c r="K550" i="13"/>
  <c r="C551" i="13"/>
  <c r="D551" i="13"/>
  <c r="E551" i="13"/>
  <c r="F551" i="13"/>
  <c r="G551" i="13"/>
  <c r="H551" i="13"/>
  <c r="I551" i="13"/>
  <c r="J551" i="13"/>
  <c r="K551" i="13"/>
  <c r="C552" i="13"/>
  <c r="D552" i="13"/>
  <c r="E552" i="13"/>
  <c r="F552" i="13"/>
  <c r="G552" i="13"/>
  <c r="H552" i="13"/>
  <c r="I552" i="13"/>
  <c r="J552" i="13"/>
  <c r="K552" i="13"/>
  <c r="C553" i="13"/>
  <c r="D553" i="13"/>
  <c r="E553" i="13"/>
  <c r="F553" i="13"/>
  <c r="G553" i="13"/>
  <c r="H553" i="13"/>
  <c r="I553" i="13"/>
  <c r="J553" i="13"/>
  <c r="K553" i="13"/>
  <c r="C554" i="13"/>
  <c r="D554" i="13"/>
  <c r="E554" i="13"/>
  <c r="F554" i="13"/>
  <c r="G554" i="13"/>
  <c r="H554" i="13"/>
  <c r="I554" i="13"/>
  <c r="J554" i="13"/>
  <c r="K554" i="13"/>
  <c r="C555" i="13"/>
  <c r="D555" i="13"/>
  <c r="E555" i="13"/>
  <c r="F555" i="13"/>
  <c r="G555" i="13"/>
  <c r="H555" i="13"/>
  <c r="I555" i="13"/>
  <c r="J555" i="13"/>
  <c r="K555" i="13"/>
  <c r="C556" i="13"/>
  <c r="D556" i="13"/>
  <c r="E556" i="13"/>
  <c r="F556" i="13"/>
  <c r="G556" i="13"/>
  <c r="H556" i="13"/>
  <c r="I556" i="13"/>
  <c r="J556" i="13"/>
  <c r="K556" i="13"/>
  <c r="C557" i="13"/>
  <c r="D557" i="13"/>
  <c r="E557" i="13"/>
  <c r="F557" i="13"/>
  <c r="G557" i="13"/>
  <c r="H557" i="13"/>
  <c r="I557" i="13"/>
  <c r="J557" i="13"/>
  <c r="K557" i="13"/>
  <c r="C558" i="13"/>
  <c r="D558" i="13"/>
  <c r="E558" i="13"/>
  <c r="F558" i="13"/>
  <c r="G558" i="13"/>
  <c r="H558" i="13"/>
  <c r="I558" i="13"/>
  <c r="J558" i="13"/>
  <c r="K558" i="13"/>
  <c r="K559" i="13"/>
  <c r="C560" i="13"/>
  <c r="D560" i="13"/>
  <c r="E560" i="13"/>
  <c r="F560" i="13"/>
  <c r="G560" i="13"/>
  <c r="H560" i="13"/>
  <c r="I560" i="13"/>
  <c r="J560" i="13"/>
  <c r="K560" i="13"/>
  <c r="C561" i="13"/>
  <c r="D561" i="13"/>
  <c r="E561" i="13"/>
  <c r="F561" i="13"/>
  <c r="G561" i="13"/>
  <c r="H561" i="13"/>
  <c r="I561" i="13"/>
  <c r="J561" i="13"/>
  <c r="K561" i="13"/>
  <c r="C562" i="13"/>
  <c r="D562" i="13"/>
  <c r="E562" i="13"/>
  <c r="F562" i="13"/>
  <c r="G562" i="13"/>
  <c r="H562" i="13"/>
  <c r="I562" i="13"/>
  <c r="J562" i="13"/>
  <c r="K562" i="13"/>
  <c r="C563" i="13"/>
  <c r="D563" i="13"/>
  <c r="E563" i="13"/>
  <c r="F563" i="13"/>
  <c r="G563" i="13"/>
  <c r="H563" i="13"/>
  <c r="I563" i="13"/>
  <c r="J563" i="13"/>
  <c r="K563" i="13"/>
  <c r="K564" i="13"/>
  <c r="C565" i="13"/>
  <c r="D565" i="13"/>
  <c r="E565" i="13"/>
  <c r="F565" i="13"/>
  <c r="G565" i="13"/>
  <c r="H565" i="13"/>
  <c r="I565" i="13"/>
  <c r="J565" i="13"/>
  <c r="K565" i="13"/>
  <c r="C566" i="13"/>
  <c r="D566" i="13"/>
  <c r="E566" i="13"/>
  <c r="F566" i="13"/>
  <c r="G566" i="13"/>
  <c r="H566" i="13"/>
  <c r="I566" i="13"/>
  <c r="J566" i="13"/>
  <c r="K566" i="13"/>
  <c r="C567" i="13"/>
  <c r="D567" i="13"/>
  <c r="E567" i="13"/>
  <c r="F567" i="13"/>
  <c r="G567" i="13"/>
  <c r="H567" i="13"/>
  <c r="I567" i="13"/>
  <c r="J567" i="13"/>
  <c r="K567" i="13"/>
  <c r="C568" i="13"/>
  <c r="D568" i="13"/>
  <c r="E568" i="13"/>
  <c r="F568" i="13"/>
  <c r="G568" i="13"/>
  <c r="H568" i="13"/>
  <c r="I568" i="13"/>
  <c r="J568" i="13"/>
  <c r="K568" i="13"/>
  <c r="C569" i="13"/>
  <c r="D569" i="13"/>
  <c r="E569" i="13"/>
  <c r="F569" i="13"/>
  <c r="G569" i="13"/>
  <c r="H569" i="13"/>
  <c r="I569" i="13"/>
  <c r="J569" i="13"/>
  <c r="K569" i="13"/>
  <c r="C570" i="13"/>
  <c r="D570" i="13"/>
  <c r="E570" i="13"/>
  <c r="F570" i="13"/>
  <c r="G570" i="13"/>
  <c r="H570" i="13"/>
  <c r="I570" i="13"/>
  <c r="J570" i="13"/>
  <c r="K570" i="13"/>
  <c r="C571" i="13"/>
  <c r="D571" i="13"/>
  <c r="E571" i="13"/>
  <c r="F571" i="13"/>
  <c r="G571" i="13"/>
  <c r="H571" i="13"/>
  <c r="I571" i="13"/>
  <c r="J571" i="13"/>
  <c r="K571" i="13"/>
  <c r="C572" i="13"/>
  <c r="D572" i="13"/>
  <c r="E572" i="13"/>
  <c r="F572" i="13"/>
  <c r="G572" i="13"/>
  <c r="H572" i="13"/>
  <c r="I572" i="13"/>
  <c r="J572" i="13"/>
  <c r="K572" i="13"/>
  <c r="C573" i="13"/>
  <c r="D573" i="13"/>
  <c r="E573" i="13"/>
  <c r="F573" i="13"/>
  <c r="G573" i="13"/>
  <c r="H573" i="13"/>
  <c r="I573" i="13"/>
  <c r="J573" i="13"/>
  <c r="K573" i="13"/>
  <c r="C574" i="13"/>
  <c r="D574" i="13"/>
  <c r="E574" i="13"/>
  <c r="F574" i="13"/>
  <c r="G574" i="13"/>
  <c r="H574" i="13"/>
  <c r="I574" i="13"/>
  <c r="J574" i="13"/>
  <c r="K574" i="13"/>
  <c r="C575" i="13"/>
  <c r="D575" i="13"/>
  <c r="E575" i="13"/>
  <c r="F575" i="13"/>
  <c r="G575" i="13"/>
  <c r="H575" i="13"/>
  <c r="I575" i="13"/>
  <c r="J575" i="13"/>
  <c r="K575" i="13"/>
  <c r="C576" i="13"/>
  <c r="D576" i="13"/>
  <c r="E576" i="13"/>
  <c r="F576" i="13"/>
  <c r="G576" i="13"/>
  <c r="H576" i="13"/>
  <c r="I576" i="13"/>
  <c r="J576" i="13"/>
  <c r="K576" i="13"/>
  <c r="C577" i="13"/>
  <c r="D577" i="13"/>
  <c r="E577" i="13"/>
  <c r="F577" i="13"/>
  <c r="G577" i="13"/>
  <c r="H577" i="13"/>
  <c r="I577" i="13"/>
  <c r="J577" i="13"/>
  <c r="K577" i="13"/>
  <c r="C578" i="13"/>
  <c r="D578" i="13"/>
  <c r="E578" i="13"/>
  <c r="F578" i="13"/>
  <c r="G578" i="13"/>
  <c r="H578" i="13"/>
  <c r="I578" i="13"/>
  <c r="J578" i="13"/>
  <c r="K578" i="13"/>
  <c r="K579" i="13"/>
  <c r="C580" i="13"/>
  <c r="D580" i="13"/>
  <c r="E580" i="13"/>
  <c r="F580" i="13"/>
  <c r="G580" i="13"/>
  <c r="H580" i="13"/>
  <c r="I580" i="13"/>
  <c r="J580" i="13"/>
  <c r="K580" i="13"/>
  <c r="C581" i="13"/>
  <c r="D581" i="13"/>
  <c r="E581" i="13"/>
  <c r="F581" i="13"/>
  <c r="G581" i="13"/>
  <c r="H581" i="13"/>
  <c r="I581" i="13"/>
  <c r="J581" i="13"/>
  <c r="K581" i="13"/>
  <c r="C582" i="13"/>
  <c r="D582" i="13"/>
  <c r="E582" i="13"/>
  <c r="F582" i="13"/>
  <c r="G582" i="13"/>
  <c r="H582" i="13"/>
  <c r="I582" i="13"/>
  <c r="J582" i="13"/>
  <c r="K582" i="13"/>
  <c r="C583" i="13"/>
  <c r="D583" i="13"/>
  <c r="E583" i="13"/>
  <c r="F583" i="13"/>
  <c r="G583" i="13"/>
  <c r="H583" i="13"/>
  <c r="I583" i="13"/>
  <c r="J583" i="13"/>
  <c r="K583" i="13"/>
  <c r="C584" i="13"/>
  <c r="D584" i="13"/>
  <c r="E584" i="13"/>
  <c r="F584" i="13"/>
  <c r="G584" i="13"/>
  <c r="H584" i="13"/>
  <c r="I584" i="13"/>
  <c r="J584" i="13"/>
  <c r="K584" i="13"/>
  <c r="C585" i="13"/>
  <c r="D585" i="13"/>
  <c r="E585" i="13"/>
  <c r="F585" i="13"/>
  <c r="G585" i="13"/>
  <c r="H585" i="13"/>
  <c r="I585" i="13"/>
  <c r="J585" i="13"/>
  <c r="K585" i="13"/>
  <c r="C586" i="13"/>
  <c r="D586" i="13"/>
  <c r="E586" i="13"/>
  <c r="F586" i="13"/>
  <c r="G586" i="13"/>
  <c r="H586" i="13"/>
  <c r="I586" i="13"/>
  <c r="J586" i="13"/>
  <c r="K586" i="13"/>
  <c r="C587" i="13"/>
  <c r="D587" i="13"/>
  <c r="E587" i="13"/>
  <c r="F587" i="13"/>
  <c r="G587" i="13"/>
  <c r="H587" i="13"/>
  <c r="I587" i="13"/>
  <c r="J587" i="13"/>
  <c r="K587" i="13"/>
  <c r="C588" i="13"/>
  <c r="D588" i="13"/>
  <c r="E588" i="13"/>
  <c r="F588" i="13"/>
  <c r="G588" i="13"/>
  <c r="H588" i="13"/>
  <c r="I588" i="13"/>
  <c r="J588" i="13"/>
  <c r="K588" i="13"/>
  <c r="C589" i="13"/>
  <c r="D589" i="13"/>
  <c r="E589" i="13"/>
  <c r="F589" i="13"/>
  <c r="G589" i="13"/>
  <c r="H589" i="13"/>
  <c r="I589" i="13"/>
  <c r="J589" i="13"/>
  <c r="K589" i="13"/>
  <c r="C590" i="13"/>
  <c r="D590" i="13"/>
  <c r="E590" i="13"/>
  <c r="F590" i="13"/>
  <c r="G590" i="13"/>
  <c r="H590" i="13"/>
  <c r="I590" i="13"/>
  <c r="J590" i="13"/>
  <c r="K590" i="13"/>
  <c r="C591" i="13"/>
  <c r="D591" i="13"/>
  <c r="E591" i="13"/>
  <c r="F591" i="13"/>
  <c r="G591" i="13"/>
  <c r="H591" i="13"/>
  <c r="I591" i="13"/>
  <c r="J591" i="13"/>
  <c r="K591" i="13"/>
  <c r="C592" i="13"/>
  <c r="D592" i="13"/>
  <c r="E592" i="13"/>
  <c r="F592" i="13"/>
  <c r="G592" i="13"/>
  <c r="H592" i="13"/>
  <c r="I592" i="13"/>
  <c r="J592" i="13"/>
  <c r="K592" i="13"/>
  <c r="C593" i="13"/>
  <c r="D593" i="13"/>
  <c r="E593" i="13"/>
  <c r="F593" i="13"/>
  <c r="G593" i="13"/>
  <c r="H593" i="13"/>
  <c r="I593" i="13"/>
  <c r="J593" i="13"/>
  <c r="K593" i="13"/>
  <c r="C594" i="13"/>
  <c r="D594" i="13"/>
  <c r="E594" i="13"/>
  <c r="F594" i="13"/>
  <c r="G594" i="13"/>
  <c r="H594" i="13"/>
  <c r="I594" i="13"/>
  <c r="J594" i="13"/>
  <c r="K594" i="13"/>
  <c r="K595" i="13"/>
  <c r="C596" i="13"/>
  <c r="D596" i="13"/>
  <c r="E596" i="13"/>
  <c r="F596" i="13"/>
  <c r="G596" i="13"/>
  <c r="H596" i="13"/>
  <c r="I596" i="13"/>
  <c r="J596" i="13"/>
  <c r="K596" i="13"/>
  <c r="C597" i="13"/>
  <c r="D597" i="13"/>
  <c r="E597" i="13"/>
  <c r="F597" i="13"/>
  <c r="G597" i="13"/>
  <c r="H597" i="13"/>
  <c r="I597" i="13"/>
  <c r="J597" i="13"/>
  <c r="K597" i="13"/>
  <c r="C598" i="13"/>
  <c r="D598" i="13"/>
  <c r="E598" i="13"/>
  <c r="F598" i="13"/>
  <c r="G598" i="13"/>
  <c r="H598" i="13"/>
  <c r="I598" i="13"/>
  <c r="J598" i="13"/>
  <c r="K598" i="13"/>
  <c r="C599" i="13"/>
  <c r="D599" i="13"/>
  <c r="E599" i="13"/>
  <c r="F599" i="13"/>
  <c r="G599" i="13"/>
  <c r="H599" i="13"/>
  <c r="I599" i="13"/>
  <c r="J599" i="13"/>
  <c r="K599" i="13"/>
  <c r="C600" i="13"/>
  <c r="D600" i="13"/>
  <c r="E600" i="13"/>
  <c r="F600" i="13"/>
  <c r="G600" i="13"/>
  <c r="H600" i="13"/>
  <c r="I600" i="13"/>
  <c r="J600" i="13"/>
  <c r="K600" i="13"/>
  <c r="C601" i="13"/>
  <c r="D601" i="13"/>
  <c r="E601" i="13"/>
  <c r="F601" i="13"/>
  <c r="G601" i="13"/>
  <c r="H601" i="13"/>
  <c r="I601" i="13"/>
  <c r="J601" i="13"/>
  <c r="K601" i="13"/>
  <c r="C602" i="13"/>
  <c r="D602" i="13"/>
  <c r="E602" i="13"/>
  <c r="F602" i="13"/>
  <c r="G602" i="13"/>
  <c r="H602" i="13"/>
  <c r="I602" i="13"/>
  <c r="J602" i="13"/>
  <c r="K602" i="13"/>
  <c r="C603" i="13"/>
  <c r="D603" i="13"/>
  <c r="E603" i="13"/>
  <c r="F603" i="13"/>
  <c r="G603" i="13"/>
  <c r="H603" i="13"/>
  <c r="I603" i="13"/>
  <c r="J603" i="13"/>
  <c r="K603" i="13"/>
  <c r="C604" i="13"/>
  <c r="D604" i="13"/>
  <c r="E604" i="13"/>
  <c r="F604" i="13"/>
  <c r="G604" i="13"/>
  <c r="H604" i="13"/>
  <c r="I604" i="13"/>
  <c r="J604" i="13"/>
  <c r="K604" i="13"/>
  <c r="C605" i="13"/>
  <c r="D605" i="13"/>
  <c r="E605" i="13"/>
  <c r="F605" i="13"/>
  <c r="G605" i="13"/>
  <c r="H605" i="13"/>
  <c r="I605" i="13"/>
  <c r="J605" i="13"/>
  <c r="K605" i="13"/>
  <c r="C606" i="13"/>
  <c r="D606" i="13"/>
  <c r="E606" i="13"/>
  <c r="F606" i="13"/>
  <c r="G606" i="13"/>
  <c r="H606" i="13"/>
  <c r="I606" i="13"/>
  <c r="J606" i="13"/>
  <c r="K606" i="13"/>
  <c r="C607" i="13"/>
  <c r="D607" i="13"/>
  <c r="E607" i="13"/>
  <c r="F607" i="13"/>
  <c r="G607" i="13"/>
  <c r="H607" i="13"/>
  <c r="I607" i="13"/>
  <c r="J607" i="13"/>
  <c r="K607" i="13"/>
  <c r="C608" i="13"/>
  <c r="D608" i="13"/>
  <c r="E608" i="13"/>
  <c r="F608" i="13"/>
  <c r="G608" i="13"/>
  <c r="H608" i="13"/>
  <c r="I608" i="13"/>
  <c r="J608" i="13"/>
  <c r="K608" i="13"/>
  <c r="C609" i="13"/>
  <c r="D609" i="13"/>
  <c r="E609" i="13"/>
  <c r="F609" i="13"/>
  <c r="G609" i="13"/>
  <c r="H609" i="13"/>
  <c r="I609" i="13"/>
  <c r="J609" i="13"/>
  <c r="K609" i="13"/>
  <c r="C610" i="13"/>
  <c r="D610" i="13"/>
  <c r="E610" i="13"/>
  <c r="F610" i="13"/>
  <c r="G610" i="13"/>
  <c r="H610" i="13"/>
  <c r="I610" i="13"/>
  <c r="J610" i="13"/>
  <c r="K610" i="13"/>
  <c r="C611" i="13"/>
  <c r="D611" i="13"/>
  <c r="E611" i="13"/>
  <c r="F611" i="13"/>
  <c r="G611" i="13"/>
  <c r="H611" i="13"/>
  <c r="I611" i="13"/>
  <c r="J611" i="13"/>
  <c r="K611" i="13"/>
  <c r="C612" i="13"/>
  <c r="D612" i="13"/>
  <c r="E612" i="13"/>
  <c r="F612" i="13"/>
  <c r="G612" i="13"/>
  <c r="H612" i="13"/>
  <c r="I612" i="13"/>
  <c r="J612" i="13"/>
  <c r="K612" i="13"/>
  <c r="C613" i="13"/>
  <c r="D613" i="13"/>
  <c r="E613" i="13"/>
  <c r="F613" i="13"/>
  <c r="G613" i="13"/>
  <c r="H613" i="13"/>
  <c r="I613" i="13"/>
  <c r="J613" i="13"/>
  <c r="K613" i="13"/>
  <c r="C614" i="13"/>
  <c r="D614" i="13"/>
  <c r="E614" i="13"/>
  <c r="F614" i="13"/>
  <c r="G614" i="13"/>
  <c r="H614" i="13"/>
  <c r="I614" i="13"/>
  <c r="J614" i="13"/>
  <c r="K614" i="13"/>
  <c r="C615" i="13"/>
  <c r="D615" i="13"/>
  <c r="E615" i="13"/>
  <c r="F615" i="13"/>
  <c r="G615" i="13"/>
  <c r="H615" i="13"/>
  <c r="I615" i="13"/>
  <c r="J615" i="13"/>
  <c r="K615" i="13"/>
  <c r="C616" i="13"/>
  <c r="D616" i="13"/>
  <c r="E616" i="13"/>
  <c r="F616" i="13"/>
  <c r="G616" i="13"/>
  <c r="H616" i="13"/>
  <c r="I616" i="13"/>
  <c r="J616" i="13"/>
  <c r="K616" i="13"/>
  <c r="K617" i="13"/>
  <c r="C618" i="13"/>
  <c r="D618" i="13"/>
  <c r="E618" i="13"/>
  <c r="F618" i="13"/>
  <c r="G618" i="13"/>
  <c r="H618" i="13"/>
  <c r="I618" i="13"/>
  <c r="J618" i="13"/>
  <c r="K618" i="13"/>
  <c r="C619" i="13"/>
  <c r="D619" i="13"/>
  <c r="E619" i="13"/>
  <c r="F619" i="13"/>
  <c r="G619" i="13"/>
  <c r="H619" i="13"/>
  <c r="I619" i="13"/>
  <c r="J619" i="13"/>
  <c r="K619" i="13"/>
  <c r="C620" i="13"/>
  <c r="D620" i="13"/>
  <c r="E620" i="13"/>
  <c r="F620" i="13"/>
  <c r="G620" i="13"/>
  <c r="H620" i="13"/>
  <c r="I620" i="13"/>
  <c r="J620" i="13"/>
  <c r="K620" i="13"/>
  <c r="C621" i="13"/>
  <c r="D621" i="13"/>
  <c r="E621" i="13"/>
  <c r="F621" i="13"/>
  <c r="G621" i="13"/>
  <c r="H621" i="13"/>
  <c r="I621" i="13"/>
  <c r="J621" i="13"/>
  <c r="K621" i="13"/>
  <c r="C622" i="13"/>
  <c r="D622" i="13"/>
  <c r="E622" i="13"/>
  <c r="F622" i="13"/>
  <c r="G622" i="13"/>
  <c r="H622" i="13"/>
  <c r="I622" i="13"/>
  <c r="J622" i="13"/>
  <c r="K622" i="13"/>
  <c r="K623" i="13"/>
  <c r="C624" i="13"/>
  <c r="D624" i="13"/>
  <c r="E624" i="13"/>
  <c r="F624" i="13"/>
  <c r="G624" i="13"/>
  <c r="H624" i="13"/>
  <c r="I624" i="13"/>
  <c r="J624" i="13"/>
  <c r="K624" i="13"/>
  <c r="C625" i="13"/>
  <c r="D625" i="13"/>
  <c r="E625" i="13"/>
  <c r="F625" i="13"/>
  <c r="G625" i="13"/>
  <c r="H625" i="13"/>
  <c r="I625" i="13"/>
  <c r="J625" i="13"/>
  <c r="K625" i="13"/>
  <c r="C626" i="13"/>
  <c r="D626" i="13"/>
  <c r="E626" i="13"/>
  <c r="F626" i="13"/>
  <c r="G626" i="13"/>
  <c r="H626" i="13"/>
  <c r="I626" i="13"/>
  <c r="J626" i="13"/>
  <c r="K626" i="13"/>
  <c r="C627" i="13"/>
  <c r="D627" i="13"/>
  <c r="E627" i="13"/>
  <c r="F627" i="13"/>
  <c r="G627" i="13"/>
  <c r="H627" i="13"/>
  <c r="I627" i="13"/>
  <c r="J627" i="13"/>
  <c r="K627" i="13"/>
  <c r="C628" i="13"/>
  <c r="D628" i="13"/>
  <c r="E628" i="13"/>
  <c r="F628" i="13"/>
  <c r="G628" i="13"/>
  <c r="H628" i="13"/>
  <c r="I628" i="13"/>
  <c r="J628" i="13"/>
  <c r="K628" i="13"/>
  <c r="K629" i="13"/>
  <c r="C630" i="13"/>
  <c r="D630" i="13"/>
  <c r="E630" i="13"/>
  <c r="F630" i="13"/>
  <c r="G630" i="13"/>
  <c r="H630" i="13"/>
  <c r="I630" i="13"/>
  <c r="J630" i="13"/>
  <c r="K630" i="13"/>
  <c r="C631" i="13"/>
  <c r="D631" i="13"/>
  <c r="E631" i="13"/>
  <c r="F631" i="13"/>
  <c r="G631" i="13"/>
  <c r="H631" i="13"/>
  <c r="I631" i="13"/>
  <c r="J631" i="13"/>
  <c r="K631" i="13"/>
  <c r="C632" i="13"/>
  <c r="D632" i="13"/>
  <c r="E632" i="13"/>
  <c r="F632" i="13"/>
  <c r="G632" i="13"/>
  <c r="H632" i="13"/>
  <c r="I632" i="13"/>
  <c r="J632" i="13"/>
  <c r="K632" i="13"/>
  <c r="K633" i="13"/>
  <c r="C634" i="13"/>
  <c r="D634" i="13"/>
  <c r="E634" i="13"/>
  <c r="F634" i="13"/>
  <c r="G634" i="13"/>
  <c r="H634" i="13"/>
  <c r="I634" i="13"/>
  <c r="J634" i="13"/>
  <c r="K634" i="13"/>
  <c r="C635" i="13"/>
  <c r="D635" i="13"/>
  <c r="E635" i="13"/>
  <c r="F635" i="13"/>
  <c r="G635" i="13"/>
  <c r="H635" i="13"/>
  <c r="I635" i="13"/>
  <c r="J635" i="13"/>
  <c r="K635" i="13"/>
  <c r="C636" i="13"/>
  <c r="D636" i="13"/>
  <c r="E636" i="13"/>
  <c r="F636" i="13"/>
  <c r="G636" i="13"/>
  <c r="H636" i="13"/>
  <c r="I636" i="13"/>
  <c r="J636" i="13"/>
  <c r="K636" i="13"/>
  <c r="C637" i="13"/>
  <c r="D637" i="13"/>
  <c r="E637" i="13"/>
  <c r="F637" i="13"/>
  <c r="G637" i="13"/>
  <c r="H637" i="13"/>
  <c r="I637" i="13"/>
  <c r="J637" i="13"/>
  <c r="K637" i="13"/>
  <c r="K638" i="13"/>
  <c r="C639" i="13"/>
  <c r="D639" i="13"/>
  <c r="E639" i="13"/>
  <c r="F639" i="13"/>
  <c r="G639" i="13"/>
  <c r="H639" i="13"/>
  <c r="I639" i="13"/>
  <c r="J639" i="13"/>
  <c r="K639" i="13"/>
  <c r="C640" i="13"/>
  <c r="D640" i="13"/>
  <c r="E640" i="13"/>
  <c r="F640" i="13"/>
  <c r="G640" i="13"/>
  <c r="H640" i="13"/>
  <c r="I640" i="13"/>
  <c r="J640" i="13"/>
  <c r="K640" i="13"/>
  <c r="C641" i="13"/>
  <c r="D641" i="13"/>
  <c r="E641" i="13"/>
  <c r="F641" i="13"/>
  <c r="G641" i="13"/>
  <c r="H641" i="13"/>
  <c r="I641" i="13"/>
  <c r="J641" i="13"/>
  <c r="K641" i="13"/>
  <c r="C642" i="13"/>
  <c r="D642" i="13"/>
  <c r="E642" i="13"/>
  <c r="F642" i="13"/>
  <c r="G642" i="13"/>
  <c r="H642" i="13"/>
  <c r="I642" i="13"/>
  <c r="J642" i="13"/>
  <c r="K642" i="13"/>
  <c r="C643" i="13"/>
  <c r="D643" i="13"/>
  <c r="E643" i="13"/>
  <c r="F643" i="13"/>
  <c r="G643" i="13"/>
  <c r="H643" i="13"/>
  <c r="I643" i="13"/>
  <c r="J643" i="13"/>
  <c r="K643" i="13"/>
  <c r="C644" i="13"/>
  <c r="D644" i="13"/>
  <c r="E644" i="13"/>
  <c r="F644" i="13"/>
  <c r="G644" i="13"/>
  <c r="H644" i="13"/>
  <c r="I644" i="13"/>
  <c r="J644" i="13"/>
  <c r="K644" i="13"/>
  <c r="K645" i="13"/>
  <c r="K646" i="13"/>
  <c r="C647" i="13"/>
  <c r="D647" i="13"/>
  <c r="E647" i="13"/>
  <c r="F647" i="13"/>
  <c r="G647" i="13"/>
  <c r="H647" i="13"/>
  <c r="I647" i="13"/>
  <c r="J647" i="13"/>
  <c r="K647" i="13"/>
  <c r="C648" i="13"/>
  <c r="D648" i="13"/>
  <c r="E648" i="13"/>
  <c r="F648" i="13"/>
  <c r="G648" i="13"/>
  <c r="H648" i="13"/>
  <c r="I648" i="13"/>
  <c r="J648" i="13"/>
  <c r="K648" i="13"/>
  <c r="C649" i="13"/>
  <c r="D649" i="13"/>
  <c r="E649" i="13"/>
  <c r="F649" i="13"/>
  <c r="G649" i="13"/>
  <c r="H649" i="13"/>
  <c r="I649" i="13"/>
  <c r="J649" i="13"/>
  <c r="K649" i="13"/>
  <c r="C650" i="13"/>
  <c r="D650" i="13"/>
  <c r="E650" i="13"/>
  <c r="F650" i="13"/>
  <c r="G650" i="13"/>
  <c r="H650" i="13"/>
  <c r="I650" i="13"/>
  <c r="J650" i="13"/>
  <c r="K650" i="13"/>
  <c r="C651" i="13"/>
  <c r="D651" i="13"/>
  <c r="E651" i="13"/>
  <c r="F651" i="13"/>
  <c r="G651" i="13"/>
  <c r="H651" i="13"/>
  <c r="I651" i="13"/>
  <c r="J651" i="13"/>
  <c r="K651" i="13"/>
  <c r="C652" i="13"/>
  <c r="D652" i="13"/>
  <c r="E652" i="13"/>
  <c r="F652" i="13"/>
  <c r="G652" i="13"/>
  <c r="H652" i="13"/>
  <c r="I652" i="13"/>
  <c r="J652" i="13"/>
  <c r="K652" i="13"/>
  <c r="K653" i="13"/>
  <c r="C654" i="13"/>
  <c r="D654" i="13"/>
  <c r="E654" i="13"/>
  <c r="F654" i="13"/>
  <c r="G654" i="13"/>
  <c r="H654" i="13"/>
  <c r="I654" i="13"/>
  <c r="J654" i="13"/>
  <c r="K654" i="13"/>
  <c r="C655" i="13"/>
  <c r="D655" i="13"/>
  <c r="E655" i="13"/>
  <c r="F655" i="13"/>
  <c r="G655" i="13"/>
  <c r="H655" i="13"/>
  <c r="I655" i="13"/>
  <c r="J655" i="13"/>
  <c r="K655" i="13"/>
  <c r="C656" i="13"/>
  <c r="D656" i="13"/>
  <c r="E656" i="13"/>
  <c r="F656" i="13"/>
  <c r="G656" i="13"/>
  <c r="H656" i="13"/>
  <c r="I656" i="13"/>
  <c r="J656" i="13"/>
  <c r="K656" i="13"/>
  <c r="C657" i="13"/>
  <c r="D657" i="13"/>
  <c r="E657" i="13"/>
  <c r="F657" i="13"/>
  <c r="G657" i="13"/>
  <c r="H657" i="13"/>
  <c r="I657" i="13"/>
  <c r="J657" i="13"/>
  <c r="K657" i="13"/>
  <c r="C658" i="13"/>
  <c r="D658" i="13"/>
  <c r="E658" i="13"/>
  <c r="F658" i="13"/>
  <c r="G658" i="13"/>
  <c r="H658" i="13"/>
  <c r="I658" i="13"/>
  <c r="J658" i="13"/>
  <c r="K658" i="13"/>
  <c r="C659" i="13"/>
  <c r="D659" i="13"/>
  <c r="E659" i="13"/>
  <c r="F659" i="13"/>
  <c r="G659" i="13"/>
  <c r="H659" i="13"/>
  <c r="I659" i="13"/>
  <c r="J659" i="13"/>
  <c r="K659" i="13"/>
  <c r="C660" i="13"/>
  <c r="D660" i="13"/>
  <c r="E660" i="13"/>
  <c r="F660" i="13"/>
  <c r="G660" i="13"/>
  <c r="H660" i="13"/>
  <c r="I660" i="13"/>
  <c r="J660" i="13"/>
  <c r="K660" i="13"/>
  <c r="C661" i="13"/>
  <c r="D661" i="13"/>
  <c r="E661" i="13"/>
  <c r="F661" i="13"/>
  <c r="G661" i="13"/>
  <c r="H661" i="13"/>
  <c r="I661" i="13"/>
  <c r="J661" i="13"/>
  <c r="K661" i="13"/>
  <c r="C662" i="13"/>
  <c r="D662" i="13"/>
  <c r="E662" i="13"/>
  <c r="F662" i="13"/>
  <c r="G662" i="13"/>
  <c r="H662" i="13"/>
  <c r="I662" i="13"/>
  <c r="J662" i="13"/>
  <c r="K662" i="13"/>
  <c r="K663" i="13"/>
  <c r="C664" i="13"/>
  <c r="D664" i="13"/>
  <c r="E664" i="13"/>
  <c r="F664" i="13"/>
  <c r="G664" i="13"/>
  <c r="H664" i="13"/>
  <c r="I664" i="13"/>
  <c r="J664" i="13"/>
  <c r="K664" i="13"/>
  <c r="K665" i="13"/>
  <c r="C666" i="13"/>
  <c r="D666" i="13"/>
  <c r="E666" i="13"/>
  <c r="F666" i="13"/>
  <c r="G666" i="13"/>
  <c r="H666" i="13"/>
  <c r="I666" i="13"/>
  <c r="J666" i="13"/>
  <c r="K666" i="13"/>
  <c r="C667" i="13"/>
  <c r="D667" i="13"/>
  <c r="E667" i="13"/>
  <c r="F667" i="13"/>
  <c r="G667" i="13"/>
  <c r="H667" i="13"/>
  <c r="I667" i="13"/>
  <c r="J667" i="13"/>
  <c r="K667" i="13"/>
  <c r="C668" i="13"/>
  <c r="D668" i="13"/>
  <c r="E668" i="13"/>
  <c r="F668" i="13"/>
  <c r="G668" i="13"/>
  <c r="H668" i="13"/>
  <c r="I668" i="13"/>
  <c r="J668" i="13"/>
  <c r="K668" i="13"/>
  <c r="C669" i="13"/>
  <c r="D669" i="13"/>
  <c r="E669" i="13"/>
  <c r="F669" i="13"/>
  <c r="G669" i="13"/>
  <c r="H669" i="13"/>
  <c r="I669" i="13"/>
  <c r="J669" i="13"/>
  <c r="K669" i="13"/>
  <c r="C670" i="13"/>
  <c r="D670" i="13"/>
  <c r="E670" i="13"/>
  <c r="F670" i="13"/>
  <c r="G670" i="13"/>
  <c r="H670" i="13"/>
  <c r="I670" i="13"/>
  <c r="J670" i="13"/>
  <c r="K670" i="13"/>
  <c r="C671" i="13"/>
  <c r="D671" i="13"/>
  <c r="E671" i="13"/>
  <c r="F671" i="13"/>
  <c r="G671" i="13"/>
  <c r="H671" i="13"/>
  <c r="I671" i="13"/>
  <c r="J671" i="13"/>
  <c r="K671" i="13"/>
  <c r="K672" i="13"/>
  <c r="C673" i="13"/>
  <c r="D673" i="13"/>
  <c r="E673" i="13"/>
  <c r="F673" i="13"/>
  <c r="G673" i="13"/>
  <c r="H673" i="13"/>
  <c r="I673" i="13"/>
  <c r="J673" i="13"/>
  <c r="K673" i="13"/>
  <c r="C674" i="13"/>
  <c r="D674" i="13"/>
  <c r="E674" i="13"/>
  <c r="F674" i="13"/>
  <c r="G674" i="13"/>
  <c r="H674" i="13"/>
  <c r="I674" i="13"/>
  <c r="J674" i="13"/>
  <c r="K674" i="13"/>
  <c r="C675" i="13"/>
  <c r="D675" i="13"/>
  <c r="E675" i="13"/>
  <c r="F675" i="13"/>
  <c r="G675" i="13"/>
  <c r="H675" i="13"/>
  <c r="I675" i="13"/>
  <c r="J675" i="13"/>
  <c r="K675" i="13"/>
  <c r="K676" i="13"/>
  <c r="C677" i="13"/>
  <c r="D677" i="13"/>
  <c r="E677" i="13"/>
  <c r="F677" i="13"/>
  <c r="G677" i="13"/>
  <c r="H677" i="13"/>
  <c r="I677" i="13"/>
  <c r="J677" i="13"/>
  <c r="K677" i="13"/>
  <c r="C678" i="13"/>
  <c r="D678" i="13"/>
  <c r="E678" i="13"/>
  <c r="F678" i="13"/>
  <c r="G678" i="13"/>
  <c r="H678" i="13"/>
  <c r="I678" i="13"/>
  <c r="J678" i="13"/>
  <c r="K678" i="13"/>
  <c r="C679" i="13"/>
  <c r="D679" i="13"/>
  <c r="E679" i="13"/>
  <c r="F679" i="13"/>
  <c r="G679" i="13"/>
  <c r="H679" i="13"/>
  <c r="I679" i="13"/>
  <c r="J679" i="13"/>
  <c r="K679" i="13"/>
  <c r="C680" i="13"/>
  <c r="D680" i="13"/>
  <c r="E680" i="13"/>
  <c r="F680" i="13"/>
  <c r="G680" i="13"/>
  <c r="H680" i="13"/>
  <c r="I680" i="13"/>
  <c r="J680" i="13"/>
  <c r="K680" i="13"/>
  <c r="C681" i="13"/>
  <c r="D681" i="13"/>
  <c r="E681" i="13"/>
  <c r="F681" i="13"/>
  <c r="G681" i="13"/>
  <c r="H681" i="13"/>
  <c r="I681" i="13"/>
  <c r="J681" i="13"/>
  <c r="K681" i="13"/>
  <c r="C682" i="13"/>
  <c r="D682" i="13"/>
  <c r="E682" i="13"/>
  <c r="F682" i="13"/>
  <c r="G682" i="13"/>
  <c r="H682" i="13"/>
  <c r="I682" i="13"/>
  <c r="J682" i="13"/>
  <c r="K682" i="13"/>
  <c r="C683" i="13"/>
  <c r="D683" i="13"/>
  <c r="E683" i="13"/>
  <c r="F683" i="13"/>
  <c r="G683" i="13"/>
  <c r="H683" i="13"/>
  <c r="I683" i="13"/>
  <c r="J683" i="13"/>
  <c r="K683" i="13"/>
  <c r="C684" i="13"/>
  <c r="D684" i="13"/>
  <c r="E684" i="13"/>
  <c r="F684" i="13"/>
  <c r="G684" i="13"/>
  <c r="H684" i="13"/>
  <c r="I684" i="13"/>
  <c r="J684" i="13"/>
  <c r="K684" i="13"/>
  <c r="C685" i="13"/>
  <c r="D685" i="13"/>
  <c r="E685" i="13"/>
  <c r="F685" i="13"/>
  <c r="G685" i="13"/>
  <c r="H685" i="13"/>
  <c r="I685" i="13"/>
  <c r="J685" i="13"/>
  <c r="K685" i="13"/>
  <c r="C686" i="13"/>
  <c r="D686" i="13"/>
  <c r="E686" i="13"/>
  <c r="F686" i="13"/>
  <c r="G686" i="13"/>
  <c r="H686" i="13"/>
  <c r="I686" i="13"/>
  <c r="J686" i="13"/>
  <c r="K686" i="13"/>
  <c r="C687" i="13"/>
  <c r="D687" i="13"/>
  <c r="E687" i="13"/>
  <c r="F687" i="13"/>
  <c r="G687" i="13"/>
  <c r="H687" i="13"/>
  <c r="I687" i="13"/>
  <c r="J687" i="13"/>
  <c r="K687" i="13"/>
  <c r="C688" i="13"/>
  <c r="D688" i="13"/>
  <c r="E688" i="13"/>
  <c r="F688" i="13"/>
  <c r="G688" i="13"/>
  <c r="H688" i="13"/>
  <c r="I688" i="13"/>
  <c r="J688" i="13"/>
  <c r="K688" i="13"/>
  <c r="C689" i="13"/>
  <c r="D689" i="13"/>
  <c r="E689" i="13"/>
  <c r="F689" i="13"/>
  <c r="G689" i="13"/>
  <c r="H689" i="13"/>
  <c r="I689" i="13"/>
  <c r="J689" i="13"/>
  <c r="K689" i="13"/>
  <c r="C690" i="13"/>
  <c r="D690" i="13"/>
  <c r="E690" i="13"/>
  <c r="F690" i="13"/>
  <c r="G690" i="13"/>
  <c r="H690" i="13"/>
  <c r="I690" i="13"/>
  <c r="J690" i="13"/>
  <c r="K690" i="13"/>
  <c r="C691" i="13"/>
  <c r="D691" i="13"/>
  <c r="E691" i="13"/>
  <c r="F691" i="13"/>
  <c r="G691" i="13"/>
  <c r="H691" i="13"/>
  <c r="I691" i="13"/>
  <c r="J691" i="13"/>
  <c r="K691" i="13"/>
  <c r="C692" i="13"/>
  <c r="D692" i="13"/>
  <c r="E692" i="13"/>
  <c r="F692" i="13"/>
  <c r="G692" i="13"/>
  <c r="H692" i="13"/>
  <c r="I692" i="13"/>
  <c r="J692" i="13"/>
  <c r="K692" i="13"/>
  <c r="C693" i="13"/>
  <c r="D693" i="13"/>
  <c r="E693" i="13"/>
  <c r="F693" i="13"/>
  <c r="G693" i="13"/>
  <c r="H693" i="13"/>
  <c r="I693" i="13"/>
  <c r="J693" i="13"/>
  <c r="K693" i="13"/>
  <c r="C694" i="13"/>
  <c r="D694" i="13"/>
  <c r="E694" i="13"/>
  <c r="F694" i="13"/>
  <c r="G694" i="13"/>
  <c r="H694" i="13"/>
  <c r="I694" i="13"/>
  <c r="J694" i="13"/>
  <c r="K694" i="13"/>
  <c r="C695" i="13"/>
  <c r="D695" i="13"/>
  <c r="E695" i="13"/>
  <c r="F695" i="13"/>
  <c r="G695" i="13"/>
  <c r="H695" i="13"/>
  <c r="I695" i="13"/>
  <c r="J695" i="13"/>
  <c r="K695" i="13"/>
  <c r="C696" i="13"/>
  <c r="D696" i="13"/>
  <c r="E696" i="13"/>
  <c r="F696" i="13"/>
  <c r="G696" i="13"/>
  <c r="H696" i="13"/>
  <c r="I696" i="13"/>
  <c r="J696" i="13"/>
  <c r="K696" i="13"/>
  <c r="C697" i="13"/>
  <c r="D697" i="13"/>
  <c r="E697" i="13"/>
  <c r="F697" i="13"/>
  <c r="G697" i="13"/>
  <c r="H697" i="13"/>
  <c r="I697" i="13"/>
  <c r="J697" i="13"/>
  <c r="K697" i="13"/>
  <c r="C698" i="13"/>
  <c r="D698" i="13"/>
  <c r="E698" i="13"/>
  <c r="F698" i="13"/>
  <c r="G698" i="13"/>
  <c r="H698" i="13"/>
  <c r="I698" i="13"/>
  <c r="J698" i="13"/>
  <c r="K698" i="13"/>
  <c r="C699" i="13"/>
  <c r="D699" i="13"/>
  <c r="E699" i="13"/>
  <c r="F699" i="13"/>
  <c r="G699" i="13"/>
  <c r="H699" i="13"/>
  <c r="I699" i="13"/>
  <c r="J699" i="13"/>
  <c r="K699" i="13"/>
  <c r="C700" i="13"/>
  <c r="D700" i="13"/>
  <c r="E700" i="13"/>
  <c r="F700" i="13"/>
  <c r="G700" i="13"/>
  <c r="H700" i="13"/>
  <c r="I700" i="13"/>
  <c r="J700" i="13"/>
  <c r="K700" i="13"/>
  <c r="K701" i="13"/>
  <c r="C702" i="13"/>
  <c r="D702" i="13"/>
  <c r="E702" i="13"/>
  <c r="F702" i="13"/>
  <c r="G702" i="13"/>
  <c r="H702" i="13"/>
  <c r="I702" i="13"/>
  <c r="J702" i="13"/>
  <c r="K702" i="13"/>
  <c r="K703" i="13"/>
  <c r="C704" i="13"/>
  <c r="D704" i="13"/>
  <c r="E704" i="13"/>
  <c r="F704" i="13"/>
  <c r="G704" i="13"/>
  <c r="H704" i="13"/>
  <c r="I704" i="13"/>
  <c r="J704" i="13"/>
  <c r="K704" i="13"/>
  <c r="K705" i="13"/>
  <c r="C706" i="13"/>
  <c r="D706" i="13"/>
  <c r="E706" i="13"/>
  <c r="F706" i="13"/>
  <c r="G706" i="13"/>
  <c r="H706" i="13"/>
  <c r="I706" i="13"/>
  <c r="J706" i="13"/>
  <c r="K706" i="13"/>
  <c r="C707" i="13"/>
  <c r="D707" i="13"/>
  <c r="E707" i="13"/>
  <c r="F707" i="13"/>
  <c r="G707" i="13"/>
  <c r="H707" i="13"/>
  <c r="I707" i="13"/>
  <c r="J707" i="13"/>
  <c r="K707" i="13"/>
  <c r="C708" i="13"/>
  <c r="D708" i="13"/>
  <c r="E708" i="13"/>
  <c r="F708" i="13"/>
  <c r="G708" i="13"/>
  <c r="H708" i="13"/>
  <c r="I708" i="13"/>
  <c r="J708" i="13"/>
  <c r="K708" i="13"/>
  <c r="C709" i="13"/>
  <c r="D709" i="13"/>
  <c r="E709" i="13"/>
  <c r="F709" i="13"/>
  <c r="G709" i="13"/>
  <c r="H709" i="13"/>
  <c r="I709" i="13"/>
  <c r="J709" i="13"/>
  <c r="K709" i="13"/>
  <c r="K710" i="13"/>
  <c r="C711" i="13"/>
  <c r="D711" i="13"/>
  <c r="E711" i="13"/>
  <c r="F711" i="13"/>
  <c r="G711" i="13"/>
  <c r="H711" i="13"/>
  <c r="I711" i="13"/>
  <c r="J711" i="13"/>
  <c r="K711" i="13"/>
  <c r="C712" i="13"/>
  <c r="D712" i="13"/>
  <c r="E712" i="13"/>
  <c r="F712" i="13"/>
  <c r="G712" i="13"/>
  <c r="H712" i="13"/>
  <c r="I712" i="13"/>
  <c r="J712" i="13"/>
  <c r="K712" i="13"/>
  <c r="C713" i="13"/>
  <c r="D713" i="13"/>
  <c r="E713" i="13"/>
  <c r="F713" i="13"/>
  <c r="G713" i="13"/>
  <c r="H713" i="13"/>
  <c r="I713" i="13"/>
  <c r="J713" i="13"/>
  <c r="K713" i="13"/>
  <c r="C714" i="13"/>
  <c r="D714" i="13"/>
  <c r="E714" i="13"/>
  <c r="F714" i="13"/>
  <c r="G714" i="13"/>
  <c r="H714" i="13"/>
  <c r="I714" i="13"/>
  <c r="J714" i="13"/>
  <c r="K714" i="13"/>
  <c r="C715" i="13"/>
  <c r="D715" i="13"/>
  <c r="E715" i="13"/>
  <c r="F715" i="13"/>
  <c r="G715" i="13"/>
  <c r="H715" i="13"/>
  <c r="I715" i="13"/>
  <c r="J715" i="13"/>
  <c r="K715" i="13"/>
  <c r="C716" i="13"/>
  <c r="D716" i="13"/>
  <c r="E716" i="13"/>
  <c r="F716" i="13"/>
  <c r="G716" i="13"/>
  <c r="H716" i="13"/>
  <c r="I716" i="13"/>
  <c r="J716" i="13"/>
  <c r="K716" i="13"/>
  <c r="C717" i="13"/>
  <c r="D717" i="13"/>
  <c r="E717" i="13"/>
  <c r="F717" i="13"/>
  <c r="G717" i="13"/>
  <c r="H717" i="13"/>
  <c r="I717" i="13"/>
  <c r="J717" i="13"/>
  <c r="K717" i="13"/>
  <c r="C718" i="13"/>
  <c r="D718" i="13"/>
  <c r="E718" i="13"/>
  <c r="F718" i="13"/>
  <c r="G718" i="13"/>
  <c r="H718" i="13"/>
  <c r="I718" i="13"/>
  <c r="J718" i="13"/>
  <c r="K718" i="13"/>
  <c r="C719" i="13"/>
  <c r="D719" i="13"/>
  <c r="E719" i="13"/>
  <c r="F719" i="13"/>
  <c r="G719" i="13"/>
  <c r="H719" i="13"/>
  <c r="I719" i="13"/>
  <c r="J719" i="13"/>
  <c r="K719" i="13"/>
  <c r="C720" i="13"/>
  <c r="D720" i="13"/>
  <c r="E720" i="13"/>
  <c r="F720" i="13"/>
  <c r="G720" i="13"/>
  <c r="H720" i="13"/>
  <c r="I720" i="13"/>
  <c r="J720" i="13"/>
  <c r="K720" i="13"/>
  <c r="C721" i="13"/>
  <c r="D721" i="13"/>
  <c r="E721" i="13"/>
  <c r="F721" i="13"/>
  <c r="G721" i="13"/>
  <c r="H721" i="13"/>
  <c r="I721" i="13"/>
  <c r="J721" i="13"/>
  <c r="K721" i="13"/>
  <c r="C722" i="13"/>
  <c r="D722" i="13"/>
  <c r="E722" i="13"/>
  <c r="F722" i="13"/>
  <c r="G722" i="13"/>
  <c r="H722" i="13"/>
  <c r="I722" i="13"/>
  <c r="J722" i="13"/>
  <c r="K722" i="13"/>
  <c r="C723" i="13"/>
  <c r="D723" i="13"/>
  <c r="E723" i="13"/>
  <c r="F723" i="13"/>
  <c r="G723" i="13"/>
  <c r="H723" i="13"/>
  <c r="I723" i="13"/>
  <c r="J723" i="13"/>
  <c r="K723" i="13"/>
  <c r="C724" i="13"/>
  <c r="D724" i="13"/>
  <c r="E724" i="13"/>
  <c r="F724" i="13"/>
  <c r="G724" i="13"/>
  <c r="H724" i="13"/>
  <c r="I724" i="13"/>
  <c r="J724" i="13"/>
  <c r="K724" i="13"/>
  <c r="C725" i="13"/>
  <c r="D725" i="13"/>
  <c r="E725" i="13"/>
  <c r="F725" i="13"/>
  <c r="G725" i="13"/>
  <c r="H725" i="13"/>
  <c r="I725" i="13"/>
  <c r="J725" i="13"/>
  <c r="K725" i="13"/>
  <c r="C726" i="13"/>
  <c r="D726" i="13"/>
  <c r="E726" i="13"/>
  <c r="F726" i="13"/>
  <c r="G726" i="13"/>
  <c r="H726" i="13"/>
  <c r="I726" i="13"/>
  <c r="J726" i="13"/>
  <c r="K726" i="13"/>
  <c r="C727" i="13"/>
  <c r="D727" i="13"/>
  <c r="E727" i="13"/>
  <c r="F727" i="13"/>
  <c r="G727" i="13"/>
  <c r="H727" i="13"/>
  <c r="I727" i="13"/>
  <c r="J727" i="13"/>
  <c r="K727" i="13"/>
  <c r="K728" i="13"/>
  <c r="C729" i="13"/>
  <c r="D729" i="13"/>
  <c r="E729" i="13"/>
  <c r="F729" i="13"/>
  <c r="G729" i="13"/>
  <c r="H729" i="13"/>
  <c r="I729" i="13"/>
  <c r="J729" i="13"/>
  <c r="K729" i="13"/>
  <c r="C730" i="13"/>
  <c r="D730" i="13"/>
  <c r="E730" i="13"/>
  <c r="F730" i="13"/>
  <c r="G730" i="13"/>
  <c r="H730" i="13"/>
  <c r="I730" i="13"/>
  <c r="J730" i="13"/>
  <c r="K730" i="13"/>
  <c r="C731" i="13"/>
  <c r="D731" i="13"/>
  <c r="E731" i="13"/>
  <c r="F731" i="13"/>
  <c r="G731" i="13"/>
  <c r="H731" i="13"/>
  <c r="I731" i="13"/>
  <c r="J731" i="13"/>
  <c r="K731" i="13"/>
  <c r="C732" i="13"/>
  <c r="D732" i="13"/>
  <c r="E732" i="13"/>
  <c r="F732" i="13"/>
  <c r="G732" i="13"/>
  <c r="H732" i="13"/>
  <c r="I732" i="13"/>
  <c r="J732" i="13"/>
  <c r="K732" i="13"/>
  <c r="C733" i="13"/>
  <c r="D733" i="13"/>
  <c r="E733" i="13"/>
  <c r="F733" i="13"/>
  <c r="G733" i="13"/>
  <c r="H733" i="13"/>
  <c r="I733" i="13"/>
  <c r="J733" i="13"/>
  <c r="K733" i="13"/>
  <c r="C734" i="13"/>
  <c r="D734" i="13"/>
  <c r="E734" i="13"/>
  <c r="F734" i="13"/>
  <c r="G734" i="13"/>
  <c r="H734" i="13"/>
  <c r="I734" i="13"/>
  <c r="J734" i="13"/>
  <c r="K734" i="13"/>
  <c r="C735" i="13"/>
  <c r="D735" i="13"/>
  <c r="E735" i="13"/>
  <c r="F735" i="13"/>
  <c r="G735" i="13"/>
  <c r="H735" i="13"/>
  <c r="I735" i="13"/>
  <c r="J735" i="13"/>
  <c r="K735" i="13"/>
  <c r="C736" i="13"/>
  <c r="D736" i="13"/>
  <c r="E736" i="13"/>
  <c r="F736" i="13"/>
  <c r="G736" i="13"/>
  <c r="H736" i="13"/>
  <c r="I736" i="13"/>
  <c r="J736" i="13"/>
  <c r="K736" i="13"/>
  <c r="C737" i="13"/>
  <c r="D737" i="13"/>
  <c r="E737" i="13"/>
  <c r="F737" i="13"/>
  <c r="G737" i="13"/>
  <c r="H737" i="13"/>
  <c r="I737" i="13"/>
  <c r="J737" i="13"/>
  <c r="K737" i="13"/>
  <c r="C738" i="13"/>
  <c r="D738" i="13"/>
  <c r="E738" i="13"/>
  <c r="F738" i="13"/>
  <c r="G738" i="13"/>
  <c r="H738" i="13"/>
  <c r="I738" i="13"/>
  <c r="J738" i="13"/>
  <c r="K738" i="13"/>
  <c r="C739" i="13"/>
  <c r="D739" i="13"/>
  <c r="E739" i="13"/>
  <c r="F739" i="13"/>
  <c r="G739" i="13"/>
  <c r="H739" i="13"/>
  <c r="I739" i="13"/>
  <c r="J739" i="13"/>
  <c r="K739" i="13"/>
  <c r="K740" i="13"/>
  <c r="C741" i="13"/>
  <c r="D741" i="13"/>
  <c r="E741" i="13"/>
  <c r="F741" i="13"/>
  <c r="G741" i="13"/>
  <c r="H741" i="13"/>
  <c r="I741" i="13"/>
  <c r="J741" i="13"/>
  <c r="K741" i="13"/>
  <c r="K742" i="13"/>
  <c r="C743" i="13"/>
  <c r="D743" i="13"/>
  <c r="E743" i="13"/>
  <c r="F743" i="13"/>
  <c r="G743" i="13"/>
  <c r="H743" i="13"/>
  <c r="I743" i="13"/>
  <c r="J743" i="13"/>
  <c r="K743" i="13"/>
  <c r="C744" i="13"/>
  <c r="D744" i="13"/>
  <c r="E744" i="13"/>
  <c r="F744" i="13"/>
  <c r="G744" i="13"/>
  <c r="H744" i="13"/>
  <c r="I744" i="13"/>
  <c r="J744" i="13"/>
  <c r="K744" i="13"/>
  <c r="C745" i="13"/>
  <c r="D745" i="13"/>
  <c r="E745" i="13"/>
  <c r="F745" i="13"/>
  <c r="G745" i="13"/>
  <c r="H745" i="13"/>
  <c r="I745" i="13"/>
  <c r="J745" i="13"/>
  <c r="K745" i="13"/>
  <c r="C746" i="13"/>
  <c r="D746" i="13"/>
  <c r="E746" i="13"/>
  <c r="F746" i="13"/>
  <c r="G746" i="13"/>
  <c r="H746" i="13"/>
  <c r="I746" i="13"/>
  <c r="J746" i="13"/>
  <c r="K746" i="13"/>
  <c r="C747" i="13"/>
  <c r="D747" i="13"/>
  <c r="E747" i="13"/>
  <c r="F747" i="13"/>
  <c r="G747" i="13"/>
  <c r="H747" i="13"/>
  <c r="I747" i="13"/>
  <c r="J747" i="13"/>
  <c r="K747" i="13"/>
  <c r="C748" i="13"/>
  <c r="D748" i="13"/>
  <c r="E748" i="13"/>
  <c r="F748" i="13"/>
  <c r="G748" i="13"/>
  <c r="H748" i="13"/>
  <c r="I748" i="13"/>
  <c r="J748" i="13"/>
  <c r="K748" i="13"/>
  <c r="C749" i="13"/>
  <c r="D749" i="13"/>
  <c r="E749" i="13"/>
  <c r="F749" i="13"/>
  <c r="G749" i="13"/>
  <c r="H749" i="13"/>
  <c r="I749" i="13"/>
  <c r="J749" i="13"/>
  <c r="K749" i="13"/>
  <c r="C750" i="13"/>
  <c r="D750" i="13"/>
  <c r="E750" i="13"/>
  <c r="F750" i="13"/>
  <c r="G750" i="13"/>
  <c r="H750" i="13"/>
  <c r="I750" i="13"/>
  <c r="J750" i="13"/>
  <c r="K750" i="13"/>
  <c r="C751" i="13"/>
  <c r="D751" i="13"/>
  <c r="E751" i="13"/>
  <c r="F751" i="13"/>
  <c r="G751" i="13"/>
  <c r="H751" i="13"/>
  <c r="I751" i="13"/>
  <c r="J751" i="13"/>
  <c r="K751" i="13"/>
  <c r="C752" i="13"/>
  <c r="D752" i="13"/>
  <c r="E752" i="13"/>
  <c r="F752" i="13"/>
  <c r="G752" i="13"/>
  <c r="H752" i="13"/>
  <c r="I752" i="13"/>
  <c r="J752" i="13"/>
  <c r="K752" i="13"/>
  <c r="C753" i="13"/>
  <c r="D753" i="13"/>
  <c r="E753" i="13"/>
  <c r="F753" i="13"/>
  <c r="G753" i="13"/>
  <c r="H753" i="13"/>
  <c r="I753" i="13"/>
  <c r="J753" i="13"/>
  <c r="K753" i="13"/>
  <c r="C754" i="13"/>
  <c r="D754" i="13"/>
  <c r="E754" i="13"/>
  <c r="F754" i="13"/>
  <c r="G754" i="13"/>
  <c r="H754" i="13"/>
  <c r="I754" i="13"/>
  <c r="J754" i="13"/>
  <c r="K754" i="13"/>
  <c r="C755" i="13"/>
  <c r="D755" i="13"/>
  <c r="E755" i="13"/>
  <c r="F755" i="13"/>
  <c r="G755" i="13"/>
  <c r="H755" i="13"/>
  <c r="I755" i="13"/>
  <c r="J755" i="13"/>
  <c r="K755" i="13"/>
  <c r="C756" i="13"/>
  <c r="D756" i="13"/>
  <c r="E756" i="13"/>
  <c r="F756" i="13"/>
  <c r="G756" i="13"/>
  <c r="H756" i="13"/>
  <c r="I756" i="13"/>
  <c r="J756" i="13"/>
  <c r="K756" i="13"/>
  <c r="C757" i="13"/>
  <c r="D757" i="13"/>
  <c r="E757" i="13"/>
  <c r="F757" i="13"/>
  <c r="G757" i="13"/>
  <c r="H757" i="13"/>
  <c r="I757" i="13"/>
  <c r="J757" i="13"/>
  <c r="K757" i="13"/>
  <c r="C758" i="13"/>
  <c r="D758" i="13"/>
  <c r="E758" i="13"/>
  <c r="F758" i="13"/>
  <c r="G758" i="13"/>
  <c r="H758" i="13"/>
  <c r="I758" i="13"/>
  <c r="J758" i="13"/>
  <c r="K758" i="13"/>
  <c r="C759" i="13"/>
  <c r="D759" i="13"/>
  <c r="E759" i="13"/>
  <c r="F759" i="13"/>
  <c r="G759" i="13"/>
  <c r="H759" i="13"/>
  <c r="I759" i="13"/>
  <c r="J759" i="13"/>
  <c r="K759" i="13"/>
  <c r="K760" i="13"/>
  <c r="C761" i="13"/>
  <c r="D761" i="13"/>
  <c r="E761" i="13"/>
  <c r="F761" i="13"/>
  <c r="G761" i="13"/>
  <c r="H761" i="13"/>
  <c r="I761" i="13"/>
  <c r="J761" i="13"/>
  <c r="K761" i="13"/>
  <c r="C762" i="13"/>
  <c r="D762" i="13"/>
  <c r="E762" i="13"/>
  <c r="F762" i="13"/>
  <c r="G762" i="13"/>
  <c r="H762" i="13"/>
  <c r="I762" i="13"/>
  <c r="J762" i="13"/>
  <c r="K762" i="13"/>
  <c r="C763" i="13"/>
  <c r="D763" i="13"/>
  <c r="E763" i="13"/>
  <c r="F763" i="13"/>
  <c r="G763" i="13"/>
  <c r="H763" i="13"/>
  <c r="I763" i="13"/>
  <c r="J763" i="13"/>
  <c r="K763" i="13"/>
  <c r="C764" i="13"/>
  <c r="D764" i="13"/>
  <c r="E764" i="13"/>
  <c r="F764" i="13"/>
  <c r="G764" i="13"/>
  <c r="H764" i="13"/>
  <c r="I764" i="13"/>
  <c r="J764" i="13"/>
  <c r="K764" i="13"/>
  <c r="C765" i="13"/>
  <c r="D765" i="13"/>
  <c r="E765" i="13"/>
  <c r="F765" i="13"/>
  <c r="G765" i="13"/>
  <c r="H765" i="13"/>
  <c r="I765" i="13"/>
  <c r="J765" i="13"/>
  <c r="K765" i="13"/>
  <c r="C766" i="13"/>
  <c r="D766" i="13"/>
  <c r="E766" i="13"/>
  <c r="F766" i="13"/>
  <c r="G766" i="13"/>
  <c r="H766" i="13"/>
  <c r="I766" i="13"/>
  <c r="J766" i="13"/>
  <c r="K766" i="13"/>
  <c r="C767" i="13"/>
  <c r="D767" i="13"/>
  <c r="E767" i="13"/>
  <c r="F767" i="13"/>
  <c r="G767" i="13"/>
  <c r="H767" i="13"/>
  <c r="I767" i="13"/>
  <c r="J767" i="13"/>
  <c r="K767" i="13"/>
  <c r="C768" i="13"/>
  <c r="D768" i="13"/>
  <c r="E768" i="13"/>
  <c r="F768" i="13"/>
  <c r="G768" i="13"/>
  <c r="H768" i="13"/>
  <c r="I768" i="13"/>
  <c r="J768" i="13"/>
  <c r="K768" i="13"/>
  <c r="C769" i="13"/>
  <c r="D769" i="13"/>
  <c r="E769" i="13"/>
  <c r="F769" i="13"/>
  <c r="G769" i="13"/>
  <c r="H769" i="13"/>
  <c r="I769" i="13"/>
  <c r="J769" i="13"/>
  <c r="K769" i="13"/>
  <c r="K770" i="13"/>
  <c r="C771" i="13"/>
  <c r="D771" i="13"/>
  <c r="E771" i="13"/>
  <c r="F771" i="13"/>
  <c r="G771" i="13"/>
  <c r="H771" i="13"/>
  <c r="I771" i="13"/>
  <c r="J771" i="13"/>
  <c r="K771" i="13"/>
  <c r="C772" i="13"/>
  <c r="D772" i="13"/>
  <c r="E772" i="13"/>
  <c r="F772" i="13"/>
  <c r="G772" i="13"/>
  <c r="H772" i="13"/>
  <c r="I772" i="13"/>
  <c r="J772" i="13"/>
  <c r="K772" i="13"/>
  <c r="C773" i="13"/>
  <c r="D773" i="13"/>
  <c r="E773" i="13"/>
  <c r="F773" i="13"/>
  <c r="G773" i="13"/>
  <c r="H773" i="13"/>
  <c r="I773" i="13"/>
  <c r="J773" i="13"/>
  <c r="K773" i="13"/>
  <c r="C774" i="13"/>
  <c r="D774" i="13"/>
  <c r="E774" i="13"/>
  <c r="F774" i="13"/>
  <c r="G774" i="13"/>
  <c r="H774" i="13"/>
  <c r="I774" i="13"/>
  <c r="J774" i="13"/>
  <c r="K774" i="13"/>
  <c r="C775" i="13"/>
  <c r="D775" i="13"/>
  <c r="E775" i="13"/>
  <c r="F775" i="13"/>
  <c r="G775" i="13"/>
  <c r="H775" i="13"/>
  <c r="I775" i="13"/>
  <c r="J775" i="13"/>
  <c r="K775" i="13"/>
  <c r="C776" i="13"/>
  <c r="D776" i="13"/>
  <c r="E776" i="13"/>
  <c r="F776" i="13"/>
  <c r="G776" i="13"/>
  <c r="H776" i="13"/>
  <c r="I776" i="13"/>
  <c r="J776" i="13"/>
  <c r="K776" i="13"/>
  <c r="C777" i="13"/>
  <c r="D777" i="13"/>
  <c r="E777" i="13"/>
  <c r="F777" i="13"/>
  <c r="G777" i="13"/>
  <c r="H777" i="13"/>
  <c r="I777" i="13"/>
  <c r="J777" i="13"/>
  <c r="K777" i="13"/>
  <c r="C778" i="13"/>
  <c r="D778" i="13"/>
  <c r="E778" i="13"/>
  <c r="F778" i="13"/>
  <c r="G778" i="13"/>
  <c r="H778" i="13"/>
  <c r="I778" i="13"/>
  <c r="J778" i="13"/>
  <c r="K778" i="13"/>
  <c r="C779" i="13"/>
  <c r="D779" i="13"/>
  <c r="E779" i="13"/>
  <c r="F779" i="13"/>
  <c r="G779" i="13"/>
  <c r="H779" i="13"/>
  <c r="I779" i="13"/>
  <c r="J779" i="13"/>
  <c r="K779" i="13"/>
  <c r="C780" i="13"/>
  <c r="D780" i="13"/>
  <c r="E780" i="13"/>
  <c r="F780" i="13"/>
  <c r="G780" i="13"/>
  <c r="H780" i="13"/>
  <c r="I780" i="13"/>
  <c r="J780" i="13"/>
  <c r="K780" i="13"/>
  <c r="C781" i="13"/>
  <c r="D781" i="13"/>
  <c r="E781" i="13"/>
  <c r="F781" i="13"/>
  <c r="G781" i="13"/>
  <c r="H781" i="13"/>
  <c r="I781" i="13"/>
  <c r="J781" i="13"/>
  <c r="K781" i="13"/>
  <c r="C782" i="13"/>
  <c r="D782" i="13"/>
  <c r="E782" i="13"/>
  <c r="F782" i="13"/>
  <c r="G782" i="13"/>
  <c r="H782" i="13"/>
  <c r="I782" i="13"/>
  <c r="J782" i="13"/>
  <c r="K782" i="13"/>
  <c r="C783" i="13"/>
  <c r="D783" i="13"/>
  <c r="E783" i="13"/>
  <c r="F783" i="13"/>
  <c r="G783" i="13"/>
  <c r="H783" i="13"/>
  <c r="I783" i="13"/>
  <c r="J783" i="13"/>
  <c r="K783" i="13"/>
  <c r="C784" i="13"/>
  <c r="D784" i="13"/>
  <c r="E784" i="13"/>
  <c r="F784" i="13"/>
  <c r="G784" i="13"/>
  <c r="H784" i="13"/>
  <c r="I784" i="13"/>
  <c r="J784" i="13"/>
  <c r="K784" i="13"/>
  <c r="C785" i="13"/>
  <c r="D785" i="13"/>
  <c r="E785" i="13"/>
  <c r="F785" i="13"/>
  <c r="G785" i="13"/>
  <c r="H785" i="13"/>
  <c r="I785" i="13"/>
  <c r="J785" i="13"/>
  <c r="K785" i="13"/>
  <c r="C786" i="13"/>
  <c r="D786" i="13"/>
  <c r="E786" i="13"/>
  <c r="F786" i="13"/>
  <c r="G786" i="13"/>
  <c r="H786" i="13"/>
  <c r="I786" i="13"/>
  <c r="J786" i="13"/>
  <c r="K786" i="13"/>
  <c r="C787" i="13"/>
  <c r="D787" i="13"/>
  <c r="E787" i="13"/>
  <c r="F787" i="13"/>
  <c r="G787" i="13"/>
  <c r="H787" i="13"/>
  <c r="I787" i="13"/>
  <c r="J787" i="13"/>
  <c r="K787" i="13"/>
  <c r="C788" i="13"/>
  <c r="D788" i="13"/>
  <c r="E788" i="13"/>
  <c r="F788" i="13"/>
  <c r="G788" i="13"/>
  <c r="H788" i="13"/>
  <c r="I788" i="13"/>
  <c r="J788" i="13"/>
  <c r="K788" i="13"/>
  <c r="K789" i="13"/>
  <c r="C790" i="13"/>
  <c r="D790" i="13"/>
  <c r="E790" i="13"/>
  <c r="F790" i="13"/>
  <c r="G790" i="13"/>
  <c r="H790" i="13"/>
  <c r="I790" i="13"/>
  <c r="J790" i="13"/>
  <c r="K790" i="13"/>
  <c r="C791" i="13"/>
  <c r="D791" i="13"/>
  <c r="E791" i="13"/>
  <c r="F791" i="13"/>
  <c r="G791" i="13"/>
  <c r="H791" i="13"/>
  <c r="I791" i="13"/>
  <c r="J791" i="13"/>
  <c r="K791" i="13"/>
  <c r="C792" i="13"/>
  <c r="D792" i="13"/>
  <c r="E792" i="13"/>
  <c r="F792" i="13"/>
  <c r="G792" i="13"/>
  <c r="H792" i="13"/>
  <c r="I792" i="13"/>
  <c r="J792" i="13"/>
  <c r="K792" i="13"/>
  <c r="K793" i="13"/>
  <c r="C794" i="13"/>
  <c r="D794" i="13"/>
  <c r="E794" i="13"/>
  <c r="F794" i="13"/>
  <c r="G794" i="13"/>
  <c r="H794" i="13"/>
  <c r="I794" i="13"/>
  <c r="J794" i="13"/>
  <c r="K794" i="13"/>
  <c r="C795" i="13"/>
  <c r="D795" i="13"/>
  <c r="E795" i="13"/>
  <c r="F795" i="13"/>
  <c r="G795" i="13"/>
  <c r="H795" i="13"/>
  <c r="I795" i="13"/>
  <c r="J795" i="13"/>
  <c r="K795" i="13"/>
  <c r="C796" i="13"/>
  <c r="D796" i="13"/>
  <c r="E796" i="13"/>
  <c r="F796" i="13"/>
  <c r="G796" i="13"/>
  <c r="H796" i="13"/>
  <c r="I796" i="13"/>
  <c r="J796" i="13"/>
  <c r="K796" i="13"/>
  <c r="C797" i="13"/>
  <c r="D797" i="13"/>
  <c r="E797" i="13"/>
  <c r="F797" i="13"/>
  <c r="G797" i="13"/>
  <c r="H797" i="13"/>
  <c r="I797" i="13"/>
  <c r="J797" i="13"/>
  <c r="K797" i="13"/>
  <c r="C798" i="13"/>
  <c r="D798" i="13"/>
  <c r="E798" i="13"/>
  <c r="F798" i="13"/>
  <c r="G798" i="13"/>
  <c r="H798" i="13"/>
  <c r="I798" i="13"/>
  <c r="J798" i="13"/>
  <c r="K798" i="13"/>
  <c r="C799" i="13"/>
  <c r="D799" i="13"/>
  <c r="E799" i="13"/>
  <c r="F799" i="13"/>
  <c r="G799" i="13"/>
  <c r="H799" i="13"/>
  <c r="I799" i="13"/>
  <c r="J799" i="13"/>
  <c r="K799" i="13"/>
  <c r="C800" i="13"/>
  <c r="D800" i="13"/>
  <c r="E800" i="13"/>
  <c r="F800" i="13"/>
  <c r="G800" i="13"/>
  <c r="H800" i="13"/>
  <c r="I800" i="13"/>
  <c r="J800" i="13"/>
  <c r="K800" i="13"/>
  <c r="C801" i="13"/>
  <c r="D801" i="13"/>
  <c r="E801" i="13"/>
  <c r="F801" i="13"/>
  <c r="G801" i="13"/>
  <c r="H801" i="13"/>
  <c r="I801" i="13"/>
  <c r="J801" i="13"/>
  <c r="K801" i="13"/>
  <c r="C802" i="13"/>
  <c r="D802" i="13"/>
  <c r="E802" i="13"/>
  <c r="F802" i="13"/>
  <c r="G802" i="13"/>
  <c r="H802" i="13"/>
  <c r="I802" i="13"/>
  <c r="J802" i="13"/>
  <c r="K802" i="13"/>
  <c r="C803" i="13"/>
  <c r="D803" i="13"/>
  <c r="E803" i="13"/>
  <c r="F803" i="13"/>
  <c r="G803" i="13"/>
  <c r="H803" i="13"/>
  <c r="I803" i="13"/>
  <c r="J803" i="13"/>
  <c r="K803" i="13"/>
  <c r="C804" i="13"/>
  <c r="D804" i="13"/>
  <c r="E804" i="13"/>
  <c r="F804" i="13"/>
  <c r="G804" i="13"/>
  <c r="H804" i="13"/>
  <c r="I804" i="13"/>
  <c r="J804" i="13"/>
  <c r="K804" i="13"/>
  <c r="C805" i="13"/>
  <c r="D805" i="13"/>
  <c r="E805" i="13"/>
  <c r="F805" i="13"/>
  <c r="G805" i="13"/>
  <c r="H805" i="13"/>
  <c r="I805" i="13"/>
  <c r="J805" i="13"/>
  <c r="K805" i="13"/>
  <c r="K806" i="13"/>
  <c r="K807" i="13"/>
  <c r="C808" i="13"/>
  <c r="D808" i="13"/>
  <c r="E808" i="13"/>
  <c r="F808" i="13"/>
  <c r="G808" i="13"/>
  <c r="H808" i="13"/>
  <c r="I808" i="13"/>
  <c r="J808" i="13"/>
  <c r="K808" i="13"/>
  <c r="C809" i="13"/>
  <c r="D809" i="13"/>
  <c r="E809" i="13"/>
  <c r="F809" i="13"/>
  <c r="G809" i="13"/>
  <c r="H809" i="13"/>
  <c r="I809" i="13"/>
  <c r="J809" i="13"/>
  <c r="K809" i="13"/>
  <c r="C810" i="13"/>
  <c r="D810" i="13"/>
  <c r="E810" i="13"/>
  <c r="F810" i="13"/>
  <c r="G810" i="13"/>
  <c r="H810" i="13"/>
  <c r="I810" i="13"/>
  <c r="J810" i="13"/>
  <c r="K810" i="13"/>
  <c r="C811" i="13"/>
  <c r="D811" i="13"/>
  <c r="E811" i="13"/>
  <c r="F811" i="13"/>
  <c r="G811" i="13"/>
  <c r="H811" i="13"/>
  <c r="I811" i="13"/>
  <c r="J811" i="13"/>
  <c r="K811" i="13"/>
  <c r="C812" i="13"/>
  <c r="D812" i="13"/>
  <c r="E812" i="13"/>
  <c r="F812" i="13"/>
  <c r="G812" i="13"/>
  <c r="H812" i="13"/>
  <c r="I812" i="13"/>
  <c r="J812" i="13"/>
  <c r="K812" i="13"/>
  <c r="C813" i="13"/>
  <c r="D813" i="13"/>
  <c r="E813" i="13"/>
  <c r="F813" i="13"/>
  <c r="G813" i="13"/>
  <c r="H813" i="13"/>
  <c r="I813" i="13"/>
  <c r="J813" i="13"/>
  <c r="K813" i="13"/>
  <c r="C814" i="13"/>
  <c r="D814" i="13"/>
  <c r="E814" i="13"/>
  <c r="F814" i="13"/>
  <c r="G814" i="13"/>
  <c r="H814" i="13"/>
  <c r="I814" i="13"/>
  <c r="J814" i="13"/>
  <c r="K814" i="13"/>
  <c r="C815" i="13"/>
  <c r="D815" i="13"/>
  <c r="E815" i="13"/>
  <c r="F815" i="13"/>
  <c r="G815" i="13"/>
  <c r="H815" i="13"/>
  <c r="I815" i="13"/>
  <c r="J815" i="13"/>
  <c r="K815" i="13"/>
  <c r="C816" i="13"/>
  <c r="D816" i="13"/>
  <c r="E816" i="13"/>
  <c r="F816" i="13"/>
  <c r="G816" i="13"/>
  <c r="H816" i="13"/>
  <c r="I816" i="13"/>
  <c r="J816" i="13"/>
  <c r="K816" i="13"/>
  <c r="C817" i="13"/>
  <c r="D817" i="13"/>
  <c r="E817" i="13"/>
  <c r="F817" i="13"/>
  <c r="G817" i="13"/>
  <c r="H817" i="13"/>
  <c r="I817" i="13"/>
  <c r="J817" i="13"/>
  <c r="K817" i="13"/>
  <c r="C818" i="13"/>
  <c r="D818" i="13"/>
  <c r="E818" i="13"/>
  <c r="F818" i="13"/>
  <c r="G818" i="13"/>
  <c r="H818" i="13"/>
  <c r="I818" i="13"/>
  <c r="J818" i="13"/>
  <c r="K818" i="13"/>
  <c r="C819" i="13"/>
  <c r="D819" i="13"/>
  <c r="E819" i="13"/>
  <c r="F819" i="13"/>
  <c r="G819" i="13"/>
  <c r="H819" i="13"/>
  <c r="I819" i="13"/>
  <c r="J819" i="13"/>
  <c r="K819" i="13"/>
  <c r="C820" i="13"/>
  <c r="D820" i="13"/>
  <c r="E820" i="13"/>
  <c r="F820" i="13"/>
  <c r="G820" i="13"/>
  <c r="H820" i="13"/>
  <c r="I820" i="13"/>
  <c r="J820" i="13"/>
  <c r="K820" i="13"/>
  <c r="C821" i="13"/>
  <c r="D821" i="13"/>
  <c r="E821" i="13"/>
  <c r="F821" i="13"/>
  <c r="G821" i="13"/>
  <c r="H821" i="13"/>
  <c r="I821" i="13"/>
  <c r="J821" i="13"/>
  <c r="K821" i="13"/>
  <c r="C822" i="13"/>
  <c r="D822" i="13"/>
  <c r="E822" i="13"/>
  <c r="F822" i="13"/>
  <c r="G822" i="13"/>
  <c r="H822" i="13"/>
  <c r="I822" i="13"/>
  <c r="J822" i="13"/>
  <c r="K822" i="13"/>
  <c r="C823" i="13"/>
  <c r="D823" i="13"/>
  <c r="E823" i="13"/>
  <c r="F823" i="13"/>
  <c r="G823" i="13"/>
  <c r="H823" i="13"/>
  <c r="I823" i="13"/>
  <c r="J823" i="13"/>
  <c r="K823" i="13"/>
  <c r="K824" i="13"/>
  <c r="K825" i="13"/>
  <c r="C826" i="13"/>
  <c r="D826" i="13"/>
  <c r="E826" i="13"/>
  <c r="F826" i="13"/>
  <c r="G826" i="13"/>
  <c r="H826" i="13"/>
  <c r="I826" i="13"/>
  <c r="J826" i="13"/>
  <c r="K826" i="13"/>
  <c r="C827" i="13"/>
  <c r="D827" i="13"/>
  <c r="E827" i="13"/>
  <c r="F827" i="13"/>
  <c r="G827" i="13"/>
  <c r="H827" i="13"/>
  <c r="I827" i="13"/>
  <c r="J827" i="13"/>
  <c r="K827" i="13"/>
  <c r="C828" i="13"/>
  <c r="D828" i="13"/>
  <c r="E828" i="13"/>
  <c r="F828" i="13"/>
  <c r="G828" i="13"/>
  <c r="H828" i="13"/>
  <c r="I828" i="13"/>
  <c r="J828" i="13"/>
  <c r="K828" i="13"/>
  <c r="C829" i="13"/>
  <c r="D829" i="13"/>
  <c r="E829" i="13"/>
  <c r="F829" i="13"/>
  <c r="G829" i="13"/>
  <c r="H829" i="13"/>
  <c r="I829" i="13"/>
  <c r="J829" i="13"/>
  <c r="K829" i="13"/>
  <c r="C830" i="13"/>
  <c r="D830" i="13"/>
  <c r="E830" i="13"/>
  <c r="F830" i="13"/>
  <c r="G830" i="13"/>
  <c r="H830" i="13"/>
  <c r="I830" i="13"/>
  <c r="J830" i="13"/>
  <c r="K830" i="13"/>
  <c r="C831" i="13"/>
  <c r="D831" i="13"/>
  <c r="E831" i="13"/>
  <c r="F831" i="13"/>
  <c r="G831" i="13"/>
  <c r="H831" i="13"/>
  <c r="I831" i="13"/>
  <c r="J831" i="13"/>
  <c r="K831" i="13"/>
  <c r="C832" i="13"/>
  <c r="D832" i="13"/>
  <c r="E832" i="13"/>
  <c r="F832" i="13"/>
  <c r="G832" i="13"/>
  <c r="H832" i="13"/>
  <c r="I832" i="13"/>
  <c r="J832" i="13"/>
  <c r="K832" i="13"/>
  <c r="C833" i="13"/>
  <c r="D833" i="13"/>
  <c r="E833" i="13"/>
  <c r="F833" i="13"/>
  <c r="G833" i="13"/>
  <c r="H833" i="13"/>
  <c r="I833" i="13"/>
  <c r="J833" i="13"/>
  <c r="K833" i="13"/>
  <c r="K834" i="13"/>
  <c r="C835" i="13"/>
  <c r="D835" i="13"/>
  <c r="E835" i="13"/>
  <c r="F835" i="13"/>
  <c r="G835" i="13"/>
  <c r="H835" i="13"/>
  <c r="I835" i="13"/>
  <c r="J835" i="13"/>
  <c r="K835" i="13"/>
  <c r="K836" i="13"/>
  <c r="C837" i="13"/>
  <c r="D837" i="13"/>
  <c r="E837" i="13"/>
  <c r="F837" i="13"/>
  <c r="G837" i="13"/>
  <c r="H837" i="13"/>
  <c r="I837" i="13"/>
  <c r="J837" i="13"/>
  <c r="K837" i="13"/>
  <c r="C838" i="13"/>
  <c r="D838" i="13"/>
  <c r="E838" i="13"/>
  <c r="F838" i="13"/>
  <c r="G838" i="13"/>
  <c r="H838" i="13"/>
  <c r="I838" i="13"/>
  <c r="J838" i="13"/>
  <c r="K838" i="13"/>
  <c r="C839" i="13"/>
  <c r="D839" i="13"/>
  <c r="E839" i="13"/>
  <c r="F839" i="13"/>
  <c r="G839" i="13"/>
  <c r="H839" i="13"/>
  <c r="I839" i="13"/>
  <c r="J839" i="13"/>
  <c r="K839" i="13"/>
  <c r="C840" i="13"/>
  <c r="D840" i="13"/>
  <c r="E840" i="13"/>
  <c r="F840" i="13"/>
  <c r="G840" i="13"/>
  <c r="H840" i="13"/>
  <c r="I840" i="13"/>
  <c r="J840" i="13"/>
  <c r="K840" i="13"/>
  <c r="C841" i="13"/>
  <c r="D841" i="13"/>
  <c r="E841" i="13"/>
  <c r="F841" i="13"/>
  <c r="G841" i="13"/>
  <c r="H841" i="13"/>
  <c r="I841" i="13"/>
  <c r="J841" i="13"/>
  <c r="K841" i="13"/>
  <c r="C842" i="13"/>
  <c r="D842" i="13"/>
  <c r="E842" i="13"/>
  <c r="F842" i="13"/>
  <c r="G842" i="13"/>
  <c r="H842" i="13"/>
  <c r="I842" i="13"/>
  <c r="J842" i="13"/>
  <c r="K842" i="13"/>
  <c r="K843" i="13"/>
  <c r="C844" i="13"/>
  <c r="D844" i="13"/>
  <c r="E844" i="13"/>
  <c r="F844" i="13"/>
  <c r="G844" i="13"/>
  <c r="H844" i="13"/>
  <c r="I844" i="13"/>
  <c r="J844" i="13"/>
  <c r="K844" i="13"/>
  <c r="C845" i="13"/>
  <c r="D845" i="13"/>
  <c r="E845" i="13"/>
  <c r="F845" i="13"/>
  <c r="G845" i="13"/>
  <c r="H845" i="13"/>
  <c r="I845" i="13"/>
  <c r="J845" i="13"/>
  <c r="K845" i="13"/>
  <c r="C846" i="13"/>
  <c r="D846" i="13"/>
  <c r="E846" i="13"/>
  <c r="F846" i="13"/>
  <c r="G846" i="13"/>
  <c r="H846" i="13"/>
  <c r="I846" i="13"/>
  <c r="J846" i="13"/>
  <c r="K846" i="13"/>
  <c r="K847" i="13"/>
  <c r="K848" i="13"/>
  <c r="C849" i="13"/>
  <c r="D849" i="13"/>
  <c r="E849" i="13"/>
  <c r="F849" i="13"/>
  <c r="G849" i="13"/>
  <c r="H849" i="13"/>
  <c r="I849" i="13"/>
  <c r="J849" i="13"/>
  <c r="K849" i="13"/>
  <c r="C850" i="13"/>
  <c r="D850" i="13"/>
  <c r="E850" i="13"/>
  <c r="F850" i="13"/>
  <c r="G850" i="13"/>
  <c r="H850" i="13"/>
  <c r="I850" i="13"/>
  <c r="J850" i="13"/>
  <c r="K850" i="13"/>
  <c r="C851" i="13"/>
  <c r="D851" i="13"/>
  <c r="E851" i="13"/>
  <c r="F851" i="13"/>
  <c r="G851" i="13"/>
  <c r="H851" i="13"/>
  <c r="I851" i="13"/>
  <c r="J851" i="13"/>
  <c r="K851" i="13"/>
  <c r="C852" i="13"/>
  <c r="D852" i="13"/>
  <c r="E852" i="13"/>
  <c r="F852" i="13"/>
  <c r="G852" i="13"/>
  <c r="H852" i="13"/>
  <c r="I852" i="13"/>
  <c r="J852" i="13"/>
  <c r="K852" i="13"/>
  <c r="C853" i="13"/>
  <c r="D853" i="13"/>
  <c r="E853" i="13"/>
  <c r="F853" i="13"/>
  <c r="G853" i="13"/>
  <c r="H853" i="13"/>
  <c r="I853" i="13"/>
  <c r="J853" i="13"/>
  <c r="K853" i="13"/>
  <c r="K854" i="13"/>
  <c r="C855" i="13"/>
  <c r="D855" i="13"/>
  <c r="E855" i="13"/>
  <c r="F855" i="13"/>
  <c r="G855" i="13"/>
  <c r="H855" i="13"/>
  <c r="I855" i="13"/>
  <c r="J855" i="13"/>
  <c r="K855" i="13"/>
  <c r="C856" i="13"/>
  <c r="D856" i="13"/>
  <c r="E856" i="13"/>
  <c r="F856" i="13"/>
  <c r="G856" i="13"/>
  <c r="H856" i="13"/>
  <c r="I856" i="13"/>
  <c r="J856" i="13"/>
  <c r="K856" i="13"/>
  <c r="C857" i="13"/>
  <c r="D857" i="13"/>
  <c r="E857" i="13"/>
  <c r="F857" i="13"/>
  <c r="G857" i="13"/>
  <c r="H857" i="13"/>
  <c r="I857" i="13"/>
  <c r="J857" i="13"/>
  <c r="K857" i="13"/>
  <c r="C858" i="13"/>
  <c r="D858" i="13"/>
  <c r="E858" i="13"/>
  <c r="F858" i="13"/>
  <c r="G858" i="13"/>
  <c r="H858" i="13"/>
  <c r="I858" i="13"/>
  <c r="J858" i="13"/>
  <c r="K858" i="13"/>
  <c r="K859" i="13"/>
  <c r="C860" i="13"/>
  <c r="D860" i="13"/>
  <c r="E860" i="13"/>
  <c r="F860" i="13"/>
  <c r="G860" i="13"/>
  <c r="H860" i="13"/>
  <c r="I860" i="13"/>
  <c r="J860" i="13"/>
  <c r="K860" i="13"/>
  <c r="C861" i="13"/>
  <c r="D861" i="13"/>
  <c r="E861" i="13"/>
  <c r="F861" i="13"/>
  <c r="G861" i="13"/>
  <c r="H861" i="13"/>
  <c r="I861" i="13"/>
  <c r="J861" i="13"/>
  <c r="K861" i="13"/>
  <c r="C862" i="13"/>
  <c r="D862" i="13"/>
  <c r="E862" i="13"/>
  <c r="F862" i="13"/>
  <c r="G862" i="13"/>
  <c r="H862" i="13"/>
  <c r="I862" i="13"/>
  <c r="J862" i="13"/>
  <c r="K862" i="13"/>
  <c r="C863" i="13"/>
  <c r="D863" i="13"/>
  <c r="E863" i="13"/>
  <c r="F863" i="13"/>
  <c r="G863" i="13"/>
  <c r="H863" i="13"/>
  <c r="I863" i="13"/>
  <c r="J863" i="13"/>
  <c r="K863" i="13"/>
  <c r="C864" i="13"/>
  <c r="D864" i="13"/>
  <c r="E864" i="13"/>
  <c r="F864" i="13"/>
  <c r="G864" i="13"/>
  <c r="H864" i="13"/>
  <c r="I864" i="13"/>
  <c r="J864" i="13"/>
  <c r="K864" i="13"/>
  <c r="C865" i="13"/>
  <c r="D865" i="13"/>
  <c r="E865" i="13"/>
  <c r="F865" i="13"/>
  <c r="G865" i="13"/>
  <c r="H865" i="13"/>
  <c r="I865" i="13"/>
  <c r="J865" i="13"/>
  <c r="K865" i="13"/>
  <c r="C866" i="13"/>
  <c r="D866" i="13"/>
  <c r="E866" i="13"/>
  <c r="F866" i="13"/>
  <c r="G866" i="13"/>
  <c r="H866" i="13"/>
  <c r="I866" i="13"/>
  <c r="J866" i="13"/>
  <c r="K866" i="13"/>
  <c r="K867" i="13"/>
  <c r="C868" i="13"/>
  <c r="D868" i="13"/>
  <c r="E868" i="13"/>
  <c r="F868" i="13"/>
  <c r="G868" i="13"/>
  <c r="H868" i="13"/>
  <c r="I868" i="13"/>
  <c r="J868" i="13"/>
  <c r="K868" i="13"/>
  <c r="C869" i="13"/>
  <c r="D869" i="13"/>
  <c r="E869" i="13"/>
  <c r="F869" i="13"/>
  <c r="G869" i="13"/>
  <c r="H869" i="13"/>
  <c r="I869" i="13"/>
  <c r="J869" i="13"/>
  <c r="K869" i="13"/>
  <c r="C870" i="13"/>
  <c r="D870" i="13"/>
  <c r="E870" i="13"/>
  <c r="F870" i="13"/>
  <c r="G870" i="13"/>
  <c r="H870" i="13"/>
  <c r="I870" i="13"/>
  <c r="J870" i="13"/>
  <c r="K870" i="13"/>
  <c r="C871" i="13"/>
  <c r="D871" i="13"/>
  <c r="E871" i="13"/>
  <c r="F871" i="13"/>
  <c r="G871" i="13"/>
  <c r="H871" i="13"/>
  <c r="I871" i="13"/>
  <c r="J871" i="13"/>
  <c r="K871" i="13"/>
  <c r="K872" i="13"/>
  <c r="C873" i="13"/>
  <c r="D873" i="13"/>
  <c r="E873" i="13"/>
  <c r="F873" i="13"/>
  <c r="G873" i="13"/>
  <c r="H873" i="13"/>
  <c r="I873" i="13"/>
  <c r="J873" i="13"/>
  <c r="K873" i="13"/>
  <c r="C874" i="13"/>
  <c r="D874" i="13"/>
  <c r="E874" i="13"/>
  <c r="F874" i="13"/>
  <c r="G874" i="13"/>
  <c r="H874" i="13"/>
  <c r="I874" i="13"/>
  <c r="J874" i="13"/>
  <c r="K874" i="13"/>
  <c r="C875" i="13"/>
  <c r="D875" i="13"/>
  <c r="E875" i="13"/>
  <c r="F875" i="13"/>
  <c r="G875" i="13"/>
  <c r="H875" i="13"/>
  <c r="I875" i="13"/>
  <c r="J875" i="13"/>
  <c r="K875" i="13"/>
  <c r="C876" i="13"/>
  <c r="D876" i="13"/>
  <c r="E876" i="13"/>
  <c r="F876" i="13"/>
  <c r="G876" i="13"/>
  <c r="H876" i="13"/>
  <c r="I876" i="13"/>
  <c r="J876" i="13"/>
  <c r="K876" i="13"/>
  <c r="C877" i="13"/>
  <c r="D877" i="13"/>
  <c r="E877" i="13"/>
  <c r="F877" i="13"/>
  <c r="G877" i="13"/>
  <c r="H877" i="13"/>
  <c r="I877" i="13"/>
  <c r="J877" i="13"/>
  <c r="K877" i="13"/>
  <c r="C878" i="13"/>
  <c r="D878" i="13"/>
  <c r="E878" i="13"/>
  <c r="F878" i="13"/>
  <c r="G878" i="13"/>
  <c r="H878" i="13"/>
  <c r="I878" i="13"/>
  <c r="J878" i="13"/>
  <c r="K878" i="13"/>
  <c r="C879" i="13"/>
  <c r="D879" i="13"/>
  <c r="E879" i="13"/>
  <c r="F879" i="13"/>
  <c r="G879" i="13"/>
  <c r="H879" i="13"/>
  <c r="I879" i="13"/>
  <c r="J879" i="13"/>
  <c r="K879" i="13"/>
  <c r="C880" i="13"/>
  <c r="D880" i="13"/>
  <c r="E880" i="13"/>
  <c r="F880" i="13"/>
  <c r="G880" i="13"/>
  <c r="H880" i="13"/>
  <c r="I880" i="13"/>
  <c r="J880" i="13"/>
  <c r="K880" i="13"/>
  <c r="C881" i="13"/>
  <c r="D881" i="13"/>
  <c r="E881" i="13"/>
  <c r="F881" i="13"/>
  <c r="G881" i="13"/>
  <c r="H881" i="13"/>
  <c r="I881" i="13"/>
  <c r="J881" i="13"/>
  <c r="K881" i="13"/>
  <c r="C882" i="13"/>
  <c r="D882" i="13"/>
  <c r="E882" i="13"/>
  <c r="F882" i="13"/>
  <c r="G882" i="13"/>
  <c r="H882" i="13"/>
  <c r="I882" i="13"/>
  <c r="J882" i="13"/>
  <c r="K882" i="13"/>
  <c r="C883" i="13"/>
  <c r="D883" i="13"/>
  <c r="E883" i="13"/>
  <c r="F883" i="13"/>
  <c r="G883" i="13"/>
  <c r="H883" i="13"/>
  <c r="I883" i="13"/>
  <c r="J883" i="13"/>
  <c r="K883" i="13"/>
  <c r="C884" i="13"/>
  <c r="D884" i="13"/>
  <c r="E884" i="13"/>
  <c r="F884" i="13"/>
  <c r="G884" i="13"/>
  <c r="H884" i="13"/>
  <c r="I884" i="13"/>
  <c r="J884" i="13"/>
  <c r="K884" i="13"/>
  <c r="C885" i="13"/>
  <c r="D885" i="13"/>
  <c r="E885" i="13"/>
  <c r="F885" i="13"/>
  <c r="G885" i="13"/>
  <c r="H885" i="13"/>
  <c r="I885" i="13"/>
  <c r="J885" i="13"/>
  <c r="K885" i="13"/>
  <c r="K886" i="13"/>
  <c r="C887" i="13"/>
  <c r="D887" i="13"/>
  <c r="E887" i="13"/>
  <c r="F887" i="13"/>
  <c r="G887" i="13"/>
  <c r="H887" i="13"/>
  <c r="I887" i="13"/>
  <c r="J887" i="13"/>
  <c r="K887" i="13"/>
  <c r="C888" i="13"/>
  <c r="D888" i="13"/>
  <c r="E888" i="13"/>
  <c r="F888" i="13"/>
  <c r="G888" i="13"/>
  <c r="H888" i="13"/>
  <c r="I888" i="13"/>
  <c r="J888" i="13"/>
  <c r="K888" i="13"/>
  <c r="C889" i="13"/>
  <c r="D889" i="13"/>
  <c r="E889" i="13"/>
  <c r="F889" i="13"/>
  <c r="G889" i="13"/>
  <c r="H889" i="13"/>
  <c r="I889" i="13"/>
  <c r="J889" i="13"/>
  <c r="K889" i="13"/>
  <c r="C890" i="13"/>
  <c r="D890" i="13"/>
  <c r="E890" i="13"/>
  <c r="F890" i="13"/>
  <c r="G890" i="13"/>
  <c r="H890" i="13"/>
  <c r="I890" i="13"/>
  <c r="J890" i="13"/>
  <c r="K890" i="13"/>
  <c r="C891" i="13"/>
  <c r="D891" i="13"/>
  <c r="E891" i="13"/>
  <c r="F891" i="13"/>
  <c r="G891" i="13"/>
  <c r="H891" i="13"/>
  <c r="I891" i="13"/>
  <c r="J891" i="13"/>
  <c r="K891" i="13"/>
  <c r="K892" i="13"/>
  <c r="C893" i="13"/>
  <c r="D893" i="13"/>
  <c r="E893" i="13"/>
  <c r="F893" i="13"/>
  <c r="G893" i="13"/>
  <c r="H893" i="13"/>
  <c r="I893" i="13"/>
  <c r="J893" i="13"/>
  <c r="K893" i="13"/>
  <c r="C894" i="13"/>
  <c r="D894" i="13"/>
  <c r="E894" i="13"/>
  <c r="F894" i="13"/>
  <c r="G894" i="13"/>
  <c r="H894" i="13"/>
  <c r="I894" i="13"/>
  <c r="J894" i="13"/>
  <c r="K894" i="13"/>
  <c r="C895" i="13"/>
  <c r="D895" i="13"/>
  <c r="E895" i="13"/>
  <c r="F895" i="13"/>
  <c r="G895" i="13"/>
  <c r="H895" i="13"/>
  <c r="I895" i="13"/>
  <c r="J895" i="13"/>
  <c r="K895" i="13"/>
  <c r="C896" i="13"/>
  <c r="D896" i="13"/>
  <c r="E896" i="13"/>
  <c r="F896" i="13"/>
  <c r="G896" i="13"/>
  <c r="H896" i="13"/>
  <c r="I896" i="13"/>
  <c r="J896" i="13"/>
  <c r="K896" i="13"/>
  <c r="C897" i="13"/>
  <c r="D897" i="13"/>
  <c r="E897" i="13"/>
  <c r="F897" i="13"/>
  <c r="G897" i="13"/>
  <c r="H897" i="13"/>
  <c r="I897" i="13"/>
  <c r="J897" i="13"/>
  <c r="K897" i="13"/>
  <c r="C898" i="13"/>
  <c r="D898" i="13"/>
  <c r="E898" i="13"/>
  <c r="F898" i="13"/>
  <c r="G898" i="13"/>
  <c r="H898" i="13"/>
  <c r="I898" i="13"/>
  <c r="J898" i="13"/>
  <c r="K898" i="13"/>
  <c r="K899" i="13"/>
  <c r="C900" i="13"/>
  <c r="D900" i="13"/>
  <c r="E900" i="13"/>
  <c r="F900" i="13"/>
  <c r="G900" i="13"/>
  <c r="H900" i="13"/>
  <c r="I900" i="13"/>
  <c r="J900" i="13"/>
  <c r="K900" i="13"/>
  <c r="C901" i="13"/>
  <c r="D901" i="13"/>
  <c r="E901" i="13"/>
  <c r="F901" i="13"/>
  <c r="G901" i="13"/>
  <c r="H901" i="13"/>
  <c r="I901" i="13"/>
  <c r="J901" i="13"/>
  <c r="K901" i="13"/>
  <c r="C902" i="13"/>
  <c r="D902" i="13"/>
  <c r="E902" i="13"/>
  <c r="F902" i="13"/>
  <c r="G902" i="13"/>
  <c r="H902" i="13"/>
  <c r="I902" i="13"/>
  <c r="J902" i="13"/>
  <c r="K902" i="13"/>
  <c r="C903" i="13"/>
  <c r="D903" i="13"/>
  <c r="E903" i="13"/>
  <c r="F903" i="13"/>
  <c r="G903" i="13"/>
  <c r="H903" i="13"/>
  <c r="I903" i="13"/>
  <c r="J903" i="13"/>
  <c r="K903" i="13"/>
  <c r="C904" i="13"/>
  <c r="D904" i="13"/>
  <c r="E904" i="13"/>
  <c r="F904" i="13"/>
  <c r="G904" i="13"/>
  <c r="H904" i="13"/>
  <c r="I904" i="13"/>
  <c r="J904" i="13"/>
  <c r="K904" i="13"/>
  <c r="C905" i="13"/>
  <c r="D905" i="13"/>
  <c r="E905" i="13"/>
  <c r="F905" i="13"/>
  <c r="G905" i="13"/>
  <c r="H905" i="13"/>
  <c r="I905" i="13"/>
  <c r="J905" i="13"/>
  <c r="K905" i="13"/>
  <c r="K906" i="13"/>
  <c r="K907" i="13"/>
  <c r="C908" i="13"/>
  <c r="D908" i="13"/>
  <c r="E908" i="13"/>
  <c r="F908" i="13"/>
  <c r="G908" i="13"/>
  <c r="H908" i="13"/>
  <c r="I908" i="13"/>
  <c r="J908" i="13"/>
  <c r="K908" i="13"/>
  <c r="C909" i="13"/>
  <c r="D909" i="13"/>
  <c r="E909" i="13"/>
  <c r="F909" i="13"/>
  <c r="G909" i="13"/>
  <c r="H909" i="13"/>
  <c r="I909" i="13"/>
  <c r="J909" i="13"/>
  <c r="K909" i="13"/>
  <c r="C910" i="13"/>
  <c r="D910" i="13"/>
  <c r="E910" i="13"/>
  <c r="F910" i="13"/>
  <c r="G910" i="13"/>
  <c r="H910" i="13"/>
  <c r="I910" i="13"/>
  <c r="J910" i="13"/>
  <c r="K910" i="13"/>
  <c r="K911" i="13"/>
  <c r="C912" i="13"/>
  <c r="D912" i="13"/>
  <c r="E912" i="13"/>
  <c r="F912" i="13"/>
  <c r="G912" i="13"/>
  <c r="H912" i="13"/>
  <c r="I912" i="13"/>
  <c r="J912" i="13"/>
  <c r="K912" i="13"/>
  <c r="C913" i="13"/>
  <c r="D913" i="13"/>
  <c r="E913" i="13"/>
  <c r="F913" i="13"/>
  <c r="G913" i="13"/>
  <c r="H913" i="13"/>
  <c r="I913" i="13"/>
  <c r="J913" i="13"/>
  <c r="K913" i="13"/>
  <c r="C914" i="13"/>
  <c r="D914" i="13"/>
  <c r="E914" i="13"/>
  <c r="F914" i="13"/>
  <c r="G914" i="13"/>
  <c r="H914" i="13"/>
  <c r="I914" i="13"/>
  <c r="J914" i="13"/>
  <c r="K914" i="13"/>
  <c r="C915" i="13"/>
  <c r="D915" i="13"/>
  <c r="E915" i="13"/>
  <c r="F915" i="13"/>
  <c r="G915" i="13"/>
  <c r="H915" i="13"/>
  <c r="I915" i="13"/>
  <c r="J915" i="13"/>
  <c r="K915" i="13"/>
  <c r="K916" i="13"/>
  <c r="C917" i="13"/>
  <c r="D917" i="13"/>
  <c r="E917" i="13"/>
  <c r="F917" i="13"/>
  <c r="G917" i="13"/>
  <c r="H917" i="13"/>
  <c r="I917" i="13"/>
  <c r="J917" i="13"/>
  <c r="K917" i="13"/>
  <c r="K918" i="13"/>
  <c r="K919" i="13"/>
  <c r="C920" i="13"/>
  <c r="D920" i="13"/>
  <c r="E920" i="13"/>
  <c r="F920" i="13"/>
  <c r="G920" i="13"/>
  <c r="H920" i="13"/>
  <c r="I920" i="13"/>
  <c r="J920" i="13"/>
  <c r="K920" i="13"/>
  <c r="C921" i="13"/>
  <c r="D921" i="13"/>
  <c r="E921" i="13"/>
  <c r="F921" i="13"/>
  <c r="G921" i="13"/>
  <c r="H921" i="13"/>
  <c r="I921" i="13"/>
  <c r="J921" i="13"/>
  <c r="K921" i="13"/>
  <c r="C922" i="13"/>
  <c r="D922" i="13"/>
  <c r="E922" i="13"/>
  <c r="F922" i="13"/>
  <c r="G922" i="13"/>
  <c r="H922" i="13"/>
  <c r="I922" i="13"/>
  <c r="J922" i="13"/>
  <c r="K922" i="13"/>
  <c r="C923" i="13"/>
  <c r="D923" i="13"/>
  <c r="E923" i="13"/>
  <c r="F923" i="13"/>
  <c r="G923" i="13"/>
  <c r="H923" i="13"/>
  <c r="I923" i="13"/>
  <c r="J923" i="13"/>
  <c r="K923" i="13"/>
  <c r="K924" i="13"/>
  <c r="C925" i="13"/>
  <c r="D925" i="13"/>
  <c r="E925" i="13"/>
  <c r="F925" i="13"/>
  <c r="G925" i="13"/>
  <c r="H925" i="13"/>
  <c r="I925" i="13"/>
  <c r="J925" i="13"/>
  <c r="K925" i="13"/>
  <c r="C926" i="13"/>
  <c r="D926" i="13"/>
  <c r="E926" i="13"/>
  <c r="F926" i="13"/>
  <c r="G926" i="13"/>
  <c r="H926" i="13"/>
  <c r="I926" i="13"/>
  <c r="J926" i="13"/>
  <c r="K926" i="13"/>
  <c r="C927" i="13"/>
  <c r="D927" i="13"/>
  <c r="E927" i="13"/>
  <c r="F927" i="13"/>
  <c r="G927" i="13"/>
  <c r="H927" i="13"/>
  <c r="I927" i="13"/>
  <c r="J927" i="13"/>
  <c r="K927" i="13"/>
  <c r="C928" i="13"/>
  <c r="D928" i="13"/>
  <c r="E928" i="13"/>
  <c r="F928" i="13"/>
  <c r="G928" i="13"/>
  <c r="H928" i="13"/>
  <c r="I928" i="13"/>
  <c r="J928" i="13"/>
  <c r="K928" i="13"/>
  <c r="C929" i="13"/>
  <c r="D929" i="13"/>
  <c r="E929" i="13"/>
  <c r="F929" i="13"/>
  <c r="G929" i="13"/>
  <c r="H929" i="13"/>
  <c r="I929" i="13"/>
  <c r="J929" i="13"/>
  <c r="K929" i="13"/>
  <c r="C930" i="13"/>
  <c r="D930" i="13"/>
  <c r="E930" i="13"/>
  <c r="F930" i="13"/>
  <c r="G930" i="13"/>
  <c r="H930" i="13"/>
  <c r="I930" i="13"/>
  <c r="J930" i="13"/>
  <c r="K930" i="13"/>
  <c r="C931" i="13"/>
  <c r="D931" i="13"/>
  <c r="E931" i="13"/>
  <c r="F931" i="13"/>
  <c r="G931" i="13"/>
  <c r="H931" i="13"/>
  <c r="I931" i="13"/>
  <c r="J931" i="13"/>
  <c r="K931" i="13"/>
  <c r="C932" i="13"/>
  <c r="D932" i="13"/>
  <c r="E932" i="13"/>
  <c r="F932" i="13"/>
  <c r="G932" i="13"/>
  <c r="H932" i="13"/>
  <c r="I932" i="13"/>
  <c r="J932" i="13"/>
  <c r="K932" i="13"/>
  <c r="C933" i="13"/>
  <c r="D933" i="13"/>
  <c r="E933" i="13"/>
  <c r="F933" i="13"/>
  <c r="G933" i="13"/>
  <c r="H933" i="13"/>
  <c r="I933" i="13"/>
  <c r="J933" i="13"/>
  <c r="K933" i="13"/>
  <c r="C934" i="13"/>
  <c r="D934" i="13"/>
  <c r="E934" i="13"/>
  <c r="F934" i="13"/>
  <c r="G934" i="13"/>
  <c r="H934" i="13"/>
  <c r="I934" i="13"/>
  <c r="J934" i="13"/>
  <c r="K934" i="13"/>
  <c r="C935" i="13"/>
  <c r="D935" i="13"/>
  <c r="E935" i="13"/>
  <c r="F935" i="13"/>
  <c r="G935" i="13"/>
  <c r="H935" i="13"/>
  <c r="I935" i="13"/>
  <c r="J935" i="13"/>
  <c r="K935" i="13"/>
  <c r="C936" i="13"/>
  <c r="D936" i="13"/>
  <c r="E936" i="13"/>
  <c r="F936" i="13"/>
  <c r="G936" i="13"/>
  <c r="H936" i="13"/>
  <c r="I936" i="13"/>
  <c r="J936" i="13"/>
  <c r="K936" i="13"/>
  <c r="C937" i="13"/>
  <c r="D937" i="13"/>
  <c r="E937" i="13"/>
  <c r="F937" i="13"/>
  <c r="G937" i="13"/>
  <c r="H937" i="13"/>
  <c r="I937" i="13"/>
  <c r="J937" i="13"/>
  <c r="K937" i="13"/>
  <c r="C938" i="13"/>
  <c r="D938" i="13"/>
  <c r="E938" i="13"/>
  <c r="F938" i="13"/>
  <c r="G938" i="13"/>
  <c r="H938" i="13"/>
  <c r="I938" i="13"/>
  <c r="J938" i="13"/>
  <c r="K938" i="13"/>
  <c r="C939" i="13"/>
  <c r="D939" i="13"/>
  <c r="E939" i="13"/>
  <c r="F939" i="13"/>
  <c r="G939" i="13"/>
  <c r="H939" i="13"/>
  <c r="I939" i="13"/>
  <c r="J939" i="13"/>
  <c r="K939" i="13"/>
  <c r="C940" i="13"/>
  <c r="D940" i="13"/>
  <c r="E940" i="13"/>
  <c r="F940" i="13"/>
  <c r="G940" i="13"/>
  <c r="H940" i="13"/>
  <c r="I940" i="13"/>
  <c r="J940" i="13"/>
  <c r="K940" i="13"/>
  <c r="C941" i="13"/>
  <c r="D941" i="13"/>
  <c r="E941" i="13"/>
  <c r="F941" i="13"/>
  <c r="G941" i="13"/>
  <c r="H941" i="13"/>
  <c r="I941" i="13"/>
  <c r="J941" i="13"/>
  <c r="K941" i="13"/>
  <c r="C942" i="13"/>
  <c r="D942" i="13"/>
  <c r="E942" i="13"/>
  <c r="F942" i="13"/>
  <c r="G942" i="13"/>
  <c r="H942" i="13"/>
  <c r="I942" i="13"/>
  <c r="J942" i="13"/>
  <c r="K942" i="13"/>
  <c r="K943" i="13"/>
  <c r="K944" i="13"/>
  <c r="C945" i="13"/>
  <c r="D945" i="13"/>
  <c r="E945" i="13"/>
  <c r="F945" i="13"/>
  <c r="G945" i="13"/>
  <c r="H945" i="13"/>
  <c r="I945" i="13"/>
  <c r="J945" i="13"/>
  <c r="K945" i="13"/>
  <c r="C946" i="13"/>
  <c r="D946" i="13"/>
  <c r="E946" i="13"/>
  <c r="F946" i="13"/>
  <c r="G946" i="13"/>
  <c r="H946" i="13"/>
  <c r="I946" i="13"/>
  <c r="J946" i="13"/>
  <c r="K946" i="13"/>
  <c r="C947" i="13"/>
  <c r="D947" i="13"/>
  <c r="E947" i="13"/>
  <c r="F947" i="13"/>
  <c r="G947" i="13"/>
  <c r="H947" i="13"/>
  <c r="I947" i="13"/>
  <c r="J947" i="13"/>
  <c r="K947" i="13"/>
  <c r="C948" i="13"/>
  <c r="D948" i="13"/>
  <c r="E948" i="13"/>
  <c r="F948" i="13"/>
  <c r="G948" i="13"/>
  <c r="H948" i="13"/>
  <c r="I948" i="13"/>
  <c r="J948" i="13"/>
  <c r="K948" i="13"/>
  <c r="K949" i="13"/>
  <c r="C950" i="13"/>
  <c r="D950" i="13"/>
  <c r="E950" i="13"/>
  <c r="F950" i="13"/>
  <c r="G950" i="13"/>
  <c r="H950" i="13"/>
  <c r="I950" i="13"/>
  <c r="J950" i="13"/>
  <c r="K950" i="13"/>
  <c r="C951" i="13"/>
  <c r="D951" i="13"/>
  <c r="E951" i="13"/>
  <c r="F951" i="13"/>
  <c r="G951" i="13"/>
  <c r="H951" i="13"/>
  <c r="I951" i="13"/>
  <c r="J951" i="13"/>
  <c r="K951" i="13"/>
  <c r="C952" i="13"/>
  <c r="D952" i="13"/>
  <c r="E952" i="13"/>
  <c r="F952" i="13"/>
  <c r="G952" i="13"/>
  <c r="H952" i="13"/>
  <c r="I952" i="13"/>
  <c r="J952" i="13"/>
  <c r="K952" i="13"/>
  <c r="C953" i="13"/>
  <c r="D953" i="13"/>
  <c r="E953" i="13"/>
  <c r="F953" i="13"/>
  <c r="G953" i="13"/>
  <c r="H953" i="13"/>
  <c r="I953" i="13"/>
  <c r="J953" i="13"/>
  <c r="K953" i="13"/>
  <c r="C954" i="13"/>
  <c r="D954" i="13"/>
  <c r="E954" i="13"/>
  <c r="F954" i="13"/>
  <c r="G954" i="13"/>
  <c r="H954" i="13"/>
  <c r="I954" i="13"/>
  <c r="J954" i="13"/>
  <c r="K954" i="13"/>
  <c r="C955" i="13"/>
  <c r="D955" i="13"/>
  <c r="E955" i="13"/>
  <c r="F955" i="13"/>
  <c r="G955" i="13"/>
  <c r="H955" i="13"/>
  <c r="I955" i="13"/>
  <c r="J955" i="13"/>
  <c r="K955" i="13"/>
  <c r="C956" i="13"/>
  <c r="D956" i="13"/>
  <c r="E956" i="13"/>
  <c r="F956" i="13"/>
  <c r="G956" i="13"/>
  <c r="H956" i="13"/>
  <c r="I956" i="13"/>
  <c r="J956" i="13"/>
  <c r="K956" i="13"/>
  <c r="C957" i="13"/>
  <c r="D957" i="13"/>
  <c r="E957" i="13"/>
  <c r="F957" i="13"/>
  <c r="G957" i="13"/>
  <c r="H957" i="13"/>
  <c r="I957" i="13"/>
  <c r="J957" i="13"/>
  <c r="K957" i="13"/>
  <c r="C958" i="13"/>
  <c r="D958" i="13"/>
  <c r="E958" i="13"/>
  <c r="F958" i="13"/>
  <c r="G958" i="13"/>
  <c r="H958" i="13"/>
  <c r="I958" i="13"/>
  <c r="J958" i="13"/>
  <c r="K958" i="13"/>
  <c r="C959" i="13"/>
  <c r="D959" i="13"/>
  <c r="E959" i="13"/>
  <c r="F959" i="13"/>
  <c r="G959" i="13"/>
  <c r="H959" i="13"/>
  <c r="I959" i="13"/>
  <c r="J959" i="13"/>
  <c r="K959" i="13"/>
  <c r="C960" i="13"/>
  <c r="D960" i="13"/>
  <c r="E960" i="13"/>
  <c r="F960" i="13"/>
  <c r="G960" i="13"/>
  <c r="H960" i="13"/>
  <c r="I960" i="13"/>
  <c r="J960" i="13"/>
  <c r="K960" i="13"/>
  <c r="C961" i="13"/>
  <c r="D961" i="13"/>
  <c r="E961" i="13"/>
  <c r="F961" i="13"/>
  <c r="G961" i="13"/>
  <c r="H961" i="13"/>
  <c r="I961" i="13"/>
  <c r="J961" i="13"/>
  <c r="K961" i="13"/>
  <c r="C962" i="13"/>
  <c r="D962" i="13"/>
  <c r="E962" i="13"/>
  <c r="F962" i="13"/>
  <c r="G962" i="13"/>
  <c r="H962" i="13"/>
  <c r="I962" i="13"/>
  <c r="J962" i="13"/>
  <c r="K962" i="13"/>
  <c r="C963" i="13"/>
  <c r="D963" i="13"/>
  <c r="E963" i="13"/>
  <c r="F963" i="13"/>
  <c r="G963" i="13"/>
  <c r="H963" i="13"/>
  <c r="I963" i="13"/>
  <c r="J963" i="13"/>
  <c r="K963" i="13"/>
  <c r="K964" i="13"/>
  <c r="C965" i="13"/>
  <c r="D965" i="13"/>
  <c r="E965" i="13"/>
  <c r="F965" i="13"/>
  <c r="G965" i="13"/>
  <c r="H965" i="13"/>
  <c r="I965" i="13"/>
  <c r="J965" i="13"/>
  <c r="K965" i="13"/>
  <c r="C966" i="13"/>
  <c r="D966" i="13"/>
  <c r="E966" i="13"/>
  <c r="F966" i="13"/>
  <c r="G966" i="13"/>
  <c r="H966" i="13"/>
  <c r="I966" i="13"/>
  <c r="J966" i="13"/>
  <c r="K966" i="13"/>
  <c r="C967" i="13"/>
  <c r="D967" i="13"/>
  <c r="E967" i="13"/>
  <c r="F967" i="13"/>
  <c r="G967" i="13"/>
  <c r="H967" i="13"/>
  <c r="I967" i="13"/>
  <c r="J967" i="13"/>
  <c r="K967" i="13"/>
  <c r="C968" i="13"/>
  <c r="D968" i="13"/>
  <c r="E968" i="13"/>
  <c r="F968" i="13"/>
  <c r="G968" i="13"/>
  <c r="H968" i="13"/>
  <c r="I968" i="13"/>
  <c r="J968" i="13"/>
  <c r="K968" i="13"/>
  <c r="C969" i="13"/>
  <c r="D969" i="13"/>
  <c r="E969" i="13"/>
  <c r="F969" i="13"/>
  <c r="G969" i="13"/>
  <c r="H969" i="13"/>
  <c r="I969" i="13"/>
  <c r="J969" i="13"/>
  <c r="K969" i="13"/>
  <c r="C970" i="13"/>
  <c r="D970" i="13"/>
  <c r="E970" i="13"/>
  <c r="F970" i="13"/>
  <c r="G970" i="13"/>
  <c r="H970" i="13"/>
  <c r="I970" i="13"/>
  <c r="J970" i="13"/>
  <c r="K970" i="13"/>
  <c r="C971" i="13"/>
  <c r="D971" i="13"/>
  <c r="E971" i="13"/>
  <c r="F971" i="13"/>
  <c r="G971" i="13"/>
  <c r="H971" i="13"/>
  <c r="I971" i="13"/>
  <c r="J971" i="13"/>
  <c r="K971" i="13"/>
  <c r="C972" i="13"/>
  <c r="D972" i="13"/>
  <c r="E972" i="13"/>
  <c r="F972" i="13"/>
  <c r="G972" i="13"/>
  <c r="H972" i="13"/>
  <c r="I972" i="13"/>
  <c r="J972" i="13"/>
  <c r="K972" i="13"/>
  <c r="C973" i="13"/>
  <c r="D973" i="13"/>
  <c r="E973" i="13"/>
  <c r="F973" i="13"/>
  <c r="G973" i="13"/>
  <c r="H973" i="13"/>
  <c r="I973" i="13"/>
  <c r="J973" i="13"/>
  <c r="K973" i="13"/>
  <c r="C974" i="13"/>
  <c r="D974" i="13"/>
  <c r="E974" i="13"/>
  <c r="F974" i="13"/>
  <c r="G974" i="13"/>
  <c r="H974" i="13"/>
  <c r="I974" i="13"/>
  <c r="J974" i="13"/>
  <c r="K974" i="13"/>
  <c r="K975" i="13"/>
  <c r="C976" i="13"/>
  <c r="D976" i="13"/>
  <c r="E976" i="13"/>
  <c r="F976" i="13"/>
  <c r="G976" i="13"/>
  <c r="H976" i="13"/>
  <c r="I976" i="13"/>
  <c r="J976" i="13"/>
  <c r="K976" i="13"/>
  <c r="C977" i="13"/>
  <c r="D977" i="13"/>
  <c r="E977" i="13"/>
  <c r="F977" i="13"/>
  <c r="G977" i="13"/>
  <c r="H977" i="13"/>
  <c r="I977" i="13"/>
  <c r="J977" i="13"/>
  <c r="K977" i="13"/>
  <c r="C978" i="13"/>
  <c r="D978" i="13"/>
  <c r="E978" i="13"/>
  <c r="F978" i="13"/>
  <c r="G978" i="13"/>
  <c r="H978" i="13"/>
  <c r="I978" i="13"/>
  <c r="J978" i="13"/>
  <c r="K978" i="13"/>
  <c r="C979" i="13"/>
  <c r="D979" i="13"/>
  <c r="E979" i="13"/>
  <c r="F979" i="13"/>
  <c r="G979" i="13"/>
  <c r="H979" i="13"/>
  <c r="I979" i="13"/>
  <c r="J979" i="13"/>
  <c r="K979" i="13"/>
  <c r="K979" i="16"/>
  <c r="J979" i="16"/>
  <c r="I979" i="16"/>
  <c r="H979" i="16"/>
  <c r="G979" i="16"/>
  <c r="F979" i="16"/>
  <c r="E979" i="16"/>
  <c r="D979" i="16"/>
  <c r="C979" i="16"/>
  <c r="K978" i="16"/>
  <c r="J978" i="16"/>
  <c r="I978" i="16"/>
  <c r="H978" i="16"/>
  <c r="G978" i="16"/>
  <c r="F978" i="16"/>
  <c r="E978" i="16"/>
  <c r="D978" i="16"/>
  <c r="C978" i="16"/>
  <c r="K977" i="16"/>
  <c r="J977" i="16"/>
  <c r="I977" i="16"/>
  <c r="H977" i="16"/>
  <c r="G977" i="16"/>
  <c r="F977" i="16"/>
  <c r="E977" i="16"/>
  <c r="D977" i="16"/>
  <c r="C977" i="16"/>
  <c r="K976" i="16"/>
  <c r="J976" i="16"/>
  <c r="I976" i="16"/>
  <c r="H976" i="16"/>
  <c r="G976" i="16"/>
  <c r="F976" i="16"/>
  <c r="E976" i="16"/>
  <c r="D976" i="16"/>
  <c r="C976" i="16"/>
  <c r="K975" i="16"/>
  <c r="K974" i="16"/>
  <c r="J974" i="16"/>
  <c r="I974" i="16"/>
  <c r="H974" i="16"/>
  <c r="G974" i="16"/>
  <c r="F974" i="16"/>
  <c r="E974" i="16"/>
  <c r="D974" i="16"/>
  <c r="C974" i="16"/>
  <c r="K973" i="16"/>
  <c r="J973" i="16"/>
  <c r="I973" i="16"/>
  <c r="H973" i="16"/>
  <c r="G973" i="16"/>
  <c r="F973" i="16"/>
  <c r="E973" i="16"/>
  <c r="D973" i="16"/>
  <c r="C973" i="16"/>
  <c r="K972" i="16"/>
  <c r="J972" i="16"/>
  <c r="I972" i="16"/>
  <c r="H972" i="16"/>
  <c r="G972" i="16"/>
  <c r="F972" i="16"/>
  <c r="E972" i="16"/>
  <c r="D972" i="16"/>
  <c r="C972" i="16"/>
  <c r="K971" i="16"/>
  <c r="J971" i="16"/>
  <c r="I971" i="16"/>
  <c r="H971" i="16"/>
  <c r="G971" i="16"/>
  <c r="F971" i="16"/>
  <c r="E971" i="16"/>
  <c r="D971" i="16"/>
  <c r="C971" i="16"/>
  <c r="K970" i="16"/>
  <c r="J970" i="16"/>
  <c r="I970" i="16"/>
  <c r="H970" i="16"/>
  <c r="G970" i="16"/>
  <c r="F970" i="16"/>
  <c r="E970" i="16"/>
  <c r="D970" i="16"/>
  <c r="C970" i="16"/>
  <c r="K969" i="16"/>
  <c r="J969" i="16"/>
  <c r="I969" i="16"/>
  <c r="H969" i="16"/>
  <c r="G969" i="16"/>
  <c r="F969" i="16"/>
  <c r="E969" i="16"/>
  <c r="D969" i="16"/>
  <c r="C969" i="16"/>
  <c r="K968" i="16"/>
  <c r="J968" i="16"/>
  <c r="I968" i="16"/>
  <c r="H968" i="16"/>
  <c r="G968" i="16"/>
  <c r="F968" i="16"/>
  <c r="E968" i="16"/>
  <c r="D968" i="16"/>
  <c r="C968" i="16"/>
  <c r="K967" i="16"/>
  <c r="J967" i="16"/>
  <c r="I967" i="16"/>
  <c r="H967" i="16"/>
  <c r="G967" i="16"/>
  <c r="F967" i="16"/>
  <c r="E967" i="16"/>
  <c r="D967" i="16"/>
  <c r="C967" i="16"/>
  <c r="K966" i="16"/>
  <c r="J966" i="16"/>
  <c r="I966" i="16"/>
  <c r="H966" i="16"/>
  <c r="G966" i="16"/>
  <c r="F966" i="16"/>
  <c r="E966" i="16"/>
  <c r="D966" i="16"/>
  <c r="C966" i="16"/>
  <c r="K965" i="16"/>
  <c r="J965" i="16"/>
  <c r="I965" i="16"/>
  <c r="H965" i="16"/>
  <c r="G965" i="16"/>
  <c r="F965" i="16"/>
  <c r="E965" i="16"/>
  <c r="D965" i="16"/>
  <c r="C965" i="16"/>
  <c r="K964" i="16"/>
  <c r="K963" i="16"/>
  <c r="J963" i="16"/>
  <c r="I963" i="16"/>
  <c r="H963" i="16"/>
  <c r="G963" i="16"/>
  <c r="F963" i="16"/>
  <c r="E963" i="16"/>
  <c r="D963" i="16"/>
  <c r="C963" i="16"/>
  <c r="K962" i="16"/>
  <c r="J962" i="16"/>
  <c r="I962" i="16"/>
  <c r="H962" i="16"/>
  <c r="G962" i="16"/>
  <c r="F962" i="16"/>
  <c r="E962" i="16"/>
  <c r="D962" i="16"/>
  <c r="C962" i="16"/>
  <c r="K961" i="16"/>
  <c r="J961" i="16"/>
  <c r="I961" i="16"/>
  <c r="H961" i="16"/>
  <c r="G961" i="16"/>
  <c r="F961" i="16"/>
  <c r="E961" i="16"/>
  <c r="D961" i="16"/>
  <c r="C961" i="16"/>
  <c r="K960" i="16"/>
  <c r="J960" i="16"/>
  <c r="I960" i="16"/>
  <c r="H960" i="16"/>
  <c r="G960" i="16"/>
  <c r="F960" i="16"/>
  <c r="E960" i="16"/>
  <c r="D960" i="16"/>
  <c r="C960" i="16"/>
  <c r="K959" i="16"/>
  <c r="J959" i="16"/>
  <c r="I959" i="16"/>
  <c r="H959" i="16"/>
  <c r="G959" i="16"/>
  <c r="F959" i="16"/>
  <c r="E959" i="16"/>
  <c r="D959" i="16"/>
  <c r="C959" i="16"/>
  <c r="K958" i="16"/>
  <c r="J958" i="16"/>
  <c r="I958" i="16"/>
  <c r="H958" i="16"/>
  <c r="G958" i="16"/>
  <c r="F958" i="16"/>
  <c r="E958" i="16"/>
  <c r="D958" i="16"/>
  <c r="C958" i="16"/>
  <c r="K957" i="16"/>
  <c r="J957" i="16"/>
  <c r="I957" i="16"/>
  <c r="H957" i="16"/>
  <c r="G957" i="16"/>
  <c r="F957" i="16"/>
  <c r="E957" i="16"/>
  <c r="D957" i="16"/>
  <c r="C957" i="16"/>
  <c r="K956" i="16"/>
  <c r="J956" i="16"/>
  <c r="I956" i="16"/>
  <c r="H956" i="16"/>
  <c r="G956" i="16"/>
  <c r="F956" i="16"/>
  <c r="E956" i="16"/>
  <c r="D956" i="16"/>
  <c r="C956" i="16"/>
  <c r="K955" i="16"/>
  <c r="J955" i="16"/>
  <c r="I955" i="16"/>
  <c r="H955" i="16"/>
  <c r="G955" i="16"/>
  <c r="F955" i="16"/>
  <c r="E955" i="16"/>
  <c r="D955" i="16"/>
  <c r="C955" i="16"/>
  <c r="K954" i="16"/>
  <c r="J954" i="16"/>
  <c r="I954" i="16"/>
  <c r="H954" i="16"/>
  <c r="G954" i="16"/>
  <c r="F954" i="16"/>
  <c r="E954" i="16"/>
  <c r="D954" i="16"/>
  <c r="C954" i="16"/>
  <c r="K953" i="16"/>
  <c r="J953" i="16"/>
  <c r="I953" i="16"/>
  <c r="H953" i="16"/>
  <c r="G953" i="16"/>
  <c r="F953" i="16"/>
  <c r="E953" i="16"/>
  <c r="D953" i="16"/>
  <c r="C953" i="16"/>
  <c r="K952" i="16"/>
  <c r="J952" i="16"/>
  <c r="I952" i="16"/>
  <c r="H952" i="16"/>
  <c r="G952" i="16"/>
  <c r="F952" i="16"/>
  <c r="E952" i="16"/>
  <c r="D952" i="16"/>
  <c r="C952" i="16"/>
  <c r="K951" i="16"/>
  <c r="J951" i="16"/>
  <c r="I951" i="16"/>
  <c r="H951" i="16"/>
  <c r="G951" i="16"/>
  <c r="F951" i="16"/>
  <c r="E951" i="16"/>
  <c r="D951" i="16"/>
  <c r="C951" i="16"/>
  <c r="K950" i="16"/>
  <c r="J950" i="16"/>
  <c r="I950" i="16"/>
  <c r="H950" i="16"/>
  <c r="G950" i="16"/>
  <c r="F950" i="16"/>
  <c r="E950" i="16"/>
  <c r="D950" i="16"/>
  <c r="C950" i="16"/>
  <c r="K949" i="16"/>
  <c r="K948" i="16"/>
  <c r="J948" i="16"/>
  <c r="I948" i="16"/>
  <c r="H948" i="16"/>
  <c r="G948" i="16"/>
  <c r="F948" i="16"/>
  <c r="E948" i="16"/>
  <c r="D948" i="16"/>
  <c r="C948" i="16"/>
  <c r="K947" i="16"/>
  <c r="J947" i="16"/>
  <c r="I947" i="16"/>
  <c r="H947" i="16"/>
  <c r="G947" i="16"/>
  <c r="F947" i="16"/>
  <c r="E947" i="16"/>
  <c r="D947" i="16"/>
  <c r="C947" i="16"/>
  <c r="K946" i="16"/>
  <c r="J946" i="16"/>
  <c r="I946" i="16"/>
  <c r="H946" i="16"/>
  <c r="G946" i="16"/>
  <c r="F946" i="16"/>
  <c r="E946" i="16"/>
  <c r="D946" i="16"/>
  <c r="C946" i="16"/>
  <c r="K945" i="16"/>
  <c r="J945" i="16"/>
  <c r="I945" i="16"/>
  <c r="H945" i="16"/>
  <c r="G945" i="16"/>
  <c r="F945" i="16"/>
  <c r="E945" i="16"/>
  <c r="D945" i="16"/>
  <c r="C945" i="16"/>
  <c r="K944" i="16"/>
  <c r="K943" i="16"/>
  <c r="K942" i="16"/>
  <c r="J942" i="16"/>
  <c r="I942" i="16"/>
  <c r="H942" i="16"/>
  <c r="G942" i="16"/>
  <c r="F942" i="16"/>
  <c r="E942" i="16"/>
  <c r="D942" i="16"/>
  <c r="C942" i="16"/>
  <c r="K941" i="16"/>
  <c r="J941" i="16"/>
  <c r="I941" i="16"/>
  <c r="H941" i="16"/>
  <c r="G941" i="16"/>
  <c r="F941" i="16"/>
  <c r="E941" i="16"/>
  <c r="D941" i="16"/>
  <c r="C941" i="16"/>
  <c r="K940" i="16"/>
  <c r="J940" i="16"/>
  <c r="I940" i="16"/>
  <c r="H940" i="16"/>
  <c r="G940" i="16"/>
  <c r="F940" i="16"/>
  <c r="E940" i="16"/>
  <c r="D940" i="16"/>
  <c r="C940" i="16"/>
  <c r="K939" i="16"/>
  <c r="J939" i="16"/>
  <c r="I939" i="16"/>
  <c r="H939" i="16"/>
  <c r="G939" i="16"/>
  <c r="F939" i="16"/>
  <c r="E939" i="16"/>
  <c r="D939" i="16"/>
  <c r="C939" i="16"/>
  <c r="K938" i="16"/>
  <c r="J938" i="16"/>
  <c r="I938" i="16"/>
  <c r="H938" i="16"/>
  <c r="G938" i="16"/>
  <c r="F938" i="16"/>
  <c r="E938" i="16"/>
  <c r="D938" i="16"/>
  <c r="C938" i="16"/>
  <c r="K937" i="16"/>
  <c r="J937" i="16"/>
  <c r="I937" i="16"/>
  <c r="H937" i="16"/>
  <c r="G937" i="16"/>
  <c r="F937" i="16"/>
  <c r="E937" i="16"/>
  <c r="D937" i="16"/>
  <c r="C937" i="16"/>
  <c r="K936" i="16"/>
  <c r="J936" i="16"/>
  <c r="I936" i="16"/>
  <c r="H936" i="16"/>
  <c r="G936" i="16"/>
  <c r="F936" i="16"/>
  <c r="E936" i="16"/>
  <c r="D936" i="16"/>
  <c r="C936" i="16"/>
  <c r="K935" i="16"/>
  <c r="J935" i="16"/>
  <c r="I935" i="16"/>
  <c r="H935" i="16"/>
  <c r="G935" i="16"/>
  <c r="F935" i="16"/>
  <c r="E935" i="16"/>
  <c r="D935" i="16"/>
  <c r="C935" i="16"/>
  <c r="K934" i="16"/>
  <c r="J934" i="16"/>
  <c r="I934" i="16"/>
  <c r="H934" i="16"/>
  <c r="G934" i="16"/>
  <c r="F934" i="16"/>
  <c r="E934" i="16"/>
  <c r="D934" i="16"/>
  <c r="C934" i="16"/>
  <c r="K933" i="16"/>
  <c r="J933" i="16"/>
  <c r="I933" i="16"/>
  <c r="H933" i="16"/>
  <c r="G933" i="16"/>
  <c r="F933" i="16"/>
  <c r="E933" i="16"/>
  <c r="D933" i="16"/>
  <c r="C933" i="16"/>
  <c r="K932" i="16"/>
  <c r="J932" i="16"/>
  <c r="I932" i="16"/>
  <c r="H932" i="16"/>
  <c r="G932" i="16"/>
  <c r="F932" i="16"/>
  <c r="E932" i="16"/>
  <c r="D932" i="16"/>
  <c r="C932" i="16"/>
  <c r="K931" i="16"/>
  <c r="J931" i="16"/>
  <c r="I931" i="16"/>
  <c r="H931" i="16"/>
  <c r="G931" i="16"/>
  <c r="F931" i="16"/>
  <c r="E931" i="16"/>
  <c r="D931" i="16"/>
  <c r="C931" i="16"/>
  <c r="K930" i="16"/>
  <c r="J930" i="16"/>
  <c r="I930" i="16"/>
  <c r="H930" i="16"/>
  <c r="G930" i="16"/>
  <c r="F930" i="16"/>
  <c r="E930" i="16"/>
  <c r="D930" i="16"/>
  <c r="C930" i="16"/>
  <c r="K929" i="16"/>
  <c r="J929" i="16"/>
  <c r="I929" i="16"/>
  <c r="H929" i="16"/>
  <c r="G929" i="16"/>
  <c r="F929" i="16"/>
  <c r="E929" i="16"/>
  <c r="D929" i="16"/>
  <c r="C929" i="16"/>
  <c r="K928" i="16"/>
  <c r="J928" i="16"/>
  <c r="I928" i="16"/>
  <c r="H928" i="16"/>
  <c r="G928" i="16"/>
  <c r="F928" i="16"/>
  <c r="E928" i="16"/>
  <c r="D928" i="16"/>
  <c r="C928" i="16"/>
  <c r="K927" i="16"/>
  <c r="J927" i="16"/>
  <c r="I927" i="16"/>
  <c r="H927" i="16"/>
  <c r="G927" i="16"/>
  <c r="F927" i="16"/>
  <c r="E927" i="16"/>
  <c r="D927" i="16"/>
  <c r="C927" i="16"/>
  <c r="K926" i="16"/>
  <c r="J926" i="16"/>
  <c r="I926" i="16"/>
  <c r="H926" i="16"/>
  <c r="G926" i="16"/>
  <c r="F926" i="16"/>
  <c r="E926" i="16"/>
  <c r="D926" i="16"/>
  <c r="C926" i="16"/>
  <c r="K925" i="16"/>
  <c r="J925" i="16"/>
  <c r="I925" i="16"/>
  <c r="H925" i="16"/>
  <c r="G925" i="16"/>
  <c r="F925" i="16"/>
  <c r="E925" i="16"/>
  <c r="D925" i="16"/>
  <c r="C925" i="16"/>
  <c r="K924" i="16"/>
  <c r="K923" i="16"/>
  <c r="J923" i="16"/>
  <c r="I923" i="16"/>
  <c r="H923" i="16"/>
  <c r="G923" i="16"/>
  <c r="F923" i="16"/>
  <c r="E923" i="16"/>
  <c r="D923" i="16"/>
  <c r="C923" i="16"/>
  <c r="K922" i="16"/>
  <c r="J922" i="16"/>
  <c r="I922" i="16"/>
  <c r="H922" i="16"/>
  <c r="G922" i="16"/>
  <c r="F922" i="16"/>
  <c r="E922" i="16"/>
  <c r="D922" i="16"/>
  <c r="C922" i="16"/>
  <c r="K921" i="16"/>
  <c r="J921" i="16"/>
  <c r="I921" i="16"/>
  <c r="H921" i="16"/>
  <c r="G921" i="16"/>
  <c r="F921" i="16"/>
  <c r="E921" i="16"/>
  <c r="D921" i="16"/>
  <c r="C921" i="16"/>
  <c r="K920" i="16"/>
  <c r="J920" i="16"/>
  <c r="I920" i="16"/>
  <c r="H920" i="16"/>
  <c r="G920" i="16"/>
  <c r="F920" i="16"/>
  <c r="E920" i="16"/>
  <c r="D920" i="16"/>
  <c r="C920" i="16"/>
  <c r="K919" i="16"/>
  <c r="K918" i="16"/>
  <c r="K917" i="16"/>
  <c r="J917" i="16"/>
  <c r="I917" i="16"/>
  <c r="H917" i="16"/>
  <c r="G917" i="16"/>
  <c r="F917" i="16"/>
  <c r="E917" i="16"/>
  <c r="D917" i="16"/>
  <c r="C917" i="16"/>
  <c r="K916" i="16"/>
  <c r="K915" i="16"/>
  <c r="J915" i="16"/>
  <c r="I915" i="16"/>
  <c r="H915" i="16"/>
  <c r="G915" i="16"/>
  <c r="F915" i="16"/>
  <c r="E915" i="16"/>
  <c r="D915" i="16"/>
  <c r="C915" i="16"/>
  <c r="K914" i="16"/>
  <c r="J914" i="16"/>
  <c r="I914" i="16"/>
  <c r="H914" i="16"/>
  <c r="G914" i="16"/>
  <c r="F914" i="16"/>
  <c r="E914" i="16"/>
  <c r="D914" i="16"/>
  <c r="C914" i="16"/>
  <c r="K913" i="16"/>
  <c r="J913" i="16"/>
  <c r="I913" i="16"/>
  <c r="H913" i="16"/>
  <c r="G913" i="16"/>
  <c r="F913" i="16"/>
  <c r="E913" i="16"/>
  <c r="D913" i="16"/>
  <c r="C913" i="16"/>
  <c r="K912" i="16"/>
  <c r="J912" i="16"/>
  <c r="I912" i="16"/>
  <c r="H912" i="16"/>
  <c r="G912" i="16"/>
  <c r="F912" i="16"/>
  <c r="E912" i="16"/>
  <c r="D912" i="16"/>
  <c r="C912" i="16"/>
  <c r="K911" i="16"/>
  <c r="K910" i="16"/>
  <c r="J910" i="16"/>
  <c r="I910" i="16"/>
  <c r="H910" i="16"/>
  <c r="G910" i="16"/>
  <c r="F910" i="16"/>
  <c r="E910" i="16"/>
  <c r="D910" i="16"/>
  <c r="C910" i="16"/>
  <c r="K909" i="16"/>
  <c r="J909" i="16"/>
  <c r="I909" i="16"/>
  <c r="H909" i="16"/>
  <c r="G909" i="16"/>
  <c r="F909" i="16"/>
  <c r="E909" i="16"/>
  <c r="D909" i="16"/>
  <c r="C909" i="16"/>
  <c r="K908" i="16"/>
  <c r="J908" i="16"/>
  <c r="I908" i="16"/>
  <c r="H908" i="16"/>
  <c r="G908" i="16"/>
  <c r="F908" i="16"/>
  <c r="E908" i="16"/>
  <c r="D908" i="16"/>
  <c r="C908" i="16"/>
  <c r="K907" i="16"/>
  <c r="K906" i="16"/>
  <c r="K905" i="16"/>
  <c r="J905" i="16"/>
  <c r="I905" i="16"/>
  <c r="H905" i="16"/>
  <c r="G905" i="16"/>
  <c r="F905" i="16"/>
  <c r="E905" i="16"/>
  <c r="D905" i="16"/>
  <c r="C905" i="16"/>
  <c r="K904" i="16"/>
  <c r="J904" i="16"/>
  <c r="I904" i="16"/>
  <c r="H904" i="16"/>
  <c r="G904" i="16"/>
  <c r="F904" i="16"/>
  <c r="E904" i="16"/>
  <c r="D904" i="16"/>
  <c r="C904" i="16"/>
  <c r="K903" i="16"/>
  <c r="J903" i="16"/>
  <c r="I903" i="16"/>
  <c r="H903" i="16"/>
  <c r="G903" i="16"/>
  <c r="F903" i="16"/>
  <c r="E903" i="16"/>
  <c r="D903" i="16"/>
  <c r="C903" i="16"/>
  <c r="K902" i="16"/>
  <c r="J902" i="16"/>
  <c r="I902" i="16"/>
  <c r="H902" i="16"/>
  <c r="G902" i="16"/>
  <c r="F902" i="16"/>
  <c r="E902" i="16"/>
  <c r="D902" i="16"/>
  <c r="C902" i="16"/>
  <c r="K901" i="16"/>
  <c r="J901" i="16"/>
  <c r="I901" i="16"/>
  <c r="H901" i="16"/>
  <c r="G901" i="16"/>
  <c r="F901" i="16"/>
  <c r="E901" i="16"/>
  <c r="D901" i="16"/>
  <c r="C901" i="16"/>
  <c r="K900" i="16"/>
  <c r="J900" i="16"/>
  <c r="I900" i="16"/>
  <c r="H900" i="16"/>
  <c r="G900" i="16"/>
  <c r="F900" i="16"/>
  <c r="E900" i="16"/>
  <c r="D900" i="16"/>
  <c r="C900" i="16"/>
  <c r="K899" i="16"/>
  <c r="K898" i="16"/>
  <c r="J898" i="16"/>
  <c r="I898" i="16"/>
  <c r="H898" i="16"/>
  <c r="G898" i="16"/>
  <c r="F898" i="16"/>
  <c r="E898" i="16"/>
  <c r="D898" i="16"/>
  <c r="C898" i="16"/>
  <c r="K897" i="16"/>
  <c r="J897" i="16"/>
  <c r="I897" i="16"/>
  <c r="H897" i="16"/>
  <c r="G897" i="16"/>
  <c r="F897" i="16"/>
  <c r="E897" i="16"/>
  <c r="D897" i="16"/>
  <c r="C897" i="16"/>
  <c r="K896" i="16"/>
  <c r="J896" i="16"/>
  <c r="I896" i="16"/>
  <c r="H896" i="16"/>
  <c r="G896" i="16"/>
  <c r="F896" i="16"/>
  <c r="E896" i="16"/>
  <c r="D896" i="16"/>
  <c r="C896" i="16"/>
  <c r="K895" i="16"/>
  <c r="J895" i="16"/>
  <c r="I895" i="16"/>
  <c r="H895" i="16"/>
  <c r="G895" i="16"/>
  <c r="F895" i="16"/>
  <c r="E895" i="16"/>
  <c r="D895" i="16"/>
  <c r="C895" i="16"/>
  <c r="K894" i="16"/>
  <c r="J894" i="16"/>
  <c r="I894" i="16"/>
  <c r="H894" i="16"/>
  <c r="G894" i="16"/>
  <c r="F894" i="16"/>
  <c r="E894" i="16"/>
  <c r="D894" i="16"/>
  <c r="C894" i="16"/>
  <c r="K893" i="16"/>
  <c r="J893" i="16"/>
  <c r="I893" i="16"/>
  <c r="H893" i="16"/>
  <c r="G893" i="16"/>
  <c r="F893" i="16"/>
  <c r="E893" i="16"/>
  <c r="D893" i="16"/>
  <c r="C893" i="16"/>
  <c r="K892" i="16"/>
  <c r="K891" i="16"/>
  <c r="J891" i="16"/>
  <c r="I891" i="16"/>
  <c r="H891" i="16"/>
  <c r="G891" i="16"/>
  <c r="F891" i="16"/>
  <c r="E891" i="16"/>
  <c r="D891" i="16"/>
  <c r="C891" i="16"/>
  <c r="K890" i="16"/>
  <c r="J890" i="16"/>
  <c r="I890" i="16"/>
  <c r="H890" i="16"/>
  <c r="G890" i="16"/>
  <c r="F890" i="16"/>
  <c r="E890" i="16"/>
  <c r="D890" i="16"/>
  <c r="C890" i="16"/>
  <c r="K889" i="16"/>
  <c r="J889" i="16"/>
  <c r="I889" i="16"/>
  <c r="H889" i="16"/>
  <c r="G889" i="16"/>
  <c r="F889" i="16"/>
  <c r="E889" i="16"/>
  <c r="D889" i="16"/>
  <c r="C889" i="16"/>
  <c r="K888" i="16"/>
  <c r="J888" i="16"/>
  <c r="I888" i="16"/>
  <c r="H888" i="16"/>
  <c r="G888" i="16"/>
  <c r="F888" i="16"/>
  <c r="E888" i="16"/>
  <c r="D888" i="16"/>
  <c r="C888" i="16"/>
  <c r="K887" i="16"/>
  <c r="J887" i="16"/>
  <c r="I887" i="16"/>
  <c r="H887" i="16"/>
  <c r="G887" i="16"/>
  <c r="F887" i="16"/>
  <c r="E887" i="16"/>
  <c r="D887" i="16"/>
  <c r="C887" i="16"/>
  <c r="K886" i="16"/>
  <c r="K885" i="16"/>
  <c r="J885" i="16"/>
  <c r="I885" i="16"/>
  <c r="H885" i="16"/>
  <c r="G885" i="16"/>
  <c r="F885" i="16"/>
  <c r="E885" i="16"/>
  <c r="D885" i="16"/>
  <c r="C885" i="16"/>
  <c r="K884" i="16"/>
  <c r="J884" i="16"/>
  <c r="I884" i="16"/>
  <c r="H884" i="16"/>
  <c r="G884" i="16"/>
  <c r="F884" i="16"/>
  <c r="E884" i="16"/>
  <c r="D884" i="16"/>
  <c r="C884" i="16"/>
  <c r="K883" i="16"/>
  <c r="J883" i="16"/>
  <c r="I883" i="16"/>
  <c r="H883" i="16"/>
  <c r="G883" i="16"/>
  <c r="F883" i="16"/>
  <c r="E883" i="16"/>
  <c r="D883" i="16"/>
  <c r="C883" i="16"/>
  <c r="K882" i="16"/>
  <c r="J882" i="16"/>
  <c r="I882" i="16"/>
  <c r="H882" i="16"/>
  <c r="G882" i="16"/>
  <c r="F882" i="16"/>
  <c r="E882" i="16"/>
  <c r="D882" i="16"/>
  <c r="C882" i="16"/>
  <c r="K881" i="16"/>
  <c r="J881" i="16"/>
  <c r="I881" i="16"/>
  <c r="H881" i="16"/>
  <c r="G881" i="16"/>
  <c r="F881" i="16"/>
  <c r="E881" i="16"/>
  <c r="D881" i="16"/>
  <c r="C881" i="16"/>
  <c r="K880" i="16"/>
  <c r="J880" i="16"/>
  <c r="I880" i="16"/>
  <c r="H880" i="16"/>
  <c r="G880" i="16"/>
  <c r="F880" i="16"/>
  <c r="E880" i="16"/>
  <c r="D880" i="16"/>
  <c r="C880" i="16"/>
  <c r="K879" i="16"/>
  <c r="J879" i="16"/>
  <c r="I879" i="16"/>
  <c r="H879" i="16"/>
  <c r="G879" i="16"/>
  <c r="F879" i="16"/>
  <c r="E879" i="16"/>
  <c r="D879" i="16"/>
  <c r="C879" i="16"/>
  <c r="K878" i="16"/>
  <c r="J878" i="16"/>
  <c r="I878" i="16"/>
  <c r="H878" i="16"/>
  <c r="G878" i="16"/>
  <c r="F878" i="16"/>
  <c r="E878" i="16"/>
  <c r="D878" i="16"/>
  <c r="C878" i="16"/>
  <c r="K877" i="16"/>
  <c r="J877" i="16"/>
  <c r="I877" i="16"/>
  <c r="H877" i="16"/>
  <c r="G877" i="16"/>
  <c r="F877" i="16"/>
  <c r="E877" i="16"/>
  <c r="D877" i="16"/>
  <c r="C877" i="16"/>
  <c r="K876" i="16"/>
  <c r="J876" i="16"/>
  <c r="I876" i="16"/>
  <c r="H876" i="16"/>
  <c r="G876" i="16"/>
  <c r="F876" i="16"/>
  <c r="E876" i="16"/>
  <c r="D876" i="16"/>
  <c r="C876" i="16"/>
  <c r="K875" i="16"/>
  <c r="J875" i="16"/>
  <c r="I875" i="16"/>
  <c r="H875" i="16"/>
  <c r="G875" i="16"/>
  <c r="F875" i="16"/>
  <c r="E875" i="16"/>
  <c r="D875" i="16"/>
  <c r="C875" i="16"/>
  <c r="K874" i="16"/>
  <c r="J874" i="16"/>
  <c r="I874" i="16"/>
  <c r="H874" i="16"/>
  <c r="G874" i="16"/>
  <c r="F874" i="16"/>
  <c r="E874" i="16"/>
  <c r="D874" i="16"/>
  <c r="C874" i="16"/>
  <c r="K873" i="16"/>
  <c r="J873" i="16"/>
  <c r="I873" i="16"/>
  <c r="H873" i="16"/>
  <c r="G873" i="16"/>
  <c r="F873" i="16"/>
  <c r="E873" i="16"/>
  <c r="D873" i="16"/>
  <c r="C873" i="16"/>
  <c r="K872" i="16"/>
  <c r="K871" i="16"/>
  <c r="J871" i="16"/>
  <c r="I871" i="16"/>
  <c r="H871" i="16"/>
  <c r="G871" i="16"/>
  <c r="F871" i="16"/>
  <c r="E871" i="16"/>
  <c r="D871" i="16"/>
  <c r="C871" i="16"/>
  <c r="K870" i="16"/>
  <c r="J870" i="16"/>
  <c r="I870" i="16"/>
  <c r="H870" i="16"/>
  <c r="G870" i="16"/>
  <c r="F870" i="16"/>
  <c r="E870" i="16"/>
  <c r="D870" i="16"/>
  <c r="C870" i="16"/>
  <c r="K869" i="16"/>
  <c r="J869" i="16"/>
  <c r="I869" i="16"/>
  <c r="H869" i="16"/>
  <c r="G869" i="16"/>
  <c r="F869" i="16"/>
  <c r="E869" i="16"/>
  <c r="D869" i="16"/>
  <c r="C869" i="16"/>
  <c r="K868" i="16"/>
  <c r="J868" i="16"/>
  <c r="I868" i="16"/>
  <c r="H868" i="16"/>
  <c r="G868" i="16"/>
  <c r="F868" i="16"/>
  <c r="E868" i="16"/>
  <c r="D868" i="16"/>
  <c r="C868" i="16"/>
  <c r="K867" i="16"/>
  <c r="K866" i="16"/>
  <c r="J866" i="16"/>
  <c r="I866" i="16"/>
  <c r="H866" i="16"/>
  <c r="G866" i="16"/>
  <c r="F866" i="16"/>
  <c r="E866" i="16"/>
  <c r="D866" i="16"/>
  <c r="C866" i="16"/>
  <c r="K865" i="16"/>
  <c r="J865" i="16"/>
  <c r="I865" i="16"/>
  <c r="H865" i="16"/>
  <c r="G865" i="16"/>
  <c r="F865" i="16"/>
  <c r="E865" i="16"/>
  <c r="D865" i="16"/>
  <c r="C865" i="16"/>
  <c r="K864" i="16"/>
  <c r="J864" i="16"/>
  <c r="I864" i="16"/>
  <c r="H864" i="16"/>
  <c r="G864" i="16"/>
  <c r="F864" i="16"/>
  <c r="E864" i="16"/>
  <c r="D864" i="16"/>
  <c r="C864" i="16"/>
  <c r="K863" i="16"/>
  <c r="J863" i="16"/>
  <c r="I863" i="16"/>
  <c r="H863" i="16"/>
  <c r="G863" i="16"/>
  <c r="F863" i="16"/>
  <c r="E863" i="16"/>
  <c r="D863" i="16"/>
  <c r="C863" i="16"/>
  <c r="K862" i="16"/>
  <c r="J862" i="16"/>
  <c r="I862" i="16"/>
  <c r="H862" i="16"/>
  <c r="G862" i="16"/>
  <c r="F862" i="16"/>
  <c r="E862" i="16"/>
  <c r="D862" i="16"/>
  <c r="C862" i="16"/>
  <c r="K861" i="16"/>
  <c r="J861" i="16"/>
  <c r="I861" i="16"/>
  <c r="H861" i="16"/>
  <c r="G861" i="16"/>
  <c r="F861" i="16"/>
  <c r="E861" i="16"/>
  <c r="D861" i="16"/>
  <c r="C861" i="16"/>
  <c r="K860" i="16"/>
  <c r="J860" i="16"/>
  <c r="I860" i="16"/>
  <c r="H860" i="16"/>
  <c r="G860" i="16"/>
  <c r="F860" i="16"/>
  <c r="E860" i="16"/>
  <c r="D860" i="16"/>
  <c r="C860" i="16"/>
  <c r="K859" i="16"/>
  <c r="K858" i="16"/>
  <c r="J858" i="16"/>
  <c r="I858" i="16"/>
  <c r="H858" i="16"/>
  <c r="G858" i="16"/>
  <c r="F858" i="16"/>
  <c r="E858" i="16"/>
  <c r="D858" i="16"/>
  <c r="C858" i="16"/>
  <c r="K857" i="16"/>
  <c r="J857" i="16"/>
  <c r="I857" i="16"/>
  <c r="H857" i="16"/>
  <c r="G857" i="16"/>
  <c r="F857" i="16"/>
  <c r="E857" i="16"/>
  <c r="D857" i="16"/>
  <c r="C857" i="16"/>
  <c r="K856" i="16"/>
  <c r="J856" i="16"/>
  <c r="I856" i="16"/>
  <c r="H856" i="16"/>
  <c r="G856" i="16"/>
  <c r="F856" i="16"/>
  <c r="E856" i="16"/>
  <c r="D856" i="16"/>
  <c r="C856" i="16"/>
  <c r="K855" i="16"/>
  <c r="J855" i="16"/>
  <c r="I855" i="16"/>
  <c r="H855" i="16"/>
  <c r="G855" i="16"/>
  <c r="F855" i="16"/>
  <c r="E855" i="16"/>
  <c r="D855" i="16"/>
  <c r="C855" i="16"/>
  <c r="K854" i="16"/>
  <c r="K853" i="16"/>
  <c r="J853" i="16"/>
  <c r="I853" i="16"/>
  <c r="H853" i="16"/>
  <c r="G853" i="16"/>
  <c r="F853" i="16"/>
  <c r="E853" i="16"/>
  <c r="D853" i="16"/>
  <c r="C853" i="16"/>
  <c r="K852" i="16"/>
  <c r="J852" i="16"/>
  <c r="I852" i="16"/>
  <c r="H852" i="16"/>
  <c r="G852" i="16"/>
  <c r="F852" i="16"/>
  <c r="E852" i="16"/>
  <c r="D852" i="16"/>
  <c r="C852" i="16"/>
  <c r="K851" i="16"/>
  <c r="J851" i="16"/>
  <c r="I851" i="16"/>
  <c r="H851" i="16"/>
  <c r="G851" i="16"/>
  <c r="F851" i="16"/>
  <c r="E851" i="16"/>
  <c r="D851" i="16"/>
  <c r="C851" i="16"/>
  <c r="K850" i="16"/>
  <c r="J850" i="16"/>
  <c r="I850" i="16"/>
  <c r="H850" i="16"/>
  <c r="G850" i="16"/>
  <c r="F850" i="16"/>
  <c r="E850" i="16"/>
  <c r="D850" i="16"/>
  <c r="C850" i="16"/>
  <c r="K849" i="16"/>
  <c r="J849" i="16"/>
  <c r="I849" i="16"/>
  <c r="H849" i="16"/>
  <c r="G849" i="16"/>
  <c r="F849" i="16"/>
  <c r="E849" i="16"/>
  <c r="D849" i="16"/>
  <c r="C849" i="16"/>
  <c r="K848" i="16"/>
  <c r="K847" i="16"/>
  <c r="K846" i="16"/>
  <c r="J846" i="16"/>
  <c r="I846" i="16"/>
  <c r="H846" i="16"/>
  <c r="G846" i="16"/>
  <c r="F846" i="16"/>
  <c r="E846" i="16"/>
  <c r="D846" i="16"/>
  <c r="C846" i="16"/>
  <c r="K845" i="16"/>
  <c r="J845" i="16"/>
  <c r="I845" i="16"/>
  <c r="H845" i="16"/>
  <c r="G845" i="16"/>
  <c r="F845" i="16"/>
  <c r="E845" i="16"/>
  <c r="D845" i="16"/>
  <c r="C845" i="16"/>
  <c r="K844" i="16"/>
  <c r="J844" i="16"/>
  <c r="I844" i="16"/>
  <c r="H844" i="16"/>
  <c r="G844" i="16"/>
  <c r="F844" i="16"/>
  <c r="E844" i="16"/>
  <c r="D844" i="16"/>
  <c r="C844" i="16"/>
  <c r="K843" i="16"/>
  <c r="K842" i="16"/>
  <c r="J842" i="16"/>
  <c r="I842" i="16"/>
  <c r="H842" i="16"/>
  <c r="G842" i="16"/>
  <c r="F842" i="16"/>
  <c r="E842" i="16"/>
  <c r="D842" i="16"/>
  <c r="C842" i="16"/>
  <c r="K841" i="16"/>
  <c r="J841" i="16"/>
  <c r="I841" i="16"/>
  <c r="H841" i="16"/>
  <c r="G841" i="16"/>
  <c r="F841" i="16"/>
  <c r="E841" i="16"/>
  <c r="D841" i="16"/>
  <c r="C841" i="16"/>
  <c r="K840" i="16"/>
  <c r="J840" i="16"/>
  <c r="I840" i="16"/>
  <c r="H840" i="16"/>
  <c r="G840" i="16"/>
  <c r="F840" i="16"/>
  <c r="E840" i="16"/>
  <c r="D840" i="16"/>
  <c r="C840" i="16"/>
  <c r="K839" i="16"/>
  <c r="J839" i="16"/>
  <c r="I839" i="16"/>
  <c r="H839" i="16"/>
  <c r="G839" i="16"/>
  <c r="F839" i="16"/>
  <c r="E839" i="16"/>
  <c r="D839" i="16"/>
  <c r="C839" i="16"/>
  <c r="K838" i="16"/>
  <c r="J838" i="16"/>
  <c r="I838" i="16"/>
  <c r="H838" i="16"/>
  <c r="G838" i="16"/>
  <c r="F838" i="16"/>
  <c r="E838" i="16"/>
  <c r="D838" i="16"/>
  <c r="C838" i="16"/>
  <c r="K837" i="16"/>
  <c r="J837" i="16"/>
  <c r="I837" i="16"/>
  <c r="H837" i="16"/>
  <c r="G837" i="16"/>
  <c r="F837" i="16"/>
  <c r="E837" i="16"/>
  <c r="D837" i="16"/>
  <c r="C837" i="16"/>
  <c r="K836" i="16"/>
  <c r="K835" i="16"/>
  <c r="J835" i="16"/>
  <c r="I835" i="16"/>
  <c r="H835" i="16"/>
  <c r="G835" i="16"/>
  <c r="F835" i="16"/>
  <c r="E835" i="16"/>
  <c r="D835" i="16"/>
  <c r="C835" i="16"/>
  <c r="K834" i="16"/>
  <c r="K833" i="16"/>
  <c r="J833" i="16"/>
  <c r="I833" i="16"/>
  <c r="H833" i="16"/>
  <c r="G833" i="16"/>
  <c r="F833" i="16"/>
  <c r="E833" i="16"/>
  <c r="D833" i="16"/>
  <c r="C833" i="16"/>
  <c r="K832" i="16"/>
  <c r="J832" i="16"/>
  <c r="I832" i="16"/>
  <c r="H832" i="16"/>
  <c r="G832" i="16"/>
  <c r="F832" i="16"/>
  <c r="E832" i="16"/>
  <c r="D832" i="16"/>
  <c r="C832" i="16"/>
  <c r="K831" i="16"/>
  <c r="J831" i="16"/>
  <c r="I831" i="16"/>
  <c r="H831" i="16"/>
  <c r="G831" i="16"/>
  <c r="F831" i="16"/>
  <c r="E831" i="16"/>
  <c r="D831" i="16"/>
  <c r="C831" i="16"/>
  <c r="K830" i="16"/>
  <c r="J830" i="16"/>
  <c r="I830" i="16"/>
  <c r="H830" i="16"/>
  <c r="G830" i="16"/>
  <c r="F830" i="16"/>
  <c r="E830" i="16"/>
  <c r="D830" i="16"/>
  <c r="C830" i="16"/>
  <c r="K829" i="16"/>
  <c r="J829" i="16"/>
  <c r="I829" i="16"/>
  <c r="H829" i="16"/>
  <c r="G829" i="16"/>
  <c r="F829" i="16"/>
  <c r="E829" i="16"/>
  <c r="D829" i="16"/>
  <c r="C829" i="16"/>
  <c r="K828" i="16"/>
  <c r="J828" i="16"/>
  <c r="I828" i="16"/>
  <c r="H828" i="16"/>
  <c r="G828" i="16"/>
  <c r="F828" i="16"/>
  <c r="E828" i="16"/>
  <c r="D828" i="16"/>
  <c r="C828" i="16"/>
  <c r="K827" i="16"/>
  <c r="J827" i="16"/>
  <c r="I827" i="16"/>
  <c r="H827" i="16"/>
  <c r="G827" i="16"/>
  <c r="F827" i="16"/>
  <c r="E827" i="16"/>
  <c r="D827" i="16"/>
  <c r="C827" i="16"/>
  <c r="K826" i="16"/>
  <c r="J826" i="16"/>
  <c r="I826" i="16"/>
  <c r="H826" i="16"/>
  <c r="G826" i="16"/>
  <c r="F826" i="16"/>
  <c r="E826" i="16"/>
  <c r="D826" i="16"/>
  <c r="C826" i="16"/>
  <c r="K825" i="16"/>
  <c r="K824" i="16"/>
  <c r="K823" i="16"/>
  <c r="J823" i="16"/>
  <c r="I823" i="16"/>
  <c r="H823" i="16"/>
  <c r="G823" i="16"/>
  <c r="F823" i="16"/>
  <c r="E823" i="16"/>
  <c r="D823" i="16"/>
  <c r="C823" i="16"/>
  <c r="K822" i="16"/>
  <c r="J822" i="16"/>
  <c r="I822" i="16"/>
  <c r="H822" i="16"/>
  <c r="G822" i="16"/>
  <c r="F822" i="16"/>
  <c r="E822" i="16"/>
  <c r="D822" i="16"/>
  <c r="C822" i="16"/>
  <c r="K821" i="16"/>
  <c r="J821" i="16"/>
  <c r="I821" i="16"/>
  <c r="H821" i="16"/>
  <c r="G821" i="16"/>
  <c r="F821" i="16"/>
  <c r="E821" i="16"/>
  <c r="D821" i="16"/>
  <c r="C821" i="16"/>
  <c r="K820" i="16"/>
  <c r="J820" i="16"/>
  <c r="I820" i="16"/>
  <c r="H820" i="16"/>
  <c r="G820" i="16"/>
  <c r="F820" i="16"/>
  <c r="E820" i="16"/>
  <c r="D820" i="16"/>
  <c r="C820" i="16"/>
  <c r="K819" i="16"/>
  <c r="J819" i="16"/>
  <c r="I819" i="16"/>
  <c r="H819" i="16"/>
  <c r="G819" i="16"/>
  <c r="F819" i="16"/>
  <c r="E819" i="16"/>
  <c r="D819" i="16"/>
  <c r="C819" i="16"/>
  <c r="K818" i="16"/>
  <c r="J818" i="16"/>
  <c r="I818" i="16"/>
  <c r="H818" i="16"/>
  <c r="G818" i="16"/>
  <c r="F818" i="16"/>
  <c r="E818" i="16"/>
  <c r="D818" i="16"/>
  <c r="C818" i="16"/>
  <c r="K817" i="16"/>
  <c r="J817" i="16"/>
  <c r="I817" i="16"/>
  <c r="H817" i="16"/>
  <c r="G817" i="16"/>
  <c r="F817" i="16"/>
  <c r="E817" i="16"/>
  <c r="D817" i="16"/>
  <c r="C817" i="16"/>
  <c r="K816" i="16"/>
  <c r="J816" i="16"/>
  <c r="I816" i="16"/>
  <c r="H816" i="16"/>
  <c r="G816" i="16"/>
  <c r="F816" i="16"/>
  <c r="E816" i="16"/>
  <c r="D816" i="16"/>
  <c r="C816" i="16"/>
  <c r="K815" i="16"/>
  <c r="J815" i="16"/>
  <c r="I815" i="16"/>
  <c r="H815" i="16"/>
  <c r="G815" i="16"/>
  <c r="F815" i="16"/>
  <c r="E815" i="16"/>
  <c r="D815" i="16"/>
  <c r="C815" i="16"/>
  <c r="K814" i="16"/>
  <c r="J814" i="16"/>
  <c r="I814" i="16"/>
  <c r="H814" i="16"/>
  <c r="G814" i="16"/>
  <c r="F814" i="16"/>
  <c r="E814" i="16"/>
  <c r="D814" i="16"/>
  <c r="C814" i="16"/>
  <c r="K813" i="16"/>
  <c r="J813" i="16"/>
  <c r="I813" i="16"/>
  <c r="H813" i="16"/>
  <c r="G813" i="16"/>
  <c r="F813" i="16"/>
  <c r="E813" i="16"/>
  <c r="D813" i="16"/>
  <c r="C813" i="16"/>
  <c r="K812" i="16"/>
  <c r="J812" i="16"/>
  <c r="I812" i="16"/>
  <c r="H812" i="16"/>
  <c r="G812" i="16"/>
  <c r="F812" i="16"/>
  <c r="E812" i="16"/>
  <c r="D812" i="16"/>
  <c r="C812" i="16"/>
  <c r="K811" i="16"/>
  <c r="J811" i="16"/>
  <c r="I811" i="16"/>
  <c r="H811" i="16"/>
  <c r="G811" i="16"/>
  <c r="F811" i="16"/>
  <c r="E811" i="16"/>
  <c r="D811" i="16"/>
  <c r="C811" i="16"/>
  <c r="K810" i="16"/>
  <c r="J810" i="16"/>
  <c r="I810" i="16"/>
  <c r="H810" i="16"/>
  <c r="G810" i="16"/>
  <c r="F810" i="16"/>
  <c r="E810" i="16"/>
  <c r="D810" i="16"/>
  <c r="C810" i="16"/>
  <c r="K809" i="16"/>
  <c r="J809" i="16"/>
  <c r="I809" i="16"/>
  <c r="H809" i="16"/>
  <c r="G809" i="16"/>
  <c r="F809" i="16"/>
  <c r="E809" i="16"/>
  <c r="D809" i="16"/>
  <c r="C809" i="16"/>
  <c r="K808" i="16"/>
  <c r="J808" i="16"/>
  <c r="I808" i="16"/>
  <c r="H808" i="16"/>
  <c r="G808" i="16"/>
  <c r="F808" i="16"/>
  <c r="E808" i="16"/>
  <c r="D808" i="16"/>
  <c r="C808" i="16"/>
  <c r="K807" i="16"/>
  <c r="K806" i="16"/>
  <c r="K805" i="16"/>
  <c r="J805" i="16"/>
  <c r="I805" i="16"/>
  <c r="H805" i="16"/>
  <c r="G805" i="16"/>
  <c r="F805" i="16"/>
  <c r="E805" i="16"/>
  <c r="D805" i="16"/>
  <c r="C805" i="16"/>
  <c r="K804" i="16"/>
  <c r="J804" i="16"/>
  <c r="I804" i="16"/>
  <c r="H804" i="16"/>
  <c r="G804" i="16"/>
  <c r="F804" i="16"/>
  <c r="E804" i="16"/>
  <c r="D804" i="16"/>
  <c r="C804" i="16"/>
  <c r="K803" i="16"/>
  <c r="J803" i="16"/>
  <c r="I803" i="16"/>
  <c r="H803" i="16"/>
  <c r="G803" i="16"/>
  <c r="F803" i="16"/>
  <c r="E803" i="16"/>
  <c r="D803" i="16"/>
  <c r="C803" i="16"/>
  <c r="K802" i="16"/>
  <c r="J802" i="16"/>
  <c r="I802" i="16"/>
  <c r="H802" i="16"/>
  <c r="G802" i="16"/>
  <c r="F802" i="16"/>
  <c r="E802" i="16"/>
  <c r="D802" i="16"/>
  <c r="C802" i="16"/>
  <c r="K801" i="16"/>
  <c r="J801" i="16"/>
  <c r="I801" i="16"/>
  <c r="H801" i="16"/>
  <c r="G801" i="16"/>
  <c r="F801" i="16"/>
  <c r="E801" i="16"/>
  <c r="D801" i="16"/>
  <c r="C801" i="16"/>
  <c r="K800" i="16"/>
  <c r="J800" i="16"/>
  <c r="I800" i="16"/>
  <c r="H800" i="16"/>
  <c r="G800" i="16"/>
  <c r="F800" i="16"/>
  <c r="E800" i="16"/>
  <c r="D800" i="16"/>
  <c r="C800" i="16"/>
  <c r="K799" i="16"/>
  <c r="J799" i="16"/>
  <c r="I799" i="16"/>
  <c r="H799" i="16"/>
  <c r="G799" i="16"/>
  <c r="F799" i="16"/>
  <c r="E799" i="16"/>
  <c r="D799" i="16"/>
  <c r="C799" i="16"/>
  <c r="K798" i="16"/>
  <c r="J798" i="16"/>
  <c r="I798" i="16"/>
  <c r="H798" i="16"/>
  <c r="G798" i="16"/>
  <c r="F798" i="16"/>
  <c r="E798" i="16"/>
  <c r="D798" i="16"/>
  <c r="C798" i="16"/>
  <c r="K797" i="16"/>
  <c r="J797" i="16"/>
  <c r="I797" i="16"/>
  <c r="H797" i="16"/>
  <c r="G797" i="16"/>
  <c r="F797" i="16"/>
  <c r="E797" i="16"/>
  <c r="D797" i="16"/>
  <c r="C797" i="16"/>
  <c r="K796" i="16"/>
  <c r="J796" i="16"/>
  <c r="I796" i="16"/>
  <c r="H796" i="16"/>
  <c r="G796" i="16"/>
  <c r="F796" i="16"/>
  <c r="E796" i="16"/>
  <c r="D796" i="16"/>
  <c r="C796" i="16"/>
  <c r="K795" i="16"/>
  <c r="J795" i="16"/>
  <c r="I795" i="16"/>
  <c r="H795" i="16"/>
  <c r="G795" i="16"/>
  <c r="F795" i="16"/>
  <c r="E795" i="16"/>
  <c r="D795" i="16"/>
  <c r="C795" i="16"/>
  <c r="K794" i="16"/>
  <c r="J794" i="16"/>
  <c r="I794" i="16"/>
  <c r="H794" i="16"/>
  <c r="G794" i="16"/>
  <c r="F794" i="16"/>
  <c r="E794" i="16"/>
  <c r="D794" i="16"/>
  <c r="C794" i="16"/>
  <c r="K793" i="16"/>
  <c r="K792" i="16"/>
  <c r="J792" i="16"/>
  <c r="I792" i="16"/>
  <c r="H792" i="16"/>
  <c r="G792" i="16"/>
  <c r="F792" i="16"/>
  <c r="E792" i="16"/>
  <c r="D792" i="16"/>
  <c r="C792" i="16"/>
  <c r="K791" i="16"/>
  <c r="J791" i="16"/>
  <c r="I791" i="16"/>
  <c r="H791" i="16"/>
  <c r="G791" i="16"/>
  <c r="F791" i="16"/>
  <c r="E791" i="16"/>
  <c r="D791" i="16"/>
  <c r="C791" i="16"/>
  <c r="K790" i="16"/>
  <c r="J790" i="16"/>
  <c r="I790" i="16"/>
  <c r="H790" i="16"/>
  <c r="G790" i="16"/>
  <c r="F790" i="16"/>
  <c r="E790" i="16"/>
  <c r="D790" i="16"/>
  <c r="C790" i="16"/>
  <c r="K789" i="16"/>
  <c r="K788" i="16"/>
  <c r="J788" i="16"/>
  <c r="I788" i="16"/>
  <c r="H788" i="16"/>
  <c r="G788" i="16"/>
  <c r="F788" i="16"/>
  <c r="E788" i="16"/>
  <c r="D788" i="16"/>
  <c r="C788" i="16"/>
  <c r="K787" i="16"/>
  <c r="J787" i="16"/>
  <c r="I787" i="16"/>
  <c r="H787" i="16"/>
  <c r="G787" i="16"/>
  <c r="F787" i="16"/>
  <c r="E787" i="16"/>
  <c r="D787" i="16"/>
  <c r="C787" i="16"/>
  <c r="K786" i="16"/>
  <c r="J786" i="16"/>
  <c r="I786" i="16"/>
  <c r="H786" i="16"/>
  <c r="G786" i="16"/>
  <c r="F786" i="16"/>
  <c r="E786" i="16"/>
  <c r="D786" i="16"/>
  <c r="C786" i="16"/>
  <c r="K785" i="16"/>
  <c r="J785" i="16"/>
  <c r="I785" i="16"/>
  <c r="H785" i="16"/>
  <c r="G785" i="16"/>
  <c r="F785" i="16"/>
  <c r="E785" i="16"/>
  <c r="D785" i="16"/>
  <c r="C785" i="16"/>
  <c r="K784" i="16"/>
  <c r="J784" i="16"/>
  <c r="I784" i="16"/>
  <c r="H784" i="16"/>
  <c r="G784" i="16"/>
  <c r="F784" i="16"/>
  <c r="E784" i="16"/>
  <c r="D784" i="16"/>
  <c r="C784" i="16"/>
  <c r="K783" i="16"/>
  <c r="J783" i="16"/>
  <c r="I783" i="16"/>
  <c r="H783" i="16"/>
  <c r="G783" i="16"/>
  <c r="F783" i="16"/>
  <c r="E783" i="16"/>
  <c r="D783" i="16"/>
  <c r="C783" i="16"/>
  <c r="K782" i="16"/>
  <c r="J782" i="16"/>
  <c r="I782" i="16"/>
  <c r="H782" i="16"/>
  <c r="G782" i="16"/>
  <c r="F782" i="16"/>
  <c r="E782" i="16"/>
  <c r="D782" i="16"/>
  <c r="C782" i="16"/>
  <c r="K781" i="16"/>
  <c r="J781" i="16"/>
  <c r="I781" i="16"/>
  <c r="H781" i="16"/>
  <c r="G781" i="16"/>
  <c r="F781" i="16"/>
  <c r="E781" i="16"/>
  <c r="D781" i="16"/>
  <c r="C781" i="16"/>
  <c r="K780" i="16"/>
  <c r="J780" i="16"/>
  <c r="I780" i="16"/>
  <c r="H780" i="16"/>
  <c r="G780" i="16"/>
  <c r="F780" i="16"/>
  <c r="E780" i="16"/>
  <c r="D780" i="16"/>
  <c r="C780" i="16"/>
  <c r="K779" i="16"/>
  <c r="J779" i="16"/>
  <c r="I779" i="16"/>
  <c r="H779" i="16"/>
  <c r="G779" i="16"/>
  <c r="F779" i="16"/>
  <c r="E779" i="16"/>
  <c r="D779" i="16"/>
  <c r="C779" i="16"/>
  <c r="K778" i="16"/>
  <c r="J778" i="16"/>
  <c r="I778" i="16"/>
  <c r="H778" i="16"/>
  <c r="G778" i="16"/>
  <c r="F778" i="16"/>
  <c r="E778" i="16"/>
  <c r="D778" i="16"/>
  <c r="C778" i="16"/>
  <c r="K777" i="16"/>
  <c r="J777" i="16"/>
  <c r="I777" i="16"/>
  <c r="H777" i="16"/>
  <c r="G777" i="16"/>
  <c r="F777" i="16"/>
  <c r="E777" i="16"/>
  <c r="D777" i="16"/>
  <c r="C777" i="16"/>
  <c r="K776" i="16"/>
  <c r="J776" i="16"/>
  <c r="I776" i="16"/>
  <c r="H776" i="16"/>
  <c r="G776" i="16"/>
  <c r="F776" i="16"/>
  <c r="E776" i="16"/>
  <c r="D776" i="16"/>
  <c r="C776" i="16"/>
  <c r="K775" i="16"/>
  <c r="J775" i="16"/>
  <c r="I775" i="16"/>
  <c r="H775" i="16"/>
  <c r="G775" i="16"/>
  <c r="F775" i="16"/>
  <c r="E775" i="16"/>
  <c r="D775" i="16"/>
  <c r="C775" i="16"/>
  <c r="K774" i="16"/>
  <c r="J774" i="16"/>
  <c r="I774" i="16"/>
  <c r="H774" i="16"/>
  <c r="G774" i="16"/>
  <c r="F774" i="16"/>
  <c r="E774" i="16"/>
  <c r="D774" i="16"/>
  <c r="C774" i="16"/>
  <c r="K773" i="16"/>
  <c r="J773" i="16"/>
  <c r="I773" i="16"/>
  <c r="H773" i="16"/>
  <c r="G773" i="16"/>
  <c r="F773" i="16"/>
  <c r="E773" i="16"/>
  <c r="D773" i="16"/>
  <c r="C773" i="16"/>
  <c r="K772" i="16"/>
  <c r="J772" i="16"/>
  <c r="I772" i="16"/>
  <c r="H772" i="16"/>
  <c r="G772" i="16"/>
  <c r="F772" i="16"/>
  <c r="E772" i="16"/>
  <c r="D772" i="16"/>
  <c r="C772" i="16"/>
  <c r="K771" i="16"/>
  <c r="J771" i="16"/>
  <c r="I771" i="16"/>
  <c r="H771" i="16"/>
  <c r="G771" i="16"/>
  <c r="F771" i="16"/>
  <c r="E771" i="16"/>
  <c r="D771" i="16"/>
  <c r="C771" i="16"/>
  <c r="K770" i="16"/>
  <c r="K769" i="16"/>
  <c r="J769" i="16"/>
  <c r="I769" i="16"/>
  <c r="H769" i="16"/>
  <c r="G769" i="16"/>
  <c r="F769" i="16"/>
  <c r="E769" i="16"/>
  <c r="D769" i="16"/>
  <c r="C769" i="16"/>
  <c r="K768" i="16"/>
  <c r="J768" i="16"/>
  <c r="I768" i="16"/>
  <c r="H768" i="16"/>
  <c r="G768" i="16"/>
  <c r="F768" i="16"/>
  <c r="E768" i="16"/>
  <c r="D768" i="16"/>
  <c r="C768" i="16"/>
  <c r="K767" i="16"/>
  <c r="J767" i="16"/>
  <c r="I767" i="16"/>
  <c r="H767" i="16"/>
  <c r="G767" i="16"/>
  <c r="F767" i="16"/>
  <c r="E767" i="16"/>
  <c r="D767" i="16"/>
  <c r="C767" i="16"/>
  <c r="K766" i="16"/>
  <c r="J766" i="16"/>
  <c r="I766" i="16"/>
  <c r="H766" i="16"/>
  <c r="G766" i="16"/>
  <c r="F766" i="16"/>
  <c r="E766" i="16"/>
  <c r="D766" i="16"/>
  <c r="C766" i="16"/>
  <c r="K765" i="16"/>
  <c r="J765" i="16"/>
  <c r="I765" i="16"/>
  <c r="H765" i="16"/>
  <c r="G765" i="16"/>
  <c r="F765" i="16"/>
  <c r="E765" i="16"/>
  <c r="D765" i="16"/>
  <c r="C765" i="16"/>
  <c r="K764" i="16"/>
  <c r="J764" i="16"/>
  <c r="I764" i="16"/>
  <c r="H764" i="16"/>
  <c r="G764" i="16"/>
  <c r="F764" i="16"/>
  <c r="E764" i="16"/>
  <c r="D764" i="16"/>
  <c r="C764" i="16"/>
  <c r="K763" i="16"/>
  <c r="J763" i="16"/>
  <c r="I763" i="16"/>
  <c r="H763" i="16"/>
  <c r="G763" i="16"/>
  <c r="F763" i="16"/>
  <c r="E763" i="16"/>
  <c r="D763" i="16"/>
  <c r="C763" i="16"/>
  <c r="K762" i="16"/>
  <c r="J762" i="16"/>
  <c r="I762" i="16"/>
  <c r="H762" i="16"/>
  <c r="G762" i="16"/>
  <c r="F762" i="16"/>
  <c r="E762" i="16"/>
  <c r="D762" i="16"/>
  <c r="C762" i="16"/>
  <c r="K761" i="16"/>
  <c r="J761" i="16"/>
  <c r="I761" i="16"/>
  <c r="H761" i="16"/>
  <c r="G761" i="16"/>
  <c r="F761" i="16"/>
  <c r="E761" i="16"/>
  <c r="D761" i="16"/>
  <c r="C761" i="16"/>
  <c r="K760" i="16"/>
  <c r="K759" i="16"/>
  <c r="J759" i="16"/>
  <c r="I759" i="16"/>
  <c r="H759" i="16"/>
  <c r="G759" i="16"/>
  <c r="F759" i="16"/>
  <c r="E759" i="16"/>
  <c r="D759" i="16"/>
  <c r="C759" i="16"/>
  <c r="K758" i="16"/>
  <c r="J758" i="16"/>
  <c r="I758" i="16"/>
  <c r="H758" i="16"/>
  <c r="G758" i="16"/>
  <c r="F758" i="16"/>
  <c r="E758" i="16"/>
  <c r="D758" i="16"/>
  <c r="C758" i="16"/>
  <c r="K757" i="16"/>
  <c r="J757" i="16"/>
  <c r="I757" i="16"/>
  <c r="H757" i="16"/>
  <c r="G757" i="16"/>
  <c r="F757" i="16"/>
  <c r="E757" i="16"/>
  <c r="D757" i="16"/>
  <c r="C757" i="16"/>
  <c r="K756" i="16"/>
  <c r="J756" i="16"/>
  <c r="I756" i="16"/>
  <c r="H756" i="16"/>
  <c r="G756" i="16"/>
  <c r="F756" i="16"/>
  <c r="E756" i="16"/>
  <c r="D756" i="16"/>
  <c r="C756" i="16"/>
  <c r="K755" i="16"/>
  <c r="J755" i="16"/>
  <c r="I755" i="16"/>
  <c r="H755" i="16"/>
  <c r="G755" i="16"/>
  <c r="F755" i="16"/>
  <c r="E755" i="16"/>
  <c r="D755" i="16"/>
  <c r="C755" i="16"/>
  <c r="K754" i="16"/>
  <c r="J754" i="16"/>
  <c r="I754" i="16"/>
  <c r="H754" i="16"/>
  <c r="G754" i="16"/>
  <c r="F754" i="16"/>
  <c r="E754" i="16"/>
  <c r="D754" i="16"/>
  <c r="C754" i="16"/>
  <c r="K753" i="16"/>
  <c r="J753" i="16"/>
  <c r="I753" i="16"/>
  <c r="H753" i="16"/>
  <c r="G753" i="16"/>
  <c r="F753" i="16"/>
  <c r="E753" i="16"/>
  <c r="D753" i="16"/>
  <c r="C753" i="16"/>
  <c r="K752" i="16"/>
  <c r="J752" i="16"/>
  <c r="I752" i="16"/>
  <c r="H752" i="16"/>
  <c r="G752" i="16"/>
  <c r="F752" i="16"/>
  <c r="E752" i="16"/>
  <c r="D752" i="16"/>
  <c r="C752" i="16"/>
  <c r="K751" i="16"/>
  <c r="J751" i="16"/>
  <c r="I751" i="16"/>
  <c r="H751" i="16"/>
  <c r="G751" i="16"/>
  <c r="F751" i="16"/>
  <c r="E751" i="16"/>
  <c r="D751" i="16"/>
  <c r="C751" i="16"/>
  <c r="K750" i="16"/>
  <c r="J750" i="16"/>
  <c r="I750" i="16"/>
  <c r="H750" i="16"/>
  <c r="G750" i="16"/>
  <c r="F750" i="16"/>
  <c r="E750" i="16"/>
  <c r="D750" i="16"/>
  <c r="C750" i="16"/>
  <c r="K749" i="16"/>
  <c r="J749" i="16"/>
  <c r="I749" i="16"/>
  <c r="H749" i="16"/>
  <c r="G749" i="16"/>
  <c r="F749" i="16"/>
  <c r="E749" i="16"/>
  <c r="D749" i="16"/>
  <c r="C749" i="16"/>
  <c r="K748" i="16"/>
  <c r="J748" i="16"/>
  <c r="I748" i="16"/>
  <c r="H748" i="16"/>
  <c r="G748" i="16"/>
  <c r="F748" i="16"/>
  <c r="E748" i="16"/>
  <c r="D748" i="16"/>
  <c r="C748" i="16"/>
  <c r="K747" i="16"/>
  <c r="J747" i="16"/>
  <c r="I747" i="16"/>
  <c r="H747" i="16"/>
  <c r="G747" i="16"/>
  <c r="F747" i="16"/>
  <c r="E747" i="16"/>
  <c r="D747" i="16"/>
  <c r="C747" i="16"/>
  <c r="K746" i="16"/>
  <c r="J746" i="16"/>
  <c r="I746" i="16"/>
  <c r="H746" i="16"/>
  <c r="G746" i="16"/>
  <c r="F746" i="16"/>
  <c r="E746" i="16"/>
  <c r="D746" i="16"/>
  <c r="C746" i="16"/>
  <c r="K745" i="16"/>
  <c r="J745" i="16"/>
  <c r="I745" i="16"/>
  <c r="H745" i="16"/>
  <c r="G745" i="16"/>
  <c r="F745" i="16"/>
  <c r="E745" i="16"/>
  <c r="D745" i="16"/>
  <c r="C745" i="16"/>
  <c r="K744" i="16"/>
  <c r="J744" i="16"/>
  <c r="I744" i="16"/>
  <c r="H744" i="16"/>
  <c r="G744" i="16"/>
  <c r="F744" i="16"/>
  <c r="E744" i="16"/>
  <c r="D744" i="16"/>
  <c r="C744" i="16"/>
  <c r="K743" i="16"/>
  <c r="J743" i="16"/>
  <c r="I743" i="16"/>
  <c r="H743" i="16"/>
  <c r="G743" i="16"/>
  <c r="F743" i="16"/>
  <c r="E743" i="16"/>
  <c r="D743" i="16"/>
  <c r="C743" i="16"/>
  <c r="K742" i="16"/>
  <c r="K741" i="16"/>
  <c r="J741" i="16"/>
  <c r="I741" i="16"/>
  <c r="H741" i="16"/>
  <c r="G741" i="16"/>
  <c r="F741" i="16"/>
  <c r="E741" i="16"/>
  <c r="D741" i="16"/>
  <c r="C741" i="16"/>
  <c r="K740" i="16"/>
  <c r="K739" i="16"/>
  <c r="J739" i="16"/>
  <c r="I739" i="16"/>
  <c r="H739" i="16"/>
  <c r="G739" i="16"/>
  <c r="F739" i="16"/>
  <c r="E739" i="16"/>
  <c r="D739" i="16"/>
  <c r="C739" i="16"/>
  <c r="K738" i="16"/>
  <c r="J738" i="16"/>
  <c r="I738" i="16"/>
  <c r="H738" i="16"/>
  <c r="G738" i="16"/>
  <c r="F738" i="16"/>
  <c r="E738" i="16"/>
  <c r="D738" i="16"/>
  <c r="C738" i="16"/>
  <c r="K737" i="16"/>
  <c r="J737" i="16"/>
  <c r="I737" i="16"/>
  <c r="H737" i="16"/>
  <c r="G737" i="16"/>
  <c r="F737" i="16"/>
  <c r="E737" i="16"/>
  <c r="D737" i="16"/>
  <c r="C737" i="16"/>
  <c r="K736" i="16"/>
  <c r="J736" i="16"/>
  <c r="I736" i="16"/>
  <c r="H736" i="16"/>
  <c r="G736" i="16"/>
  <c r="F736" i="16"/>
  <c r="E736" i="16"/>
  <c r="D736" i="16"/>
  <c r="C736" i="16"/>
  <c r="K735" i="16"/>
  <c r="J735" i="16"/>
  <c r="I735" i="16"/>
  <c r="H735" i="16"/>
  <c r="G735" i="16"/>
  <c r="F735" i="16"/>
  <c r="E735" i="16"/>
  <c r="D735" i="16"/>
  <c r="C735" i="16"/>
  <c r="K734" i="16"/>
  <c r="J734" i="16"/>
  <c r="I734" i="16"/>
  <c r="H734" i="16"/>
  <c r="G734" i="16"/>
  <c r="F734" i="16"/>
  <c r="E734" i="16"/>
  <c r="D734" i="16"/>
  <c r="C734" i="16"/>
  <c r="K733" i="16"/>
  <c r="J733" i="16"/>
  <c r="I733" i="16"/>
  <c r="H733" i="16"/>
  <c r="G733" i="16"/>
  <c r="F733" i="16"/>
  <c r="E733" i="16"/>
  <c r="D733" i="16"/>
  <c r="C733" i="16"/>
  <c r="K732" i="16"/>
  <c r="J732" i="16"/>
  <c r="I732" i="16"/>
  <c r="H732" i="16"/>
  <c r="G732" i="16"/>
  <c r="F732" i="16"/>
  <c r="E732" i="16"/>
  <c r="D732" i="16"/>
  <c r="C732" i="16"/>
  <c r="K731" i="16"/>
  <c r="J731" i="16"/>
  <c r="I731" i="16"/>
  <c r="H731" i="16"/>
  <c r="G731" i="16"/>
  <c r="F731" i="16"/>
  <c r="E731" i="16"/>
  <c r="D731" i="16"/>
  <c r="C731" i="16"/>
  <c r="K730" i="16"/>
  <c r="J730" i="16"/>
  <c r="I730" i="16"/>
  <c r="H730" i="16"/>
  <c r="G730" i="16"/>
  <c r="F730" i="16"/>
  <c r="E730" i="16"/>
  <c r="D730" i="16"/>
  <c r="C730" i="16"/>
  <c r="K729" i="16"/>
  <c r="J729" i="16"/>
  <c r="I729" i="16"/>
  <c r="H729" i="16"/>
  <c r="G729" i="16"/>
  <c r="F729" i="16"/>
  <c r="E729" i="16"/>
  <c r="D729" i="16"/>
  <c r="C729" i="16"/>
  <c r="K728" i="16"/>
  <c r="K727" i="16"/>
  <c r="J727" i="16"/>
  <c r="I727" i="16"/>
  <c r="H727" i="16"/>
  <c r="G727" i="16"/>
  <c r="F727" i="16"/>
  <c r="E727" i="16"/>
  <c r="D727" i="16"/>
  <c r="C727" i="16"/>
  <c r="K726" i="16"/>
  <c r="J726" i="16"/>
  <c r="I726" i="16"/>
  <c r="H726" i="16"/>
  <c r="G726" i="16"/>
  <c r="F726" i="16"/>
  <c r="E726" i="16"/>
  <c r="D726" i="16"/>
  <c r="C726" i="16"/>
  <c r="K725" i="16"/>
  <c r="J725" i="16"/>
  <c r="I725" i="16"/>
  <c r="H725" i="16"/>
  <c r="G725" i="16"/>
  <c r="F725" i="16"/>
  <c r="E725" i="16"/>
  <c r="D725" i="16"/>
  <c r="C725" i="16"/>
  <c r="K724" i="16"/>
  <c r="J724" i="16"/>
  <c r="I724" i="16"/>
  <c r="H724" i="16"/>
  <c r="G724" i="16"/>
  <c r="F724" i="16"/>
  <c r="E724" i="16"/>
  <c r="D724" i="16"/>
  <c r="C724" i="16"/>
  <c r="K723" i="16"/>
  <c r="J723" i="16"/>
  <c r="I723" i="16"/>
  <c r="H723" i="16"/>
  <c r="G723" i="16"/>
  <c r="F723" i="16"/>
  <c r="E723" i="16"/>
  <c r="D723" i="16"/>
  <c r="C723" i="16"/>
  <c r="K722" i="16"/>
  <c r="J722" i="16"/>
  <c r="I722" i="16"/>
  <c r="H722" i="16"/>
  <c r="G722" i="16"/>
  <c r="F722" i="16"/>
  <c r="E722" i="16"/>
  <c r="D722" i="16"/>
  <c r="C722" i="16"/>
  <c r="K721" i="16"/>
  <c r="J721" i="16"/>
  <c r="I721" i="16"/>
  <c r="H721" i="16"/>
  <c r="G721" i="16"/>
  <c r="F721" i="16"/>
  <c r="E721" i="16"/>
  <c r="D721" i="16"/>
  <c r="C721" i="16"/>
  <c r="K720" i="16"/>
  <c r="J720" i="16"/>
  <c r="I720" i="16"/>
  <c r="H720" i="16"/>
  <c r="G720" i="16"/>
  <c r="F720" i="16"/>
  <c r="E720" i="16"/>
  <c r="D720" i="16"/>
  <c r="C720" i="16"/>
  <c r="K719" i="16"/>
  <c r="J719" i="16"/>
  <c r="I719" i="16"/>
  <c r="H719" i="16"/>
  <c r="G719" i="16"/>
  <c r="F719" i="16"/>
  <c r="E719" i="16"/>
  <c r="D719" i="16"/>
  <c r="C719" i="16"/>
  <c r="K718" i="16"/>
  <c r="J718" i="16"/>
  <c r="I718" i="16"/>
  <c r="H718" i="16"/>
  <c r="G718" i="16"/>
  <c r="F718" i="16"/>
  <c r="E718" i="16"/>
  <c r="D718" i="16"/>
  <c r="C718" i="16"/>
  <c r="K717" i="16"/>
  <c r="J717" i="16"/>
  <c r="I717" i="16"/>
  <c r="H717" i="16"/>
  <c r="G717" i="16"/>
  <c r="F717" i="16"/>
  <c r="E717" i="16"/>
  <c r="D717" i="16"/>
  <c r="C717" i="16"/>
  <c r="K716" i="16"/>
  <c r="J716" i="16"/>
  <c r="I716" i="16"/>
  <c r="H716" i="16"/>
  <c r="G716" i="16"/>
  <c r="F716" i="16"/>
  <c r="E716" i="16"/>
  <c r="D716" i="16"/>
  <c r="C716" i="16"/>
  <c r="K715" i="16"/>
  <c r="J715" i="16"/>
  <c r="I715" i="16"/>
  <c r="H715" i="16"/>
  <c r="G715" i="16"/>
  <c r="F715" i="16"/>
  <c r="E715" i="16"/>
  <c r="D715" i="16"/>
  <c r="C715" i="16"/>
  <c r="K714" i="16"/>
  <c r="J714" i="16"/>
  <c r="I714" i="16"/>
  <c r="H714" i="16"/>
  <c r="G714" i="16"/>
  <c r="F714" i="16"/>
  <c r="E714" i="16"/>
  <c r="D714" i="16"/>
  <c r="C714" i="16"/>
  <c r="K713" i="16"/>
  <c r="J713" i="16"/>
  <c r="I713" i="16"/>
  <c r="H713" i="16"/>
  <c r="G713" i="16"/>
  <c r="F713" i="16"/>
  <c r="E713" i="16"/>
  <c r="D713" i="16"/>
  <c r="C713" i="16"/>
  <c r="K712" i="16"/>
  <c r="J712" i="16"/>
  <c r="I712" i="16"/>
  <c r="H712" i="16"/>
  <c r="G712" i="16"/>
  <c r="F712" i="16"/>
  <c r="E712" i="16"/>
  <c r="D712" i="16"/>
  <c r="C712" i="16"/>
  <c r="K711" i="16"/>
  <c r="J711" i="16"/>
  <c r="I711" i="16"/>
  <c r="H711" i="16"/>
  <c r="G711" i="16"/>
  <c r="F711" i="16"/>
  <c r="E711" i="16"/>
  <c r="D711" i="16"/>
  <c r="C711" i="16"/>
  <c r="K710" i="16"/>
  <c r="K709" i="16"/>
  <c r="J709" i="16"/>
  <c r="I709" i="16"/>
  <c r="H709" i="16"/>
  <c r="G709" i="16"/>
  <c r="F709" i="16"/>
  <c r="E709" i="16"/>
  <c r="D709" i="16"/>
  <c r="C709" i="16"/>
  <c r="K708" i="16"/>
  <c r="J708" i="16"/>
  <c r="I708" i="16"/>
  <c r="H708" i="16"/>
  <c r="G708" i="16"/>
  <c r="F708" i="16"/>
  <c r="E708" i="16"/>
  <c r="D708" i="16"/>
  <c r="C708" i="16"/>
  <c r="K707" i="16"/>
  <c r="J707" i="16"/>
  <c r="I707" i="16"/>
  <c r="H707" i="16"/>
  <c r="G707" i="16"/>
  <c r="F707" i="16"/>
  <c r="E707" i="16"/>
  <c r="D707" i="16"/>
  <c r="C707" i="16"/>
  <c r="K706" i="16"/>
  <c r="J706" i="16"/>
  <c r="I706" i="16"/>
  <c r="H706" i="16"/>
  <c r="G706" i="16"/>
  <c r="F706" i="16"/>
  <c r="E706" i="16"/>
  <c r="D706" i="16"/>
  <c r="C706" i="16"/>
  <c r="K705" i="16"/>
  <c r="K704" i="16"/>
  <c r="J704" i="16"/>
  <c r="I704" i="16"/>
  <c r="H704" i="16"/>
  <c r="G704" i="16"/>
  <c r="F704" i="16"/>
  <c r="E704" i="16"/>
  <c r="D704" i="16"/>
  <c r="C704" i="16"/>
  <c r="K703" i="16"/>
  <c r="K702" i="16"/>
  <c r="J702" i="16"/>
  <c r="I702" i="16"/>
  <c r="H702" i="16"/>
  <c r="G702" i="16"/>
  <c r="F702" i="16"/>
  <c r="E702" i="16"/>
  <c r="D702" i="16"/>
  <c r="C702" i="16"/>
  <c r="K701" i="16"/>
  <c r="K700" i="16"/>
  <c r="J700" i="16"/>
  <c r="I700" i="16"/>
  <c r="H700" i="16"/>
  <c r="G700" i="16"/>
  <c r="F700" i="16"/>
  <c r="E700" i="16"/>
  <c r="D700" i="16"/>
  <c r="C700" i="16"/>
  <c r="K699" i="16"/>
  <c r="J699" i="16"/>
  <c r="I699" i="16"/>
  <c r="H699" i="16"/>
  <c r="G699" i="16"/>
  <c r="F699" i="16"/>
  <c r="E699" i="16"/>
  <c r="D699" i="16"/>
  <c r="C699" i="16"/>
  <c r="K698" i="16"/>
  <c r="J698" i="16"/>
  <c r="I698" i="16"/>
  <c r="H698" i="16"/>
  <c r="G698" i="16"/>
  <c r="F698" i="16"/>
  <c r="E698" i="16"/>
  <c r="D698" i="16"/>
  <c r="C698" i="16"/>
  <c r="K697" i="16"/>
  <c r="J697" i="16"/>
  <c r="I697" i="16"/>
  <c r="H697" i="16"/>
  <c r="G697" i="16"/>
  <c r="F697" i="16"/>
  <c r="E697" i="16"/>
  <c r="D697" i="16"/>
  <c r="C697" i="16"/>
  <c r="K696" i="16"/>
  <c r="J696" i="16"/>
  <c r="I696" i="16"/>
  <c r="H696" i="16"/>
  <c r="G696" i="16"/>
  <c r="F696" i="16"/>
  <c r="E696" i="16"/>
  <c r="D696" i="16"/>
  <c r="C696" i="16"/>
  <c r="K695" i="16"/>
  <c r="J695" i="16"/>
  <c r="I695" i="16"/>
  <c r="H695" i="16"/>
  <c r="G695" i="16"/>
  <c r="F695" i="16"/>
  <c r="E695" i="16"/>
  <c r="D695" i="16"/>
  <c r="C695" i="16"/>
  <c r="K694" i="16"/>
  <c r="J694" i="16"/>
  <c r="I694" i="16"/>
  <c r="H694" i="16"/>
  <c r="G694" i="16"/>
  <c r="F694" i="16"/>
  <c r="E694" i="16"/>
  <c r="D694" i="16"/>
  <c r="C694" i="16"/>
  <c r="K693" i="16"/>
  <c r="J693" i="16"/>
  <c r="I693" i="16"/>
  <c r="H693" i="16"/>
  <c r="G693" i="16"/>
  <c r="F693" i="16"/>
  <c r="E693" i="16"/>
  <c r="D693" i="16"/>
  <c r="C693" i="16"/>
  <c r="K692" i="16"/>
  <c r="J692" i="16"/>
  <c r="I692" i="16"/>
  <c r="H692" i="16"/>
  <c r="G692" i="16"/>
  <c r="F692" i="16"/>
  <c r="E692" i="16"/>
  <c r="D692" i="16"/>
  <c r="C692" i="16"/>
  <c r="K691" i="16"/>
  <c r="J691" i="16"/>
  <c r="I691" i="16"/>
  <c r="H691" i="16"/>
  <c r="G691" i="16"/>
  <c r="F691" i="16"/>
  <c r="E691" i="16"/>
  <c r="D691" i="16"/>
  <c r="C691" i="16"/>
  <c r="K690" i="16"/>
  <c r="J690" i="16"/>
  <c r="I690" i="16"/>
  <c r="H690" i="16"/>
  <c r="G690" i="16"/>
  <c r="F690" i="16"/>
  <c r="E690" i="16"/>
  <c r="D690" i="16"/>
  <c r="C690" i="16"/>
  <c r="K689" i="16"/>
  <c r="J689" i="16"/>
  <c r="I689" i="16"/>
  <c r="H689" i="16"/>
  <c r="G689" i="16"/>
  <c r="F689" i="16"/>
  <c r="E689" i="16"/>
  <c r="D689" i="16"/>
  <c r="C689" i="16"/>
  <c r="K688" i="16"/>
  <c r="J688" i="16"/>
  <c r="I688" i="16"/>
  <c r="H688" i="16"/>
  <c r="G688" i="16"/>
  <c r="F688" i="16"/>
  <c r="E688" i="16"/>
  <c r="D688" i="16"/>
  <c r="C688" i="16"/>
  <c r="K687" i="16"/>
  <c r="J687" i="16"/>
  <c r="I687" i="16"/>
  <c r="H687" i="16"/>
  <c r="G687" i="16"/>
  <c r="F687" i="16"/>
  <c r="E687" i="16"/>
  <c r="D687" i="16"/>
  <c r="C687" i="16"/>
  <c r="K686" i="16"/>
  <c r="J686" i="16"/>
  <c r="I686" i="16"/>
  <c r="H686" i="16"/>
  <c r="G686" i="16"/>
  <c r="F686" i="16"/>
  <c r="E686" i="16"/>
  <c r="D686" i="16"/>
  <c r="C686" i="16"/>
  <c r="K685" i="16"/>
  <c r="J685" i="16"/>
  <c r="I685" i="16"/>
  <c r="H685" i="16"/>
  <c r="G685" i="16"/>
  <c r="F685" i="16"/>
  <c r="E685" i="16"/>
  <c r="D685" i="16"/>
  <c r="C685" i="16"/>
  <c r="K684" i="16"/>
  <c r="J684" i="16"/>
  <c r="I684" i="16"/>
  <c r="H684" i="16"/>
  <c r="G684" i="16"/>
  <c r="F684" i="16"/>
  <c r="E684" i="16"/>
  <c r="D684" i="16"/>
  <c r="C684" i="16"/>
  <c r="K683" i="16"/>
  <c r="J683" i="16"/>
  <c r="I683" i="16"/>
  <c r="H683" i="16"/>
  <c r="G683" i="16"/>
  <c r="F683" i="16"/>
  <c r="E683" i="16"/>
  <c r="D683" i="16"/>
  <c r="C683" i="16"/>
  <c r="K682" i="16"/>
  <c r="J682" i="16"/>
  <c r="I682" i="16"/>
  <c r="H682" i="16"/>
  <c r="G682" i="16"/>
  <c r="F682" i="16"/>
  <c r="E682" i="16"/>
  <c r="D682" i="16"/>
  <c r="C682" i="16"/>
  <c r="K681" i="16"/>
  <c r="J681" i="16"/>
  <c r="I681" i="16"/>
  <c r="H681" i="16"/>
  <c r="G681" i="16"/>
  <c r="F681" i="16"/>
  <c r="E681" i="16"/>
  <c r="D681" i="16"/>
  <c r="C681" i="16"/>
  <c r="K680" i="16"/>
  <c r="J680" i="16"/>
  <c r="I680" i="16"/>
  <c r="H680" i="16"/>
  <c r="G680" i="16"/>
  <c r="F680" i="16"/>
  <c r="E680" i="16"/>
  <c r="D680" i="16"/>
  <c r="C680" i="16"/>
  <c r="K679" i="16"/>
  <c r="J679" i="16"/>
  <c r="I679" i="16"/>
  <c r="H679" i="16"/>
  <c r="G679" i="16"/>
  <c r="F679" i="16"/>
  <c r="E679" i="16"/>
  <c r="D679" i="16"/>
  <c r="C679" i="16"/>
  <c r="K678" i="16"/>
  <c r="J678" i="16"/>
  <c r="I678" i="16"/>
  <c r="H678" i="16"/>
  <c r="G678" i="16"/>
  <c r="F678" i="16"/>
  <c r="E678" i="16"/>
  <c r="D678" i="16"/>
  <c r="C678" i="16"/>
  <c r="K677" i="16"/>
  <c r="J677" i="16"/>
  <c r="I677" i="16"/>
  <c r="H677" i="16"/>
  <c r="G677" i="16"/>
  <c r="F677" i="16"/>
  <c r="E677" i="16"/>
  <c r="D677" i="16"/>
  <c r="C677" i="16"/>
  <c r="K676" i="16"/>
  <c r="K675" i="16"/>
  <c r="J675" i="16"/>
  <c r="I675" i="16"/>
  <c r="H675" i="16"/>
  <c r="G675" i="16"/>
  <c r="F675" i="16"/>
  <c r="E675" i="16"/>
  <c r="D675" i="16"/>
  <c r="C675" i="16"/>
  <c r="K674" i="16"/>
  <c r="J674" i="16"/>
  <c r="I674" i="16"/>
  <c r="H674" i="16"/>
  <c r="G674" i="16"/>
  <c r="F674" i="16"/>
  <c r="E674" i="16"/>
  <c r="D674" i="16"/>
  <c r="C674" i="16"/>
  <c r="K673" i="16"/>
  <c r="J673" i="16"/>
  <c r="I673" i="16"/>
  <c r="H673" i="16"/>
  <c r="G673" i="16"/>
  <c r="F673" i="16"/>
  <c r="E673" i="16"/>
  <c r="D673" i="16"/>
  <c r="C673" i="16"/>
  <c r="K672" i="16"/>
  <c r="K671" i="16"/>
  <c r="J671" i="16"/>
  <c r="I671" i="16"/>
  <c r="H671" i="16"/>
  <c r="G671" i="16"/>
  <c r="F671" i="16"/>
  <c r="E671" i="16"/>
  <c r="D671" i="16"/>
  <c r="C671" i="16"/>
  <c r="K670" i="16"/>
  <c r="J670" i="16"/>
  <c r="I670" i="16"/>
  <c r="H670" i="16"/>
  <c r="G670" i="16"/>
  <c r="F670" i="16"/>
  <c r="E670" i="16"/>
  <c r="D670" i="16"/>
  <c r="C670" i="16"/>
  <c r="K669" i="16"/>
  <c r="J669" i="16"/>
  <c r="I669" i="16"/>
  <c r="H669" i="16"/>
  <c r="G669" i="16"/>
  <c r="F669" i="16"/>
  <c r="E669" i="16"/>
  <c r="D669" i="16"/>
  <c r="C669" i="16"/>
  <c r="K668" i="16"/>
  <c r="J668" i="16"/>
  <c r="I668" i="16"/>
  <c r="H668" i="16"/>
  <c r="G668" i="16"/>
  <c r="F668" i="16"/>
  <c r="E668" i="16"/>
  <c r="D668" i="16"/>
  <c r="C668" i="16"/>
  <c r="K667" i="16"/>
  <c r="J667" i="16"/>
  <c r="I667" i="16"/>
  <c r="H667" i="16"/>
  <c r="G667" i="16"/>
  <c r="F667" i="16"/>
  <c r="E667" i="16"/>
  <c r="D667" i="16"/>
  <c r="C667" i="16"/>
  <c r="K666" i="16"/>
  <c r="J666" i="16"/>
  <c r="I666" i="16"/>
  <c r="H666" i="16"/>
  <c r="G666" i="16"/>
  <c r="F666" i="16"/>
  <c r="E666" i="16"/>
  <c r="D666" i="16"/>
  <c r="C666" i="16"/>
  <c r="K665" i="16"/>
  <c r="K664" i="16"/>
  <c r="J664" i="16"/>
  <c r="I664" i="16"/>
  <c r="H664" i="16"/>
  <c r="G664" i="16"/>
  <c r="F664" i="16"/>
  <c r="E664" i="16"/>
  <c r="D664" i="16"/>
  <c r="C664" i="16"/>
  <c r="K663" i="16"/>
  <c r="K662" i="16"/>
  <c r="J662" i="16"/>
  <c r="I662" i="16"/>
  <c r="H662" i="16"/>
  <c r="G662" i="16"/>
  <c r="F662" i="16"/>
  <c r="E662" i="16"/>
  <c r="D662" i="16"/>
  <c r="C662" i="16"/>
  <c r="K661" i="16"/>
  <c r="J661" i="16"/>
  <c r="I661" i="16"/>
  <c r="H661" i="16"/>
  <c r="G661" i="16"/>
  <c r="F661" i="16"/>
  <c r="E661" i="16"/>
  <c r="D661" i="16"/>
  <c r="C661" i="16"/>
  <c r="K660" i="16"/>
  <c r="J660" i="16"/>
  <c r="I660" i="16"/>
  <c r="H660" i="16"/>
  <c r="G660" i="16"/>
  <c r="F660" i="16"/>
  <c r="E660" i="16"/>
  <c r="D660" i="16"/>
  <c r="C660" i="16"/>
  <c r="K659" i="16"/>
  <c r="J659" i="16"/>
  <c r="I659" i="16"/>
  <c r="H659" i="16"/>
  <c r="G659" i="16"/>
  <c r="F659" i="16"/>
  <c r="E659" i="16"/>
  <c r="D659" i="16"/>
  <c r="C659" i="16"/>
  <c r="K658" i="16"/>
  <c r="J658" i="16"/>
  <c r="I658" i="16"/>
  <c r="H658" i="16"/>
  <c r="G658" i="16"/>
  <c r="F658" i="16"/>
  <c r="E658" i="16"/>
  <c r="D658" i="16"/>
  <c r="C658" i="16"/>
  <c r="K657" i="16"/>
  <c r="J657" i="16"/>
  <c r="I657" i="16"/>
  <c r="H657" i="16"/>
  <c r="G657" i="16"/>
  <c r="F657" i="16"/>
  <c r="E657" i="16"/>
  <c r="D657" i="16"/>
  <c r="C657" i="16"/>
  <c r="K656" i="16"/>
  <c r="J656" i="16"/>
  <c r="I656" i="16"/>
  <c r="H656" i="16"/>
  <c r="G656" i="16"/>
  <c r="F656" i="16"/>
  <c r="E656" i="16"/>
  <c r="D656" i="16"/>
  <c r="C656" i="16"/>
  <c r="K655" i="16"/>
  <c r="J655" i="16"/>
  <c r="I655" i="16"/>
  <c r="H655" i="16"/>
  <c r="G655" i="16"/>
  <c r="F655" i="16"/>
  <c r="E655" i="16"/>
  <c r="D655" i="16"/>
  <c r="C655" i="16"/>
  <c r="K654" i="16"/>
  <c r="J654" i="16"/>
  <c r="I654" i="16"/>
  <c r="H654" i="16"/>
  <c r="G654" i="16"/>
  <c r="F654" i="16"/>
  <c r="E654" i="16"/>
  <c r="D654" i="16"/>
  <c r="C654" i="16"/>
  <c r="K653" i="16"/>
  <c r="K652" i="16"/>
  <c r="J652" i="16"/>
  <c r="I652" i="16"/>
  <c r="H652" i="16"/>
  <c r="G652" i="16"/>
  <c r="F652" i="16"/>
  <c r="E652" i="16"/>
  <c r="D652" i="16"/>
  <c r="C652" i="16"/>
  <c r="K651" i="16"/>
  <c r="J651" i="16"/>
  <c r="I651" i="16"/>
  <c r="H651" i="16"/>
  <c r="G651" i="16"/>
  <c r="F651" i="16"/>
  <c r="E651" i="16"/>
  <c r="D651" i="16"/>
  <c r="C651" i="16"/>
  <c r="K650" i="16"/>
  <c r="J650" i="16"/>
  <c r="I650" i="16"/>
  <c r="H650" i="16"/>
  <c r="G650" i="16"/>
  <c r="F650" i="16"/>
  <c r="E650" i="16"/>
  <c r="D650" i="16"/>
  <c r="C650" i="16"/>
  <c r="K649" i="16"/>
  <c r="J649" i="16"/>
  <c r="I649" i="16"/>
  <c r="H649" i="16"/>
  <c r="G649" i="16"/>
  <c r="F649" i="16"/>
  <c r="E649" i="16"/>
  <c r="D649" i="16"/>
  <c r="C649" i="16"/>
  <c r="K648" i="16"/>
  <c r="J648" i="16"/>
  <c r="I648" i="16"/>
  <c r="H648" i="16"/>
  <c r="G648" i="16"/>
  <c r="F648" i="16"/>
  <c r="E648" i="16"/>
  <c r="D648" i="16"/>
  <c r="C648" i="16"/>
  <c r="K647" i="16"/>
  <c r="J647" i="16"/>
  <c r="I647" i="16"/>
  <c r="H647" i="16"/>
  <c r="G647" i="16"/>
  <c r="F647" i="16"/>
  <c r="E647" i="16"/>
  <c r="D647" i="16"/>
  <c r="C647" i="16"/>
  <c r="K646" i="16"/>
  <c r="K645" i="16"/>
  <c r="K644" i="16"/>
  <c r="J644" i="16"/>
  <c r="I644" i="16"/>
  <c r="H644" i="16"/>
  <c r="G644" i="16"/>
  <c r="F644" i="16"/>
  <c r="E644" i="16"/>
  <c r="D644" i="16"/>
  <c r="C644" i="16"/>
  <c r="K643" i="16"/>
  <c r="J643" i="16"/>
  <c r="I643" i="16"/>
  <c r="H643" i="16"/>
  <c r="G643" i="16"/>
  <c r="F643" i="16"/>
  <c r="E643" i="16"/>
  <c r="D643" i="16"/>
  <c r="C643" i="16"/>
  <c r="K642" i="16"/>
  <c r="J642" i="16"/>
  <c r="I642" i="16"/>
  <c r="H642" i="16"/>
  <c r="G642" i="16"/>
  <c r="F642" i="16"/>
  <c r="E642" i="16"/>
  <c r="D642" i="16"/>
  <c r="C642" i="16"/>
  <c r="K641" i="16"/>
  <c r="J641" i="16"/>
  <c r="I641" i="16"/>
  <c r="H641" i="16"/>
  <c r="G641" i="16"/>
  <c r="F641" i="16"/>
  <c r="E641" i="16"/>
  <c r="D641" i="16"/>
  <c r="C641" i="16"/>
  <c r="K640" i="16"/>
  <c r="J640" i="16"/>
  <c r="I640" i="16"/>
  <c r="H640" i="16"/>
  <c r="G640" i="16"/>
  <c r="F640" i="16"/>
  <c r="E640" i="16"/>
  <c r="D640" i="16"/>
  <c r="C640" i="16"/>
  <c r="K639" i="16"/>
  <c r="J639" i="16"/>
  <c r="I639" i="16"/>
  <c r="H639" i="16"/>
  <c r="G639" i="16"/>
  <c r="F639" i="16"/>
  <c r="E639" i="16"/>
  <c r="D639" i="16"/>
  <c r="C639" i="16"/>
  <c r="K638" i="16"/>
  <c r="K637" i="16"/>
  <c r="J637" i="16"/>
  <c r="I637" i="16"/>
  <c r="H637" i="16"/>
  <c r="G637" i="16"/>
  <c r="F637" i="16"/>
  <c r="E637" i="16"/>
  <c r="D637" i="16"/>
  <c r="C637" i="16"/>
  <c r="K636" i="16"/>
  <c r="J636" i="16"/>
  <c r="I636" i="16"/>
  <c r="H636" i="16"/>
  <c r="G636" i="16"/>
  <c r="F636" i="16"/>
  <c r="E636" i="16"/>
  <c r="D636" i="16"/>
  <c r="C636" i="16"/>
  <c r="K635" i="16"/>
  <c r="J635" i="16"/>
  <c r="I635" i="16"/>
  <c r="H635" i="16"/>
  <c r="G635" i="16"/>
  <c r="F635" i="16"/>
  <c r="E635" i="16"/>
  <c r="D635" i="16"/>
  <c r="C635" i="16"/>
  <c r="K634" i="16"/>
  <c r="J634" i="16"/>
  <c r="I634" i="16"/>
  <c r="H634" i="16"/>
  <c r="G634" i="16"/>
  <c r="F634" i="16"/>
  <c r="E634" i="16"/>
  <c r="D634" i="16"/>
  <c r="C634" i="16"/>
  <c r="K633" i="16"/>
  <c r="K632" i="16"/>
  <c r="J632" i="16"/>
  <c r="I632" i="16"/>
  <c r="H632" i="16"/>
  <c r="G632" i="16"/>
  <c r="F632" i="16"/>
  <c r="E632" i="16"/>
  <c r="D632" i="16"/>
  <c r="C632" i="16"/>
  <c r="K631" i="16"/>
  <c r="J631" i="16"/>
  <c r="I631" i="16"/>
  <c r="H631" i="16"/>
  <c r="G631" i="16"/>
  <c r="F631" i="16"/>
  <c r="E631" i="16"/>
  <c r="D631" i="16"/>
  <c r="C631" i="16"/>
  <c r="K630" i="16"/>
  <c r="J630" i="16"/>
  <c r="I630" i="16"/>
  <c r="H630" i="16"/>
  <c r="G630" i="16"/>
  <c r="F630" i="16"/>
  <c r="E630" i="16"/>
  <c r="D630" i="16"/>
  <c r="C630" i="16"/>
  <c r="K629" i="16"/>
  <c r="K628" i="16"/>
  <c r="J628" i="16"/>
  <c r="I628" i="16"/>
  <c r="H628" i="16"/>
  <c r="G628" i="16"/>
  <c r="F628" i="16"/>
  <c r="E628" i="16"/>
  <c r="D628" i="16"/>
  <c r="C628" i="16"/>
  <c r="K627" i="16"/>
  <c r="J627" i="16"/>
  <c r="I627" i="16"/>
  <c r="H627" i="16"/>
  <c r="G627" i="16"/>
  <c r="F627" i="16"/>
  <c r="E627" i="16"/>
  <c r="D627" i="16"/>
  <c r="C627" i="16"/>
  <c r="K626" i="16"/>
  <c r="J626" i="16"/>
  <c r="I626" i="16"/>
  <c r="H626" i="16"/>
  <c r="G626" i="16"/>
  <c r="F626" i="16"/>
  <c r="E626" i="16"/>
  <c r="D626" i="16"/>
  <c r="C626" i="16"/>
  <c r="K625" i="16"/>
  <c r="J625" i="16"/>
  <c r="I625" i="16"/>
  <c r="H625" i="16"/>
  <c r="G625" i="16"/>
  <c r="F625" i="16"/>
  <c r="E625" i="16"/>
  <c r="D625" i="16"/>
  <c r="C625" i="16"/>
  <c r="K624" i="16"/>
  <c r="J624" i="16"/>
  <c r="I624" i="16"/>
  <c r="H624" i="16"/>
  <c r="G624" i="16"/>
  <c r="F624" i="16"/>
  <c r="E624" i="16"/>
  <c r="D624" i="16"/>
  <c r="C624" i="16"/>
  <c r="K623" i="16"/>
  <c r="K622" i="16"/>
  <c r="J622" i="16"/>
  <c r="I622" i="16"/>
  <c r="H622" i="16"/>
  <c r="G622" i="16"/>
  <c r="F622" i="16"/>
  <c r="E622" i="16"/>
  <c r="D622" i="16"/>
  <c r="C622" i="16"/>
  <c r="K621" i="16"/>
  <c r="J621" i="16"/>
  <c r="I621" i="16"/>
  <c r="H621" i="16"/>
  <c r="G621" i="16"/>
  <c r="F621" i="16"/>
  <c r="E621" i="16"/>
  <c r="D621" i="16"/>
  <c r="C621" i="16"/>
  <c r="K620" i="16"/>
  <c r="J620" i="16"/>
  <c r="I620" i="16"/>
  <c r="H620" i="16"/>
  <c r="G620" i="16"/>
  <c r="F620" i="16"/>
  <c r="E620" i="16"/>
  <c r="D620" i="16"/>
  <c r="C620" i="16"/>
  <c r="K619" i="16"/>
  <c r="J619" i="16"/>
  <c r="I619" i="16"/>
  <c r="H619" i="16"/>
  <c r="G619" i="16"/>
  <c r="F619" i="16"/>
  <c r="E619" i="16"/>
  <c r="D619" i="16"/>
  <c r="C619" i="16"/>
  <c r="K618" i="16"/>
  <c r="J618" i="16"/>
  <c r="I618" i="16"/>
  <c r="H618" i="16"/>
  <c r="G618" i="16"/>
  <c r="F618" i="16"/>
  <c r="E618" i="16"/>
  <c r="D618" i="16"/>
  <c r="C618" i="16"/>
  <c r="K617" i="16"/>
  <c r="K616" i="16"/>
  <c r="J616" i="16"/>
  <c r="I616" i="16"/>
  <c r="H616" i="16"/>
  <c r="G616" i="16"/>
  <c r="F616" i="16"/>
  <c r="E616" i="16"/>
  <c r="D616" i="16"/>
  <c r="C616" i="16"/>
  <c r="K615" i="16"/>
  <c r="J615" i="16"/>
  <c r="I615" i="16"/>
  <c r="H615" i="16"/>
  <c r="G615" i="16"/>
  <c r="F615" i="16"/>
  <c r="E615" i="16"/>
  <c r="D615" i="16"/>
  <c r="C615" i="16"/>
  <c r="K614" i="16"/>
  <c r="J614" i="16"/>
  <c r="I614" i="16"/>
  <c r="H614" i="16"/>
  <c r="G614" i="16"/>
  <c r="F614" i="16"/>
  <c r="E614" i="16"/>
  <c r="D614" i="16"/>
  <c r="C614" i="16"/>
  <c r="K613" i="16"/>
  <c r="J613" i="16"/>
  <c r="I613" i="16"/>
  <c r="H613" i="16"/>
  <c r="G613" i="16"/>
  <c r="F613" i="16"/>
  <c r="E613" i="16"/>
  <c r="D613" i="16"/>
  <c r="C613" i="16"/>
  <c r="K612" i="16"/>
  <c r="J612" i="16"/>
  <c r="I612" i="16"/>
  <c r="H612" i="16"/>
  <c r="G612" i="16"/>
  <c r="F612" i="16"/>
  <c r="E612" i="16"/>
  <c r="D612" i="16"/>
  <c r="C612" i="16"/>
  <c r="K611" i="16"/>
  <c r="J611" i="16"/>
  <c r="I611" i="16"/>
  <c r="H611" i="16"/>
  <c r="G611" i="16"/>
  <c r="F611" i="16"/>
  <c r="E611" i="16"/>
  <c r="D611" i="16"/>
  <c r="C611" i="16"/>
  <c r="K610" i="16"/>
  <c r="J610" i="16"/>
  <c r="I610" i="16"/>
  <c r="H610" i="16"/>
  <c r="G610" i="16"/>
  <c r="F610" i="16"/>
  <c r="E610" i="16"/>
  <c r="D610" i="16"/>
  <c r="C610" i="16"/>
  <c r="K609" i="16"/>
  <c r="J609" i="16"/>
  <c r="I609" i="16"/>
  <c r="H609" i="16"/>
  <c r="G609" i="16"/>
  <c r="F609" i="16"/>
  <c r="E609" i="16"/>
  <c r="D609" i="16"/>
  <c r="C609" i="16"/>
  <c r="K608" i="16"/>
  <c r="J608" i="16"/>
  <c r="I608" i="16"/>
  <c r="H608" i="16"/>
  <c r="G608" i="16"/>
  <c r="F608" i="16"/>
  <c r="E608" i="16"/>
  <c r="D608" i="16"/>
  <c r="C608" i="16"/>
  <c r="K607" i="16"/>
  <c r="J607" i="16"/>
  <c r="I607" i="16"/>
  <c r="H607" i="16"/>
  <c r="G607" i="16"/>
  <c r="F607" i="16"/>
  <c r="E607" i="16"/>
  <c r="D607" i="16"/>
  <c r="C607" i="16"/>
  <c r="K606" i="16"/>
  <c r="J606" i="16"/>
  <c r="I606" i="16"/>
  <c r="H606" i="16"/>
  <c r="G606" i="16"/>
  <c r="F606" i="16"/>
  <c r="E606" i="16"/>
  <c r="D606" i="16"/>
  <c r="C606" i="16"/>
  <c r="K605" i="16"/>
  <c r="J605" i="16"/>
  <c r="I605" i="16"/>
  <c r="H605" i="16"/>
  <c r="G605" i="16"/>
  <c r="F605" i="16"/>
  <c r="E605" i="16"/>
  <c r="D605" i="16"/>
  <c r="C605" i="16"/>
  <c r="K604" i="16"/>
  <c r="J604" i="16"/>
  <c r="I604" i="16"/>
  <c r="H604" i="16"/>
  <c r="G604" i="16"/>
  <c r="F604" i="16"/>
  <c r="E604" i="16"/>
  <c r="D604" i="16"/>
  <c r="C604" i="16"/>
  <c r="K603" i="16"/>
  <c r="J603" i="16"/>
  <c r="I603" i="16"/>
  <c r="H603" i="16"/>
  <c r="G603" i="16"/>
  <c r="F603" i="16"/>
  <c r="E603" i="16"/>
  <c r="D603" i="16"/>
  <c r="C603" i="16"/>
  <c r="K602" i="16"/>
  <c r="J602" i="16"/>
  <c r="I602" i="16"/>
  <c r="H602" i="16"/>
  <c r="G602" i="16"/>
  <c r="F602" i="16"/>
  <c r="E602" i="16"/>
  <c r="D602" i="16"/>
  <c r="C602" i="16"/>
  <c r="K601" i="16"/>
  <c r="J601" i="16"/>
  <c r="I601" i="16"/>
  <c r="H601" i="16"/>
  <c r="G601" i="16"/>
  <c r="F601" i="16"/>
  <c r="E601" i="16"/>
  <c r="D601" i="16"/>
  <c r="C601" i="16"/>
  <c r="K600" i="16"/>
  <c r="J600" i="16"/>
  <c r="I600" i="16"/>
  <c r="H600" i="16"/>
  <c r="G600" i="16"/>
  <c r="F600" i="16"/>
  <c r="E600" i="16"/>
  <c r="D600" i="16"/>
  <c r="C600" i="16"/>
  <c r="K599" i="16"/>
  <c r="J599" i="16"/>
  <c r="I599" i="16"/>
  <c r="H599" i="16"/>
  <c r="G599" i="16"/>
  <c r="F599" i="16"/>
  <c r="E599" i="16"/>
  <c r="D599" i="16"/>
  <c r="C599" i="16"/>
  <c r="K598" i="16"/>
  <c r="J598" i="16"/>
  <c r="I598" i="16"/>
  <c r="H598" i="16"/>
  <c r="G598" i="16"/>
  <c r="F598" i="16"/>
  <c r="E598" i="16"/>
  <c r="D598" i="16"/>
  <c r="C598" i="16"/>
  <c r="K597" i="16"/>
  <c r="J597" i="16"/>
  <c r="I597" i="16"/>
  <c r="H597" i="16"/>
  <c r="G597" i="16"/>
  <c r="F597" i="16"/>
  <c r="E597" i="16"/>
  <c r="D597" i="16"/>
  <c r="C597" i="16"/>
  <c r="K596" i="16"/>
  <c r="J596" i="16"/>
  <c r="I596" i="16"/>
  <c r="H596" i="16"/>
  <c r="G596" i="16"/>
  <c r="F596" i="16"/>
  <c r="E596" i="16"/>
  <c r="D596" i="16"/>
  <c r="C596" i="16"/>
  <c r="K595" i="16"/>
  <c r="K594" i="16"/>
  <c r="J594" i="16"/>
  <c r="I594" i="16"/>
  <c r="H594" i="16"/>
  <c r="G594" i="16"/>
  <c r="F594" i="16"/>
  <c r="E594" i="16"/>
  <c r="D594" i="16"/>
  <c r="C594" i="16"/>
  <c r="K593" i="16"/>
  <c r="J593" i="16"/>
  <c r="I593" i="16"/>
  <c r="H593" i="16"/>
  <c r="G593" i="16"/>
  <c r="F593" i="16"/>
  <c r="E593" i="16"/>
  <c r="D593" i="16"/>
  <c r="C593" i="16"/>
  <c r="K592" i="16"/>
  <c r="J592" i="16"/>
  <c r="I592" i="16"/>
  <c r="H592" i="16"/>
  <c r="G592" i="16"/>
  <c r="F592" i="16"/>
  <c r="E592" i="16"/>
  <c r="D592" i="16"/>
  <c r="C592" i="16"/>
  <c r="K591" i="16"/>
  <c r="J591" i="16"/>
  <c r="I591" i="16"/>
  <c r="H591" i="16"/>
  <c r="G591" i="16"/>
  <c r="F591" i="16"/>
  <c r="E591" i="16"/>
  <c r="D591" i="16"/>
  <c r="C591" i="16"/>
  <c r="K590" i="16"/>
  <c r="J590" i="16"/>
  <c r="I590" i="16"/>
  <c r="H590" i="16"/>
  <c r="G590" i="16"/>
  <c r="F590" i="16"/>
  <c r="E590" i="16"/>
  <c r="D590" i="16"/>
  <c r="C590" i="16"/>
  <c r="K589" i="16"/>
  <c r="J589" i="16"/>
  <c r="I589" i="16"/>
  <c r="H589" i="16"/>
  <c r="G589" i="16"/>
  <c r="F589" i="16"/>
  <c r="E589" i="16"/>
  <c r="D589" i="16"/>
  <c r="C589" i="16"/>
  <c r="K588" i="16"/>
  <c r="J588" i="16"/>
  <c r="I588" i="16"/>
  <c r="H588" i="16"/>
  <c r="G588" i="16"/>
  <c r="F588" i="16"/>
  <c r="E588" i="16"/>
  <c r="D588" i="16"/>
  <c r="C588" i="16"/>
  <c r="K587" i="16"/>
  <c r="J587" i="16"/>
  <c r="I587" i="16"/>
  <c r="H587" i="16"/>
  <c r="G587" i="16"/>
  <c r="F587" i="16"/>
  <c r="E587" i="16"/>
  <c r="D587" i="16"/>
  <c r="C587" i="16"/>
  <c r="K586" i="16"/>
  <c r="J586" i="16"/>
  <c r="I586" i="16"/>
  <c r="H586" i="16"/>
  <c r="G586" i="16"/>
  <c r="F586" i="16"/>
  <c r="E586" i="16"/>
  <c r="D586" i="16"/>
  <c r="C586" i="16"/>
  <c r="K585" i="16"/>
  <c r="J585" i="16"/>
  <c r="I585" i="16"/>
  <c r="H585" i="16"/>
  <c r="G585" i="16"/>
  <c r="F585" i="16"/>
  <c r="E585" i="16"/>
  <c r="D585" i="16"/>
  <c r="C585" i="16"/>
  <c r="K584" i="16"/>
  <c r="J584" i="16"/>
  <c r="I584" i="16"/>
  <c r="H584" i="16"/>
  <c r="G584" i="16"/>
  <c r="F584" i="16"/>
  <c r="E584" i="16"/>
  <c r="D584" i="16"/>
  <c r="C584" i="16"/>
  <c r="K583" i="16"/>
  <c r="J583" i="16"/>
  <c r="I583" i="16"/>
  <c r="H583" i="16"/>
  <c r="G583" i="16"/>
  <c r="F583" i="16"/>
  <c r="E583" i="16"/>
  <c r="D583" i="16"/>
  <c r="C583" i="16"/>
  <c r="K582" i="16"/>
  <c r="J582" i="16"/>
  <c r="I582" i="16"/>
  <c r="H582" i="16"/>
  <c r="G582" i="16"/>
  <c r="F582" i="16"/>
  <c r="E582" i="16"/>
  <c r="D582" i="16"/>
  <c r="C582" i="16"/>
  <c r="K581" i="16"/>
  <c r="J581" i="16"/>
  <c r="I581" i="16"/>
  <c r="H581" i="16"/>
  <c r="G581" i="16"/>
  <c r="F581" i="16"/>
  <c r="E581" i="16"/>
  <c r="D581" i="16"/>
  <c r="C581" i="16"/>
  <c r="K580" i="16"/>
  <c r="J580" i="16"/>
  <c r="I580" i="16"/>
  <c r="H580" i="16"/>
  <c r="G580" i="16"/>
  <c r="F580" i="16"/>
  <c r="E580" i="16"/>
  <c r="D580" i="16"/>
  <c r="C580" i="16"/>
  <c r="K579" i="16"/>
  <c r="K578" i="16"/>
  <c r="J578" i="16"/>
  <c r="I578" i="16"/>
  <c r="H578" i="16"/>
  <c r="G578" i="16"/>
  <c r="F578" i="16"/>
  <c r="E578" i="16"/>
  <c r="D578" i="16"/>
  <c r="C578" i="16"/>
  <c r="K577" i="16"/>
  <c r="J577" i="16"/>
  <c r="I577" i="16"/>
  <c r="H577" i="16"/>
  <c r="G577" i="16"/>
  <c r="F577" i="16"/>
  <c r="E577" i="16"/>
  <c r="D577" i="16"/>
  <c r="C577" i="16"/>
  <c r="K576" i="16"/>
  <c r="J576" i="16"/>
  <c r="I576" i="16"/>
  <c r="H576" i="16"/>
  <c r="G576" i="16"/>
  <c r="F576" i="16"/>
  <c r="E576" i="16"/>
  <c r="D576" i="16"/>
  <c r="C576" i="16"/>
  <c r="K575" i="16"/>
  <c r="J575" i="16"/>
  <c r="I575" i="16"/>
  <c r="H575" i="16"/>
  <c r="G575" i="16"/>
  <c r="F575" i="16"/>
  <c r="E575" i="16"/>
  <c r="D575" i="16"/>
  <c r="C575" i="16"/>
  <c r="K574" i="16"/>
  <c r="J574" i="16"/>
  <c r="I574" i="16"/>
  <c r="H574" i="16"/>
  <c r="G574" i="16"/>
  <c r="F574" i="16"/>
  <c r="E574" i="16"/>
  <c r="D574" i="16"/>
  <c r="C574" i="16"/>
  <c r="K573" i="16"/>
  <c r="J573" i="16"/>
  <c r="I573" i="16"/>
  <c r="H573" i="16"/>
  <c r="G573" i="16"/>
  <c r="F573" i="16"/>
  <c r="E573" i="16"/>
  <c r="D573" i="16"/>
  <c r="C573" i="16"/>
  <c r="K572" i="16"/>
  <c r="J572" i="16"/>
  <c r="I572" i="16"/>
  <c r="H572" i="16"/>
  <c r="G572" i="16"/>
  <c r="F572" i="16"/>
  <c r="E572" i="16"/>
  <c r="D572" i="16"/>
  <c r="C572" i="16"/>
  <c r="K571" i="16"/>
  <c r="J571" i="16"/>
  <c r="I571" i="16"/>
  <c r="H571" i="16"/>
  <c r="G571" i="16"/>
  <c r="F571" i="16"/>
  <c r="E571" i="16"/>
  <c r="D571" i="16"/>
  <c r="C571" i="16"/>
  <c r="K570" i="16"/>
  <c r="J570" i="16"/>
  <c r="I570" i="16"/>
  <c r="H570" i="16"/>
  <c r="G570" i="16"/>
  <c r="F570" i="16"/>
  <c r="E570" i="16"/>
  <c r="D570" i="16"/>
  <c r="C570" i="16"/>
  <c r="K569" i="16"/>
  <c r="J569" i="16"/>
  <c r="I569" i="16"/>
  <c r="H569" i="16"/>
  <c r="G569" i="16"/>
  <c r="F569" i="16"/>
  <c r="E569" i="16"/>
  <c r="D569" i="16"/>
  <c r="C569" i="16"/>
  <c r="K568" i="16"/>
  <c r="J568" i="16"/>
  <c r="I568" i="16"/>
  <c r="H568" i="16"/>
  <c r="G568" i="16"/>
  <c r="F568" i="16"/>
  <c r="E568" i="16"/>
  <c r="D568" i="16"/>
  <c r="C568" i="16"/>
  <c r="K567" i="16"/>
  <c r="J567" i="16"/>
  <c r="I567" i="16"/>
  <c r="H567" i="16"/>
  <c r="G567" i="16"/>
  <c r="F567" i="16"/>
  <c r="E567" i="16"/>
  <c r="D567" i="16"/>
  <c r="C567" i="16"/>
  <c r="K566" i="16"/>
  <c r="J566" i="16"/>
  <c r="I566" i="16"/>
  <c r="H566" i="16"/>
  <c r="G566" i="16"/>
  <c r="F566" i="16"/>
  <c r="E566" i="16"/>
  <c r="D566" i="16"/>
  <c r="C566" i="16"/>
  <c r="K565" i="16"/>
  <c r="J565" i="16"/>
  <c r="I565" i="16"/>
  <c r="H565" i="16"/>
  <c r="G565" i="16"/>
  <c r="F565" i="16"/>
  <c r="E565" i="16"/>
  <c r="D565" i="16"/>
  <c r="C565" i="16"/>
  <c r="K564" i="16"/>
  <c r="K563" i="16"/>
  <c r="J563" i="16"/>
  <c r="I563" i="16"/>
  <c r="H563" i="16"/>
  <c r="G563" i="16"/>
  <c r="F563" i="16"/>
  <c r="E563" i="16"/>
  <c r="D563" i="16"/>
  <c r="C563" i="16"/>
  <c r="K562" i="16"/>
  <c r="J562" i="16"/>
  <c r="I562" i="16"/>
  <c r="H562" i="16"/>
  <c r="G562" i="16"/>
  <c r="F562" i="16"/>
  <c r="E562" i="16"/>
  <c r="D562" i="16"/>
  <c r="C562" i="16"/>
  <c r="K561" i="16"/>
  <c r="J561" i="16"/>
  <c r="I561" i="16"/>
  <c r="H561" i="16"/>
  <c r="G561" i="16"/>
  <c r="F561" i="16"/>
  <c r="E561" i="16"/>
  <c r="D561" i="16"/>
  <c r="C561" i="16"/>
  <c r="K560" i="16"/>
  <c r="J560" i="16"/>
  <c r="I560" i="16"/>
  <c r="H560" i="16"/>
  <c r="G560" i="16"/>
  <c r="F560" i="16"/>
  <c r="E560" i="16"/>
  <c r="D560" i="16"/>
  <c r="C560" i="16"/>
  <c r="K559" i="16"/>
  <c r="K558" i="16"/>
  <c r="J558" i="16"/>
  <c r="I558" i="16"/>
  <c r="H558" i="16"/>
  <c r="G558" i="16"/>
  <c r="F558" i="16"/>
  <c r="E558" i="16"/>
  <c r="D558" i="16"/>
  <c r="C558" i="16"/>
  <c r="K557" i="16"/>
  <c r="J557" i="16"/>
  <c r="I557" i="16"/>
  <c r="H557" i="16"/>
  <c r="G557" i="16"/>
  <c r="F557" i="16"/>
  <c r="E557" i="16"/>
  <c r="D557" i="16"/>
  <c r="C557" i="16"/>
  <c r="K556" i="16"/>
  <c r="J556" i="16"/>
  <c r="I556" i="16"/>
  <c r="H556" i="16"/>
  <c r="G556" i="16"/>
  <c r="F556" i="16"/>
  <c r="E556" i="16"/>
  <c r="D556" i="16"/>
  <c r="C556" i="16"/>
  <c r="K555" i="16"/>
  <c r="J555" i="16"/>
  <c r="I555" i="16"/>
  <c r="H555" i="16"/>
  <c r="G555" i="16"/>
  <c r="F555" i="16"/>
  <c r="E555" i="16"/>
  <c r="D555" i="16"/>
  <c r="C555" i="16"/>
  <c r="K554" i="16"/>
  <c r="J554" i="16"/>
  <c r="I554" i="16"/>
  <c r="H554" i="16"/>
  <c r="G554" i="16"/>
  <c r="F554" i="16"/>
  <c r="E554" i="16"/>
  <c r="D554" i="16"/>
  <c r="C554" i="16"/>
  <c r="K553" i="16"/>
  <c r="J553" i="16"/>
  <c r="I553" i="16"/>
  <c r="H553" i="16"/>
  <c r="G553" i="16"/>
  <c r="F553" i="16"/>
  <c r="E553" i="16"/>
  <c r="D553" i="16"/>
  <c r="C553" i="16"/>
  <c r="K552" i="16"/>
  <c r="J552" i="16"/>
  <c r="I552" i="16"/>
  <c r="H552" i="16"/>
  <c r="G552" i="16"/>
  <c r="F552" i="16"/>
  <c r="E552" i="16"/>
  <c r="D552" i="16"/>
  <c r="C552" i="16"/>
  <c r="K551" i="16"/>
  <c r="J551" i="16"/>
  <c r="I551" i="16"/>
  <c r="H551" i="16"/>
  <c r="G551" i="16"/>
  <c r="F551" i="16"/>
  <c r="E551" i="16"/>
  <c r="D551" i="16"/>
  <c r="C551" i="16"/>
  <c r="K550" i="16"/>
  <c r="J550" i="16"/>
  <c r="I550" i="16"/>
  <c r="H550" i="16"/>
  <c r="G550" i="16"/>
  <c r="F550" i="16"/>
  <c r="E550" i="16"/>
  <c r="D550" i="16"/>
  <c r="C550" i="16"/>
  <c r="K549" i="16"/>
  <c r="J549" i="16"/>
  <c r="I549" i="16"/>
  <c r="H549" i="16"/>
  <c r="G549" i="16"/>
  <c r="F549" i="16"/>
  <c r="E549" i="16"/>
  <c r="D549" i="16"/>
  <c r="C549" i="16"/>
  <c r="K548" i="16"/>
  <c r="J548" i="16"/>
  <c r="I548" i="16"/>
  <c r="H548" i="16"/>
  <c r="G548" i="16"/>
  <c r="F548" i="16"/>
  <c r="E548" i="16"/>
  <c r="D548" i="16"/>
  <c r="C548" i="16"/>
  <c r="K547" i="16"/>
  <c r="J547" i="16"/>
  <c r="I547" i="16"/>
  <c r="H547" i="16"/>
  <c r="G547" i="16"/>
  <c r="F547" i="16"/>
  <c r="E547" i="16"/>
  <c r="D547" i="16"/>
  <c r="C547" i="16"/>
  <c r="K546" i="16"/>
  <c r="J546" i="16"/>
  <c r="I546" i="16"/>
  <c r="H546" i="16"/>
  <c r="G546" i="16"/>
  <c r="F546" i="16"/>
  <c r="E546" i="16"/>
  <c r="D546" i="16"/>
  <c r="C546" i="16"/>
  <c r="K545" i="16"/>
  <c r="J545" i="16"/>
  <c r="I545" i="16"/>
  <c r="H545" i="16"/>
  <c r="G545" i="16"/>
  <c r="F545" i="16"/>
  <c r="E545" i="16"/>
  <c r="D545" i="16"/>
  <c r="C545" i="16"/>
  <c r="K544" i="16"/>
  <c r="J544" i="16"/>
  <c r="I544" i="16"/>
  <c r="H544" i="16"/>
  <c r="G544" i="16"/>
  <c r="F544" i="16"/>
  <c r="E544" i="16"/>
  <c r="D544" i="16"/>
  <c r="C544" i="16"/>
  <c r="K543" i="16"/>
  <c r="J543" i="16"/>
  <c r="I543" i="16"/>
  <c r="H543" i="16"/>
  <c r="G543" i="16"/>
  <c r="F543" i="16"/>
  <c r="E543" i="16"/>
  <c r="D543" i="16"/>
  <c r="C543" i="16"/>
  <c r="K542" i="16"/>
  <c r="J542" i="16"/>
  <c r="I542" i="16"/>
  <c r="H542" i="16"/>
  <c r="G542" i="16"/>
  <c r="F542" i="16"/>
  <c r="E542" i="16"/>
  <c r="D542" i="16"/>
  <c r="C542" i="16"/>
  <c r="K541" i="16"/>
  <c r="J541" i="16"/>
  <c r="I541" i="16"/>
  <c r="H541" i="16"/>
  <c r="G541" i="16"/>
  <c r="F541" i="16"/>
  <c r="E541" i="16"/>
  <c r="D541" i="16"/>
  <c r="C541" i="16"/>
  <c r="K540" i="16"/>
  <c r="J540" i="16"/>
  <c r="I540" i="16"/>
  <c r="H540" i="16"/>
  <c r="G540" i="16"/>
  <c r="F540" i="16"/>
  <c r="E540" i="16"/>
  <c r="D540" i="16"/>
  <c r="C540" i="16"/>
  <c r="K539" i="16"/>
  <c r="J539" i="16"/>
  <c r="I539" i="16"/>
  <c r="H539" i="16"/>
  <c r="G539" i="16"/>
  <c r="F539" i="16"/>
  <c r="E539" i="16"/>
  <c r="D539" i="16"/>
  <c r="C539" i="16"/>
  <c r="K538" i="16"/>
  <c r="J538" i="16"/>
  <c r="I538" i="16"/>
  <c r="H538" i="16"/>
  <c r="G538" i="16"/>
  <c r="F538" i="16"/>
  <c r="E538" i="16"/>
  <c r="D538" i="16"/>
  <c r="C538" i="16"/>
  <c r="K537" i="16"/>
  <c r="J537" i="16"/>
  <c r="I537" i="16"/>
  <c r="H537" i="16"/>
  <c r="G537" i="16"/>
  <c r="F537" i="16"/>
  <c r="E537" i="16"/>
  <c r="D537" i="16"/>
  <c r="C537" i="16"/>
  <c r="K536" i="16"/>
  <c r="J536" i="16"/>
  <c r="I536" i="16"/>
  <c r="H536" i="16"/>
  <c r="G536" i="16"/>
  <c r="F536" i="16"/>
  <c r="E536" i="16"/>
  <c r="D536" i="16"/>
  <c r="C536" i="16"/>
  <c r="K535" i="16"/>
  <c r="K534" i="16"/>
  <c r="J534" i="16"/>
  <c r="I534" i="16"/>
  <c r="H534" i="16"/>
  <c r="G534" i="16"/>
  <c r="F534" i="16"/>
  <c r="E534" i="16"/>
  <c r="D534" i="16"/>
  <c r="C534" i="16"/>
  <c r="K533" i="16"/>
  <c r="J533" i="16"/>
  <c r="I533" i="16"/>
  <c r="H533" i="16"/>
  <c r="G533" i="16"/>
  <c r="F533" i="16"/>
  <c r="E533" i="16"/>
  <c r="D533" i="16"/>
  <c r="C533" i="16"/>
  <c r="K532" i="16"/>
  <c r="J532" i="16"/>
  <c r="I532" i="16"/>
  <c r="H532" i="16"/>
  <c r="G532" i="16"/>
  <c r="F532" i="16"/>
  <c r="E532" i="16"/>
  <c r="D532" i="16"/>
  <c r="C532" i="16"/>
  <c r="K531" i="16"/>
  <c r="K530" i="16"/>
  <c r="J530" i="16"/>
  <c r="I530" i="16"/>
  <c r="H530" i="16"/>
  <c r="G530" i="16"/>
  <c r="F530" i="16"/>
  <c r="E530" i="16"/>
  <c r="D530" i="16"/>
  <c r="C530" i="16"/>
  <c r="K529" i="16"/>
  <c r="J529" i="16"/>
  <c r="I529" i="16"/>
  <c r="H529" i="16"/>
  <c r="G529" i="16"/>
  <c r="F529" i="16"/>
  <c r="E529" i="16"/>
  <c r="D529" i="16"/>
  <c r="C529" i="16"/>
  <c r="K528" i="16"/>
  <c r="J528" i="16"/>
  <c r="I528" i="16"/>
  <c r="H528" i="16"/>
  <c r="G528" i="16"/>
  <c r="F528" i="16"/>
  <c r="E528" i="16"/>
  <c r="D528" i="16"/>
  <c r="C528" i="16"/>
  <c r="K527" i="16"/>
  <c r="J527" i="16"/>
  <c r="I527" i="16"/>
  <c r="H527" i="16"/>
  <c r="G527" i="16"/>
  <c r="F527" i="16"/>
  <c r="E527" i="16"/>
  <c r="D527" i="16"/>
  <c r="C527" i="16"/>
  <c r="K526" i="16"/>
  <c r="J526" i="16"/>
  <c r="I526" i="16"/>
  <c r="H526" i="16"/>
  <c r="G526" i="16"/>
  <c r="F526" i="16"/>
  <c r="E526" i="16"/>
  <c r="D526" i="16"/>
  <c r="C526" i="16"/>
  <c r="K525" i="16"/>
  <c r="K524" i="16"/>
  <c r="J524" i="16"/>
  <c r="I524" i="16"/>
  <c r="H524" i="16"/>
  <c r="G524" i="16"/>
  <c r="F524" i="16"/>
  <c r="E524" i="16"/>
  <c r="D524" i="16"/>
  <c r="C524" i="16"/>
  <c r="K523" i="16"/>
  <c r="J523" i="16"/>
  <c r="I523" i="16"/>
  <c r="H523" i="16"/>
  <c r="G523" i="16"/>
  <c r="F523" i="16"/>
  <c r="E523" i="16"/>
  <c r="D523" i="16"/>
  <c r="C523" i="16"/>
  <c r="K522" i="16"/>
  <c r="K521" i="16"/>
  <c r="J521" i="16"/>
  <c r="I521" i="16"/>
  <c r="H521" i="16"/>
  <c r="G521" i="16"/>
  <c r="F521" i="16"/>
  <c r="E521" i="16"/>
  <c r="D521" i="16"/>
  <c r="C521" i="16"/>
  <c r="K520" i="16"/>
  <c r="J520" i="16"/>
  <c r="I520" i="16"/>
  <c r="H520" i="16"/>
  <c r="G520" i="16"/>
  <c r="F520" i="16"/>
  <c r="E520" i="16"/>
  <c r="D520" i="16"/>
  <c r="C520" i="16"/>
  <c r="K519" i="16"/>
  <c r="K518" i="16"/>
  <c r="J518" i="16"/>
  <c r="I518" i="16"/>
  <c r="H518" i="16"/>
  <c r="G518" i="16"/>
  <c r="F518" i="16"/>
  <c r="E518" i="16"/>
  <c r="D518" i="16"/>
  <c r="C518" i="16"/>
  <c r="K517" i="16"/>
  <c r="J517" i="16"/>
  <c r="I517" i="16"/>
  <c r="H517" i="16"/>
  <c r="G517" i="16"/>
  <c r="F517" i="16"/>
  <c r="E517" i="16"/>
  <c r="D517" i="16"/>
  <c r="C517" i="16"/>
  <c r="K516" i="16"/>
  <c r="J516" i="16"/>
  <c r="I516" i="16"/>
  <c r="H516" i="16"/>
  <c r="G516" i="16"/>
  <c r="F516" i="16"/>
  <c r="E516" i="16"/>
  <c r="D516" i="16"/>
  <c r="C516" i="16"/>
  <c r="K515" i="16"/>
  <c r="J515" i="16"/>
  <c r="I515" i="16"/>
  <c r="H515" i="16"/>
  <c r="G515" i="16"/>
  <c r="F515" i="16"/>
  <c r="E515" i="16"/>
  <c r="D515" i="16"/>
  <c r="C515" i="16"/>
  <c r="K514" i="16"/>
  <c r="J514" i="16"/>
  <c r="I514" i="16"/>
  <c r="H514" i="16"/>
  <c r="G514" i="16"/>
  <c r="F514" i="16"/>
  <c r="E514" i="16"/>
  <c r="D514" i="16"/>
  <c r="C514" i="16"/>
  <c r="K513" i="16"/>
  <c r="J513" i="16"/>
  <c r="I513" i="16"/>
  <c r="H513" i="16"/>
  <c r="G513" i="16"/>
  <c r="F513" i="16"/>
  <c r="E513" i="16"/>
  <c r="D513" i="16"/>
  <c r="C513" i="16"/>
  <c r="K512" i="16"/>
  <c r="J512" i="16"/>
  <c r="I512" i="16"/>
  <c r="H512" i="16"/>
  <c r="G512" i="16"/>
  <c r="F512" i="16"/>
  <c r="E512" i="16"/>
  <c r="D512" i="16"/>
  <c r="C512" i="16"/>
  <c r="K511" i="16"/>
  <c r="J511" i="16"/>
  <c r="I511" i="16"/>
  <c r="H511" i="16"/>
  <c r="G511" i="16"/>
  <c r="F511" i="16"/>
  <c r="E511" i="16"/>
  <c r="D511" i="16"/>
  <c r="C511" i="16"/>
  <c r="K510" i="16"/>
  <c r="J510" i="16"/>
  <c r="I510" i="16"/>
  <c r="H510" i="16"/>
  <c r="G510" i="16"/>
  <c r="F510" i="16"/>
  <c r="E510" i="16"/>
  <c r="D510" i="16"/>
  <c r="C510" i="16"/>
  <c r="K509" i="16"/>
  <c r="J509" i="16"/>
  <c r="I509" i="16"/>
  <c r="H509" i="16"/>
  <c r="G509" i="16"/>
  <c r="F509" i="16"/>
  <c r="E509" i="16"/>
  <c r="D509" i="16"/>
  <c r="C509" i="16"/>
  <c r="K508" i="16"/>
  <c r="J508" i="16"/>
  <c r="I508" i="16"/>
  <c r="H508" i="16"/>
  <c r="G508" i="16"/>
  <c r="F508" i="16"/>
  <c r="E508" i="16"/>
  <c r="D508" i="16"/>
  <c r="C508" i="16"/>
  <c r="K507" i="16"/>
  <c r="J507" i="16"/>
  <c r="I507" i="16"/>
  <c r="H507" i="16"/>
  <c r="G507" i="16"/>
  <c r="F507" i="16"/>
  <c r="E507" i="16"/>
  <c r="D507" i="16"/>
  <c r="C507" i="16"/>
  <c r="K506" i="16"/>
  <c r="J506" i="16"/>
  <c r="I506" i="16"/>
  <c r="H506" i="16"/>
  <c r="G506" i="16"/>
  <c r="F506" i="16"/>
  <c r="E506" i="16"/>
  <c r="D506" i="16"/>
  <c r="C506" i="16"/>
  <c r="K505" i="16"/>
  <c r="J505" i="16"/>
  <c r="I505" i="16"/>
  <c r="H505" i="16"/>
  <c r="G505" i="16"/>
  <c r="F505" i="16"/>
  <c r="E505" i="16"/>
  <c r="D505" i="16"/>
  <c r="C505" i="16"/>
  <c r="K504" i="16"/>
  <c r="J504" i="16"/>
  <c r="I504" i="16"/>
  <c r="H504" i="16"/>
  <c r="G504" i="16"/>
  <c r="F504" i="16"/>
  <c r="E504" i="16"/>
  <c r="D504" i="16"/>
  <c r="C504" i="16"/>
  <c r="K503" i="16"/>
  <c r="J503" i="16"/>
  <c r="I503" i="16"/>
  <c r="H503" i="16"/>
  <c r="G503" i="16"/>
  <c r="F503" i="16"/>
  <c r="E503" i="16"/>
  <c r="D503" i="16"/>
  <c r="C503" i="16"/>
  <c r="K502" i="16"/>
  <c r="J502" i="16"/>
  <c r="I502" i="16"/>
  <c r="H502" i="16"/>
  <c r="G502" i="16"/>
  <c r="F502" i="16"/>
  <c r="E502" i="16"/>
  <c r="D502" i="16"/>
  <c r="C502" i="16"/>
  <c r="K501" i="16"/>
  <c r="J501" i="16"/>
  <c r="I501" i="16"/>
  <c r="H501" i="16"/>
  <c r="G501" i="16"/>
  <c r="F501" i="16"/>
  <c r="E501" i="16"/>
  <c r="D501" i="16"/>
  <c r="C501" i="16"/>
  <c r="K500" i="16"/>
  <c r="J500" i="16"/>
  <c r="I500" i="16"/>
  <c r="H500" i="16"/>
  <c r="G500" i="16"/>
  <c r="F500" i="16"/>
  <c r="E500" i="16"/>
  <c r="D500" i="16"/>
  <c r="C500" i="16"/>
  <c r="K499" i="16"/>
  <c r="K498" i="16"/>
  <c r="J498" i="16"/>
  <c r="I498" i="16"/>
  <c r="H498" i="16"/>
  <c r="G498" i="16"/>
  <c r="F498" i="16"/>
  <c r="E498" i="16"/>
  <c r="D498" i="16"/>
  <c r="C498" i="16"/>
  <c r="K497" i="16"/>
  <c r="J497" i="16"/>
  <c r="I497" i="16"/>
  <c r="H497" i="16"/>
  <c r="G497" i="16"/>
  <c r="F497" i="16"/>
  <c r="E497" i="16"/>
  <c r="D497" i="16"/>
  <c r="C497" i="16"/>
  <c r="K496" i="16"/>
  <c r="J496" i="16"/>
  <c r="I496" i="16"/>
  <c r="H496" i="16"/>
  <c r="G496" i="16"/>
  <c r="F496" i="16"/>
  <c r="E496" i="16"/>
  <c r="D496" i="16"/>
  <c r="C496" i="16"/>
  <c r="K495" i="16"/>
  <c r="J495" i="16"/>
  <c r="I495" i="16"/>
  <c r="H495" i="16"/>
  <c r="G495" i="16"/>
  <c r="F495" i="16"/>
  <c r="E495" i="16"/>
  <c r="D495" i="16"/>
  <c r="C495" i="16"/>
  <c r="K494" i="16"/>
  <c r="J494" i="16"/>
  <c r="I494" i="16"/>
  <c r="H494" i="16"/>
  <c r="G494" i="16"/>
  <c r="F494" i="16"/>
  <c r="E494" i="16"/>
  <c r="D494" i="16"/>
  <c r="C494" i="16"/>
  <c r="K493" i="16"/>
  <c r="J493" i="16"/>
  <c r="I493" i="16"/>
  <c r="H493" i="16"/>
  <c r="G493" i="16"/>
  <c r="F493" i="16"/>
  <c r="E493" i="16"/>
  <c r="D493" i="16"/>
  <c r="C493" i="16"/>
  <c r="K492" i="16"/>
  <c r="J492" i="16"/>
  <c r="I492" i="16"/>
  <c r="H492" i="16"/>
  <c r="G492" i="16"/>
  <c r="F492" i="16"/>
  <c r="E492" i="16"/>
  <c r="D492" i="16"/>
  <c r="C492" i="16"/>
  <c r="K491" i="16"/>
  <c r="J491" i="16"/>
  <c r="I491" i="16"/>
  <c r="H491" i="16"/>
  <c r="G491" i="16"/>
  <c r="F491" i="16"/>
  <c r="E491" i="16"/>
  <c r="D491" i="16"/>
  <c r="C491" i="16"/>
  <c r="K490" i="16"/>
  <c r="J490" i="16"/>
  <c r="I490" i="16"/>
  <c r="H490" i="16"/>
  <c r="G490" i="16"/>
  <c r="F490" i="16"/>
  <c r="E490" i="16"/>
  <c r="D490" i="16"/>
  <c r="C490" i="16"/>
  <c r="K489" i="16"/>
  <c r="J489" i="16"/>
  <c r="I489" i="16"/>
  <c r="H489" i="16"/>
  <c r="G489" i="16"/>
  <c r="F489" i="16"/>
  <c r="E489" i="16"/>
  <c r="D489" i="16"/>
  <c r="C489" i="16"/>
  <c r="K488" i="16"/>
  <c r="J488" i="16"/>
  <c r="I488" i="16"/>
  <c r="H488" i="16"/>
  <c r="G488" i="16"/>
  <c r="F488" i="16"/>
  <c r="E488" i="16"/>
  <c r="D488" i="16"/>
  <c r="C488" i="16"/>
  <c r="K487" i="16"/>
  <c r="J487" i="16"/>
  <c r="I487" i="16"/>
  <c r="H487" i="16"/>
  <c r="G487" i="16"/>
  <c r="F487" i="16"/>
  <c r="E487" i="16"/>
  <c r="D487" i="16"/>
  <c r="C487" i="16"/>
  <c r="K486" i="16"/>
  <c r="J486" i="16"/>
  <c r="I486" i="16"/>
  <c r="H486" i="16"/>
  <c r="G486" i="16"/>
  <c r="F486" i="16"/>
  <c r="E486" i="16"/>
  <c r="D486" i="16"/>
  <c r="C486" i="16"/>
  <c r="K485" i="16"/>
  <c r="J485" i="16"/>
  <c r="I485" i="16"/>
  <c r="H485" i="16"/>
  <c r="G485" i="16"/>
  <c r="F485" i="16"/>
  <c r="E485" i="16"/>
  <c r="D485" i="16"/>
  <c r="C485" i="16"/>
  <c r="K484" i="16"/>
  <c r="J484" i="16"/>
  <c r="I484" i="16"/>
  <c r="H484" i="16"/>
  <c r="G484" i="16"/>
  <c r="F484" i="16"/>
  <c r="E484" i="16"/>
  <c r="D484" i="16"/>
  <c r="C484" i="16"/>
  <c r="K483" i="16"/>
  <c r="J483" i="16"/>
  <c r="I483" i="16"/>
  <c r="H483" i="16"/>
  <c r="G483" i="16"/>
  <c r="F483" i="16"/>
  <c r="E483" i="16"/>
  <c r="D483" i="16"/>
  <c r="C483" i="16"/>
  <c r="K482" i="16"/>
  <c r="J482" i="16"/>
  <c r="I482" i="16"/>
  <c r="H482" i="16"/>
  <c r="G482" i="16"/>
  <c r="F482" i="16"/>
  <c r="E482" i="16"/>
  <c r="D482" i="16"/>
  <c r="C482" i="16"/>
  <c r="K481" i="16"/>
  <c r="K480" i="16"/>
  <c r="J480" i="16"/>
  <c r="I480" i="16"/>
  <c r="H480" i="16"/>
  <c r="G480" i="16"/>
  <c r="F480" i="16"/>
  <c r="E480" i="16"/>
  <c r="D480" i="16"/>
  <c r="C480" i="16"/>
  <c r="K479" i="16"/>
  <c r="J479" i="16"/>
  <c r="I479" i="16"/>
  <c r="H479" i="16"/>
  <c r="G479" i="16"/>
  <c r="F479" i="16"/>
  <c r="E479" i="16"/>
  <c r="D479" i="16"/>
  <c r="C479" i="16"/>
  <c r="K478" i="16"/>
  <c r="J478" i="16"/>
  <c r="I478" i="16"/>
  <c r="H478" i="16"/>
  <c r="G478" i="16"/>
  <c r="F478" i="16"/>
  <c r="E478" i="16"/>
  <c r="D478" i="16"/>
  <c r="C478" i="16"/>
  <c r="K477" i="16"/>
  <c r="J477" i="16"/>
  <c r="I477" i="16"/>
  <c r="H477" i="16"/>
  <c r="G477" i="16"/>
  <c r="F477" i="16"/>
  <c r="E477" i="16"/>
  <c r="D477" i="16"/>
  <c r="C477" i="16"/>
  <c r="K476" i="16"/>
  <c r="J476" i="16"/>
  <c r="I476" i="16"/>
  <c r="H476" i="16"/>
  <c r="G476" i="16"/>
  <c r="F476" i="16"/>
  <c r="E476" i="16"/>
  <c r="D476" i="16"/>
  <c r="C476" i="16"/>
  <c r="K475" i="16"/>
  <c r="J475" i="16"/>
  <c r="I475" i="16"/>
  <c r="H475" i="16"/>
  <c r="G475" i="16"/>
  <c r="F475" i="16"/>
  <c r="E475" i="16"/>
  <c r="D475" i="16"/>
  <c r="C475" i="16"/>
  <c r="K474" i="16"/>
  <c r="J474" i="16"/>
  <c r="I474" i="16"/>
  <c r="H474" i="16"/>
  <c r="G474" i="16"/>
  <c r="F474" i="16"/>
  <c r="E474" i="16"/>
  <c r="D474" i="16"/>
  <c r="C474" i="16"/>
  <c r="K473" i="16"/>
  <c r="J473" i="16"/>
  <c r="I473" i="16"/>
  <c r="H473" i="16"/>
  <c r="G473" i="16"/>
  <c r="F473" i="16"/>
  <c r="E473" i="16"/>
  <c r="D473" i="16"/>
  <c r="C473" i="16"/>
  <c r="K472" i="16"/>
  <c r="J472" i="16"/>
  <c r="I472" i="16"/>
  <c r="H472" i="16"/>
  <c r="G472" i="16"/>
  <c r="F472" i="16"/>
  <c r="E472" i="16"/>
  <c r="D472" i="16"/>
  <c r="C472" i="16"/>
  <c r="K471" i="16"/>
  <c r="J471" i="16"/>
  <c r="I471" i="16"/>
  <c r="H471" i="16"/>
  <c r="G471" i="16"/>
  <c r="F471" i="16"/>
  <c r="E471" i="16"/>
  <c r="D471" i="16"/>
  <c r="C471" i="16"/>
  <c r="K470" i="16"/>
  <c r="K469" i="16"/>
  <c r="J469" i="16"/>
  <c r="I469" i="16"/>
  <c r="H469" i="16"/>
  <c r="G469" i="16"/>
  <c r="F469" i="16"/>
  <c r="E469" i="16"/>
  <c r="D469" i="16"/>
  <c r="C469" i="16"/>
  <c r="K468" i="16"/>
  <c r="J468" i="16"/>
  <c r="I468" i="16"/>
  <c r="H468" i="16"/>
  <c r="G468" i="16"/>
  <c r="F468" i="16"/>
  <c r="E468" i="16"/>
  <c r="D468" i="16"/>
  <c r="C468" i="16"/>
  <c r="K467" i="16"/>
  <c r="J467" i="16"/>
  <c r="I467" i="16"/>
  <c r="H467" i="16"/>
  <c r="G467" i="16"/>
  <c r="F467" i="16"/>
  <c r="E467" i="16"/>
  <c r="D467" i="16"/>
  <c r="C467" i="16"/>
  <c r="K466" i="16"/>
  <c r="K465" i="16"/>
  <c r="J465" i="16"/>
  <c r="I465" i="16"/>
  <c r="H465" i="16"/>
  <c r="G465" i="16"/>
  <c r="F465" i="16"/>
  <c r="E465" i="16"/>
  <c r="D465" i="16"/>
  <c r="C465" i="16"/>
  <c r="K464" i="16"/>
  <c r="J464" i="16"/>
  <c r="I464" i="16"/>
  <c r="H464" i="16"/>
  <c r="G464" i="16"/>
  <c r="F464" i="16"/>
  <c r="E464" i="16"/>
  <c r="D464" i="16"/>
  <c r="C464" i="16"/>
  <c r="K463" i="16"/>
  <c r="J463" i="16"/>
  <c r="I463" i="16"/>
  <c r="H463" i="16"/>
  <c r="G463" i="16"/>
  <c r="F463" i="16"/>
  <c r="E463" i="16"/>
  <c r="D463" i="16"/>
  <c r="C463" i="16"/>
  <c r="K462" i="16"/>
  <c r="J462" i="16"/>
  <c r="I462" i="16"/>
  <c r="H462" i="16"/>
  <c r="G462" i="16"/>
  <c r="F462" i="16"/>
  <c r="E462" i="16"/>
  <c r="D462" i="16"/>
  <c r="C462" i="16"/>
  <c r="K461" i="16"/>
  <c r="J461" i="16"/>
  <c r="I461" i="16"/>
  <c r="H461" i="16"/>
  <c r="G461" i="16"/>
  <c r="F461" i="16"/>
  <c r="E461" i="16"/>
  <c r="D461" i="16"/>
  <c r="C461" i="16"/>
  <c r="K460" i="16"/>
  <c r="J460" i="16"/>
  <c r="I460" i="16"/>
  <c r="H460" i="16"/>
  <c r="G460" i="16"/>
  <c r="F460" i="16"/>
  <c r="E460" i="16"/>
  <c r="D460" i="16"/>
  <c r="C460" i="16"/>
  <c r="K459" i="16"/>
  <c r="J459" i="16"/>
  <c r="I459" i="16"/>
  <c r="H459" i="16"/>
  <c r="G459" i="16"/>
  <c r="F459" i="16"/>
  <c r="E459" i="16"/>
  <c r="D459" i="16"/>
  <c r="C459" i="16"/>
  <c r="K458" i="16"/>
  <c r="J458" i="16"/>
  <c r="I458" i="16"/>
  <c r="H458" i="16"/>
  <c r="G458" i="16"/>
  <c r="F458" i="16"/>
  <c r="E458" i="16"/>
  <c r="D458" i="16"/>
  <c r="C458" i="16"/>
  <c r="K457" i="16"/>
  <c r="J457" i="16"/>
  <c r="I457" i="16"/>
  <c r="H457" i="16"/>
  <c r="G457" i="16"/>
  <c r="F457" i="16"/>
  <c r="E457" i="16"/>
  <c r="D457" i="16"/>
  <c r="C457" i="16"/>
  <c r="K456" i="16"/>
  <c r="K455" i="16"/>
  <c r="J455" i="16"/>
  <c r="I455" i="16"/>
  <c r="H455" i="16"/>
  <c r="G455" i="16"/>
  <c r="F455" i="16"/>
  <c r="E455" i="16"/>
  <c r="D455" i="16"/>
  <c r="C455" i="16"/>
  <c r="K454" i="16"/>
  <c r="J454" i="16"/>
  <c r="I454" i="16"/>
  <c r="H454" i="16"/>
  <c r="G454" i="16"/>
  <c r="F454" i="16"/>
  <c r="E454" i="16"/>
  <c r="D454" i="16"/>
  <c r="C454" i="16"/>
  <c r="K453" i="16"/>
  <c r="J453" i="16"/>
  <c r="I453" i="16"/>
  <c r="H453" i="16"/>
  <c r="G453" i="16"/>
  <c r="F453" i="16"/>
  <c r="E453" i="16"/>
  <c r="D453" i="16"/>
  <c r="C453" i="16"/>
  <c r="K452" i="16"/>
  <c r="J452" i="16"/>
  <c r="I452" i="16"/>
  <c r="H452" i="16"/>
  <c r="G452" i="16"/>
  <c r="F452" i="16"/>
  <c r="E452" i="16"/>
  <c r="D452" i="16"/>
  <c r="C452" i="16"/>
  <c r="K451" i="16"/>
  <c r="J451" i="16"/>
  <c r="I451" i="16"/>
  <c r="H451" i="16"/>
  <c r="G451" i="16"/>
  <c r="F451" i="16"/>
  <c r="E451" i="16"/>
  <c r="D451" i="16"/>
  <c r="C451" i="16"/>
  <c r="K450" i="16"/>
  <c r="J450" i="16"/>
  <c r="I450" i="16"/>
  <c r="H450" i="16"/>
  <c r="G450" i="16"/>
  <c r="F450" i="16"/>
  <c r="E450" i="16"/>
  <c r="D450" i="16"/>
  <c r="C450" i="16"/>
  <c r="K449" i="16"/>
  <c r="J449" i="16"/>
  <c r="I449" i="16"/>
  <c r="H449" i="16"/>
  <c r="G449" i="16"/>
  <c r="F449" i="16"/>
  <c r="E449" i="16"/>
  <c r="D449" i="16"/>
  <c r="C449" i="16"/>
  <c r="K448" i="16"/>
  <c r="K447" i="16"/>
  <c r="J447" i="16"/>
  <c r="I447" i="16"/>
  <c r="H447" i="16"/>
  <c r="G447" i="16"/>
  <c r="F447" i="16"/>
  <c r="E447" i="16"/>
  <c r="D447" i="16"/>
  <c r="C447" i="16"/>
  <c r="K446" i="16"/>
  <c r="J446" i="16"/>
  <c r="I446" i="16"/>
  <c r="H446" i="16"/>
  <c r="G446" i="16"/>
  <c r="F446" i="16"/>
  <c r="E446" i="16"/>
  <c r="D446" i="16"/>
  <c r="C446" i="16"/>
  <c r="K445" i="16"/>
  <c r="J445" i="16"/>
  <c r="I445" i="16"/>
  <c r="H445" i="16"/>
  <c r="G445" i="16"/>
  <c r="F445" i="16"/>
  <c r="E445" i="16"/>
  <c r="D445" i="16"/>
  <c r="C445" i="16"/>
  <c r="K444" i="16"/>
  <c r="J444" i="16"/>
  <c r="I444" i="16"/>
  <c r="H444" i="16"/>
  <c r="G444" i="16"/>
  <c r="F444" i="16"/>
  <c r="E444" i="16"/>
  <c r="D444" i="16"/>
  <c r="C444" i="16"/>
  <c r="K443" i="16"/>
  <c r="J443" i="16"/>
  <c r="I443" i="16"/>
  <c r="H443" i="16"/>
  <c r="G443" i="16"/>
  <c r="F443" i="16"/>
  <c r="E443" i="16"/>
  <c r="D443" i="16"/>
  <c r="C443" i="16"/>
  <c r="K442" i="16"/>
  <c r="J442" i="16"/>
  <c r="I442" i="16"/>
  <c r="H442" i="16"/>
  <c r="G442" i="16"/>
  <c r="F442" i="16"/>
  <c r="E442" i="16"/>
  <c r="D442" i="16"/>
  <c r="C442" i="16"/>
  <c r="K441" i="16"/>
  <c r="K440" i="16"/>
  <c r="J440" i="16"/>
  <c r="I440" i="16"/>
  <c r="H440" i="16"/>
  <c r="G440" i="16"/>
  <c r="F440" i="16"/>
  <c r="E440" i="16"/>
  <c r="D440" i="16"/>
  <c r="C440" i="16"/>
  <c r="K439" i="16"/>
  <c r="J439" i="16"/>
  <c r="I439" i="16"/>
  <c r="H439" i="16"/>
  <c r="G439" i="16"/>
  <c r="F439" i="16"/>
  <c r="E439" i="16"/>
  <c r="D439" i="16"/>
  <c r="C439" i="16"/>
  <c r="K438" i="16"/>
  <c r="J438" i="16"/>
  <c r="I438" i="16"/>
  <c r="H438" i="16"/>
  <c r="G438" i="16"/>
  <c r="F438" i="16"/>
  <c r="E438" i="16"/>
  <c r="D438" i="16"/>
  <c r="C438" i="16"/>
  <c r="K437" i="16"/>
  <c r="J437" i="16"/>
  <c r="I437" i="16"/>
  <c r="H437" i="16"/>
  <c r="G437" i="16"/>
  <c r="F437" i="16"/>
  <c r="E437" i="16"/>
  <c r="D437" i="16"/>
  <c r="C437" i="16"/>
  <c r="K436" i="16"/>
  <c r="J436" i="16"/>
  <c r="I436" i="16"/>
  <c r="H436" i="16"/>
  <c r="G436" i="16"/>
  <c r="F436" i="16"/>
  <c r="E436" i="16"/>
  <c r="D436" i="16"/>
  <c r="C436" i="16"/>
  <c r="K435" i="16"/>
  <c r="J435" i="16"/>
  <c r="I435" i="16"/>
  <c r="H435" i="16"/>
  <c r="G435" i="16"/>
  <c r="F435" i="16"/>
  <c r="E435" i="16"/>
  <c r="D435" i="16"/>
  <c r="C435" i="16"/>
  <c r="K434" i="16"/>
  <c r="J434" i="16"/>
  <c r="I434" i="16"/>
  <c r="H434" i="16"/>
  <c r="G434" i="16"/>
  <c r="F434" i="16"/>
  <c r="E434" i="16"/>
  <c r="D434" i="16"/>
  <c r="C434" i="16"/>
  <c r="K433" i="16"/>
  <c r="J433" i="16"/>
  <c r="I433" i="16"/>
  <c r="H433" i="16"/>
  <c r="G433" i="16"/>
  <c r="F433" i="16"/>
  <c r="E433" i="16"/>
  <c r="D433" i="16"/>
  <c r="C433" i="16"/>
  <c r="K432" i="16"/>
  <c r="K431" i="16"/>
  <c r="J431" i="16"/>
  <c r="I431" i="16"/>
  <c r="H431" i="16"/>
  <c r="G431" i="16"/>
  <c r="F431" i="16"/>
  <c r="E431" i="16"/>
  <c r="D431" i="16"/>
  <c r="C431" i="16"/>
  <c r="K430" i="16"/>
  <c r="J430" i="16"/>
  <c r="I430" i="16"/>
  <c r="H430" i="16"/>
  <c r="G430" i="16"/>
  <c r="F430" i="16"/>
  <c r="E430" i="16"/>
  <c r="D430" i="16"/>
  <c r="C430" i="16"/>
  <c r="K429" i="16"/>
  <c r="J429" i="16"/>
  <c r="I429" i="16"/>
  <c r="H429" i="16"/>
  <c r="G429" i="16"/>
  <c r="F429" i="16"/>
  <c r="E429" i="16"/>
  <c r="D429" i="16"/>
  <c r="C429" i="16"/>
  <c r="K428" i="16"/>
  <c r="J428" i="16"/>
  <c r="I428" i="16"/>
  <c r="H428" i="16"/>
  <c r="G428" i="16"/>
  <c r="F428" i="16"/>
  <c r="E428" i="16"/>
  <c r="D428" i="16"/>
  <c r="C428" i="16"/>
  <c r="K427" i="16"/>
  <c r="J427" i="16"/>
  <c r="I427" i="16"/>
  <c r="H427" i="16"/>
  <c r="G427" i="16"/>
  <c r="F427" i="16"/>
  <c r="E427" i="16"/>
  <c r="D427" i="16"/>
  <c r="C427" i="16"/>
  <c r="K426" i="16"/>
  <c r="J426" i="16"/>
  <c r="I426" i="16"/>
  <c r="H426" i="16"/>
  <c r="G426" i="16"/>
  <c r="F426" i="16"/>
  <c r="E426" i="16"/>
  <c r="D426" i="16"/>
  <c r="C426" i="16"/>
  <c r="K425" i="16"/>
  <c r="J425" i="16"/>
  <c r="I425" i="16"/>
  <c r="H425" i="16"/>
  <c r="G425" i="16"/>
  <c r="F425" i="16"/>
  <c r="E425" i="16"/>
  <c r="D425" i="16"/>
  <c r="C425" i="16"/>
  <c r="K424" i="16"/>
  <c r="J424" i="16"/>
  <c r="I424" i="16"/>
  <c r="H424" i="16"/>
  <c r="G424" i="16"/>
  <c r="F424" i="16"/>
  <c r="E424" i="16"/>
  <c r="D424" i="16"/>
  <c r="C424" i="16"/>
  <c r="K423" i="16"/>
  <c r="J423" i="16"/>
  <c r="I423" i="16"/>
  <c r="H423" i="16"/>
  <c r="G423" i="16"/>
  <c r="F423" i="16"/>
  <c r="E423" i="16"/>
  <c r="D423" i="16"/>
  <c r="C423" i="16"/>
  <c r="K422" i="16"/>
  <c r="J422" i="16"/>
  <c r="I422" i="16"/>
  <c r="H422" i="16"/>
  <c r="G422" i="16"/>
  <c r="F422" i="16"/>
  <c r="E422" i="16"/>
  <c r="D422" i="16"/>
  <c r="C422" i="16"/>
  <c r="K421" i="16"/>
  <c r="J421" i="16"/>
  <c r="I421" i="16"/>
  <c r="H421" i="16"/>
  <c r="G421" i="16"/>
  <c r="F421" i="16"/>
  <c r="E421" i="16"/>
  <c r="D421" i="16"/>
  <c r="C421" i="16"/>
  <c r="K420" i="16"/>
  <c r="J420" i="16"/>
  <c r="I420" i="16"/>
  <c r="H420" i="16"/>
  <c r="G420" i="16"/>
  <c r="F420" i="16"/>
  <c r="E420" i="16"/>
  <c r="D420" i="16"/>
  <c r="C420" i="16"/>
  <c r="K419" i="16"/>
  <c r="K418" i="16"/>
  <c r="K417" i="16"/>
  <c r="J417" i="16"/>
  <c r="I417" i="16"/>
  <c r="H417" i="16"/>
  <c r="G417" i="16"/>
  <c r="F417" i="16"/>
  <c r="E417" i="16"/>
  <c r="D417" i="16"/>
  <c r="C417" i="16"/>
  <c r="K416" i="16"/>
  <c r="J416" i="16"/>
  <c r="I416" i="16"/>
  <c r="H416" i="16"/>
  <c r="G416" i="16"/>
  <c r="F416" i="16"/>
  <c r="E416" i="16"/>
  <c r="D416" i="16"/>
  <c r="C416" i="16"/>
  <c r="K415" i="16"/>
  <c r="J415" i="16"/>
  <c r="I415" i="16"/>
  <c r="H415" i="16"/>
  <c r="G415" i="16"/>
  <c r="F415" i="16"/>
  <c r="E415" i="16"/>
  <c r="D415" i="16"/>
  <c r="C415" i="16"/>
  <c r="K414" i="16"/>
  <c r="J414" i="16"/>
  <c r="I414" i="16"/>
  <c r="H414" i="16"/>
  <c r="G414" i="16"/>
  <c r="F414" i="16"/>
  <c r="E414" i="16"/>
  <c r="D414" i="16"/>
  <c r="C414" i="16"/>
  <c r="K413" i="16"/>
  <c r="J413" i="16"/>
  <c r="I413" i="16"/>
  <c r="H413" i="16"/>
  <c r="G413" i="16"/>
  <c r="F413" i="16"/>
  <c r="E413" i="16"/>
  <c r="D413" i="16"/>
  <c r="C413" i="16"/>
  <c r="K412" i="16"/>
  <c r="K411" i="16"/>
  <c r="J411" i="16"/>
  <c r="I411" i="16"/>
  <c r="H411" i="16"/>
  <c r="G411" i="16"/>
  <c r="F411" i="16"/>
  <c r="E411" i="16"/>
  <c r="D411" i="16"/>
  <c r="C411" i="16"/>
  <c r="K410" i="16"/>
  <c r="J410" i="16"/>
  <c r="I410" i="16"/>
  <c r="H410" i="16"/>
  <c r="G410" i="16"/>
  <c r="F410" i="16"/>
  <c r="E410" i="16"/>
  <c r="D410" i="16"/>
  <c r="C410" i="16"/>
  <c r="K409" i="16"/>
  <c r="J409" i="16"/>
  <c r="I409" i="16"/>
  <c r="H409" i="16"/>
  <c r="G409" i="16"/>
  <c r="F409" i="16"/>
  <c r="E409" i="16"/>
  <c r="D409" i="16"/>
  <c r="C409" i="16"/>
  <c r="K408" i="16"/>
  <c r="J408" i="16"/>
  <c r="I408" i="16"/>
  <c r="H408" i="16"/>
  <c r="G408" i="16"/>
  <c r="F408" i="16"/>
  <c r="E408" i="16"/>
  <c r="D408" i="16"/>
  <c r="C408" i="16"/>
  <c r="K407" i="16"/>
  <c r="J407" i="16"/>
  <c r="I407" i="16"/>
  <c r="H407" i="16"/>
  <c r="G407" i="16"/>
  <c r="F407" i="16"/>
  <c r="E407" i="16"/>
  <c r="D407" i="16"/>
  <c r="C407" i="16"/>
  <c r="K406" i="16"/>
  <c r="J406" i="16"/>
  <c r="I406" i="16"/>
  <c r="H406" i="16"/>
  <c r="G406" i="16"/>
  <c r="F406" i="16"/>
  <c r="E406" i="16"/>
  <c r="D406" i="16"/>
  <c r="C406" i="16"/>
  <c r="K405" i="16"/>
  <c r="J405" i="16"/>
  <c r="I405" i="16"/>
  <c r="H405" i="16"/>
  <c r="G405" i="16"/>
  <c r="F405" i="16"/>
  <c r="E405" i="16"/>
  <c r="D405" i="16"/>
  <c r="C405" i="16"/>
  <c r="K404" i="16"/>
  <c r="J404" i="16"/>
  <c r="I404" i="16"/>
  <c r="H404" i="16"/>
  <c r="G404" i="16"/>
  <c r="F404" i="16"/>
  <c r="E404" i="16"/>
  <c r="D404" i="16"/>
  <c r="C404" i="16"/>
  <c r="K403" i="16"/>
  <c r="J403" i="16"/>
  <c r="I403" i="16"/>
  <c r="H403" i="16"/>
  <c r="G403" i="16"/>
  <c r="F403" i="16"/>
  <c r="E403" i="16"/>
  <c r="D403" i="16"/>
  <c r="C403" i="16"/>
  <c r="K402" i="16"/>
  <c r="J402" i="16"/>
  <c r="I402" i="16"/>
  <c r="H402" i="16"/>
  <c r="G402" i="16"/>
  <c r="F402" i="16"/>
  <c r="E402" i="16"/>
  <c r="D402" i="16"/>
  <c r="C402" i="16"/>
  <c r="K401" i="16"/>
  <c r="J401" i="16"/>
  <c r="I401" i="16"/>
  <c r="H401" i="16"/>
  <c r="G401" i="16"/>
  <c r="F401" i="16"/>
  <c r="E401" i="16"/>
  <c r="D401" i="16"/>
  <c r="C401" i="16"/>
  <c r="K400" i="16"/>
  <c r="K399" i="16"/>
  <c r="J399" i="16"/>
  <c r="I399" i="16"/>
  <c r="H399" i="16"/>
  <c r="G399" i="16"/>
  <c r="F399" i="16"/>
  <c r="E399" i="16"/>
  <c r="D399" i="16"/>
  <c r="C399" i="16"/>
  <c r="K398" i="16"/>
  <c r="J398" i="16"/>
  <c r="I398" i="16"/>
  <c r="H398" i="16"/>
  <c r="G398" i="16"/>
  <c r="F398" i="16"/>
  <c r="E398" i="16"/>
  <c r="D398" i="16"/>
  <c r="C398" i="16"/>
  <c r="K397" i="16"/>
  <c r="J397" i="16"/>
  <c r="I397" i="16"/>
  <c r="H397" i="16"/>
  <c r="G397" i="16"/>
  <c r="F397" i="16"/>
  <c r="E397" i="16"/>
  <c r="D397" i="16"/>
  <c r="C397" i="16"/>
  <c r="K396" i="16"/>
  <c r="J396" i="16"/>
  <c r="I396" i="16"/>
  <c r="H396" i="16"/>
  <c r="G396" i="16"/>
  <c r="F396" i="16"/>
  <c r="E396" i="16"/>
  <c r="D396" i="16"/>
  <c r="C396" i="16"/>
  <c r="K395" i="16"/>
  <c r="J395" i="16"/>
  <c r="I395" i="16"/>
  <c r="H395" i="16"/>
  <c r="G395" i="16"/>
  <c r="F395" i="16"/>
  <c r="E395" i="16"/>
  <c r="D395" i="16"/>
  <c r="C395" i="16"/>
  <c r="K394" i="16"/>
  <c r="J394" i="16"/>
  <c r="I394" i="16"/>
  <c r="H394" i="16"/>
  <c r="G394" i="16"/>
  <c r="F394" i="16"/>
  <c r="E394" i="16"/>
  <c r="D394" i="16"/>
  <c r="C394" i="16"/>
  <c r="K393" i="16"/>
  <c r="J393" i="16"/>
  <c r="I393" i="16"/>
  <c r="H393" i="16"/>
  <c r="G393" i="16"/>
  <c r="F393" i="16"/>
  <c r="E393" i="16"/>
  <c r="D393" i="16"/>
  <c r="C393" i="16"/>
  <c r="K392" i="16"/>
  <c r="J392" i="16"/>
  <c r="I392" i="16"/>
  <c r="H392" i="16"/>
  <c r="G392" i="16"/>
  <c r="F392" i="16"/>
  <c r="E392" i="16"/>
  <c r="D392" i="16"/>
  <c r="C392" i="16"/>
  <c r="K391" i="16"/>
  <c r="J391" i="16"/>
  <c r="I391" i="16"/>
  <c r="H391" i="16"/>
  <c r="G391" i="16"/>
  <c r="F391" i="16"/>
  <c r="E391" i="16"/>
  <c r="D391" i="16"/>
  <c r="C391" i="16"/>
  <c r="K390" i="16"/>
  <c r="J390" i="16"/>
  <c r="I390" i="16"/>
  <c r="H390" i="16"/>
  <c r="G390" i="16"/>
  <c r="F390" i="16"/>
  <c r="E390" i="16"/>
  <c r="D390" i="16"/>
  <c r="C390" i="16"/>
  <c r="K389" i="16"/>
  <c r="J389" i="16"/>
  <c r="I389" i="16"/>
  <c r="H389" i="16"/>
  <c r="G389" i="16"/>
  <c r="F389" i="16"/>
  <c r="E389" i="16"/>
  <c r="D389" i="16"/>
  <c r="C389" i="16"/>
  <c r="K388" i="16"/>
  <c r="J388" i="16"/>
  <c r="I388" i="16"/>
  <c r="H388" i="16"/>
  <c r="G388" i="16"/>
  <c r="F388" i="16"/>
  <c r="E388" i="16"/>
  <c r="D388" i="16"/>
  <c r="C388" i="16"/>
  <c r="K387" i="16"/>
  <c r="J387" i="16"/>
  <c r="I387" i="16"/>
  <c r="H387" i="16"/>
  <c r="G387" i="16"/>
  <c r="F387" i="16"/>
  <c r="E387" i="16"/>
  <c r="D387" i="16"/>
  <c r="C387" i="16"/>
  <c r="K386" i="16"/>
  <c r="K385" i="16"/>
  <c r="K384" i="16"/>
  <c r="K383" i="16"/>
  <c r="J383" i="16"/>
  <c r="I383" i="16"/>
  <c r="H383" i="16"/>
  <c r="G383" i="16"/>
  <c r="F383" i="16"/>
  <c r="E383" i="16"/>
  <c r="D383" i="16"/>
  <c r="C383" i="16"/>
  <c r="K382" i="16"/>
  <c r="J382" i="16"/>
  <c r="I382" i="16"/>
  <c r="H382" i="16"/>
  <c r="G382" i="16"/>
  <c r="F382" i="16"/>
  <c r="E382" i="16"/>
  <c r="D382" i="16"/>
  <c r="C382" i="16"/>
  <c r="K381" i="16"/>
  <c r="K380" i="16"/>
  <c r="J380" i="16"/>
  <c r="I380" i="16"/>
  <c r="H380" i="16"/>
  <c r="G380" i="16"/>
  <c r="F380" i="16"/>
  <c r="E380" i="16"/>
  <c r="D380" i="16"/>
  <c r="C380" i="16"/>
  <c r="K379" i="16"/>
  <c r="J379" i="16"/>
  <c r="I379" i="16"/>
  <c r="H379" i="16"/>
  <c r="G379" i="16"/>
  <c r="F379" i="16"/>
  <c r="E379" i="16"/>
  <c r="D379" i="16"/>
  <c r="C379" i="16"/>
  <c r="K378" i="16"/>
  <c r="J378" i="16"/>
  <c r="I378" i="16"/>
  <c r="H378" i="16"/>
  <c r="G378" i="16"/>
  <c r="F378" i="16"/>
  <c r="E378" i="16"/>
  <c r="D378" i="16"/>
  <c r="C378" i="16"/>
  <c r="K377" i="16"/>
  <c r="J377" i="16"/>
  <c r="I377" i="16"/>
  <c r="H377" i="16"/>
  <c r="G377" i="16"/>
  <c r="F377" i="16"/>
  <c r="E377" i="16"/>
  <c r="D377" i="16"/>
  <c r="C377" i="16"/>
  <c r="K376" i="16"/>
  <c r="J376" i="16"/>
  <c r="I376" i="16"/>
  <c r="H376" i="16"/>
  <c r="G376" i="16"/>
  <c r="F376" i="16"/>
  <c r="E376" i="16"/>
  <c r="D376" i="16"/>
  <c r="C376" i="16"/>
  <c r="K375" i="16"/>
  <c r="J375" i="16"/>
  <c r="I375" i="16"/>
  <c r="H375" i="16"/>
  <c r="G375" i="16"/>
  <c r="F375" i="16"/>
  <c r="E375" i="16"/>
  <c r="D375" i="16"/>
  <c r="C375" i="16"/>
  <c r="K374" i="16"/>
  <c r="K373" i="16"/>
  <c r="J373" i="16"/>
  <c r="I373" i="16"/>
  <c r="H373" i="16"/>
  <c r="G373" i="16"/>
  <c r="F373" i="16"/>
  <c r="E373" i="16"/>
  <c r="D373" i="16"/>
  <c r="C373" i="16"/>
  <c r="K372" i="16"/>
  <c r="J372" i="16"/>
  <c r="I372" i="16"/>
  <c r="H372" i="16"/>
  <c r="G372" i="16"/>
  <c r="F372" i="16"/>
  <c r="E372" i="16"/>
  <c r="D372" i="16"/>
  <c r="C372" i="16"/>
  <c r="K371" i="16"/>
  <c r="J371" i="16"/>
  <c r="I371" i="16"/>
  <c r="H371" i="16"/>
  <c r="G371" i="16"/>
  <c r="F371" i="16"/>
  <c r="E371" i="16"/>
  <c r="D371" i="16"/>
  <c r="C371" i="16"/>
  <c r="K370" i="16"/>
  <c r="J370" i="16"/>
  <c r="I370" i="16"/>
  <c r="H370" i="16"/>
  <c r="G370" i="16"/>
  <c r="F370" i="16"/>
  <c r="E370" i="16"/>
  <c r="D370" i="16"/>
  <c r="C370" i="16"/>
  <c r="K369" i="16"/>
  <c r="K368" i="16"/>
  <c r="J368" i="16"/>
  <c r="I368" i="16"/>
  <c r="H368" i="16"/>
  <c r="G368" i="16"/>
  <c r="F368" i="16"/>
  <c r="E368" i="16"/>
  <c r="D368" i="16"/>
  <c r="C368" i="16"/>
  <c r="K367" i="16"/>
  <c r="J367" i="16"/>
  <c r="I367" i="16"/>
  <c r="H367" i="16"/>
  <c r="G367" i="16"/>
  <c r="F367" i="16"/>
  <c r="E367" i="16"/>
  <c r="D367" i="16"/>
  <c r="C367" i="16"/>
  <c r="K366" i="16"/>
  <c r="J366" i="16"/>
  <c r="I366" i="16"/>
  <c r="H366" i="16"/>
  <c r="G366" i="16"/>
  <c r="F366" i="16"/>
  <c r="E366" i="16"/>
  <c r="D366" i="16"/>
  <c r="C366" i="16"/>
  <c r="K365" i="16"/>
  <c r="J365" i="16"/>
  <c r="I365" i="16"/>
  <c r="H365" i="16"/>
  <c r="G365" i="16"/>
  <c r="F365" i="16"/>
  <c r="E365" i="16"/>
  <c r="D365" i="16"/>
  <c r="C365" i="16"/>
  <c r="K364" i="16"/>
  <c r="J364" i="16"/>
  <c r="I364" i="16"/>
  <c r="H364" i="16"/>
  <c r="G364" i="16"/>
  <c r="F364" i="16"/>
  <c r="E364" i="16"/>
  <c r="D364" i="16"/>
  <c r="C364" i="16"/>
  <c r="K363" i="16"/>
  <c r="K362" i="16"/>
  <c r="K361" i="16"/>
  <c r="K360" i="16"/>
  <c r="J360" i="16"/>
  <c r="I360" i="16"/>
  <c r="H360" i="16"/>
  <c r="G360" i="16"/>
  <c r="F360" i="16"/>
  <c r="E360" i="16"/>
  <c r="D360" i="16"/>
  <c r="C360" i="16"/>
  <c r="K359" i="16"/>
  <c r="J359" i="16"/>
  <c r="I359" i="16"/>
  <c r="H359" i="16"/>
  <c r="G359" i="16"/>
  <c r="F359" i="16"/>
  <c r="E359" i="16"/>
  <c r="D359" i="16"/>
  <c r="C359" i="16"/>
  <c r="K358" i="16"/>
  <c r="J358" i="16"/>
  <c r="I358" i="16"/>
  <c r="H358" i="16"/>
  <c r="G358" i="16"/>
  <c r="F358" i="16"/>
  <c r="E358" i="16"/>
  <c r="D358" i="16"/>
  <c r="C358" i="16"/>
  <c r="K357" i="16"/>
  <c r="J357" i="16"/>
  <c r="I357" i="16"/>
  <c r="H357" i="16"/>
  <c r="G357" i="16"/>
  <c r="F357" i="16"/>
  <c r="E357" i="16"/>
  <c r="D357" i="16"/>
  <c r="C357" i="16"/>
  <c r="K356" i="16"/>
  <c r="J356" i="16"/>
  <c r="I356" i="16"/>
  <c r="H356" i="16"/>
  <c r="G356" i="16"/>
  <c r="F356" i="16"/>
  <c r="E356" i="16"/>
  <c r="D356" i="16"/>
  <c r="C356" i="16"/>
  <c r="K355" i="16"/>
  <c r="J355" i="16"/>
  <c r="I355" i="16"/>
  <c r="H355" i="16"/>
  <c r="G355" i="16"/>
  <c r="F355" i="16"/>
  <c r="E355" i="16"/>
  <c r="D355" i="16"/>
  <c r="C355" i="16"/>
  <c r="K354" i="16"/>
  <c r="J354" i="16"/>
  <c r="I354" i="16"/>
  <c r="H354" i="16"/>
  <c r="G354" i="16"/>
  <c r="F354" i="16"/>
  <c r="E354" i="16"/>
  <c r="D354" i="16"/>
  <c r="C354" i="16"/>
  <c r="K353" i="16"/>
  <c r="J353" i="16"/>
  <c r="I353" i="16"/>
  <c r="H353" i="16"/>
  <c r="G353" i="16"/>
  <c r="F353" i="16"/>
  <c r="E353" i="16"/>
  <c r="D353" i="16"/>
  <c r="C353" i="16"/>
  <c r="K352" i="16"/>
  <c r="J352" i="16"/>
  <c r="I352" i="16"/>
  <c r="H352" i="16"/>
  <c r="G352" i="16"/>
  <c r="F352" i="16"/>
  <c r="E352" i="16"/>
  <c r="D352" i="16"/>
  <c r="C352" i="16"/>
  <c r="K351" i="16"/>
  <c r="J351" i="16"/>
  <c r="I351" i="16"/>
  <c r="H351" i="16"/>
  <c r="G351" i="16"/>
  <c r="F351" i="16"/>
  <c r="E351" i="16"/>
  <c r="D351" i="16"/>
  <c r="C351" i="16"/>
  <c r="K350" i="16"/>
  <c r="J350" i="16"/>
  <c r="I350" i="16"/>
  <c r="H350" i="16"/>
  <c r="G350" i="16"/>
  <c r="F350" i="16"/>
  <c r="E350" i="16"/>
  <c r="D350" i="16"/>
  <c r="C350" i="16"/>
  <c r="K349" i="16"/>
  <c r="J349" i="16"/>
  <c r="I349" i="16"/>
  <c r="H349" i="16"/>
  <c r="G349" i="16"/>
  <c r="F349" i="16"/>
  <c r="E349" i="16"/>
  <c r="D349" i="16"/>
  <c r="C349" i="16"/>
  <c r="K348" i="16"/>
  <c r="J348" i="16"/>
  <c r="I348" i="16"/>
  <c r="H348" i="16"/>
  <c r="G348" i="16"/>
  <c r="F348" i="16"/>
  <c r="E348" i="16"/>
  <c r="D348" i="16"/>
  <c r="C348" i="16"/>
  <c r="K347" i="16"/>
  <c r="J347" i="16"/>
  <c r="I347" i="16"/>
  <c r="H347" i="16"/>
  <c r="G347" i="16"/>
  <c r="F347" i="16"/>
  <c r="E347" i="16"/>
  <c r="D347" i="16"/>
  <c r="C347" i="16"/>
  <c r="K346" i="16"/>
  <c r="J346" i="16"/>
  <c r="I346" i="16"/>
  <c r="H346" i="16"/>
  <c r="G346" i="16"/>
  <c r="F346" i="16"/>
  <c r="E346" i="16"/>
  <c r="D346" i="16"/>
  <c r="C346" i="16"/>
  <c r="K345" i="16"/>
  <c r="J345" i="16"/>
  <c r="I345" i="16"/>
  <c r="H345" i="16"/>
  <c r="G345" i="16"/>
  <c r="F345" i="16"/>
  <c r="E345" i="16"/>
  <c r="D345" i="16"/>
  <c r="C345" i="16"/>
  <c r="K344" i="16"/>
  <c r="J344" i="16"/>
  <c r="I344" i="16"/>
  <c r="H344" i="16"/>
  <c r="G344" i="16"/>
  <c r="F344" i="16"/>
  <c r="E344" i="16"/>
  <c r="D344" i="16"/>
  <c r="C344" i="16"/>
  <c r="K343" i="16"/>
  <c r="J343" i="16"/>
  <c r="I343" i="16"/>
  <c r="H343" i="16"/>
  <c r="G343" i="16"/>
  <c r="F343" i="16"/>
  <c r="E343" i="16"/>
  <c r="D343" i="16"/>
  <c r="C343" i="16"/>
  <c r="K342" i="16"/>
  <c r="J342" i="16"/>
  <c r="I342" i="16"/>
  <c r="H342" i="16"/>
  <c r="G342" i="16"/>
  <c r="F342" i="16"/>
  <c r="E342" i="16"/>
  <c r="D342" i="16"/>
  <c r="C342" i="16"/>
  <c r="K341" i="16"/>
  <c r="J341" i="16"/>
  <c r="I341" i="16"/>
  <c r="H341" i="16"/>
  <c r="G341" i="16"/>
  <c r="F341" i="16"/>
  <c r="E341" i="16"/>
  <c r="D341" i="16"/>
  <c r="C341" i="16"/>
  <c r="K340" i="16"/>
  <c r="K339" i="16"/>
  <c r="J339" i="16"/>
  <c r="I339" i="16"/>
  <c r="H339" i="16"/>
  <c r="G339" i="16"/>
  <c r="F339" i="16"/>
  <c r="E339" i="16"/>
  <c r="D339" i="16"/>
  <c r="C339" i="16"/>
  <c r="K338" i="16"/>
  <c r="J338" i="16"/>
  <c r="I338" i="16"/>
  <c r="H338" i="16"/>
  <c r="G338" i="16"/>
  <c r="F338" i="16"/>
  <c r="E338" i="16"/>
  <c r="D338" i="16"/>
  <c r="C338" i="16"/>
  <c r="K337" i="16"/>
  <c r="J337" i="16"/>
  <c r="I337" i="16"/>
  <c r="H337" i="16"/>
  <c r="G337" i="16"/>
  <c r="F337" i="16"/>
  <c r="E337" i="16"/>
  <c r="D337" i="16"/>
  <c r="C337" i="16"/>
  <c r="K336" i="16"/>
  <c r="J336" i="16"/>
  <c r="I336" i="16"/>
  <c r="H336" i="16"/>
  <c r="G336" i="16"/>
  <c r="F336" i="16"/>
  <c r="E336" i="16"/>
  <c r="D336" i="16"/>
  <c r="C336" i="16"/>
  <c r="K335" i="16"/>
  <c r="J335" i="16"/>
  <c r="I335" i="16"/>
  <c r="H335" i="16"/>
  <c r="G335" i="16"/>
  <c r="F335" i="16"/>
  <c r="E335" i="16"/>
  <c r="D335" i="16"/>
  <c r="C335" i="16"/>
  <c r="K334" i="16"/>
  <c r="J334" i="16"/>
  <c r="I334" i="16"/>
  <c r="H334" i="16"/>
  <c r="G334" i="16"/>
  <c r="F334" i="16"/>
  <c r="E334" i="16"/>
  <c r="D334" i="16"/>
  <c r="C334" i="16"/>
  <c r="K333" i="16"/>
  <c r="J333" i="16"/>
  <c r="I333" i="16"/>
  <c r="H333" i="16"/>
  <c r="G333" i="16"/>
  <c r="F333" i="16"/>
  <c r="E333" i="16"/>
  <c r="D333" i="16"/>
  <c r="C333" i="16"/>
  <c r="K332" i="16"/>
  <c r="J332" i="16"/>
  <c r="I332" i="16"/>
  <c r="H332" i="16"/>
  <c r="G332" i="16"/>
  <c r="F332" i="16"/>
  <c r="E332" i="16"/>
  <c r="D332" i="16"/>
  <c r="C332" i="16"/>
  <c r="K331" i="16"/>
  <c r="J331" i="16"/>
  <c r="I331" i="16"/>
  <c r="H331" i="16"/>
  <c r="G331" i="16"/>
  <c r="F331" i="16"/>
  <c r="E331" i="16"/>
  <c r="D331" i="16"/>
  <c r="C331" i="16"/>
  <c r="K330" i="16"/>
  <c r="J330" i="16"/>
  <c r="I330" i="16"/>
  <c r="H330" i="16"/>
  <c r="G330" i="16"/>
  <c r="F330" i="16"/>
  <c r="E330" i="16"/>
  <c r="D330" i="16"/>
  <c r="C330" i="16"/>
  <c r="K329" i="16"/>
  <c r="J329" i="16"/>
  <c r="I329" i="16"/>
  <c r="H329" i="16"/>
  <c r="G329" i="16"/>
  <c r="F329" i="16"/>
  <c r="E329" i="16"/>
  <c r="D329" i="16"/>
  <c r="C329" i="16"/>
  <c r="K328" i="16"/>
  <c r="J328" i="16"/>
  <c r="I328" i="16"/>
  <c r="H328" i="16"/>
  <c r="G328" i="16"/>
  <c r="F328" i="16"/>
  <c r="E328" i="16"/>
  <c r="D328" i="16"/>
  <c r="C328" i="16"/>
  <c r="K327" i="16"/>
  <c r="J327" i="16"/>
  <c r="I327" i="16"/>
  <c r="H327" i="16"/>
  <c r="G327" i="16"/>
  <c r="F327" i="16"/>
  <c r="E327" i="16"/>
  <c r="D327" i="16"/>
  <c r="C327" i="16"/>
  <c r="K326" i="16"/>
  <c r="K325" i="16"/>
  <c r="J325" i="16"/>
  <c r="I325" i="16"/>
  <c r="H325" i="16"/>
  <c r="G325" i="16"/>
  <c r="F325" i="16"/>
  <c r="E325" i="16"/>
  <c r="D325" i="16"/>
  <c r="C325" i="16"/>
  <c r="K324" i="16"/>
  <c r="J324" i="16"/>
  <c r="I324" i="16"/>
  <c r="H324" i="16"/>
  <c r="G324" i="16"/>
  <c r="F324" i="16"/>
  <c r="E324" i="16"/>
  <c r="D324" i="16"/>
  <c r="C324" i="16"/>
  <c r="K323" i="16"/>
  <c r="J323" i="16"/>
  <c r="I323" i="16"/>
  <c r="H323" i="16"/>
  <c r="G323" i="16"/>
  <c r="F323" i="16"/>
  <c r="E323" i="16"/>
  <c r="D323" i="16"/>
  <c r="C323" i="16"/>
  <c r="K322" i="16"/>
  <c r="J322" i="16"/>
  <c r="I322" i="16"/>
  <c r="H322" i="16"/>
  <c r="G322" i="16"/>
  <c r="F322" i="16"/>
  <c r="E322" i="16"/>
  <c r="D322" i="16"/>
  <c r="C322" i="16"/>
  <c r="K321" i="16"/>
  <c r="J321" i="16"/>
  <c r="I321" i="16"/>
  <c r="H321" i="16"/>
  <c r="G321" i="16"/>
  <c r="F321" i="16"/>
  <c r="E321" i="16"/>
  <c r="D321" i="16"/>
  <c r="C321" i="16"/>
  <c r="K320" i="16"/>
  <c r="J320" i="16"/>
  <c r="I320" i="16"/>
  <c r="H320" i="16"/>
  <c r="G320" i="16"/>
  <c r="F320" i="16"/>
  <c r="E320" i="16"/>
  <c r="D320" i="16"/>
  <c r="C320" i="16"/>
  <c r="K319" i="16"/>
  <c r="J319" i="16"/>
  <c r="I319" i="16"/>
  <c r="H319" i="16"/>
  <c r="G319" i="16"/>
  <c r="F319" i="16"/>
  <c r="E319" i="16"/>
  <c r="D319" i="16"/>
  <c r="C319" i="16"/>
  <c r="K318" i="16"/>
  <c r="J318" i="16"/>
  <c r="I318" i="16"/>
  <c r="H318" i="16"/>
  <c r="G318" i="16"/>
  <c r="F318" i="16"/>
  <c r="E318" i="16"/>
  <c r="D318" i="16"/>
  <c r="C318" i="16"/>
  <c r="K317" i="16"/>
  <c r="K316" i="16"/>
  <c r="J316" i="16"/>
  <c r="I316" i="16"/>
  <c r="H316" i="16"/>
  <c r="G316" i="16"/>
  <c r="F316" i="16"/>
  <c r="E316" i="16"/>
  <c r="D316" i="16"/>
  <c r="C316" i="16"/>
  <c r="K315" i="16"/>
  <c r="J315" i="16"/>
  <c r="I315" i="16"/>
  <c r="H315" i="16"/>
  <c r="G315" i="16"/>
  <c r="F315" i="16"/>
  <c r="E315" i="16"/>
  <c r="D315" i="16"/>
  <c r="C315" i="16"/>
  <c r="K314" i="16"/>
  <c r="J314" i="16"/>
  <c r="I314" i="16"/>
  <c r="H314" i="16"/>
  <c r="G314" i="16"/>
  <c r="F314" i="16"/>
  <c r="E314" i="16"/>
  <c r="D314" i="16"/>
  <c r="C314" i="16"/>
  <c r="K313" i="16"/>
  <c r="J313" i="16"/>
  <c r="I313" i="16"/>
  <c r="H313" i="16"/>
  <c r="G313" i="16"/>
  <c r="F313" i="16"/>
  <c r="E313" i="16"/>
  <c r="D313" i="16"/>
  <c r="C313" i="16"/>
  <c r="K312" i="16"/>
  <c r="J312" i="16"/>
  <c r="I312" i="16"/>
  <c r="H312" i="16"/>
  <c r="G312" i="16"/>
  <c r="F312" i="16"/>
  <c r="E312" i="16"/>
  <c r="D312" i="16"/>
  <c r="C312" i="16"/>
  <c r="K311" i="16"/>
  <c r="J311" i="16"/>
  <c r="I311" i="16"/>
  <c r="H311" i="16"/>
  <c r="G311" i="16"/>
  <c r="F311" i="16"/>
  <c r="E311" i="16"/>
  <c r="D311" i="16"/>
  <c r="C311" i="16"/>
  <c r="K310" i="16"/>
  <c r="J310" i="16"/>
  <c r="I310" i="16"/>
  <c r="H310" i="16"/>
  <c r="G310" i="16"/>
  <c r="F310" i="16"/>
  <c r="E310" i="16"/>
  <c r="D310" i="16"/>
  <c r="C310" i="16"/>
  <c r="K309" i="16"/>
  <c r="J309" i="16"/>
  <c r="I309" i="16"/>
  <c r="H309" i="16"/>
  <c r="G309" i="16"/>
  <c r="F309" i="16"/>
  <c r="E309" i="16"/>
  <c r="D309" i="16"/>
  <c r="C309" i="16"/>
  <c r="K308" i="16"/>
  <c r="K307" i="16"/>
  <c r="J307" i="16"/>
  <c r="I307" i="16"/>
  <c r="H307" i="16"/>
  <c r="G307" i="16"/>
  <c r="F307" i="16"/>
  <c r="E307" i="16"/>
  <c r="D307" i="16"/>
  <c r="C307" i="16"/>
  <c r="K306" i="16"/>
  <c r="K305" i="16"/>
  <c r="J305" i="16"/>
  <c r="I305" i="16"/>
  <c r="H305" i="16"/>
  <c r="G305" i="16"/>
  <c r="F305" i="16"/>
  <c r="E305" i="16"/>
  <c r="D305" i="16"/>
  <c r="C305" i="16"/>
  <c r="K304" i="16"/>
  <c r="J304" i="16"/>
  <c r="I304" i="16"/>
  <c r="H304" i="16"/>
  <c r="G304" i="16"/>
  <c r="F304" i="16"/>
  <c r="E304" i="16"/>
  <c r="D304" i="16"/>
  <c r="C304" i="16"/>
  <c r="K303" i="16"/>
  <c r="J303" i="16"/>
  <c r="I303" i="16"/>
  <c r="H303" i="16"/>
  <c r="G303" i="16"/>
  <c r="F303" i="16"/>
  <c r="E303" i="16"/>
  <c r="D303" i="16"/>
  <c r="C303" i="16"/>
  <c r="K302" i="16"/>
  <c r="J302" i="16"/>
  <c r="I302" i="16"/>
  <c r="H302" i="16"/>
  <c r="G302" i="16"/>
  <c r="F302" i="16"/>
  <c r="E302" i="16"/>
  <c r="D302" i="16"/>
  <c r="C302" i="16"/>
  <c r="K301" i="16"/>
  <c r="J301" i="16"/>
  <c r="I301" i="16"/>
  <c r="H301" i="16"/>
  <c r="G301" i="16"/>
  <c r="F301" i="16"/>
  <c r="E301" i="16"/>
  <c r="D301" i="16"/>
  <c r="C301" i="16"/>
  <c r="K300" i="16"/>
  <c r="J300" i="16"/>
  <c r="I300" i="16"/>
  <c r="H300" i="16"/>
  <c r="G300" i="16"/>
  <c r="F300" i="16"/>
  <c r="E300" i="16"/>
  <c r="D300" i="16"/>
  <c r="C300" i="16"/>
  <c r="K299" i="16"/>
  <c r="J299" i="16"/>
  <c r="I299" i="16"/>
  <c r="H299" i="16"/>
  <c r="G299" i="16"/>
  <c r="F299" i="16"/>
  <c r="E299" i="16"/>
  <c r="D299" i="16"/>
  <c r="C299" i="16"/>
  <c r="K298" i="16"/>
  <c r="J298" i="16"/>
  <c r="I298" i="16"/>
  <c r="H298" i="16"/>
  <c r="G298" i="16"/>
  <c r="F298" i="16"/>
  <c r="E298" i="16"/>
  <c r="D298" i="16"/>
  <c r="C298" i="16"/>
  <c r="K297" i="16"/>
  <c r="J297" i="16"/>
  <c r="I297" i="16"/>
  <c r="H297" i="16"/>
  <c r="G297" i="16"/>
  <c r="F297" i="16"/>
  <c r="E297" i="16"/>
  <c r="D297" i="16"/>
  <c r="C297" i="16"/>
  <c r="K296" i="16"/>
  <c r="J296" i="16"/>
  <c r="I296" i="16"/>
  <c r="H296" i="16"/>
  <c r="G296" i="16"/>
  <c r="F296" i="16"/>
  <c r="E296" i="16"/>
  <c r="D296" i="16"/>
  <c r="C296" i="16"/>
  <c r="K295" i="16"/>
  <c r="J295" i="16"/>
  <c r="I295" i="16"/>
  <c r="H295" i="16"/>
  <c r="G295" i="16"/>
  <c r="F295" i="16"/>
  <c r="E295" i="16"/>
  <c r="D295" i="16"/>
  <c r="C295" i="16"/>
  <c r="K294" i="16"/>
  <c r="K293" i="16"/>
  <c r="K292" i="16"/>
  <c r="J292" i="16"/>
  <c r="I292" i="16"/>
  <c r="H292" i="16"/>
  <c r="G292" i="16"/>
  <c r="F292" i="16"/>
  <c r="E292" i="16"/>
  <c r="D292" i="16"/>
  <c r="C292" i="16"/>
  <c r="K291" i="16"/>
  <c r="J291" i="16"/>
  <c r="I291" i="16"/>
  <c r="H291" i="16"/>
  <c r="G291" i="16"/>
  <c r="F291" i="16"/>
  <c r="E291" i="16"/>
  <c r="D291" i="16"/>
  <c r="C291" i="16"/>
  <c r="K290" i="16"/>
  <c r="J290" i="16"/>
  <c r="I290" i="16"/>
  <c r="H290" i="16"/>
  <c r="G290" i="16"/>
  <c r="F290" i="16"/>
  <c r="E290" i="16"/>
  <c r="D290" i="16"/>
  <c r="C290" i="16"/>
  <c r="K289" i="16"/>
  <c r="J289" i="16"/>
  <c r="I289" i="16"/>
  <c r="H289" i="16"/>
  <c r="G289" i="16"/>
  <c r="F289" i="16"/>
  <c r="E289" i="16"/>
  <c r="D289" i="16"/>
  <c r="C289" i="16"/>
  <c r="K288" i="16"/>
  <c r="J288" i="16"/>
  <c r="I288" i="16"/>
  <c r="H288" i="16"/>
  <c r="G288" i="16"/>
  <c r="F288" i="16"/>
  <c r="E288" i="16"/>
  <c r="D288" i="16"/>
  <c r="C288" i="16"/>
  <c r="K287" i="16"/>
  <c r="J287" i="16"/>
  <c r="I287" i="16"/>
  <c r="H287" i="16"/>
  <c r="G287" i="16"/>
  <c r="F287" i="16"/>
  <c r="E287" i="16"/>
  <c r="D287" i="16"/>
  <c r="C287" i="16"/>
  <c r="K286" i="16"/>
  <c r="J286" i="16"/>
  <c r="I286" i="16"/>
  <c r="H286" i="16"/>
  <c r="G286" i="16"/>
  <c r="F286" i="16"/>
  <c r="E286" i="16"/>
  <c r="D286" i="16"/>
  <c r="C286" i="16"/>
  <c r="K285" i="16"/>
  <c r="J285" i="16"/>
  <c r="I285" i="16"/>
  <c r="H285" i="16"/>
  <c r="G285" i="16"/>
  <c r="F285" i="16"/>
  <c r="E285" i="16"/>
  <c r="D285" i="16"/>
  <c r="C285" i="16"/>
  <c r="K284" i="16"/>
  <c r="K283" i="16"/>
  <c r="J283" i="16"/>
  <c r="I283" i="16"/>
  <c r="H283" i="16"/>
  <c r="G283" i="16"/>
  <c r="F283" i="16"/>
  <c r="E283" i="16"/>
  <c r="D283" i="16"/>
  <c r="C283" i="16"/>
  <c r="K282" i="16"/>
  <c r="J282" i="16"/>
  <c r="I282" i="16"/>
  <c r="H282" i="16"/>
  <c r="G282" i="16"/>
  <c r="F282" i="16"/>
  <c r="E282" i="16"/>
  <c r="D282" i="16"/>
  <c r="C282" i="16"/>
  <c r="K281" i="16"/>
  <c r="J281" i="16"/>
  <c r="I281" i="16"/>
  <c r="H281" i="16"/>
  <c r="G281" i="16"/>
  <c r="F281" i="16"/>
  <c r="E281" i="16"/>
  <c r="D281" i="16"/>
  <c r="C281" i="16"/>
  <c r="K280" i="16"/>
  <c r="J280" i="16"/>
  <c r="I280" i="16"/>
  <c r="H280" i="16"/>
  <c r="G280" i="16"/>
  <c r="F280" i="16"/>
  <c r="E280" i="16"/>
  <c r="D280" i="16"/>
  <c r="C280" i="16"/>
  <c r="K279" i="16"/>
  <c r="J279" i="16"/>
  <c r="I279" i="16"/>
  <c r="H279" i="16"/>
  <c r="G279" i="16"/>
  <c r="F279" i="16"/>
  <c r="E279" i="16"/>
  <c r="D279" i="16"/>
  <c r="C279" i="16"/>
  <c r="K278" i="16"/>
  <c r="J278" i="16"/>
  <c r="I278" i="16"/>
  <c r="H278" i="16"/>
  <c r="G278" i="16"/>
  <c r="F278" i="16"/>
  <c r="E278" i="16"/>
  <c r="D278" i="16"/>
  <c r="C278" i="16"/>
  <c r="K277" i="16"/>
  <c r="J277" i="16"/>
  <c r="I277" i="16"/>
  <c r="H277" i="16"/>
  <c r="G277" i="16"/>
  <c r="F277" i="16"/>
  <c r="E277" i="16"/>
  <c r="D277" i="16"/>
  <c r="C277" i="16"/>
  <c r="K276" i="16"/>
  <c r="J276" i="16"/>
  <c r="I276" i="16"/>
  <c r="H276" i="16"/>
  <c r="G276" i="16"/>
  <c r="F276" i="16"/>
  <c r="E276" i="16"/>
  <c r="D276" i="16"/>
  <c r="C276" i="16"/>
  <c r="K275" i="16"/>
  <c r="K274" i="16"/>
  <c r="J274" i="16"/>
  <c r="I274" i="16"/>
  <c r="H274" i="16"/>
  <c r="G274" i="16"/>
  <c r="F274" i="16"/>
  <c r="E274" i="16"/>
  <c r="D274" i="16"/>
  <c r="C274" i="16"/>
  <c r="K273" i="16"/>
  <c r="J273" i="16"/>
  <c r="I273" i="16"/>
  <c r="H273" i="16"/>
  <c r="G273" i="16"/>
  <c r="F273" i="16"/>
  <c r="E273" i="16"/>
  <c r="D273" i="16"/>
  <c r="C273" i="16"/>
  <c r="K272" i="16"/>
  <c r="J272" i="16"/>
  <c r="I272" i="16"/>
  <c r="H272" i="16"/>
  <c r="G272" i="16"/>
  <c r="F272" i="16"/>
  <c r="E272" i="16"/>
  <c r="D272" i="16"/>
  <c r="C272" i="16"/>
  <c r="K271" i="16"/>
  <c r="J271" i="16"/>
  <c r="I271" i="16"/>
  <c r="H271" i="16"/>
  <c r="G271" i="16"/>
  <c r="F271" i="16"/>
  <c r="E271" i="16"/>
  <c r="D271" i="16"/>
  <c r="C271" i="16"/>
  <c r="K270" i="16"/>
  <c r="J270" i="16"/>
  <c r="I270" i="16"/>
  <c r="H270" i="16"/>
  <c r="G270" i="16"/>
  <c r="F270" i="16"/>
  <c r="E270" i="16"/>
  <c r="D270" i="16"/>
  <c r="C270" i="16"/>
  <c r="K269" i="16"/>
  <c r="J269" i="16"/>
  <c r="I269" i="16"/>
  <c r="H269" i="16"/>
  <c r="G269" i="16"/>
  <c r="F269" i="16"/>
  <c r="E269" i="16"/>
  <c r="D269" i="16"/>
  <c r="C269" i="16"/>
  <c r="K268" i="16"/>
  <c r="J268" i="16"/>
  <c r="I268" i="16"/>
  <c r="H268" i="16"/>
  <c r="G268" i="16"/>
  <c r="F268" i="16"/>
  <c r="E268" i="16"/>
  <c r="D268" i="16"/>
  <c r="C268" i="16"/>
  <c r="K267" i="16"/>
  <c r="K266" i="16"/>
  <c r="J266" i="16"/>
  <c r="I266" i="16"/>
  <c r="H266" i="16"/>
  <c r="G266" i="16"/>
  <c r="F266" i="16"/>
  <c r="E266" i="16"/>
  <c r="D266" i="16"/>
  <c r="C266" i="16"/>
  <c r="K265" i="16"/>
  <c r="J265" i="16"/>
  <c r="I265" i="16"/>
  <c r="H265" i="16"/>
  <c r="G265" i="16"/>
  <c r="F265" i="16"/>
  <c r="E265" i="16"/>
  <c r="D265" i="16"/>
  <c r="C265" i="16"/>
  <c r="K264" i="16"/>
  <c r="K263" i="16"/>
  <c r="J263" i="16"/>
  <c r="I263" i="16"/>
  <c r="H263" i="16"/>
  <c r="G263" i="16"/>
  <c r="F263" i="16"/>
  <c r="E263" i="16"/>
  <c r="D263" i="16"/>
  <c r="C263" i="16"/>
  <c r="K262" i="16"/>
  <c r="K261" i="16"/>
  <c r="J261" i="16"/>
  <c r="I261" i="16"/>
  <c r="H261" i="16"/>
  <c r="G261" i="16"/>
  <c r="F261" i="16"/>
  <c r="E261" i="16"/>
  <c r="D261" i="16"/>
  <c r="C261" i="16"/>
  <c r="K260" i="16"/>
  <c r="J260" i="16"/>
  <c r="I260" i="16"/>
  <c r="H260" i="16"/>
  <c r="G260" i="16"/>
  <c r="F260" i="16"/>
  <c r="E260" i="16"/>
  <c r="D260" i="16"/>
  <c r="C260" i="16"/>
  <c r="K259" i="16"/>
  <c r="J259" i="16"/>
  <c r="I259" i="16"/>
  <c r="H259" i="16"/>
  <c r="G259" i="16"/>
  <c r="F259" i="16"/>
  <c r="E259" i="16"/>
  <c r="D259" i="16"/>
  <c r="C259" i="16"/>
  <c r="K258" i="16"/>
  <c r="J258" i="16"/>
  <c r="I258" i="16"/>
  <c r="H258" i="16"/>
  <c r="G258" i="16"/>
  <c r="F258" i="16"/>
  <c r="E258" i="16"/>
  <c r="D258" i="16"/>
  <c r="C258" i="16"/>
  <c r="K257" i="16"/>
  <c r="J257" i="16"/>
  <c r="I257" i="16"/>
  <c r="H257" i="16"/>
  <c r="G257" i="16"/>
  <c r="F257" i="16"/>
  <c r="E257" i="16"/>
  <c r="D257" i="16"/>
  <c r="C257" i="16"/>
  <c r="K256" i="16"/>
  <c r="J256" i="16"/>
  <c r="I256" i="16"/>
  <c r="H256" i="16"/>
  <c r="G256" i="16"/>
  <c r="F256" i="16"/>
  <c r="E256" i="16"/>
  <c r="D256" i="16"/>
  <c r="C256" i="16"/>
  <c r="K255" i="16"/>
  <c r="J255" i="16"/>
  <c r="I255" i="16"/>
  <c r="H255" i="16"/>
  <c r="G255" i="16"/>
  <c r="F255" i="16"/>
  <c r="E255" i="16"/>
  <c r="D255" i="16"/>
  <c r="C255" i="16"/>
  <c r="K254" i="16"/>
  <c r="J254" i="16"/>
  <c r="I254" i="16"/>
  <c r="H254" i="16"/>
  <c r="G254" i="16"/>
  <c r="F254" i="16"/>
  <c r="E254" i="16"/>
  <c r="D254" i="16"/>
  <c r="C254" i="16"/>
  <c r="K253" i="16"/>
  <c r="J253" i="16"/>
  <c r="I253" i="16"/>
  <c r="H253" i="16"/>
  <c r="G253" i="16"/>
  <c r="F253" i="16"/>
  <c r="E253" i="16"/>
  <c r="D253" i="16"/>
  <c r="C253" i="16"/>
  <c r="K252" i="16"/>
  <c r="J252" i="16"/>
  <c r="I252" i="16"/>
  <c r="H252" i="16"/>
  <c r="G252" i="16"/>
  <c r="F252" i="16"/>
  <c r="E252" i="16"/>
  <c r="D252" i="16"/>
  <c r="C252" i="16"/>
  <c r="K251" i="16"/>
  <c r="J251" i="16"/>
  <c r="I251" i="16"/>
  <c r="H251" i="16"/>
  <c r="G251" i="16"/>
  <c r="F251" i="16"/>
  <c r="E251" i="16"/>
  <c r="D251" i="16"/>
  <c r="C251" i="16"/>
  <c r="K250" i="16"/>
  <c r="J250" i="16"/>
  <c r="I250" i="16"/>
  <c r="H250" i="16"/>
  <c r="G250" i="16"/>
  <c r="F250" i="16"/>
  <c r="E250" i="16"/>
  <c r="D250" i="16"/>
  <c r="C250" i="16"/>
  <c r="K249" i="16"/>
  <c r="J249" i="16"/>
  <c r="I249" i="16"/>
  <c r="H249" i="16"/>
  <c r="G249" i="16"/>
  <c r="F249" i="16"/>
  <c r="E249" i="16"/>
  <c r="D249" i="16"/>
  <c r="C249" i="16"/>
  <c r="K248" i="16"/>
  <c r="J248" i="16"/>
  <c r="I248" i="16"/>
  <c r="H248" i="16"/>
  <c r="G248" i="16"/>
  <c r="F248" i="16"/>
  <c r="E248" i="16"/>
  <c r="D248" i="16"/>
  <c r="C248" i="16"/>
  <c r="K247" i="16"/>
  <c r="K246" i="16"/>
  <c r="J246" i="16"/>
  <c r="I246" i="16"/>
  <c r="H246" i="16"/>
  <c r="G246" i="16"/>
  <c r="F246" i="16"/>
  <c r="E246" i="16"/>
  <c r="D246" i="16"/>
  <c r="C246" i="16"/>
  <c r="K245" i="16"/>
  <c r="J245" i="16"/>
  <c r="I245" i="16"/>
  <c r="H245" i="16"/>
  <c r="G245" i="16"/>
  <c r="F245" i="16"/>
  <c r="E245" i="16"/>
  <c r="D245" i="16"/>
  <c r="C245" i="16"/>
  <c r="K244" i="16"/>
  <c r="J244" i="16"/>
  <c r="I244" i="16"/>
  <c r="H244" i="16"/>
  <c r="G244" i="16"/>
  <c r="F244" i="16"/>
  <c r="E244" i="16"/>
  <c r="D244" i="16"/>
  <c r="C244" i="16"/>
  <c r="K243" i="16"/>
  <c r="J243" i="16"/>
  <c r="I243" i="16"/>
  <c r="H243" i="16"/>
  <c r="G243" i="16"/>
  <c r="F243" i="16"/>
  <c r="E243" i="16"/>
  <c r="D243" i="16"/>
  <c r="C243" i="16"/>
  <c r="K242" i="16"/>
  <c r="J242" i="16"/>
  <c r="I242" i="16"/>
  <c r="H242" i="16"/>
  <c r="G242" i="16"/>
  <c r="F242" i="16"/>
  <c r="E242" i="16"/>
  <c r="D242" i="16"/>
  <c r="C242" i="16"/>
  <c r="K241" i="16"/>
  <c r="J241" i="16"/>
  <c r="I241" i="16"/>
  <c r="H241" i="16"/>
  <c r="G241" i="16"/>
  <c r="F241" i="16"/>
  <c r="E241" i="16"/>
  <c r="D241" i="16"/>
  <c r="C241" i="16"/>
  <c r="K240" i="16"/>
  <c r="K239" i="16"/>
  <c r="J239" i="16"/>
  <c r="I239" i="16"/>
  <c r="H239" i="16"/>
  <c r="G239" i="16"/>
  <c r="F239" i="16"/>
  <c r="E239" i="16"/>
  <c r="D239" i="16"/>
  <c r="C239" i="16"/>
  <c r="K238" i="16"/>
  <c r="J238" i="16"/>
  <c r="I238" i="16"/>
  <c r="H238" i="16"/>
  <c r="G238" i="16"/>
  <c r="F238" i="16"/>
  <c r="E238" i="16"/>
  <c r="D238" i="16"/>
  <c r="C238" i="16"/>
  <c r="K237" i="16"/>
  <c r="J237" i="16"/>
  <c r="I237" i="16"/>
  <c r="H237" i="16"/>
  <c r="G237" i="16"/>
  <c r="F237" i="16"/>
  <c r="E237" i="16"/>
  <c r="D237" i="16"/>
  <c r="C237" i="16"/>
  <c r="K236" i="16"/>
  <c r="J236" i="16"/>
  <c r="I236" i="16"/>
  <c r="H236" i="16"/>
  <c r="G236" i="16"/>
  <c r="F236" i="16"/>
  <c r="E236" i="16"/>
  <c r="D236" i="16"/>
  <c r="C236" i="16"/>
  <c r="K235" i="16"/>
  <c r="J235" i="16"/>
  <c r="I235" i="16"/>
  <c r="H235" i="16"/>
  <c r="G235" i="16"/>
  <c r="F235" i="16"/>
  <c r="E235" i="16"/>
  <c r="D235" i="16"/>
  <c r="C235" i="16"/>
  <c r="K234" i="16"/>
  <c r="J234" i="16"/>
  <c r="I234" i="16"/>
  <c r="H234" i="16"/>
  <c r="G234" i="16"/>
  <c r="F234" i="16"/>
  <c r="E234" i="16"/>
  <c r="D234" i="16"/>
  <c r="C234" i="16"/>
  <c r="K233" i="16"/>
  <c r="J233" i="16"/>
  <c r="I233" i="16"/>
  <c r="H233" i="16"/>
  <c r="G233" i="16"/>
  <c r="F233" i="16"/>
  <c r="E233" i="16"/>
  <c r="D233" i="16"/>
  <c r="C233" i="16"/>
  <c r="K232" i="16"/>
  <c r="J232" i="16"/>
  <c r="I232" i="16"/>
  <c r="H232" i="16"/>
  <c r="G232" i="16"/>
  <c r="F232" i="16"/>
  <c r="E232" i="16"/>
  <c r="D232" i="16"/>
  <c r="C232" i="16"/>
  <c r="K231" i="16"/>
  <c r="J231" i="16"/>
  <c r="I231" i="16"/>
  <c r="H231" i="16"/>
  <c r="G231" i="16"/>
  <c r="F231" i="16"/>
  <c r="E231" i="16"/>
  <c r="D231" i="16"/>
  <c r="C231" i="16"/>
  <c r="K230" i="16"/>
  <c r="J230" i="16"/>
  <c r="I230" i="16"/>
  <c r="H230" i="16"/>
  <c r="G230" i="16"/>
  <c r="F230" i="16"/>
  <c r="E230" i="16"/>
  <c r="D230" i="16"/>
  <c r="C230" i="16"/>
  <c r="K229" i="16"/>
  <c r="J229" i="16"/>
  <c r="I229" i="16"/>
  <c r="H229" i="16"/>
  <c r="G229" i="16"/>
  <c r="F229" i="16"/>
  <c r="E229" i="16"/>
  <c r="D229" i="16"/>
  <c r="C229" i="16"/>
  <c r="K228" i="16"/>
  <c r="J228" i="16"/>
  <c r="I228" i="16"/>
  <c r="H228" i="16"/>
  <c r="G228" i="16"/>
  <c r="F228" i="16"/>
  <c r="E228" i="16"/>
  <c r="D228" i="16"/>
  <c r="C228" i="16"/>
  <c r="K227" i="16"/>
  <c r="K226" i="16"/>
  <c r="K225" i="16"/>
  <c r="J225" i="16"/>
  <c r="I225" i="16"/>
  <c r="H225" i="16"/>
  <c r="G225" i="16"/>
  <c r="F225" i="16"/>
  <c r="E225" i="16"/>
  <c r="D225" i="16"/>
  <c r="C225" i="16"/>
  <c r="K224" i="16"/>
  <c r="J224" i="16"/>
  <c r="I224" i="16"/>
  <c r="H224" i="16"/>
  <c r="G224" i="16"/>
  <c r="F224" i="16"/>
  <c r="E224" i="16"/>
  <c r="D224" i="16"/>
  <c r="C224" i="16"/>
  <c r="K223" i="16"/>
  <c r="J223" i="16"/>
  <c r="I223" i="16"/>
  <c r="H223" i="16"/>
  <c r="G223" i="16"/>
  <c r="F223" i="16"/>
  <c r="E223" i="16"/>
  <c r="D223" i="16"/>
  <c r="C223" i="16"/>
  <c r="K222" i="16"/>
  <c r="J222" i="16"/>
  <c r="I222" i="16"/>
  <c r="H222" i="16"/>
  <c r="G222" i="16"/>
  <c r="F222" i="16"/>
  <c r="E222" i="16"/>
  <c r="D222" i="16"/>
  <c r="C222" i="16"/>
  <c r="K221" i="16"/>
  <c r="J221" i="16"/>
  <c r="I221" i="16"/>
  <c r="H221" i="16"/>
  <c r="G221" i="16"/>
  <c r="F221" i="16"/>
  <c r="E221" i="16"/>
  <c r="D221" i="16"/>
  <c r="C221" i="16"/>
  <c r="K220" i="16"/>
  <c r="J220" i="16"/>
  <c r="I220" i="16"/>
  <c r="H220" i="16"/>
  <c r="G220" i="16"/>
  <c r="F220" i="16"/>
  <c r="E220" i="16"/>
  <c r="D220" i="16"/>
  <c r="C220" i="16"/>
  <c r="K219" i="16"/>
  <c r="J219" i="16"/>
  <c r="I219" i="16"/>
  <c r="H219" i="16"/>
  <c r="G219" i="16"/>
  <c r="F219" i="16"/>
  <c r="E219" i="16"/>
  <c r="D219" i="16"/>
  <c r="C219" i="16"/>
  <c r="K218" i="16"/>
  <c r="J218" i="16"/>
  <c r="I218" i="16"/>
  <c r="H218" i="16"/>
  <c r="G218" i="16"/>
  <c r="F218" i="16"/>
  <c r="E218" i="16"/>
  <c r="D218" i="16"/>
  <c r="C218" i="16"/>
  <c r="K217" i="16"/>
  <c r="J217" i="16"/>
  <c r="I217" i="16"/>
  <c r="H217" i="16"/>
  <c r="G217" i="16"/>
  <c r="F217" i="16"/>
  <c r="E217" i="16"/>
  <c r="D217" i="16"/>
  <c r="C217" i="16"/>
  <c r="K216" i="16"/>
  <c r="J216" i="16"/>
  <c r="I216" i="16"/>
  <c r="H216" i="16"/>
  <c r="G216" i="16"/>
  <c r="F216" i="16"/>
  <c r="E216" i="16"/>
  <c r="D216" i="16"/>
  <c r="C216" i="16"/>
  <c r="K215" i="16"/>
  <c r="J215" i="16"/>
  <c r="I215" i="16"/>
  <c r="H215" i="16"/>
  <c r="G215" i="16"/>
  <c r="F215" i="16"/>
  <c r="E215" i="16"/>
  <c r="D215" i="16"/>
  <c r="C215" i="16"/>
  <c r="K214" i="16"/>
  <c r="J214" i="16"/>
  <c r="I214" i="16"/>
  <c r="H214" i="16"/>
  <c r="G214" i="16"/>
  <c r="F214" i="16"/>
  <c r="E214" i="16"/>
  <c r="D214" i="16"/>
  <c r="C214" i="16"/>
  <c r="K213" i="16"/>
  <c r="J213" i="16"/>
  <c r="I213" i="16"/>
  <c r="H213" i="16"/>
  <c r="G213" i="16"/>
  <c r="F213" i="16"/>
  <c r="E213" i="16"/>
  <c r="D213" i="16"/>
  <c r="C213" i="16"/>
  <c r="K212" i="16"/>
  <c r="J212" i="16"/>
  <c r="I212" i="16"/>
  <c r="H212" i="16"/>
  <c r="G212" i="16"/>
  <c r="F212" i="16"/>
  <c r="E212" i="16"/>
  <c r="D212" i="16"/>
  <c r="C212" i="16"/>
  <c r="K211" i="16"/>
  <c r="J211" i="16"/>
  <c r="I211" i="16"/>
  <c r="H211" i="16"/>
  <c r="G211" i="16"/>
  <c r="F211" i="16"/>
  <c r="E211" i="16"/>
  <c r="D211" i="16"/>
  <c r="C211" i="16"/>
  <c r="K210" i="16"/>
  <c r="J210" i="16"/>
  <c r="I210" i="16"/>
  <c r="H210" i="16"/>
  <c r="G210" i="16"/>
  <c r="F210" i="16"/>
  <c r="E210" i="16"/>
  <c r="D210" i="16"/>
  <c r="C210" i="16"/>
  <c r="K209" i="16"/>
  <c r="J209" i="16"/>
  <c r="I209" i="16"/>
  <c r="H209" i="16"/>
  <c r="G209" i="16"/>
  <c r="F209" i="16"/>
  <c r="E209" i="16"/>
  <c r="D209" i="16"/>
  <c r="C209" i="16"/>
  <c r="K208" i="16"/>
  <c r="J208" i="16"/>
  <c r="I208" i="16"/>
  <c r="H208" i="16"/>
  <c r="G208" i="16"/>
  <c r="F208" i="16"/>
  <c r="E208" i="16"/>
  <c r="D208" i="16"/>
  <c r="C208" i="16"/>
  <c r="K207" i="16"/>
  <c r="J207" i="16"/>
  <c r="I207" i="16"/>
  <c r="H207" i="16"/>
  <c r="G207" i="16"/>
  <c r="F207" i="16"/>
  <c r="E207" i="16"/>
  <c r="D207" i="16"/>
  <c r="C207" i="16"/>
  <c r="K206" i="16"/>
  <c r="J206" i="16"/>
  <c r="I206" i="16"/>
  <c r="H206" i="16"/>
  <c r="G206" i="16"/>
  <c r="F206" i="16"/>
  <c r="E206" i="16"/>
  <c r="D206" i="16"/>
  <c r="C206" i="16"/>
  <c r="K205" i="16"/>
  <c r="J205" i="16"/>
  <c r="I205" i="16"/>
  <c r="H205" i="16"/>
  <c r="G205" i="16"/>
  <c r="F205" i="16"/>
  <c r="E205" i="16"/>
  <c r="D205" i="16"/>
  <c r="C205" i="16"/>
  <c r="K204" i="16"/>
  <c r="J204" i="16"/>
  <c r="I204" i="16"/>
  <c r="H204" i="16"/>
  <c r="G204" i="16"/>
  <c r="F204" i="16"/>
  <c r="E204" i="16"/>
  <c r="D204" i="16"/>
  <c r="C204" i="16"/>
  <c r="K203" i="16"/>
  <c r="J203" i="16"/>
  <c r="I203" i="16"/>
  <c r="H203" i="16"/>
  <c r="G203" i="16"/>
  <c r="F203" i="16"/>
  <c r="E203" i="16"/>
  <c r="D203" i="16"/>
  <c r="C203" i="16"/>
  <c r="K202" i="16"/>
  <c r="J202" i="16"/>
  <c r="I202" i="16"/>
  <c r="H202" i="16"/>
  <c r="G202" i="16"/>
  <c r="F202" i="16"/>
  <c r="E202" i="16"/>
  <c r="D202" i="16"/>
  <c r="C202" i="16"/>
  <c r="K201" i="16"/>
  <c r="J201" i="16"/>
  <c r="I201" i="16"/>
  <c r="H201" i="16"/>
  <c r="G201" i="16"/>
  <c r="F201" i="16"/>
  <c r="E201" i="16"/>
  <c r="D201" i="16"/>
  <c r="C201" i="16"/>
  <c r="K200" i="16"/>
  <c r="J200" i="16"/>
  <c r="I200" i="16"/>
  <c r="H200" i="16"/>
  <c r="G200" i="16"/>
  <c r="F200" i="16"/>
  <c r="E200" i="16"/>
  <c r="D200" i="16"/>
  <c r="C200" i="16"/>
  <c r="K199" i="16"/>
  <c r="J199" i="16"/>
  <c r="I199" i="16"/>
  <c r="H199" i="16"/>
  <c r="G199" i="16"/>
  <c r="F199" i="16"/>
  <c r="E199" i="16"/>
  <c r="D199" i="16"/>
  <c r="C199" i="16"/>
  <c r="K198" i="16"/>
  <c r="K197" i="16"/>
  <c r="J197" i="16"/>
  <c r="I197" i="16"/>
  <c r="H197" i="16"/>
  <c r="G197" i="16"/>
  <c r="F197" i="16"/>
  <c r="E197" i="16"/>
  <c r="D197" i="16"/>
  <c r="C197" i="16"/>
  <c r="K196" i="16"/>
  <c r="J196" i="16"/>
  <c r="I196" i="16"/>
  <c r="H196" i="16"/>
  <c r="G196" i="16"/>
  <c r="F196" i="16"/>
  <c r="E196" i="16"/>
  <c r="D196" i="16"/>
  <c r="C196" i="16"/>
  <c r="K195" i="16"/>
  <c r="J195" i="16"/>
  <c r="I195" i="16"/>
  <c r="H195" i="16"/>
  <c r="G195" i="16"/>
  <c r="F195" i="16"/>
  <c r="E195" i="16"/>
  <c r="D195" i="16"/>
  <c r="C195" i="16"/>
  <c r="K194" i="16"/>
  <c r="J194" i="16"/>
  <c r="I194" i="16"/>
  <c r="H194" i="16"/>
  <c r="G194" i="16"/>
  <c r="F194" i="16"/>
  <c r="E194" i="16"/>
  <c r="D194" i="16"/>
  <c r="C194" i="16"/>
  <c r="K193" i="16"/>
  <c r="J193" i="16"/>
  <c r="I193" i="16"/>
  <c r="H193" i="16"/>
  <c r="G193" i="16"/>
  <c r="F193" i="16"/>
  <c r="E193" i="16"/>
  <c r="D193" i="16"/>
  <c r="C193" i="16"/>
  <c r="K192" i="16"/>
  <c r="J192" i="16"/>
  <c r="I192" i="16"/>
  <c r="H192" i="16"/>
  <c r="G192" i="16"/>
  <c r="F192" i="16"/>
  <c r="E192" i="16"/>
  <c r="D192" i="16"/>
  <c r="C192" i="16"/>
  <c r="K191" i="16"/>
  <c r="J191" i="16"/>
  <c r="I191" i="16"/>
  <c r="H191" i="16"/>
  <c r="G191" i="16"/>
  <c r="F191" i="16"/>
  <c r="E191" i="16"/>
  <c r="D191" i="16"/>
  <c r="C191" i="16"/>
  <c r="K190" i="16"/>
  <c r="J190" i="16"/>
  <c r="I190" i="16"/>
  <c r="H190" i="16"/>
  <c r="G190" i="16"/>
  <c r="F190" i="16"/>
  <c r="E190" i="16"/>
  <c r="D190" i="16"/>
  <c r="C190" i="16"/>
  <c r="K189" i="16"/>
  <c r="J189" i="16"/>
  <c r="I189" i="16"/>
  <c r="H189" i="16"/>
  <c r="G189" i="16"/>
  <c r="F189" i="16"/>
  <c r="E189" i="16"/>
  <c r="D189" i="16"/>
  <c r="C189" i="16"/>
  <c r="K188" i="16"/>
  <c r="J188" i="16"/>
  <c r="I188" i="16"/>
  <c r="H188" i="16"/>
  <c r="G188" i="16"/>
  <c r="F188" i="16"/>
  <c r="E188" i="16"/>
  <c r="D188" i="16"/>
  <c r="C188" i="16"/>
  <c r="K187" i="16"/>
  <c r="J187" i="16"/>
  <c r="I187" i="16"/>
  <c r="H187" i="16"/>
  <c r="G187" i="16"/>
  <c r="F187" i="16"/>
  <c r="E187" i="16"/>
  <c r="D187" i="16"/>
  <c r="C187" i="16"/>
  <c r="K186" i="16"/>
  <c r="J186" i="16"/>
  <c r="I186" i="16"/>
  <c r="H186" i="16"/>
  <c r="G186" i="16"/>
  <c r="F186" i="16"/>
  <c r="E186" i="16"/>
  <c r="D186" i="16"/>
  <c r="C186" i="16"/>
  <c r="K185" i="16"/>
  <c r="J185" i="16"/>
  <c r="I185" i="16"/>
  <c r="H185" i="16"/>
  <c r="G185" i="16"/>
  <c r="F185" i="16"/>
  <c r="E185" i="16"/>
  <c r="D185" i="16"/>
  <c r="C185" i="16"/>
  <c r="K184" i="16"/>
  <c r="J184" i="16"/>
  <c r="I184" i="16"/>
  <c r="H184" i="16"/>
  <c r="G184" i="16"/>
  <c r="F184" i="16"/>
  <c r="E184" i="16"/>
  <c r="D184" i="16"/>
  <c r="C184" i="16"/>
  <c r="K183" i="16"/>
  <c r="J183" i="16"/>
  <c r="I183" i="16"/>
  <c r="H183" i="16"/>
  <c r="G183" i="16"/>
  <c r="F183" i="16"/>
  <c r="E183" i="16"/>
  <c r="D183" i="16"/>
  <c r="C183" i="16"/>
  <c r="K182" i="16"/>
  <c r="J182" i="16"/>
  <c r="I182" i="16"/>
  <c r="H182" i="16"/>
  <c r="G182" i="16"/>
  <c r="F182" i="16"/>
  <c r="E182" i="16"/>
  <c r="D182" i="16"/>
  <c r="C182" i="16"/>
  <c r="K181" i="16"/>
  <c r="J181" i="16"/>
  <c r="I181" i="16"/>
  <c r="H181" i="16"/>
  <c r="G181" i="16"/>
  <c r="F181" i="16"/>
  <c r="E181" i="16"/>
  <c r="D181" i="16"/>
  <c r="C181" i="16"/>
  <c r="K180" i="16"/>
  <c r="J180" i="16"/>
  <c r="I180" i="16"/>
  <c r="H180" i="16"/>
  <c r="G180" i="16"/>
  <c r="F180" i="16"/>
  <c r="E180" i="16"/>
  <c r="D180" i="16"/>
  <c r="C180" i="16"/>
  <c r="K179" i="16"/>
  <c r="J179" i="16"/>
  <c r="I179" i="16"/>
  <c r="H179" i="16"/>
  <c r="G179" i="16"/>
  <c r="F179" i="16"/>
  <c r="E179" i="16"/>
  <c r="D179" i="16"/>
  <c r="C179" i="16"/>
  <c r="K178" i="16"/>
  <c r="J178" i="16"/>
  <c r="I178" i="16"/>
  <c r="H178" i="16"/>
  <c r="G178" i="16"/>
  <c r="F178" i="16"/>
  <c r="E178" i="16"/>
  <c r="D178" i="16"/>
  <c r="C178" i="16"/>
  <c r="K177" i="16"/>
  <c r="J177" i="16"/>
  <c r="I177" i="16"/>
  <c r="H177" i="16"/>
  <c r="G177" i="16"/>
  <c r="F177" i="16"/>
  <c r="E177" i="16"/>
  <c r="D177" i="16"/>
  <c r="C177" i="16"/>
  <c r="K176" i="16"/>
  <c r="J176" i="16"/>
  <c r="I176" i="16"/>
  <c r="H176" i="16"/>
  <c r="G176" i="16"/>
  <c r="F176" i="16"/>
  <c r="E176" i="16"/>
  <c r="D176" i="16"/>
  <c r="C176" i="16"/>
  <c r="K175" i="16"/>
  <c r="J175" i="16"/>
  <c r="I175" i="16"/>
  <c r="H175" i="16"/>
  <c r="G175" i="16"/>
  <c r="F175" i="16"/>
  <c r="E175" i="16"/>
  <c r="D175" i="16"/>
  <c r="C175" i="16"/>
  <c r="K174" i="16"/>
  <c r="J174" i="16"/>
  <c r="I174" i="16"/>
  <c r="H174" i="16"/>
  <c r="G174" i="16"/>
  <c r="F174" i="16"/>
  <c r="E174" i="16"/>
  <c r="D174" i="16"/>
  <c r="C174" i="16"/>
  <c r="K173" i="16"/>
  <c r="J173" i="16"/>
  <c r="I173" i="16"/>
  <c r="H173" i="16"/>
  <c r="G173" i="16"/>
  <c r="F173" i="16"/>
  <c r="E173" i="16"/>
  <c r="D173" i="16"/>
  <c r="C173" i="16"/>
  <c r="K172" i="16"/>
  <c r="J172" i="16"/>
  <c r="I172" i="16"/>
  <c r="H172" i="16"/>
  <c r="G172" i="16"/>
  <c r="F172" i="16"/>
  <c r="E172" i="16"/>
  <c r="D172" i="16"/>
  <c r="C172" i="16"/>
  <c r="K171" i="16"/>
  <c r="J171" i="16"/>
  <c r="I171" i="16"/>
  <c r="H171" i="16"/>
  <c r="G171" i="16"/>
  <c r="F171" i="16"/>
  <c r="E171" i="16"/>
  <c r="D171" i="16"/>
  <c r="C171" i="16"/>
  <c r="K170" i="16"/>
  <c r="J170" i="16"/>
  <c r="I170" i="16"/>
  <c r="H170" i="16"/>
  <c r="G170" i="16"/>
  <c r="F170" i="16"/>
  <c r="E170" i="16"/>
  <c r="D170" i="16"/>
  <c r="C170" i="16"/>
  <c r="K169" i="16"/>
  <c r="J169" i="16"/>
  <c r="I169" i="16"/>
  <c r="H169" i="16"/>
  <c r="G169" i="16"/>
  <c r="F169" i="16"/>
  <c r="E169" i="16"/>
  <c r="D169" i="16"/>
  <c r="C169" i="16"/>
  <c r="K168" i="16"/>
  <c r="J168" i="16"/>
  <c r="I168" i="16"/>
  <c r="H168" i="16"/>
  <c r="G168" i="16"/>
  <c r="F168" i="16"/>
  <c r="E168" i="16"/>
  <c r="D168" i="16"/>
  <c r="C168" i="16"/>
  <c r="K167" i="16"/>
  <c r="K166" i="16"/>
  <c r="J166" i="16"/>
  <c r="I166" i="16"/>
  <c r="H166" i="16"/>
  <c r="G166" i="16"/>
  <c r="F166" i="16"/>
  <c r="E166" i="16"/>
  <c r="D166" i="16"/>
  <c r="C166" i="16"/>
  <c r="K165" i="16"/>
  <c r="J165" i="16"/>
  <c r="I165" i="16"/>
  <c r="H165" i="16"/>
  <c r="G165" i="16"/>
  <c r="F165" i="16"/>
  <c r="E165" i="16"/>
  <c r="D165" i="16"/>
  <c r="C165" i="16"/>
  <c r="K164" i="16"/>
  <c r="J164" i="16"/>
  <c r="I164" i="16"/>
  <c r="H164" i="16"/>
  <c r="G164" i="16"/>
  <c r="F164" i="16"/>
  <c r="E164" i="16"/>
  <c r="D164" i="16"/>
  <c r="C164" i="16"/>
  <c r="K163" i="16"/>
  <c r="K162" i="16"/>
  <c r="J162" i="16"/>
  <c r="I162" i="16"/>
  <c r="H162" i="16"/>
  <c r="G162" i="16"/>
  <c r="F162" i="16"/>
  <c r="E162" i="16"/>
  <c r="D162" i="16"/>
  <c r="C162" i="16"/>
  <c r="K161" i="16"/>
  <c r="K160" i="16"/>
  <c r="J160" i="16"/>
  <c r="I160" i="16"/>
  <c r="H160" i="16"/>
  <c r="G160" i="16"/>
  <c r="F160" i="16"/>
  <c r="E160" i="16"/>
  <c r="D160" i="16"/>
  <c r="C160" i="16"/>
  <c r="K159" i="16"/>
  <c r="J159" i="16"/>
  <c r="I159" i="16"/>
  <c r="H159" i="16"/>
  <c r="G159" i="16"/>
  <c r="F159" i="16"/>
  <c r="E159" i="16"/>
  <c r="D159" i="16"/>
  <c r="C159" i="16"/>
  <c r="K158" i="16"/>
  <c r="K157" i="16"/>
  <c r="J157" i="16"/>
  <c r="I157" i="16"/>
  <c r="H157" i="16"/>
  <c r="G157" i="16"/>
  <c r="F157" i="16"/>
  <c r="E157" i="16"/>
  <c r="D157" i="16"/>
  <c r="C157" i="16"/>
  <c r="K156" i="16"/>
  <c r="J156" i="16"/>
  <c r="I156" i="16"/>
  <c r="H156" i="16"/>
  <c r="G156" i="16"/>
  <c r="F156" i="16"/>
  <c r="E156" i="16"/>
  <c r="D156" i="16"/>
  <c r="C156" i="16"/>
  <c r="K155" i="16"/>
  <c r="J155" i="16"/>
  <c r="I155" i="16"/>
  <c r="H155" i="16"/>
  <c r="G155" i="16"/>
  <c r="F155" i="16"/>
  <c r="E155" i="16"/>
  <c r="D155" i="16"/>
  <c r="C155" i="16"/>
  <c r="K154" i="16"/>
  <c r="J154" i="16"/>
  <c r="I154" i="16"/>
  <c r="H154" i="16"/>
  <c r="G154" i="16"/>
  <c r="F154" i="16"/>
  <c r="E154" i="16"/>
  <c r="D154" i="16"/>
  <c r="C154" i="16"/>
  <c r="K153" i="16"/>
  <c r="J153" i="16"/>
  <c r="I153" i="16"/>
  <c r="H153" i="16"/>
  <c r="G153" i="16"/>
  <c r="F153" i="16"/>
  <c r="E153" i="16"/>
  <c r="D153" i="16"/>
  <c r="C153" i="16"/>
  <c r="K152" i="16"/>
  <c r="J152" i="16"/>
  <c r="I152" i="16"/>
  <c r="H152" i="16"/>
  <c r="G152" i="16"/>
  <c r="F152" i="16"/>
  <c r="E152" i="16"/>
  <c r="D152" i="16"/>
  <c r="C152" i="16"/>
  <c r="K151" i="16"/>
  <c r="J151" i="16"/>
  <c r="I151" i="16"/>
  <c r="H151" i="16"/>
  <c r="G151" i="16"/>
  <c r="F151" i="16"/>
  <c r="E151" i="16"/>
  <c r="D151" i="16"/>
  <c r="C151" i="16"/>
  <c r="K150" i="16"/>
  <c r="J150" i="16"/>
  <c r="I150" i="16"/>
  <c r="H150" i="16"/>
  <c r="G150" i="16"/>
  <c r="F150" i="16"/>
  <c r="E150" i="16"/>
  <c r="D150" i="16"/>
  <c r="C150" i="16"/>
  <c r="K149" i="16"/>
  <c r="J149" i="16"/>
  <c r="I149" i="16"/>
  <c r="H149" i="16"/>
  <c r="G149" i="16"/>
  <c r="F149" i="16"/>
  <c r="E149" i="16"/>
  <c r="D149" i="16"/>
  <c r="C149" i="16"/>
  <c r="K148" i="16"/>
  <c r="J148" i="16"/>
  <c r="I148" i="16"/>
  <c r="H148" i="16"/>
  <c r="G148" i="16"/>
  <c r="F148" i="16"/>
  <c r="E148" i="16"/>
  <c r="D148" i="16"/>
  <c r="C148" i="16"/>
  <c r="K147" i="16"/>
  <c r="J147" i="16"/>
  <c r="I147" i="16"/>
  <c r="H147" i="16"/>
  <c r="G147" i="16"/>
  <c r="F147" i="16"/>
  <c r="E147" i="16"/>
  <c r="D147" i="16"/>
  <c r="C147" i="16"/>
  <c r="K146" i="16"/>
  <c r="J146" i="16"/>
  <c r="I146" i="16"/>
  <c r="H146" i="16"/>
  <c r="G146" i="16"/>
  <c r="F146" i="16"/>
  <c r="E146" i="16"/>
  <c r="D146" i="16"/>
  <c r="C146" i="16"/>
  <c r="K145" i="16"/>
  <c r="J145" i="16"/>
  <c r="I145" i="16"/>
  <c r="H145" i="16"/>
  <c r="G145" i="16"/>
  <c r="F145" i="16"/>
  <c r="E145" i="16"/>
  <c r="D145" i="16"/>
  <c r="C145" i="16"/>
  <c r="K144" i="16"/>
  <c r="J144" i="16"/>
  <c r="I144" i="16"/>
  <c r="H144" i="16"/>
  <c r="G144" i="16"/>
  <c r="F144" i="16"/>
  <c r="E144" i="16"/>
  <c r="D144" i="16"/>
  <c r="C144" i="16"/>
  <c r="K143" i="16"/>
  <c r="J143" i="16"/>
  <c r="I143" i="16"/>
  <c r="H143" i="16"/>
  <c r="G143" i="16"/>
  <c r="F143" i="16"/>
  <c r="E143" i="16"/>
  <c r="D143" i="16"/>
  <c r="C143" i="16"/>
  <c r="K142" i="16"/>
  <c r="J142" i="16"/>
  <c r="I142" i="16"/>
  <c r="H142" i="16"/>
  <c r="G142" i="16"/>
  <c r="F142" i="16"/>
  <c r="E142" i="16"/>
  <c r="D142" i="16"/>
  <c r="C142" i="16"/>
  <c r="K141" i="16"/>
  <c r="J141" i="16"/>
  <c r="I141" i="16"/>
  <c r="H141" i="16"/>
  <c r="G141" i="16"/>
  <c r="F141" i="16"/>
  <c r="E141" i="16"/>
  <c r="D141" i="16"/>
  <c r="C141" i="16"/>
  <c r="K140" i="16"/>
  <c r="J140" i="16"/>
  <c r="I140" i="16"/>
  <c r="H140" i="16"/>
  <c r="G140" i="16"/>
  <c r="F140" i="16"/>
  <c r="E140" i="16"/>
  <c r="D140" i="16"/>
  <c r="C140" i="16"/>
  <c r="K139" i="16"/>
  <c r="J139" i="16"/>
  <c r="I139" i="16"/>
  <c r="H139" i="16"/>
  <c r="G139" i="16"/>
  <c r="F139" i="16"/>
  <c r="E139" i="16"/>
  <c r="D139" i="16"/>
  <c r="C139" i="16"/>
  <c r="K138" i="16"/>
  <c r="J138" i="16"/>
  <c r="I138" i="16"/>
  <c r="H138" i="16"/>
  <c r="G138" i="16"/>
  <c r="F138" i="16"/>
  <c r="E138" i="16"/>
  <c r="D138" i="16"/>
  <c r="C138" i="16"/>
  <c r="K137" i="16"/>
  <c r="J137" i="16"/>
  <c r="I137" i="16"/>
  <c r="H137" i="16"/>
  <c r="G137" i="16"/>
  <c r="F137" i="16"/>
  <c r="E137" i="16"/>
  <c r="D137" i="16"/>
  <c r="C137" i="16"/>
  <c r="K136" i="16"/>
  <c r="K135" i="16"/>
  <c r="J135" i="16"/>
  <c r="I135" i="16"/>
  <c r="H135" i="16"/>
  <c r="G135" i="16"/>
  <c r="F135" i="16"/>
  <c r="E135" i="16"/>
  <c r="D135" i="16"/>
  <c r="C135" i="16"/>
  <c r="K134" i="16"/>
  <c r="J134" i="16"/>
  <c r="I134" i="16"/>
  <c r="H134" i="16"/>
  <c r="G134" i="16"/>
  <c r="F134" i="16"/>
  <c r="E134" i="16"/>
  <c r="D134" i="16"/>
  <c r="C134" i="16"/>
  <c r="K133" i="16"/>
  <c r="J133" i="16"/>
  <c r="I133" i="16"/>
  <c r="H133" i="16"/>
  <c r="G133" i="16"/>
  <c r="F133" i="16"/>
  <c r="E133" i="16"/>
  <c r="D133" i="16"/>
  <c r="C133" i="16"/>
  <c r="K132" i="16"/>
  <c r="J132" i="16"/>
  <c r="I132" i="16"/>
  <c r="H132" i="16"/>
  <c r="G132" i="16"/>
  <c r="F132" i="16"/>
  <c r="E132" i="16"/>
  <c r="D132" i="16"/>
  <c r="C132" i="16"/>
  <c r="K131" i="16"/>
  <c r="J131" i="16"/>
  <c r="I131" i="16"/>
  <c r="H131" i="16"/>
  <c r="G131" i="16"/>
  <c r="F131" i="16"/>
  <c r="E131" i="16"/>
  <c r="D131" i="16"/>
  <c r="C131" i="16"/>
  <c r="K130" i="16"/>
  <c r="J130" i="16"/>
  <c r="I130" i="16"/>
  <c r="H130" i="16"/>
  <c r="G130" i="16"/>
  <c r="F130" i="16"/>
  <c r="E130" i="16"/>
  <c r="D130" i="16"/>
  <c r="C130" i="16"/>
  <c r="K129" i="16"/>
  <c r="J129" i="16"/>
  <c r="I129" i="16"/>
  <c r="H129" i="16"/>
  <c r="G129" i="16"/>
  <c r="F129" i="16"/>
  <c r="E129" i="16"/>
  <c r="D129" i="16"/>
  <c r="C129" i="16"/>
  <c r="K128" i="16"/>
  <c r="J128" i="16"/>
  <c r="I128" i="16"/>
  <c r="H128" i="16"/>
  <c r="G128" i="16"/>
  <c r="F128" i="16"/>
  <c r="E128" i="16"/>
  <c r="D128" i="16"/>
  <c r="C128" i="16"/>
  <c r="K127" i="16"/>
  <c r="J127" i="16"/>
  <c r="I127" i="16"/>
  <c r="H127" i="16"/>
  <c r="G127" i="16"/>
  <c r="F127" i="16"/>
  <c r="E127" i="16"/>
  <c r="D127" i="16"/>
  <c r="C127" i="16"/>
  <c r="K126" i="16"/>
  <c r="J126" i="16"/>
  <c r="I126" i="16"/>
  <c r="H126" i="16"/>
  <c r="G126" i="16"/>
  <c r="F126" i="16"/>
  <c r="E126" i="16"/>
  <c r="D126" i="16"/>
  <c r="C126" i="16"/>
  <c r="K125" i="16"/>
  <c r="J125" i="16"/>
  <c r="I125" i="16"/>
  <c r="H125" i="16"/>
  <c r="G125" i="16"/>
  <c r="F125" i="16"/>
  <c r="E125" i="16"/>
  <c r="D125" i="16"/>
  <c r="C125" i="16"/>
  <c r="K124" i="16"/>
  <c r="J124" i="16"/>
  <c r="I124" i="16"/>
  <c r="H124" i="16"/>
  <c r="G124" i="16"/>
  <c r="F124" i="16"/>
  <c r="E124" i="16"/>
  <c r="D124" i="16"/>
  <c r="C124" i="16"/>
  <c r="K123" i="16"/>
  <c r="J123" i="16"/>
  <c r="I123" i="16"/>
  <c r="H123" i="16"/>
  <c r="G123" i="16"/>
  <c r="F123" i="16"/>
  <c r="E123" i="16"/>
  <c r="D123" i="16"/>
  <c r="C123" i="16"/>
  <c r="K122" i="16"/>
  <c r="J122" i="16"/>
  <c r="I122" i="16"/>
  <c r="H122" i="16"/>
  <c r="G122" i="16"/>
  <c r="F122" i="16"/>
  <c r="E122" i="16"/>
  <c r="D122" i="16"/>
  <c r="C122" i="16"/>
  <c r="K121" i="16"/>
  <c r="J121" i="16"/>
  <c r="I121" i="16"/>
  <c r="H121" i="16"/>
  <c r="G121" i="16"/>
  <c r="F121" i="16"/>
  <c r="E121" i="16"/>
  <c r="D121" i="16"/>
  <c r="C121" i="16"/>
  <c r="K120" i="16"/>
  <c r="J120" i="16"/>
  <c r="I120" i="16"/>
  <c r="H120" i="16"/>
  <c r="G120" i="16"/>
  <c r="F120" i="16"/>
  <c r="E120" i="16"/>
  <c r="D120" i="16"/>
  <c r="C120" i="16"/>
  <c r="K119" i="16"/>
  <c r="J119" i="16"/>
  <c r="I119" i="16"/>
  <c r="H119" i="16"/>
  <c r="G119" i="16"/>
  <c r="F119" i="16"/>
  <c r="E119" i="16"/>
  <c r="D119" i="16"/>
  <c r="C119" i="16"/>
  <c r="K118" i="16"/>
  <c r="J118" i="16"/>
  <c r="I118" i="16"/>
  <c r="H118" i="16"/>
  <c r="G118" i="16"/>
  <c r="F118" i="16"/>
  <c r="E118" i="16"/>
  <c r="D118" i="16"/>
  <c r="C118" i="16"/>
  <c r="K117" i="16"/>
  <c r="J117" i="16"/>
  <c r="I117" i="16"/>
  <c r="H117" i="16"/>
  <c r="G117" i="16"/>
  <c r="F117" i="16"/>
  <c r="E117" i="16"/>
  <c r="D117" i="16"/>
  <c r="C117" i="16"/>
  <c r="K116" i="16"/>
  <c r="J116" i="16"/>
  <c r="I116" i="16"/>
  <c r="H116" i="16"/>
  <c r="G116" i="16"/>
  <c r="F116" i="16"/>
  <c r="E116" i="16"/>
  <c r="D116" i="16"/>
  <c r="C116" i="16"/>
  <c r="K115" i="16"/>
  <c r="K114" i="16"/>
  <c r="J114" i="16"/>
  <c r="I114" i="16"/>
  <c r="H114" i="16"/>
  <c r="G114" i="16"/>
  <c r="F114" i="16"/>
  <c r="E114" i="16"/>
  <c r="D114" i="16"/>
  <c r="C114" i="16"/>
  <c r="K113" i="16"/>
  <c r="K112" i="16"/>
  <c r="J112" i="16"/>
  <c r="I112" i="16"/>
  <c r="H112" i="16"/>
  <c r="G112" i="16"/>
  <c r="F112" i="16"/>
  <c r="E112" i="16"/>
  <c r="D112" i="16"/>
  <c r="C112" i="16"/>
  <c r="K111" i="16"/>
  <c r="K110" i="16"/>
  <c r="K109" i="16"/>
  <c r="J109" i="16"/>
  <c r="I109" i="16"/>
  <c r="H109" i="16"/>
  <c r="G109" i="16"/>
  <c r="F109" i="16"/>
  <c r="E109" i="16"/>
  <c r="D109" i="16"/>
  <c r="C109" i="16"/>
  <c r="K108" i="16"/>
  <c r="J108" i="16"/>
  <c r="I108" i="16"/>
  <c r="H108" i="16"/>
  <c r="G108" i="16"/>
  <c r="F108" i="16"/>
  <c r="E108" i="16"/>
  <c r="D108" i="16"/>
  <c r="C108" i="16"/>
  <c r="K107" i="16"/>
  <c r="J107" i="16"/>
  <c r="I107" i="16"/>
  <c r="H107" i="16"/>
  <c r="G107" i="16"/>
  <c r="F107" i="16"/>
  <c r="E107" i="16"/>
  <c r="D107" i="16"/>
  <c r="C107" i="16"/>
  <c r="K106" i="16"/>
  <c r="J106" i="16"/>
  <c r="I106" i="16"/>
  <c r="H106" i="16"/>
  <c r="G106" i="16"/>
  <c r="F106" i="16"/>
  <c r="E106" i="16"/>
  <c r="D106" i="16"/>
  <c r="C106" i="16"/>
  <c r="K105" i="16"/>
  <c r="J105" i="16"/>
  <c r="I105" i="16"/>
  <c r="H105" i="16"/>
  <c r="G105" i="16"/>
  <c r="F105" i="16"/>
  <c r="E105" i="16"/>
  <c r="D105" i="16"/>
  <c r="C105" i="16"/>
  <c r="K104" i="16"/>
  <c r="J104" i="16"/>
  <c r="I104" i="16"/>
  <c r="H104" i="16"/>
  <c r="G104" i="16"/>
  <c r="F104" i="16"/>
  <c r="E104" i="16"/>
  <c r="D104" i="16"/>
  <c r="C104" i="16"/>
  <c r="K103" i="16"/>
  <c r="J103" i="16"/>
  <c r="I103" i="16"/>
  <c r="H103" i="16"/>
  <c r="G103" i="16"/>
  <c r="F103" i="16"/>
  <c r="E103" i="16"/>
  <c r="D103" i="16"/>
  <c r="C103" i="16"/>
  <c r="K102" i="16"/>
  <c r="J102" i="16"/>
  <c r="I102" i="16"/>
  <c r="H102" i="16"/>
  <c r="G102" i="16"/>
  <c r="F102" i="16"/>
  <c r="E102" i="16"/>
  <c r="D102" i="16"/>
  <c r="C102" i="16"/>
  <c r="K101" i="16"/>
  <c r="J101" i="16"/>
  <c r="I101" i="16"/>
  <c r="H101" i="16"/>
  <c r="G101" i="16"/>
  <c r="F101" i="16"/>
  <c r="E101" i="16"/>
  <c r="D101" i="16"/>
  <c r="C101" i="16"/>
  <c r="K100" i="16"/>
  <c r="J100" i="16"/>
  <c r="I100" i="16"/>
  <c r="H100" i="16"/>
  <c r="G100" i="16"/>
  <c r="F100" i="16"/>
  <c r="E100" i="16"/>
  <c r="D100" i="16"/>
  <c r="C100" i="16"/>
  <c r="K99" i="16"/>
  <c r="J99" i="16"/>
  <c r="I99" i="16"/>
  <c r="H99" i="16"/>
  <c r="G99" i="16"/>
  <c r="F99" i="16"/>
  <c r="E99" i="16"/>
  <c r="D99" i="16"/>
  <c r="C99" i="16"/>
  <c r="K98" i="16"/>
  <c r="J98" i="16"/>
  <c r="I98" i="16"/>
  <c r="H98" i="16"/>
  <c r="G98" i="16"/>
  <c r="F98" i="16"/>
  <c r="E98" i="16"/>
  <c r="D98" i="16"/>
  <c r="C98" i="16"/>
  <c r="K97" i="16"/>
  <c r="K96" i="16"/>
  <c r="J96" i="16"/>
  <c r="I96" i="16"/>
  <c r="H96" i="16"/>
  <c r="G96" i="16"/>
  <c r="F96" i="16"/>
  <c r="E96" i="16"/>
  <c r="D96" i="16"/>
  <c r="C96" i="16"/>
  <c r="K95" i="16"/>
  <c r="J95" i="16"/>
  <c r="I95" i="16"/>
  <c r="H95" i="16"/>
  <c r="G95" i="16"/>
  <c r="F95" i="16"/>
  <c r="E95" i="16"/>
  <c r="D95" i="16"/>
  <c r="C95" i="16"/>
  <c r="K94" i="16"/>
  <c r="J94" i="16"/>
  <c r="I94" i="16"/>
  <c r="H94" i="16"/>
  <c r="G94" i="16"/>
  <c r="F94" i="16"/>
  <c r="E94" i="16"/>
  <c r="D94" i="16"/>
  <c r="C94" i="16"/>
  <c r="K93" i="16"/>
  <c r="J93" i="16"/>
  <c r="I93" i="16"/>
  <c r="H93" i="16"/>
  <c r="G93" i="16"/>
  <c r="F93" i="16"/>
  <c r="E93" i="16"/>
  <c r="D93" i="16"/>
  <c r="C93" i="16"/>
  <c r="K92" i="16"/>
  <c r="J92" i="16"/>
  <c r="I92" i="16"/>
  <c r="H92" i="16"/>
  <c r="G92" i="16"/>
  <c r="F92" i="16"/>
  <c r="E92" i="16"/>
  <c r="D92" i="16"/>
  <c r="C92" i="16"/>
  <c r="K91" i="16"/>
  <c r="J91" i="16"/>
  <c r="I91" i="16"/>
  <c r="H91" i="16"/>
  <c r="G91" i="16"/>
  <c r="F91" i="16"/>
  <c r="E91" i="16"/>
  <c r="D91" i="16"/>
  <c r="C91" i="16"/>
  <c r="K90" i="16"/>
  <c r="J90" i="16"/>
  <c r="I90" i="16"/>
  <c r="H90" i="16"/>
  <c r="G90" i="16"/>
  <c r="F90" i="16"/>
  <c r="E90" i="16"/>
  <c r="D90" i="16"/>
  <c r="C90" i="16"/>
  <c r="K89" i="16"/>
  <c r="J89" i="16"/>
  <c r="I89" i="16"/>
  <c r="H89" i="16"/>
  <c r="G89" i="16"/>
  <c r="F89" i="16"/>
  <c r="E89" i="16"/>
  <c r="D89" i="16"/>
  <c r="C89" i="16"/>
  <c r="K88" i="16"/>
  <c r="J88" i="16"/>
  <c r="I88" i="16"/>
  <c r="H88" i="16"/>
  <c r="G88" i="16"/>
  <c r="F88" i="16"/>
  <c r="E88" i="16"/>
  <c r="D88" i="16"/>
  <c r="C88" i="16"/>
  <c r="K87" i="16"/>
  <c r="J87" i="16"/>
  <c r="I87" i="16"/>
  <c r="H87" i="16"/>
  <c r="G87" i="16"/>
  <c r="F87" i="16"/>
  <c r="E87" i="16"/>
  <c r="D87" i="16"/>
  <c r="C87" i="16"/>
  <c r="K86" i="16"/>
  <c r="K85" i="16"/>
  <c r="J85" i="16"/>
  <c r="I85" i="16"/>
  <c r="H85" i="16"/>
  <c r="G85" i="16"/>
  <c r="F85" i="16"/>
  <c r="E85" i="16"/>
  <c r="D85" i="16"/>
  <c r="C85" i="16"/>
  <c r="K84" i="16"/>
  <c r="J84" i="16"/>
  <c r="I84" i="16"/>
  <c r="H84" i="16"/>
  <c r="G84" i="16"/>
  <c r="F84" i="16"/>
  <c r="E84" i="16"/>
  <c r="D84" i="16"/>
  <c r="C84" i="16"/>
  <c r="K83" i="16"/>
  <c r="K82" i="16"/>
  <c r="J82" i="16"/>
  <c r="I82" i="16"/>
  <c r="H82" i="16"/>
  <c r="G82" i="16"/>
  <c r="F82" i="16"/>
  <c r="E82" i="16"/>
  <c r="D82" i="16"/>
  <c r="C82" i="16"/>
  <c r="K81" i="16"/>
  <c r="J81" i="16"/>
  <c r="I81" i="16"/>
  <c r="H81" i="16"/>
  <c r="G81" i="16"/>
  <c r="F81" i="16"/>
  <c r="E81" i="16"/>
  <c r="D81" i="16"/>
  <c r="C81" i="16"/>
  <c r="K80" i="16"/>
  <c r="J80" i="16"/>
  <c r="I80" i="16"/>
  <c r="H80" i="16"/>
  <c r="G80" i="16"/>
  <c r="F80" i="16"/>
  <c r="E80" i="16"/>
  <c r="D80" i="16"/>
  <c r="C80" i="16"/>
  <c r="K79" i="16"/>
  <c r="J79" i="16"/>
  <c r="I79" i="16"/>
  <c r="H79" i="16"/>
  <c r="G79" i="16"/>
  <c r="F79" i="16"/>
  <c r="E79" i="16"/>
  <c r="D79" i="16"/>
  <c r="C79" i="16"/>
  <c r="K78" i="16"/>
  <c r="J78" i="16"/>
  <c r="I78" i="16"/>
  <c r="H78" i="16"/>
  <c r="G78" i="16"/>
  <c r="F78" i="16"/>
  <c r="E78" i="16"/>
  <c r="D78" i="16"/>
  <c r="C78" i="16"/>
  <c r="K77" i="16"/>
  <c r="J77" i="16"/>
  <c r="I77" i="16"/>
  <c r="H77" i="16"/>
  <c r="G77" i="16"/>
  <c r="F77" i="16"/>
  <c r="E77" i="16"/>
  <c r="D77" i="16"/>
  <c r="C77" i="16"/>
  <c r="K76" i="16"/>
  <c r="J76" i="16"/>
  <c r="I76" i="16"/>
  <c r="H76" i="16"/>
  <c r="G76" i="16"/>
  <c r="F76" i="16"/>
  <c r="E76" i="16"/>
  <c r="D76" i="16"/>
  <c r="C76" i="16"/>
  <c r="K75" i="16"/>
  <c r="J75" i="16"/>
  <c r="I75" i="16"/>
  <c r="H75" i="16"/>
  <c r="G75" i="16"/>
  <c r="F75" i="16"/>
  <c r="E75" i="16"/>
  <c r="D75" i="16"/>
  <c r="C75" i="16"/>
  <c r="K74" i="16"/>
  <c r="J74" i="16"/>
  <c r="I74" i="16"/>
  <c r="H74" i="16"/>
  <c r="G74" i="16"/>
  <c r="F74" i="16"/>
  <c r="E74" i="16"/>
  <c r="D74" i="16"/>
  <c r="C74" i="16"/>
  <c r="K73" i="16"/>
  <c r="J73" i="16"/>
  <c r="I73" i="16"/>
  <c r="H73" i="16"/>
  <c r="G73" i="16"/>
  <c r="F73" i="16"/>
  <c r="E73" i="16"/>
  <c r="D73" i="16"/>
  <c r="C73" i="16"/>
  <c r="K72" i="16"/>
  <c r="J72" i="16"/>
  <c r="I72" i="16"/>
  <c r="H72" i="16"/>
  <c r="G72" i="16"/>
  <c r="F72" i="16"/>
  <c r="E72" i="16"/>
  <c r="D72" i="16"/>
  <c r="C72" i="16"/>
  <c r="K71" i="16"/>
  <c r="J71" i="16"/>
  <c r="I71" i="16"/>
  <c r="H71" i="16"/>
  <c r="G71" i="16"/>
  <c r="F71" i="16"/>
  <c r="E71" i="16"/>
  <c r="D71" i="16"/>
  <c r="C71" i="16"/>
  <c r="K70" i="16"/>
  <c r="J70" i="16"/>
  <c r="I70" i="16"/>
  <c r="H70" i="16"/>
  <c r="G70" i="16"/>
  <c r="F70" i="16"/>
  <c r="E70" i="16"/>
  <c r="D70" i="16"/>
  <c r="C70" i="16"/>
  <c r="K69" i="16"/>
  <c r="J69" i="16"/>
  <c r="I69" i="16"/>
  <c r="H69" i="16"/>
  <c r="G69" i="16"/>
  <c r="F69" i="16"/>
  <c r="E69" i="16"/>
  <c r="D69" i="16"/>
  <c r="C69" i="16"/>
  <c r="K68" i="16"/>
  <c r="J68" i="16"/>
  <c r="I68" i="16"/>
  <c r="H68" i="16"/>
  <c r="G68" i="16"/>
  <c r="F68" i="16"/>
  <c r="E68" i="16"/>
  <c r="D68" i="16"/>
  <c r="C68" i="16"/>
  <c r="K67" i="16"/>
  <c r="J67" i="16"/>
  <c r="I67" i="16"/>
  <c r="H67" i="16"/>
  <c r="G67" i="16"/>
  <c r="F67" i="16"/>
  <c r="E67" i="16"/>
  <c r="D67" i="16"/>
  <c r="C67" i="16"/>
  <c r="K66" i="16"/>
  <c r="K65" i="16"/>
  <c r="J65" i="16"/>
  <c r="I65" i="16"/>
  <c r="H65" i="16"/>
  <c r="G65" i="16"/>
  <c r="F65" i="16"/>
  <c r="E65" i="16"/>
  <c r="D65" i="16"/>
  <c r="C65" i="16"/>
  <c r="K64" i="16"/>
  <c r="J64" i="16"/>
  <c r="I64" i="16"/>
  <c r="H64" i="16"/>
  <c r="G64" i="16"/>
  <c r="F64" i="16"/>
  <c r="E64" i="16"/>
  <c r="D64" i="16"/>
  <c r="C64" i="16"/>
  <c r="K63" i="16"/>
  <c r="K62" i="16"/>
  <c r="J62" i="16"/>
  <c r="I62" i="16"/>
  <c r="H62" i="16"/>
  <c r="G62" i="16"/>
  <c r="F62" i="16"/>
  <c r="E62" i="16"/>
  <c r="D62" i="16"/>
  <c r="C62" i="16"/>
  <c r="K61" i="16"/>
  <c r="J61" i="16"/>
  <c r="I61" i="16"/>
  <c r="H61" i="16"/>
  <c r="G61" i="16"/>
  <c r="F61" i="16"/>
  <c r="E61" i="16"/>
  <c r="D61" i="16"/>
  <c r="C61" i="16"/>
  <c r="K60" i="16"/>
  <c r="J60" i="16"/>
  <c r="I60" i="16"/>
  <c r="H60" i="16"/>
  <c r="G60" i="16"/>
  <c r="F60" i="16"/>
  <c r="E60" i="16"/>
  <c r="D60" i="16"/>
  <c r="C60" i="16"/>
  <c r="K59" i="16"/>
  <c r="J59" i="16"/>
  <c r="I59" i="16"/>
  <c r="H59" i="16"/>
  <c r="G59" i="16"/>
  <c r="F59" i="16"/>
  <c r="E59" i="16"/>
  <c r="D59" i="16"/>
  <c r="C59" i="16"/>
  <c r="K58" i="16"/>
  <c r="J58" i="16"/>
  <c r="I58" i="16"/>
  <c r="H58" i="16"/>
  <c r="G58" i="16"/>
  <c r="F58" i="16"/>
  <c r="E58" i="16"/>
  <c r="D58" i="16"/>
  <c r="C58" i="16"/>
  <c r="K57" i="16"/>
  <c r="J57" i="16"/>
  <c r="I57" i="16"/>
  <c r="H57" i="16"/>
  <c r="G57" i="16"/>
  <c r="F57" i="16"/>
  <c r="E57" i="16"/>
  <c r="D57" i="16"/>
  <c r="C57" i="16"/>
  <c r="K56" i="16"/>
  <c r="J56" i="16"/>
  <c r="I56" i="16"/>
  <c r="H56" i="16"/>
  <c r="G56" i="16"/>
  <c r="F56" i="16"/>
  <c r="E56" i="16"/>
  <c r="D56" i="16"/>
  <c r="C56" i="16"/>
  <c r="K55" i="16"/>
  <c r="J55" i="16"/>
  <c r="I55" i="16"/>
  <c r="H55" i="16"/>
  <c r="G55" i="16"/>
  <c r="F55" i="16"/>
  <c r="E55" i="16"/>
  <c r="D55" i="16"/>
  <c r="C55" i="16"/>
  <c r="K54" i="16"/>
  <c r="J54" i="16"/>
  <c r="I54" i="16"/>
  <c r="H54" i="16"/>
  <c r="G54" i="16"/>
  <c r="F54" i="16"/>
  <c r="E54" i="16"/>
  <c r="D54" i="16"/>
  <c r="C54" i="16"/>
  <c r="K53" i="16"/>
  <c r="J53" i="16"/>
  <c r="I53" i="16"/>
  <c r="H53" i="16"/>
  <c r="G53" i="16"/>
  <c r="F53" i="16"/>
  <c r="E53" i="16"/>
  <c r="D53" i="16"/>
  <c r="C53" i="16"/>
  <c r="K52" i="16"/>
  <c r="J52" i="16"/>
  <c r="I52" i="16"/>
  <c r="H52" i="16"/>
  <c r="G52" i="16"/>
  <c r="F52" i="16"/>
  <c r="E52" i="16"/>
  <c r="D52" i="16"/>
  <c r="C52" i="16"/>
  <c r="K51" i="16"/>
  <c r="J51" i="16"/>
  <c r="I51" i="16"/>
  <c r="H51" i="16"/>
  <c r="G51" i="16"/>
  <c r="F51" i="16"/>
  <c r="E51" i="16"/>
  <c r="D51" i="16"/>
  <c r="C51" i="16"/>
  <c r="K50" i="16"/>
  <c r="K49" i="16"/>
  <c r="J49" i="16"/>
  <c r="I49" i="16"/>
  <c r="H49" i="16"/>
  <c r="G49" i="16"/>
  <c r="F49" i="16"/>
  <c r="E49" i="16"/>
  <c r="D49" i="16"/>
  <c r="C49" i="16"/>
  <c r="K48" i="16"/>
  <c r="K47" i="16"/>
  <c r="J47" i="16"/>
  <c r="I47" i="16"/>
  <c r="H47" i="16"/>
  <c r="G47" i="16"/>
  <c r="F47" i="16"/>
  <c r="E47" i="16"/>
  <c r="D47" i="16"/>
  <c r="C47" i="16"/>
  <c r="K46" i="16"/>
  <c r="J46" i="16"/>
  <c r="I46" i="16"/>
  <c r="H46" i="16"/>
  <c r="G46" i="16"/>
  <c r="F46" i="16"/>
  <c r="E46" i="16"/>
  <c r="D46" i="16"/>
  <c r="C46" i="16"/>
  <c r="K45" i="16"/>
  <c r="J45" i="16"/>
  <c r="I45" i="16"/>
  <c r="H45" i="16"/>
  <c r="G45" i="16"/>
  <c r="F45" i="16"/>
  <c r="E45" i="16"/>
  <c r="D45" i="16"/>
  <c r="C45" i="16"/>
  <c r="K44" i="16"/>
  <c r="J44" i="16"/>
  <c r="I44" i="16"/>
  <c r="H44" i="16"/>
  <c r="G44" i="16"/>
  <c r="F44" i="16"/>
  <c r="E44" i="16"/>
  <c r="D44" i="16"/>
  <c r="C44" i="16"/>
  <c r="K43" i="16"/>
  <c r="J43" i="16"/>
  <c r="I43" i="16"/>
  <c r="H43" i="16"/>
  <c r="G43" i="16"/>
  <c r="F43" i="16"/>
  <c r="E43" i="16"/>
  <c r="D43" i="16"/>
  <c r="C43" i="16"/>
  <c r="K42" i="16"/>
  <c r="K41" i="16"/>
  <c r="J41" i="16"/>
  <c r="I41" i="16"/>
  <c r="H41" i="16"/>
  <c r="G41" i="16"/>
  <c r="F41" i="16"/>
  <c r="E41" i="16"/>
  <c r="D41" i="16"/>
  <c r="C41" i="16"/>
  <c r="K40" i="16"/>
  <c r="J40" i="16"/>
  <c r="I40" i="16"/>
  <c r="H40" i="16"/>
  <c r="G40" i="16"/>
  <c r="F40" i="16"/>
  <c r="E40" i="16"/>
  <c r="D40" i="16"/>
  <c r="C40" i="16"/>
  <c r="K39" i="16"/>
  <c r="J39" i="16"/>
  <c r="I39" i="16"/>
  <c r="H39" i="16"/>
  <c r="G39" i="16"/>
  <c r="F39" i="16"/>
  <c r="E39" i="16"/>
  <c r="D39" i="16"/>
  <c r="C39" i="16"/>
  <c r="K38" i="16"/>
  <c r="J38" i="16"/>
  <c r="I38" i="16"/>
  <c r="H38" i="16"/>
  <c r="G38" i="16"/>
  <c r="F38" i="16"/>
  <c r="E38" i="16"/>
  <c r="D38" i="16"/>
  <c r="C38" i="16"/>
  <c r="K37" i="16"/>
  <c r="J37" i="16"/>
  <c r="I37" i="16"/>
  <c r="H37" i="16"/>
  <c r="G37" i="16"/>
  <c r="F37" i="16"/>
  <c r="E37" i="16"/>
  <c r="D37" i="16"/>
  <c r="C37" i="16"/>
  <c r="K36" i="16"/>
  <c r="J36" i="16"/>
  <c r="I36" i="16"/>
  <c r="H36" i="16"/>
  <c r="G36" i="16"/>
  <c r="F36" i="16"/>
  <c r="E36" i="16"/>
  <c r="D36" i="16"/>
  <c r="C36" i="16"/>
  <c r="K35" i="16"/>
  <c r="J35" i="16"/>
  <c r="I35" i="16"/>
  <c r="H35" i="16"/>
  <c r="G35" i="16"/>
  <c r="F35" i="16"/>
  <c r="E35" i="16"/>
  <c r="D35" i="16"/>
  <c r="C35" i="16"/>
  <c r="K34" i="16"/>
  <c r="J34" i="16"/>
  <c r="I34" i="16"/>
  <c r="H34" i="16"/>
  <c r="G34" i="16"/>
  <c r="F34" i="16"/>
  <c r="E34" i="16"/>
  <c r="D34" i="16"/>
  <c r="C34" i="16"/>
  <c r="K33" i="16"/>
  <c r="J33" i="16"/>
  <c r="I33" i="16"/>
  <c r="H33" i="16"/>
  <c r="G33" i="16"/>
  <c r="F33" i="16"/>
  <c r="E33" i="16"/>
  <c r="D33" i="16"/>
  <c r="C33" i="16"/>
  <c r="K32" i="16"/>
  <c r="J32" i="16"/>
  <c r="I32" i="16"/>
  <c r="H32" i="16"/>
  <c r="G32" i="16"/>
  <c r="F32" i="16"/>
  <c r="E32" i="16"/>
  <c r="D32" i="16"/>
  <c r="C32" i="16"/>
  <c r="K31" i="16"/>
  <c r="K30" i="16"/>
  <c r="K29" i="16"/>
  <c r="J29" i="16"/>
  <c r="I29" i="16"/>
  <c r="H29" i="16"/>
  <c r="G29" i="16"/>
  <c r="F29" i="16"/>
  <c r="E29" i="16"/>
  <c r="D29" i="16"/>
  <c r="C29" i="16"/>
  <c r="K28" i="16"/>
  <c r="J28" i="16"/>
  <c r="I28" i="16"/>
  <c r="H28" i="16"/>
  <c r="G28" i="16"/>
  <c r="F28" i="16"/>
  <c r="E28" i="16"/>
  <c r="D28" i="16"/>
  <c r="C28" i="16"/>
  <c r="K27" i="16"/>
  <c r="J27" i="16"/>
  <c r="I27" i="16"/>
  <c r="H27" i="16"/>
  <c r="G27" i="16"/>
  <c r="F27" i="16"/>
  <c r="E27" i="16"/>
  <c r="D27" i="16"/>
  <c r="C27" i="16"/>
  <c r="K26" i="16"/>
  <c r="J26" i="16"/>
  <c r="I26" i="16"/>
  <c r="H26" i="16"/>
  <c r="G26" i="16"/>
  <c r="F26" i="16"/>
  <c r="E26" i="16"/>
  <c r="D26" i="16"/>
  <c r="C26" i="16"/>
  <c r="K25" i="16"/>
  <c r="K24" i="16"/>
  <c r="J24" i="16"/>
  <c r="I24" i="16"/>
  <c r="H24" i="16"/>
  <c r="G24" i="16"/>
  <c r="F24" i="16"/>
  <c r="E24" i="16"/>
  <c r="D24" i="16"/>
  <c r="C24" i="16"/>
  <c r="K23" i="16"/>
  <c r="J23" i="16"/>
  <c r="I23" i="16"/>
  <c r="H23" i="16"/>
  <c r="G23" i="16"/>
  <c r="F23" i="16"/>
  <c r="E23" i="16"/>
  <c r="D23" i="16"/>
  <c r="C23" i="16"/>
  <c r="K22" i="16"/>
  <c r="J22" i="16"/>
  <c r="I22" i="16"/>
  <c r="H22" i="16"/>
  <c r="G22" i="16"/>
  <c r="F22" i="16"/>
  <c r="E22" i="16"/>
  <c r="D22" i="16"/>
  <c r="C22" i="16"/>
  <c r="K21" i="16"/>
  <c r="J21" i="16"/>
  <c r="I21" i="16"/>
  <c r="H21" i="16"/>
  <c r="G21" i="16"/>
  <c r="F21" i="16"/>
  <c r="E21" i="16"/>
  <c r="D21" i="16"/>
  <c r="C21" i="16"/>
  <c r="K20" i="16"/>
  <c r="J20" i="16"/>
  <c r="I20" i="16"/>
  <c r="H20" i="16"/>
  <c r="G20" i="16"/>
  <c r="F20" i="16"/>
  <c r="E20" i="16"/>
  <c r="D20" i="16"/>
  <c r="C20" i="16"/>
  <c r="K19" i="16"/>
  <c r="J19" i="16"/>
  <c r="I19" i="16"/>
  <c r="H19" i="16"/>
  <c r="G19" i="16"/>
  <c r="F19" i="16"/>
  <c r="E19" i="16"/>
  <c r="D19" i="16"/>
  <c r="C19" i="16"/>
  <c r="K18" i="16"/>
  <c r="J18" i="16"/>
  <c r="I18" i="16"/>
  <c r="H18" i="16"/>
  <c r="G18" i="16"/>
  <c r="F18" i="16"/>
  <c r="E18" i="16"/>
  <c r="D18" i="16"/>
  <c r="C18" i="16"/>
  <c r="K17" i="16"/>
  <c r="J17" i="16"/>
  <c r="I17" i="16"/>
  <c r="H17" i="16"/>
  <c r="G17" i="16"/>
  <c r="F17" i="16"/>
  <c r="E17" i="16"/>
  <c r="D17" i="16"/>
  <c r="C17" i="16"/>
  <c r="K16" i="16"/>
  <c r="J16" i="16"/>
  <c r="I16" i="16"/>
  <c r="H16" i="16"/>
  <c r="G16" i="16"/>
  <c r="F16" i="16"/>
  <c r="E16" i="16"/>
  <c r="D16" i="16"/>
  <c r="C16" i="16"/>
  <c r="K15" i="16"/>
  <c r="J15" i="16"/>
  <c r="I15" i="16"/>
  <c r="H15" i="16"/>
  <c r="G15" i="16"/>
  <c r="F15" i="16"/>
  <c r="E15" i="16"/>
  <c r="D15" i="16"/>
  <c r="C15" i="16"/>
  <c r="K14" i="16"/>
  <c r="J14" i="16"/>
  <c r="I14" i="16"/>
  <c r="H14" i="16"/>
  <c r="G14" i="16"/>
  <c r="F14" i="16"/>
  <c r="E14" i="16"/>
  <c r="D14" i="16"/>
  <c r="C14" i="16"/>
  <c r="K13" i="16"/>
  <c r="J13" i="16"/>
  <c r="I13" i="16"/>
  <c r="H13" i="16"/>
  <c r="G13" i="16"/>
  <c r="F13" i="16"/>
  <c r="E13" i="16"/>
  <c r="D13" i="16"/>
  <c r="C13" i="16"/>
  <c r="K12" i="16"/>
  <c r="J12" i="16"/>
  <c r="I12" i="16"/>
  <c r="H12" i="16"/>
  <c r="G12" i="16"/>
  <c r="F12" i="16"/>
  <c r="E12" i="16"/>
  <c r="D12" i="16"/>
  <c r="C12" i="16"/>
  <c r="K11" i="16"/>
  <c r="J11" i="16"/>
  <c r="I11" i="16"/>
  <c r="H11" i="16"/>
  <c r="G11" i="16"/>
  <c r="F11" i="16"/>
  <c r="E11" i="16"/>
  <c r="D11" i="16"/>
  <c r="C11" i="16"/>
  <c r="K10" i="16"/>
  <c r="J10" i="16"/>
  <c r="I10" i="16"/>
  <c r="H10" i="16"/>
  <c r="G10" i="16"/>
  <c r="F10" i="16"/>
  <c r="E10" i="16"/>
  <c r="D10" i="16"/>
  <c r="C10" i="16"/>
  <c r="K9" i="16"/>
  <c r="J9" i="16"/>
  <c r="I9" i="16"/>
  <c r="H9" i="16"/>
  <c r="G9" i="16"/>
  <c r="F9" i="16"/>
  <c r="E9" i="16"/>
  <c r="D9" i="16"/>
  <c r="C9" i="16"/>
  <c r="K8" i="16"/>
  <c r="J8" i="16"/>
  <c r="I8" i="16"/>
  <c r="H8" i="16"/>
  <c r="G8" i="16"/>
  <c r="F8" i="16"/>
  <c r="E8" i="16"/>
  <c r="D8" i="16"/>
  <c r="C8" i="16"/>
  <c r="K7" i="16"/>
  <c r="J7" i="16"/>
  <c r="I7" i="16"/>
  <c r="H7" i="16"/>
  <c r="G7" i="16"/>
  <c r="F7" i="16"/>
  <c r="E7" i="16"/>
  <c r="D7" i="16"/>
  <c r="C7" i="16"/>
  <c r="K6" i="16"/>
  <c r="J6" i="16"/>
  <c r="I6" i="16"/>
  <c r="H6" i="16"/>
  <c r="G6" i="16"/>
  <c r="F6" i="16"/>
  <c r="E6" i="16"/>
  <c r="D6" i="16"/>
  <c r="C6" i="16"/>
  <c r="K5" i="16"/>
  <c r="J5" i="16"/>
  <c r="I5" i="16"/>
  <c r="H5" i="16"/>
  <c r="G5" i="16"/>
  <c r="F5" i="16"/>
  <c r="E5" i="16"/>
  <c r="D5" i="16"/>
  <c r="C5" i="16"/>
  <c r="K4" i="16"/>
  <c r="J4" i="16"/>
  <c r="I4" i="16"/>
  <c r="H4" i="16"/>
  <c r="G4" i="16"/>
  <c r="F4" i="16"/>
  <c r="E4" i="16"/>
  <c r="D4" i="16"/>
  <c r="C4" i="16"/>
  <c r="K3" i="16"/>
  <c r="J3" i="16"/>
  <c r="I3" i="16"/>
  <c r="H3" i="16"/>
  <c r="G3" i="16"/>
  <c r="F3" i="16"/>
  <c r="E3" i="16"/>
  <c r="D3" i="16"/>
  <c r="C3" i="16"/>
  <c r="K2" i="16"/>
  <c r="J2" i="16"/>
  <c r="I2" i="16"/>
  <c r="H2" i="16"/>
  <c r="G2" i="16"/>
  <c r="F2" i="16"/>
  <c r="E2" i="16"/>
  <c r="D2" i="16"/>
  <c r="C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9C05-D424-4FAE-918A-B9465147349E}" keepAlive="1" name="クエリ - infoTable" description="ブック内の 'infoTable' クエリへの接続です。" type="5" refreshedVersion="8" background="1" saveData="1">
    <dbPr connection="Provider=Microsoft.Mashup.OleDb.1;Data Source=$Workbook$;Location=infoTable;Extended Properties=&quot;&quot;" command="SELECT * FROM [infoTable]"/>
  </connection>
  <connection id="2" xr16:uid="{A01E9B4C-1325-4C86-BD5A-6E46D4C71F17}" keepAlive="1" name="クエリ - infoTable (10)" description="ブック内の 'infoTable (10)' クエリへの接続です。" type="5" refreshedVersion="8" background="1" saveData="1">
    <dbPr connection="Provider=Microsoft.Mashup.OleDb.1;Data Source=$Workbook$;Location=&quot;infoTable (10)&quot;;Extended Properties=&quot;&quot;" command="SELECT * FROM [infoTable (10)]"/>
  </connection>
  <connection id="3" xr16:uid="{7BE7B95C-A512-4256-B168-4483C4FD6881}" keepAlive="1" name="クエリ - infoTable (11)" description="ブック内の 'infoTable (11)' クエリへの接続です。" type="5" refreshedVersion="8" background="1" saveData="1">
    <dbPr connection="Provider=Microsoft.Mashup.OleDb.1;Data Source=$Workbook$;Location=&quot;infoTable (11)&quot;;Extended Properties=&quot;&quot;" command="SELECT * FROM [infoTable (11)]"/>
  </connection>
  <connection id="4" xr16:uid="{F5FF36CD-C9A9-4B5F-A2C1-57B59375212A}" keepAlive="1" name="クエリ - infoTable (2)" description="ブック内の 'infoTable (2)' クエリへの接続です。" type="5" refreshedVersion="8" background="1" saveData="1">
    <dbPr connection="Provider=Microsoft.Mashup.OleDb.1;Data Source=$Workbook$;Location=&quot;infoTable (2)&quot;;Extended Properties=&quot;&quot;" command="SELECT * FROM [infoTable (2)]"/>
  </connection>
  <connection id="5" xr16:uid="{F0F0F154-6583-4A88-B4D7-6D9ADEC17502}" keepAlive="1" name="クエリ - infoTable (3)" description="ブック内の 'infoTable (3)' クエリへの接続です。" type="5" refreshedVersion="8" background="1" saveData="1">
    <dbPr connection="Provider=Microsoft.Mashup.OleDb.1;Data Source=$Workbook$;Location=&quot;infoTable (3)&quot;;Extended Properties=&quot;&quot;" command="SELECT * FROM [infoTable (3)]"/>
  </connection>
  <connection id="6" xr16:uid="{3C7F0540-252F-4571-9F23-620888A75C9B}" keepAlive="1" name="クエリ - infoTable (4)" description="ブック内の 'infoTable (4)' クエリへの接続です。" type="5" refreshedVersion="8" background="1" saveData="1">
    <dbPr connection="Provider=Microsoft.Mashup.OleDb.1;Data Source=$Workbook$;Location=&quot;infoTable (4)&quot;;Extended Properties=&quot;&quot;" command="SELECT * FROM [infoTable (4)]"/>
  </connection>
  <connection id="7" xr16:uid="{C4873728-2C92-4922-BC5E-67E0DEB44D7A}" keepAlive="1" name="クエリ - infoTable (5)" description="ブック内の 'infoTable (5)' クエリへの接続です。" type="5" refreshedVersion="0" background="1">
    <dbPr connection="Provider=Microsoft.Mashup.OleDb.1;Data Source=$Workbook$;Location=&quot;infoTable (5)&quot;;Extended Properties=&quot;&quot;" command="SELECT * FROM [infoTable (5)]"/>
  </connection>
  <connection id="8" xr16:uid="{6FA44ABD-5DA8-4130-80C1-2135A357DE5C}" keepAlive="1" name="クエリ - infoTable (6)" description="ブック内の 'infoTable (6)' クエリへの接続です。" type="5" refreshedVersion="8" background="1" saveData="1">
    <dbPr connection="Provider=Microsoft.Mashup.OleDb.1;Data Source=$Workbook$;Location=&quot;infoTable (6)&quot;;Extended Properties=&quot;&quot;" command="SELECT * FROM [infoTable (6)]"/>
  </connection>
  <connection id="9" xr16:uid="{509E8F41-BCC1-4C36-BB5A-C96DF71A7119}" keepAlive="1" name="クエリ - infoTable (7)" description="ブック内の 'infoTable (7)' クエリへの接続です。" type="5" refreshedVersion="8" background="1" saveData="1">
    <dbPr connection="Provider=Microsoft.Mashup.OleDb.1;Data Source=$Workbook$;Location=&quot;infoTable (7)&quot;;Extended Properties=&quot;&quot;" command="SELECT * FROM [infoTable (7)]"/>
  </connection>
  <connection id="10" xr16:uid="{B0A3E18B-459B-413D-952B-C0C87E8A8ACF}" keepAlive="1" name="クエリ - infoTable (8)" description="ブック内の 'infoTable (8)' クエリへの接続です。" type="5" refreshedVersion="8" background="1" saveData="1">
    <dbPr connection="Provider=Microsoft.Mashup.OleDb.1;Data Source=$Workbook$;Location=&quot;infoTable (8)&quot;;Extended Properties=&quot;&quot;" command="SELECT * FROM [infoTable (8)]"/>
  </connection>
  <connection id="11" xr16:uid="{33CF55D7-5A1D-4C64-9620-0456D93CFBBE}" keepAlive="1" name="クエリ - infoTable (9)" description="ブック内の 'infoTable (9)' クエリへの接続です。" type="5" refreshedVersion="8" background="1" saveData="1">
    <dbPr connection="Provider=Microsoft.Mashup.OleDb.1;Data Source=$Workbook$;Location=&quot;infoTable (9)&quot;;Extended Properties=&quot;&quot;" command="SELECT * FROM [infoTable (9)]"/>
  </connection>
  <connection id="12" xr16:uid="{F1C11881-224D-4A0A-9137-517B557EC829}" keepAlive="1" name="クエリ - primary_doc" description="ブック内の 'primary_doc' クエリへの接続です。" type="5" refreshedVersion="0" background="1">
    <dbPr connection="Provider=Microsoft.Mashup.OleDb.1;Data Source=$Workbook$;Location=primary_doc;Extended Properties=&quot;&quot;" command="SELECT * FROM [primary_doc]"/>
  </connection>
</connections>
</file>

<file path=xl/sharedStrings.xml><?xml version="1.0" encoding="utf-8"?>
<sst xmlns="http://schemas.openxmlformats.org/spreadsheetml/2006/main" count="12668" uniqueCount="2065">
  <si>
    <t>nameOfIssuer</t>
  </si>
  <si>
    <t>titleOfClass</t>
  </si>
  <si>
    <t>cusip</t>
  </si>
  <si>
    <t>value</t>
  </si>
  <si>
    <t>investmentDiscretion</t>
  </si>
  <si>
    <t>AFFIRM HLDGS INC</t>
  </si>
  <si>
    <t>COM CL A</t>
  </si>
  <si>
    <t>00827B106</t>
  </si>
  <si>
    <t>SOLE</t>
  </si>
  <si>
    <t>AIR TRANSPORT SERVICES GRP I</t>
  </si>
  <si>
    <t>COM</t>
  </si>
  <si>
    <t>00922R105</t>
  </si>
  <si>
    <t>ALBANY INTL CORP</t>
  </si>
  <si>
    <t>CL A</t>
  </si>
  <si>
    <t>012348108</t>
  </si>
  <si>
    <t>ALCOA CORP</t>
  </si>
  <si>
    <t>013872106</t>
  </si>
  <si>
    <t>ALPHA &amp; OMEGA SEMICONDUCTOR</t>
  </si>
  <si>
    <t>SHS</t>
  </si>
  <si>
    <t>G6331P104</t>
  </si>
  <si>
    <t>ALPHABET INC</t>
  </si>
  <si>
    <t>CAP STK CL A</t>
  </si>
  <si>
    <t>02079K305</t>
  </si>
  <si>
    <t>AMBARELLA INC</t>
  </si>
  <si>
    <t>G037AX101</t>
  </si>
  <si>
    <t>AMC ENTMT HLDGS INC</t>
  </si>
  <si>
    <t>CL A NEW</t>
  </si>
  <si>
    <t>00165C302</t>
  </si>
  <si>
    <t>AMER SOFTWARE INC</t>
  </si>
  <si>
    <t>029683109</t>
  </si>
  <si>
    <t>AMERICAN WELL CORP</t>
  </si>
  <si>
    <t>03044L105</t>
  </si>
  <si>
    <t>AMERICAN WTR WKS CO INC NEW</t>
  </si>
  <si>
    <t>030420103</t>
  </si>
  <si>
    <t>AMERICAS CAR-MART INC</t>
  </si>
  <si>
    <t>03062T105</t>
  </si>
  <si>
    <t>AMETEK INC</t>
  </si>
  <si>
    <t>031100100</t>
  </si>
  <si>
    <t>AMPLITUDE INC</t>
  </si>
  <si>
    <t>03213A104</t>
  </si>
  <si>
    <t>APPLIED DIGITAL CORP</t>
  </si>
  <si>
    <t>COM NEW</t>
  </si>
  <si>
    <t>038169207</t>
  </si>
  <si>
    <t>APPLOVIN CORP</t>
  </si>
  <si>
    <t>03831W108</t>
  </si>
  <si>
    <t>ARCHER DANIELS MIDLAND CO</t>
  </si>
  <si>
    <t>039483102</t>
  </si>
  <si>
    <t>ARISTA NETWORKS INC</t>
  </si>
  <si>
    <t>040413106</t>
  </si>
  <si>
    <t>ARMSTRONG WORLD INDS INC NEW</t>
  </si>
  <si>
    <t>04247X102</t>
  </si>
  <si>
    <t>ASTEC INDS INC</t>
  </si>
  <si>
    <t>046224101</t>
  </si>
  <si>
    <t>AUTOMATIC DATA PROCESSING IN</t>
  </si>
  <si>
    <t>053015103</t>
  </si>
  <si>
    <t>AUTONATION INC</t>
  </si>
  <si>
    <t>05329W102</t>
  </si>
  <si>
    <t>AUTOZONE INC</t>
  </si>
  <si>
    <t>053332102</t>
  </si>
  <si>
    <t>AVANGRID INC</t>
  </si>
  <si>
    <t>05351W103</t>
  </si>
  <si>
    <t>AVEPOINT INC</t>
  </si>
  <si>
    <t>053604104</t>
  </si>
  <si>
    <t>AVIDXCHANGE HOLDINGS INC</t>
  </si>
  <si>
    <t>05368X102</t>
  </si>
  <si>
    <t>AXIS CAP HLDGS LTD</t>
  </si>
  <si>
    <t>G0692U109</t>
  </si>
  <si>
    <t>AXON ENTERPRISE INC</t>
  </si>
  <si>
    <t>05464C101</t>
  </si>
  <si>
    <t>AZEK CO INC</t>
  </si>
  <si>
    <t>05478C105</t>
  </si>
  <si>
    <t>BANNER CORP</t>
  </si>
  <si>
    <t>06652V208</t>
  </si>
  <si>
    <t>BAUSCH HEALTH COS INC</t>
  </si>
  <si>
    <t>071734107</t>
  </si>
  <si>
    <t>BELLRING BRANDS INC</t>
  </si>
  <si>
    <t>COMMON STOCK</t>
  </si>
  <si>
    <t>07831C103</t>
  </si>
  <si>
    <t>BIO RAD LABS INC</t>
  </si>
  <si>
    <t>090572207</t>
  </si>
  <si>
    <t>BLACK HILLS CORP</t>
  </si>
  <si>
    <t>092113109</t>
  </si>
  <si>
    <t>BRAZE INC</t>
  </si>
  <si>
    <t>10576N102</t>
  </si>
  <si>
    <t>BRIGHTHOUSE FINL INC</t>
  </si>
  <si>
    <t>10922N103</t>
  </si>
  <si>
    <t>BRINKER INTL INC</t>
  </si>
  <si>
    <t>109641100</t>
  </si>
  <si>
    <t>BRISTOL-MYERS SQUIBB CO</t>
  </si>
  <si>
    <t>110122108</t>
  </si>
  <si>
    <t>C H ROBINSON WORLDWIDE INC</t>
  </si>
  <si>
    <t>12541W209</t>
  </si>
  <si>
    <t>CANADIAN PACIFIC KANSAS CITY</t>
  </si>
  <si>
    <t>13646K108</t>
  </si>
  <si>
    <t>CARMAX INC</t>
  </si>
  <si>
    <t>143130102</t>
  </si>
  <si>
    <t>CARNIVAL CORP</t>
  </si>
  <si>
    <t>UNIT 99/99/9999</t>
  </si>
  <si>
    <t>143658300</t>
  </si>
  <si>
    <t>CASTLE BIOSCIENCES INC</t>
  </si>
  <si>
    <t>14843C105</t>
  </si>
  <si>
    <t>CELSIUS HLDGS INC</t>
  </si>
  <si>
    <t>15118V207</t>
  </si>
  <si>
    <t>CENTENE CORP DEL</t>
  </si>
  <si>
    <t>15135B101</t>
  </si>
  <si>
    <t>CENTERRA GOLD INC</t>
  </si>
  <si>
    <t>152006102</t>
  </si>
  <si>
    <t>CEVA INC</t>
  </si>
  <si>
    <t>157210105</t>
  </si>
  <si>
    <t>CHESAPEAKE UTILS CORP</t>
  </si>
  <si>
    <t>165303108</t>
  </si>
  <si>
    <t>CHILDRENS PL INC NEW</t>
  </si>
  <si>
    <t>168905107</t>
  </si>
  <si>
    <t>CHORD ENERGY CORPORATION</t>
  </si>
  <si>
    <t>674215207</t>
  </si>
  <si>
    <t>CINEMARK HLDGS INC</t>
  </si>
  <si>
    <t>17243V102</t>
  </si>
  <si>
    <t>CLEVELAND-CLIFFS INC NEW</t>
  </si>
  <si>
    <t>185899101</t>
  </si>
  <si>
    <t>COGNEX CORP</t>
  </si>
  <si>
    <t>192422103</t>
  </si>
  <si>
    <t>COMERICA INC</t>
  </si>
  <si>
    <t>200340107</t>
  </si>
  <si>
    <t>COMMUNITY BK SYS INC</t>
  </si>
  <si>
    <t>203607106</t>
  </si>
  <si>
    <t>COMMUNITY HEALTH SYS INC NEW</t>
  </si>
  <si>
    <t>203668108</t>
  </si>
  <si>
    <t>COMSTOCK RES INC</t>
  </si>
  <si>
    <t>205768302</t>
  </si>
  <si>
    <t>CONSTRUCTION PARTNERS INC</t>
  </si>
  <si>
    <t>21044C107</t>
  </si>
  <si>
    <t>CORECIVIC INC</t>
  </si>
  <si>
    <t>21871N101</t>
  </si>
  <si>
    <t>COSTCO WHSL CORP NEW</t>
  </si>
  <si>
    <t>22160K105</t>
  </si>
  <si>
    <t>COURSERA INC</t>
  </si>
  <si>
    <t>22266M104</t>
  </si>
  <si>
    <t>CREDO TECHNOLOGY GROUP HOLDI</t>
  </si>
  <si>
    <t>ORDINARY SHARES</t>
  </si>
  <si>
    <t>G25457105</t>
  </si>
  <si>
    <t>CRESCENT ENERGY COMPANY</t>
  </si>
  <si>
    <t>CL A COM</t>
  </si>
  <si>
    <t>44952J104</t>
  </si>
  <si>
    <t>CROCS INC</t>
  </si>
  <si>
    <t>227046109</t>
  </si>
  <si>
    <t>CROWDSTRIKE HLDGS INC</t>
  </si>
  <si>
    <t>22788C105</t>
  </si>
  <si>
    <t>CUSTOMERS BANCORP INC</t>
  </si>
  <si>
    <t>23204G100</t>
  </si>
  <si>
    <t>CVR ENERGY INC</t>
  </si>
  <si>
    <t>12662P108</t>
  </si>
  <si>
    <t>D R HORTON INC</t>
  </si>
  <si>
    <t>23331A109</t>
  </si>
  <si>
    <t>DATADOG INC</t>
  </si>
  <si>
    <t>23804L103</t>
  </si>
  <si>
    <t>DEERE &amp; CO</t>
  </si>
  <si>
    <t>244199105</t>
  </si>
  <si>
    <t>DEVON ENERGY CORP NEW</t>
  </si>
  <si>
    <t>25179M103</t>
  </si>
  <si>
    <t>DICKS SPORTING GOODS INC</t>
  </si>
  <si>
    <t>253393102</t>
  </si>
  <si>
    <t>DOORDASH INC</t>
  </si>
  <si>
    <t>25809K105</t>
  </si>
  <si>
    <t>DRAFTKINGS INC NEW</t>
  </si>
  <si>
    <t>26142V105</t>
  </si>
  <si>
    <t>DREAM FINDERS HOMES INC</t>
  </si>
  <si>
    <t>26154D100</t>
  </si>
  <si>
    <t>DRIVEN BRANDS HLDGS INC</t>
  </si>
  <si>
    <t>26210V102</t>
  </si>
  <si>
    <t>DUCKHORN PORTFOLIO INC</t>
  </si>
  <si>
    <t>26414D106</t>
  </si>
  <si>
    <t>DUOLINGO INC</t>
  </si>
  <si>
    <t>26603R106</t>
  </si>
  <si>
    <t>ECHOSTAR CORP</t>
  </si>
  <si>
    <t>278768106</t>
  </si>
  <si>
    <t>ELECTRONIC ARTS INC</t>
  </si>
  <si>
    <t>285512109</t>
  </si>
  <si>
    <t>ENACT HLDGS INC</t>
  </si>
  <si>
    <t>29249E109</t>
  </si>
  <si>
    <t>ENCORE ENERGY CORP</t>
  </si>
  <si>
    <t>29259W700</t>
  </si>
  <si>
    <t>ENPHASE ENERGY INC</t>
  </si>
  <si>
    <t>29355A107</t>
  </si>
  <si>
    <t>EQT CORP</t>
  </si>
  <si>
    <t>26884L109</t>
  </si>
  <si>
    <t>EQUITRANS MIDSTREAM CORP</t>
  </si>
  <si>
    <t>294600101</t>
  </si>
  <si>
    <t>EVOLV TECHNOLOGIES HLDNGS IN</t>
  </si>
  <si>
    <t>30049H102</t>
  </si>
  <si>
    <t>FARO TECHNOLOGIES INC</t>
  </si>
  <si>
    <t>311642102</t>
  </si>
  <si>
    <t>FIGS INC</t>
  </si>
  <si>
    <t>30260D103</t>
  </si>
  <si>
    <t>FIRST FINL BANKSHARES INC</t>
  </si>
  <si>
    <t>32020R109</t>
  </si>
  <si>
    <t>FORESTAR GROUP INC</t>
  </si>
  <si>
    <t>346232101</t>
  </si>
  <si>
    <t>FORTUNA SILVER MINES INC</t>
  </si>
  <si>
    <t>349915108</t>
  </si>
  <si>
    <t>FORTUNE BRANDS INNOVATIONS I</t>
  </si>
  <si>
    <t>34964C106</t>
  </si>
  <si>
    <t>FORWARD AIR CORP</t>
  </si>
  <si>
    <t>349853101</t>
  </si>
  <si>
    <t>FRANCO NEV CORP</t>
  </si>
  <si>
    <t>351858105</t>
  </si>
  <si>
    <t>FRANKLIN ELEC INC</t>
  </si>
  <si>
    <t>353514102</t>
  </si>
  <si>
    <t>FRESHWORKS INC</t>
  </si>
  <si>
    <t>CLASS A COM</t>
  </si>
  <si>
    <t>358054104</t>
  </si>
  <si>
    <t>G III APPAREL GROUP LTD</t>
  </si>
  <si>
    <t>36237H101</t>
  </si>
  <si>
    <t>GENUINE PARTS CO</t>
  </si>
  <si>
    <t>372460105</t>
  </si>
  <si>
    <t>GOLDEN OCEAN GROUP LTD</t>
  </si>
  <si>
    <t>SHS NEW</t>
  </si>
  <si>
    <t>G39637205</t>
  </si>
  <si>
    <t>GOODYEAR TIRE &amp; RUBR CO</t>
  </si>
  <si>
    <t>382550101</t>
  </si>
  <si>
    <t>GOPRO INC</t>
  </si>
  <si>
    <t>38268T103</t>
  </si>
  <si>
    <t>GREEN BRICK PARTNERS INC</t>
  </si>
  <si>
    <t>392709101</t>
  </si>
  <si>
    <t>GREENBRIER COS INC</t>
  </si>
  <si>
    <t>393657101</t>
  </si>
  <si>
    <t>GROUP 1 AUTOMOTIVE INC</t>
  </si>
  <si>
    <t>398905109</t>
  </si>
  <si>
    <t>GUESS INC</t>
  </si>
  <si>
    <t>401617105</t>
  </si>
  <si>
    <t>GULFPORT ENERGY CORP</t>
  </si>
  <si>
    <t>COMMON SHARES</t>
  </si>
  <si>
    <t>402635502</t>
  </si>
  <si>
    <t>HAIN CELESTIAL GROUP INC</t>
  </si>
  <si>
    <t>405217100</t>
  </si>
  <si>
    <t>HANMI FINL CORP</t>
  </si>
  <si>
    <t>410495204</t>
  </si>
  <si>
    <t>HASHICORP INC</t>
  </si>
  <si>
    <t>418100103</t>
  </si>
  <si>
    <t>HAWAIIAN ELEC INDUSTRIES</t>
  </si>
  <si>
    <t>419870100</t>
  </si>
  <si>
    <t>HAYWARD HLDGS INC</t>
  </si>
  <si>
    <t>421298100</t>
  </si>
  <si>
    <t>HEALTHCARE SVCS GROUP INC</t>
  </si>
  <si>
    <t>421906108</t>
  </si>
  <si>
    <t>HEARTLAND FINL USA INC</t>
  </si>
  <si>
    <t>42234Q102</t>
  </si>
  <si>
    <t>HEICO CORP NEW</t>
  </si>
  <si>
    <t>422806109</t>
  </si>
  <si>
    <t>HELIOS TECHNOLOGIES INC</t>
  </si>
  <si>
    <t>42328H109</t>
  </si>
  <si>
    <t>HENRY SCHEIN INC</t>
  </si>
  <si>
    <t>806407102</t>
  </si>
  <si>
    <t>HERSHEY CO</t>
  </si>
  <si>
    <t>427866108</t>
  </si>
  <si>
    <t>HOLLEY INC</t>
  </si>
  <si>
    <t>43538H103</t>
  </si>
  <si>
    <t>HORMEL FOODS CORP</t>
  </si>
  <si>
    <t>440452100</t>
  </si>
  <si>
    <t>HP INC</t>
  </si>
  <si>
    <t>40434L105</t>
  </si>
  <si>
    <t>HUBSPOT INC</t>
  </si>
  <si>
    <t>443573100</t>
  </si>
  <si>
    <t>IDEX CORP</t>
  </si>
  <si>
    <t>45167R104</t>
  </si>
  <si>
    <t>ILLUMINA INC</t>
  </si>
  <si>
    <t>452327109</t>
  </si>
  <si>
    <t>INGEVITY CORP</t>
  </si>
  <si>
    <t>45688C107</t>
  </si>
  <si>
    <t>INTERFACE INC</t>
  </si>
  <si>
    <t>458665304</t>
  </si>
  <si>
    <t>IPG PHOTONICS CORP</t>
  </si>
  <si>
    <t>44980X109</t>
  </si>
  <si>
    <t>IRIDIUM COMMUNICATIONS INC</t>
  </si>
  <si>
    <t>46269C102</t>
  </si>
  <si>
    <t>JANUS INTERNATIONAL GROUP IN</t>
  </si>
  <si>
    <t>47103N106</t>
  </si>
  <si>
    <t>JOHNSON CTLS INTL PLC</t>
  </si>
  <si>
    <t>G51502105</t>
  </si>
  <si>
    <t>KEMPER CORP</t>
  </si>
  <si>
    <t>488401100</t>
  </si>
  <si>
    <t>KEYSIGHT TECHNOLOGIES INC</t>
  </si>
  <si>
    <t>49338L103</t>
  </si>
  <si>
    <t>KKR &amp; CO INC</t>
  </si>
  <si>
    <t>48251W104</t>
  </si>
  <si>
    <t>LEGALZOOM COM INC</t>
  </si>
  <si>
    <t>52466B103</t>
  </si>
  <si>
    <t>LIFESTANCE HEALTH GROUP INC</t>
  </si>
  <si>
    <t>53228F101</t>
  </si>
  <si>
    <t>LIONS GATE ENTMNT CORP</t>
  </si>
  <si>
    <t>CL A VTG</t>
  </si>
  <si>
    <t>535919401</t>
  </si>
  <si>
    <t>LITHIA MTRS INC</t>
  </si>
  <si>
    <t>536797103</t>
  </si>
  <si>
    <t>LUMEN TECHNOLOGIES INC</t>
  </si>
  <si>
    <t>550241103</t>
  </si>
  <si>
    <t>LYONDELLBASELL INDUSTRIES N</t>
  </si>
  <si>
    <t>SHS - A -</t>
  </si>
  <si>
    <t>N53745100</t>
  </si>
  <si>
    <t>MANITOWOC CO INC</t>
  </si>
  <si>
    <t>563571405</t>
  </si>
  <si>
    <t>MASONITE INTL CORP</t>
  </si>
  <si>
    <t>575385109</t>
  </si>
  <si>
    <t>MAXLINEAR INC</t>
  </si>
  <si>
    <t>57776J100</t>
  </si>
  <si>
    <t>MERITAGE HOMES CORP</t>
  </si>
  <si>
    <t>59001A102</t>
  </si>
  <si>
    <t>METHANEX CORP</t>
  </si>
  <si>
    <t>59151K108</t>
  </si>
  <si>
    <t>METHODE ELECTRS INC</t>
  </si>
  <si>
    <t>591520200</t>
  </si>
  <si>
    <t>MODEL N INC</t>
  </si>
  <si>
    <t>607525102</t>
  </si>
  <si>
    <t>MONTROSE ENVIRONMENTAL GROUP</t>
  </si>
  <si>
    <t>615111101</t>
  </si>
  <si>
    <t>MURPHY USA INC</t>
  </si>
  <si>
    <t>626755102</t>
  </si>
  <si>
    <t>NASDAQ INC</t>
  </si>
  <si>
    <t>631103108</t>
  </si>
  <si>
    <t>NEXGEN ENERGY LTD</t>
  </si>
  <si>
    <t>65340P106</t>
  </si>
  <si>
    <t>NORDIC AMERICAN TANKERS LIMI</t>
  </si>
  <si>
    <t>G65773106</t>
  </si>
  <si>
    <t>NRG ENERGY INC</t>
  </si>
  <si>
    <t>629377508</t>
  </si>
  <si>
    <t>NUTANIX INC</t>
  </si>
  <si>
    <t>67059N108</t>
  </si>
  <si>
    <t>NUTRIEN LTD</t>
  </si>
  <si>
    <t>67077M108</t>
  </si>
  <si>
    <t>NV5 GLOBAL INC</t>
  </si>
  <si>
    <t>62945V109</t>
  </si>
  <si>
    <t>OCEANFIRST FINL CORP</t>
  </si>
  <si>
    <t>675234108</t>
  </si>
  <si>
    <t>OLO INC</t>
  </si>
  <si>
    <t>68134L109</t>
  </si>
  <si>
    <t>OMNICELL COM</t>
  </si>
  <si>
    <t>68213N109</t>
  </si>
  <si>
    <t>OPENDOOR TECHNOLOGIES INC</t>
  </si>
  <si>
    <t>683712103</t>
  </si>
  <si>
    <t>OWENS CORNING NEW</t>
  </si>
  <si>
    <t>690742101</t>
  </si>
  <si>
    <t>PACIFIC PREMIER BANCORP</t>
  </si>
  <si>
    <t>69478X105</t>
  </si>
  <si>
    <t>PARAMOUNT GLOBAL</t>
  </si>
  <si>
    <t>CLASS B COM</t>
  </si>
  <si>
    <t>92556H206</t>
  </si>
  <si>
    <t>PAYCOM SOFTWARE INC</t>
  </si>
  <si>
    <t>70432V102</t>
  </si>
  <si>
    <t>PAYPAL HLDGS INC</t>
  </si>
  <si>
    <t>70450Y103</t>
  </si>
  <si>
    <t>PEABODY ENERGY CORP</t>
  </si>
  <si>
    <t>704551100</t>
  </si>
  <si>
    <t>PENTAIR PLC</t>
  </si>
  <si>
    <t>G7S00T104</t>
  </si>
  <si>
    <t>PERFICIENT INC</t>
  </si>
  <si>
    <t>71375U101</t>
  </si>
  <si>
    <t>PERMIAN RESOURCES CORP</t>
  </si>
  <si>
    <t>71424F105</t>
  </si>
  <si>
    <t>PFIZER INC</t>
  </si>
  <si>
    <t>717081103</t>
  </si>
  <si>
    <t>PHOTRONICS INC</t>
  </si>
  <si>
    <t>719405102</t>
  </si>
  <si>
    <t>PINTEREST INC</t>
  </si>
  <si>
    <t>72352L106</t>
  </si>
  <si>
    <t>PREMIER INC</t>
  </si>
  <si>
    <t>74051N102</t>
  </si>
  <si>
    <t>PRINCIPAL FINANCIAL GROUP IN</t>
  </si>
  <si>
    <t>74251V102</t>
  </si>
  <si>
    <t>PROCEPT BIOROBOTICS CORP</t>
  </si>
  <si>
    <t>74276L105</t>
  </si>
  <si>
    <t>PROTO LABS INC</t>
  </si>
  <si>
    <t>743713109</t>
  </si>
  <si>
    <t>PULTE GROUP INC</t>
  </si>
  <si>
    <t>745867101</t>
  </si>
  <si>
    <t>RAMACO RES INC</t>
  </si>
  <si>
    <t>75134P600</t>
  </si>
  <si>
    <t>REDFIN CORP</t>
  </si>
  <si>
    <t>75737F108</t>
  </si>
  <si>
    <t>REGIONS FINANCIAL CORP NEW</t>
  </si>
  <si>
    <t>7591EP100</t>
  </si>
  <si>
    <t>REVOLVE GROUP INC</t>
  </si>
  <si>
    <t>76156B107</t>
  </si>
  <si>
    <t>RH</t>
  </si>
  <si>
    <t>74967X103</t>
  </si>
  <si>
    <t>RLI CORP</t>
  </si>
  <si>
    <t>749607107</t>
  </si>
  <si>
    <t>ROBLOX CORP</t>
  </si>
  <si>
    <t>771049103</t>
  </si>
  <si>
    <t>ROKU INC</t>
  </si>
  <si>
    <t>77543R102</t>
  </si>
  <si>
    <t>RYAN SPECIALTY HOLDINGS INC</t>
  </si>
  <si>
    <t>78351F107</t>
  </si>
  <si>
    <t>SABRE CORP</t>
  </si>
  <si>
    <t>78573M104</t>
  </si>
  <si>
    <t>SANDSTORM GOLD LTD</t>
  </si>
  <si>
    <t>80013R206</t>
  </si>
  <si>
    <t>SANMINA CORPORATION</t>
  </si>
  <si>
    <t>801056102</t>
  </si>
  <si>
    <t>SEMTECH CORP</t>
  </si>
  <si>
    <t>816850101</t>
  </si>
  <si>
    <t>SHUTTERSTOCK INC</t>
  </si>
  <si>
    <t>825690100</t>
  </si>
  <si>
    <t>SHYFT GROUP INC</t>
  </si>
  <si>
    <t>825698103</t>
  </si>
  <si>
    <t>SITIO ROYALTIES CORP</t>
  </si>
  <si>
    <t>82983N108</t>
  </si>
  <si>
    <t>SONOCO PRODS CO</t>
  </si>
  <si>
    <t>835495102</t>
  </si>
  <si>
    <t>SPARTANNASH CO</t>
  </si>
  <si>
    <t>847215100</t>
  </si>
  <si>
    <t>SQUARESPACE INC</t>
  </si>
  <si>
    <t>CLASS A</t>
  </si>
  <si>
    <t>85225A107</t>
  </si>
  <si>
    <t>STATE STR CORP</t>
  </si>
  <si>
    <t>857477103</t>
  </si>
  <si>
    <t>TELADOC HEALTH INC</t>
  </si>
  <si>
    <t>87918A105</t>
  </si>
  <si>
    <t>TETRA TECHNOLOGIES INC DEL</t>
  </si>
  <si>
    <t>88162F105</t>
  </si>
  <si>
    <t>THE BEAUTY HEALTH COMPANY</t>
  </si>
  <si>
    <t>88331L108</t>
  </si>
  <si>
    <t>TITAN MACHY INC</t>
  </si>
  <si>
    <t>88830R101</t>
  </si>
  <si>
    <t>TOMPKINS FINL CORP</t>
  </si>
  <si>
    <t>890110109</t>
  </si>
  <si>
    <t>TPG INC</t>
  </si>
  <si>
    <t>872657101</t>
  </si>
  <si>
    <t>TRANSMEDICS GROUP INC</t>
  </si>
  <si>
    <t>89377M109</t>
  </si>
  <si>
    <t>TREX CO INC</t>
  </si>
  <si>
    <t>89531P105</t>
  </si>
  <si>
    <t>TRI POINTE HOMES INC</t>
  </si>
  <si>
    <t>87265H109</t>
  </si>
  <si>
    <t>TRUEBLUE INC</t>
  </si>
  <si>
    <t>89785X101</t>
  </si>
  <si>
    <t>TRUSTMARK CORP</t>
  </si>
  <si>
    <t>898402102</t>
  </si>
  <si>
    <t>TTEC HLDGS INC</t>
  </si>
  <si>
    <t>89854H102</t>
  </si>
  <si>
    <t>TUTOR PERINI CORP</t>
  </si>
  <si>
    <t>901109108</t>
  </si>
  <si>
    <t>TYSON FOODS INC</t>
  </si>
  <si>
    <t>902494103</t>
  </si>
  <si>
    <t>UDEMY INC</t>
  </si>
  <si>
    <t>902685106</t>
  </si>
  <si>
    <t>UGI CORP NEW</t>
  </si>
  <si>
    <t>902681105</t>
  </si>
  <si>
    <t>UNISYS CORP</t>
  </si>
  <si>
    <t>909214306</t>
  </si>
  <si>
    <t>UNIVERSAL TECHNICAL INST INC</t>
  </si>
  <si>
    <t>913915104</t>
  </si>
  <si>
    <t>UPWORK INC</t>
  </si>
  <si>
    <t>91688F104</t>
  </si>
  <si>
    <t>VALMONT INDS INC</t>
  </si>
  <si>
    <t>920253101</t>
  </si>
  <si>
    <t>VAREX IMAGING CORP</t>
  </si>
  <si>
    <t>92214X106</t>
  </si>
  <si>
    <t>VERADIGM INC</t>
  </si>
  <si>
    <t>01988P108</t>
  </si>
  <si>
    <t>VERITEX HLDGS INC</t>
  </si>
  <si>
    <t>923451108</t>
  </si>
  <si>
    <t>VERRA MOBILITY CORP</t>
  </si>
  <si>
    <t>CL A COM STK</t>
  </si>
  <si>
    <t>92511U102</t>
  </si>
  <si>
    <t>VERTIV HOLDINGS CO</t>
  </si>
  <si>
    <t>92537N108</t>
  </si>
  <si>
    <t>VIMEO INC</t>
  </si>
  <si>
    <t>92719V100</t>
  </si>
  <si>
    <t>VISHAY PRECISION GROUP INC</t>
  </si>
  <si>
    <t>92835K103</t>
  </si>
  <si>
    <t>VITA COCO CO INC</t>
  </si>
  <si>
    <t>92846Q107</t>
  </si>
  <si>
    <t>WEAVE COMMUNICATIONS INC</t>
  </si>
  <si>
    <t>94724R108</t>
  </si>
  <si>
    <t>WENDYS CO</t>
  </si>
  <si>
    <t>95058W100</t>
  </si>
  <si>
    <t>WESTERN DIGITAL CORP.</t>
  </si>
  <si>
    <t>958102105</t>
  </si>
  <si>
    <t>WORKIVA INC</t>
  </si>
  <si>
    <t>98139A105</t>
  </si>
  <si>
    <t>WYNN RESORTS LTD</t>
  </si>
  <si>
    <t>983134107</t>
  </si>
  <si>
    <t>XP INC</t>
  </si>
  <si>
    <t>G98239109</t>
  </si>
  <si>
    <t>ZETA GLOBAL HOLDINGS CORP</t>
  </si>
  <si>
    <t>98956A105</t>
  </si>
  <si>
    <t>ZOOMINFO TECHNOLOGIES INC</t>
  </si>
  <si>
    <t>98980F104</t>
  </si>
  <si>
    <t>ZSCALER INC</t>
  </si>
  <si>
    <t>98980G102</t>
  </si>
  <si>
    <t>23ANDME HOLDING CO</t>
  </si>
  <si>
    <t>90138Q108</t>
  </si>
  <si>
    <t>3M CO</t>
  </si>
  <si>
    <t>88579Y101</t>
  </si>
  <si>
    <t>8X8 INC NEW</t>
  </si>
  <si>
    <t>282914100</t>
  </si>
  <si>
    <t>ACCOLADE INC</t>
  </si>
  <si>
    <t>00437E102</t>
  </si>
  <si>
    <t>ADVANCE AUTO PARTS INC</t>
  </si>
  <si>
    <t>00751Y106</t>
  </si>
  <si>
    <t>AKAMAI TECHNOLOGIES INC</t>
  </si>
  <si>
    <t>00971T101</t>
  </si>
  <si>
    <t>ALARM COM HLDGS INC</t>
  </si>
  <si>
    <t>011642105</t>
  </si>
  <si>
    <t>ALPHATEC HLDGS INC</t>
  </si>
  <si>
    <t>02081G201</t>
  </si>
  <si>
    <t>ALTA EQUIPMENT GROUP INC</t>
  </si>
  <si>
    <t>02128L106</t>
  </si>
  <si>
    <t>ALTO INGREDIENTS INC</t>
  </si>
  <si>
    <t>021513106</t>
  </si>
  <si>
    <t>AMEDISYS INC</t>
  </si>
  <si>
    <t>023436108</t>
  </si>
  <si>
    <t>AMERICAN PUB ED INC</t>
  </si>
  <si>
    <t>02913V103</t>
  </si>
  <si>
    <t>API GROUP CORP</t>
  </si>
  <si>
    <t>COM STK</t>
  </si>
  <si>
    <t>00187Y100</t>
  </si>
  <si>
    <t>ARVINAS INC</t>
  </si>
  <si>
    <t>04335A105</t>
  </si>
  <si>
    <t>ASBURY AUTOMOTIVE GROUP INC</t>
  </si>
  <si>
    <t>043436104</t>
  </si>
  <si>
    <t>ASGN INC</t>
  </si>
  <si>
    <t>00191U102</t>
  </si>
  <si>
    <t>ASSURANT INC</t>
  </si>
  <si>
    <t>04621X108</t>
  </si>
  <si>
    <t>ATRICURE INC</t>
  </si>
  <si>
    <t>04963C209</t>
  </si>
  <si>
    <t>AZENTA INC</t>
  </si>
  <si>
    <t>114340102</t>
  </si>
  <si>
    <t>BAXTER INTL INC</t>
  </si>
  <si>
    <t>071813109</t>
  </si>
  <si>
    <t>BLUE BIRD CORP</t>
  </si>
  <si>
    <t>095306106</t>
  </si>
  <si>
    <t>BORR DRILLING LTD</t>
  </si>
  <si>
    <t>G1466R173</t>
  </si>
  <si>
    <t>BOWLERO CORP</t>
  </si>
  <si>
    <t>10258P102</t>
  </si>
  <si>
    <t>BROOKDALE SR LIVING INC</t>
  </si>
  <si>
    <t>112463104</t>
  </si>
  <si>
    <t>BROWN &amp; BROWN INC</t>
  </si>
  <si>
    <t>115236101</t>
  </si>
  <si>
    <t>BUMBLE INC</t>
  </si>
  <si>
    <t>12047B105</t>
  </si>
  <si>
    <t>CALAVO GROWERS INC</t>
  </si>
  <si>
    <t>128246105</t>
  </si>
  <si>
    <t>CAMDEN PPTY TR</t>
  </si>
  <si>
    <t>SH BEN INT</t>
  </si>
  <si>
    <t>133131102</t>
  </si>
  <si>
    <t>CLARUS CORP NEW</t>
  </si>
  <si>
    <t>18270P109</t>
  </si>
  <si>
    <t>CODEXIS INC</t>
  </si>
  <si>
    <t>192005106</t>
  </si>
  <si>
    <t>COLLEGIUM PHARMACEUTICAL INC</t>
  </si>
  <si>
    <t>19459J104</t>
  </si>
  <si>
    <t>CVS HEALTH CORP</t>
  </si>
  <si>
    <t>126650100</t>
  </si>
  <si>
    <t>DHT HOLDINGS INC</t>
  </si>
  <si>
    <t>Y2065G121</t>
  </si>
  <si>
    <t>DORIAN LPG LTD</t>
  </si>
  <si>
    <t>SHS USD</t>
  </si>
  <si>
    <t>Y2106R110</t>
  </si>
  <si>
    <t>EASTERN BANKSHARES INC</t>
  </si>
  <si>
    <t>27627N105</t>
  </si>
  <si>
    <t>EPAM SYS INC</t>
  </si>
  <si>
    <t>29414B104</t>
  </si>
  <si>
    <t>ETSY INC</t>
  </si>
  <si>
    <t>29786A106</t>
  </si>
  <si>
    <t>EXTREME NETWORKS</t>
  </si>
  <si>
    <t>30226D106</t>
  </si>
  <si>
    <t>FASTLY INC</t>
  </si>
  <si>
    <t>31188V100</t>
  </si>
  <si>
    <t>FIRST MAJESTIC SILVER CORP</t>
  </si>
  <si>
    <t>32076V103</t>
  </si>
  <si>
    <t>FIVE9 INC</t>
  </si>
  <si>
    <t>338307101</t>
  </si>
  <si>
    <t>FORRESTER RESH INC</t>
  </si>
  <si>
    <t>346563109</t>
  </si>
  <si>
    <t>FRONTLINE PLC</t>
  </si>
  <si>
    <t>M46528101</t>
  </si>
  <si>
    <t>FUNKO INC</t>
  </si>
  <si>
    <t>361008105</t>
  </si>
  <si>
    <t>GMS INC</t>
  </si>
  <si>
    <t>36251C103</t>
  </si>
  <si>
    <t>GRAY TELEVISION INC</t>
  </si>
  <si>
    <t>389375106</t>
  </si>
  <si>
    <t>GREEN PLAINS INC</t>
  </si>
  <si>
    <t>393222104</t>
  </si>
  <si>
    <t>GROCERY OUTLET HLDG CORP</t>
  </si>
  <si>
    <t>39874R101</t>
  </si>
  <si>
    <t>HANCOCK WHITNEY CORPORATION</t>
  </si>
  <si>
    <t>410120109</t>
  </si>
  <si>
    <t>HASBRO INC</t>
  </si>
  <si>
    <t>418056107</t>
  </si>
  <si>
    <t>HEALTH CATALYST INC</t>
  </si>
  <si>
    <t>42225T107</t>
  </si>
  <si>
    <t>HENRY JACK &amp; ASSOC INC</t>
  </si>
  <si>
    <t>426281101</t>
  </si>
  <si>
    <t>HIMS &amp; HERS HEALTH INC</t>
  </si>
  <si>
    <t>433000106</t>
  </si>
  <si>
    <t>HORIZON BANCORP INC</t>
  </si>
  <si>
    <t>440407104</t>
  </si>
  <si>
    <t>IAC INC</t>
  </si>
  <si>
    <t>44891N208</t>
  </si>
  <si>
    <t>IAMGOLD CORP</t>
  </si>
  <si>
    <t>450913108</t>
  </si>
  <si>
    <t>IHEARTMEDIA INC</t>
  </si>
  <si>
    <t>45174J509</t>
  </si>
  <si>
    <t>IMPINJ INC</t>
  </si>
  <si>
    <t>453204109</t>
  </si>
  <si>
    <t>INARI MED INC</t>
  </si>
  <si>
    <t>45332Y109</t>
  </si>
  <si>
    <t>INDEPENDENT BANK GROUP INC</t>
  </si>
  <si>
    <t>45384B106</t>
  </si>
  <si>
    <t>INDIE SEMICONDUCTOR INC</t>
  </si>
  <si>
    <t>45569U101</t>
  </si>
  <si>
    <t>INTAPP INC</t>
  </si>
  <si>
    <t>45827U109</t>
  </si>
  <si>
    <t>INTREPID POTASH INC</t>
  </si>
  <si>
    <t>46121Y201</t>
  </si>
  <si>
    <t>JAMF HLDG CORP</t>
  </si>
  <si>
    <t>47074L105</t>
  </si>
  <si>
    <t>KEARNY FINL CORP MD</t>
  </si>
  <si>
    <t>48716P108</t>
  </si>
  <si>
    <t>L3HARRIS TECHNOLOGIES INC</t>
  </si>
  <si>
    <t>502431109</t>
  </si>
  <si>
    <t>LAS VEGAS SANDS CORP</t>
  </si>
  <si>
    <t>517834107</t>
  </si>
  <si>
    <t>LENDINGCLUB CORP</t>
  </si>
  <si>
    <t>52603A208</t>
  </si>
  <si>
    <t>LIVERAMP HLDGS INC</t>
  </si>
  <si>
    <t>53815P108</t>
  </si>
  <si>
    <t>LYFT INC</t>
  </si>
  <si>
    <t>55087P104</t>
  </si>
  <si>
    <t>MGP INGREDIENTS INC NEW</t>
  </si>
  <si>
    <t>55303J106</t>
  </si>
  <si>
    <t>MOHAWK INDS INC</t>
  </si>
  <si>
    <t>608190104</t>
  </si>
  <si>
    <t>MYR GROUP INC DEL</t>
  </si>
  <si>
    <t>55405W104</t>
  </si>
  <si>
    <t>NABORS INDUSTRIES LTD</t>
  </si>
  <si>
    <t>G6359F137</t>
  </si>
  <si>
    <t>NANOSTRING TECHNOLOGIES INC</t>
  </si>
  <si>
    <t>63009R109</t>
  </si>
  <si>
    <t>NAPCO SEC TECHNOLOGIES INC</t>
  </si>
  <si>
    <t>630402105</t>
  </si>
  <si>
    <t>NERDWALLET INC</t>
  </si>
  <si>
    <t>64082B102</t>
  </si>
  <si>
    <t>NEVRO CORP</t>
  </si>
  <si>
    <t>64157F103</t>
  </si>
  <si>
    <t>NEW RELIC INC</t>
  </si>
  <si>
    <t>64829B100</t>
  </si>
  <si>
    <t>OIL STS INTL INC</t>
  </si>
  <si>
    <t>678026105</t>
  </si>
  <si>
    <t>ON24 INC</t>
  </si>
  <si>
    <t>68339B104</t>
  </si>
  <si>
    <t>OPKO HEALTH INC</t>
  </si>
  <si>
    <t>68375N103</t>
  </si>
  <si>
    <t>ORION ENGINEERED CARBONS S A</t>
  </si>
  <si>
    <t>L72967109</t>
  </si>
  <si>
    <t>OVERSTOCK COM INC DEL</t>
  </si>
  <si>
    <t>690370101</t>
  </si>
  <si>
    <t>PACWEST BANCORP DEL</t>
  </si>
  <si>
    <t>695263103</t>
  </si>
  <si>
    <t>PAR PAC HOLDINGS INC</t>
  </si>
  <si>
    <t>69888T207</t>
  </si>
  <si>
    <t>PARAGON 28 INC</t>
  </si>
  <si>
    <t>69913P105</t>
  </si>
  <si>
    <t>PAYLOCITY HLDG CORP</t>
  </si>
  <si>
    <t>70438V106</t>
  </si>
  <si>
    <t>PHREESIA INC</t>
  </si>
  <si>
    <t>71944F106</t>
  </si>
  <si>
    <t>POPULAR INC</t>
  </si>
  <si>
    <t>733174700</t>
  </si>
  <si>
    <t>PROASSURANCE CORP</t>
  </si>
  <si>
    <t>74267C106</t>
  </si>
  <si>
    <t>PROCORE TECHNOLOGIES INC</t>
  </si>
  <si>
    <t>74275K108</t>
  </si>
  <si>
    <t>RITCHIE BROS AUCTIONEERS</t>
  </si>
  <si>
    <t>767744105</t>
  </si>
  <si>
    <t>ROLLINS INC</t>
  </si>
  <si>
    <t>775711104</t>
  </si>
  <si>
    <t>ROYAL CARIBBEAN GROUP</t>
  </si>
  <si>
    <t>V7780T103</t>
  </si>
  <si>
    <t>SANDY SPRING BANCORP INC</t>
  </si>
  <si>
    <t>800363103</t>
  </si>
  <si>
    <t>SILK RD MED INC</t>
  </si>
  <si>
    <t>82710M100</t>
  </si>
  <si>
    <t>SM ENERGY CO</t>
  </si>
  <si>
    <t>78454L100</t>
  </si>
  <si>
    <t>SMARTSHEET INC</t>
  </si>
  <si>
    <t>83200N103</t>
  </si>
  <si>
    <t>SOUTHERN COPPER CORP</t>
  </si>
  <si>
    <t>84265V105</t>
  </si>
  <si>
    <t>STANLEY BLACK &amp; DECKER INC</t>
  </si>
  <si>
    <t>854502101</t>
  </si>
  <si>
    <t>TACTILE SYS TECHNOLOGY INC</t>
  </si>
  <si>
    <t>87357P100</t>
  </si>
  <si>
    <t>TECHTARGET INC</t>
  </si>
  <si>
    <t>87874R100</t>
  </si>
  <si>
    <t>TEEKAY TANKERS LTD</t>
  </si>
  <si>
    <t>Y8565N300</t>
  </si>
  <si>
    <t>TENABLE HLDGS INC</t>
  </si>
  <si>
    <t>88025T102</t>
  </si>
  <si>
    <t>THOUGHTWORKS HOLDING INC</t>
  </si>
  <si>
    <t>88546E105</t>
  </si>
  <si>
    <t>TOLL BROTHERS INC</t>
  </si>
  <si>
    <t>889478103</t>
  </si>
  <si>
    <t>TRUIST FINL CORP</t>
  </si>
  <si>
    <t>89832Q109</t>
  </si>
  <si>
    <t>VERMILION ENERGY INC</t>
  </si>
  <si>
    <t>923725105</t>
  </si>
  <si>
    <t>VICOR CORP</t>
  </si>
  <si>
    <t>925815102</t>
  </si>
  <si>
    <t>VITAL FARMS INC</t>
  </si>
  <si>
    <t>92847W103</t>
  </si>
  <si>
    <t>WESTROCK CO</t>
  </si>
  <si>
    <t>96145D105</t>
  </si>
  <si>
    <t>WILLSCOT MOBIL MINI HLDNG CO</t>
  </si>
  <si>
    <t>971378104</t>
  </si>
  <si>
    <t>XPEL INC</t>
  </si>
  <si>
    <t>98379L100</t>
  </si>
  <si>
    <t>XPONENTIAL FITNESS INC</t>
  </si>
  <si>
    <t>98422X101</t>
  </si>
  <si>
    <t>ZIONS BANCORPORATION N A</t>
  </si>
  <si>
    <t>989701107</t>
  </si>
  <si>
    <t>10X GENOMICS INC</t>
  </si>
  <si>
    <t>88025U109</t>
  </si>
  <si>
    <t>2U INC</t>
  </si>
  <si>
    <t>90214J101</t>
  </si>
  <si>
    <t>AMERICAN EQTY INVT LIFE HLD</t>
  </si>
  <si>
    <t>025676206</t>
  </si>
  <si>
    <t>ANTERO RESOURCES CORP</t>
  </si>
  <si>
    <t>03674X106</t>
  </si>
  <si>
    <t>BERKLEY W R CORP</t>
  </si>
  <si>
    <t>084423102</t>
  </si>
  <si>
    <t>CASELLA WASTE SYS INC</t>
  </si>
  <si>
    <t>147448104</t>
  </si>
  <si>
    <t>CONNECTONE BANCORP INC</t>
  </si>
  <si>
    <t>20786W107</t>
  </si>
  <si>
    <t>CVB FINL CORP</t>
  </si>
  <si>
    <t>126600105</t>
  </si>
  <si>
    <t>DEFINITIVE HEALTHCARE CORP</t>
  </si>
  <si>
    <t>24477E103</t>
  </si>
  <si>
    <t>DUCOMMUN INC DEL</t>
  </si>
  <si>
    <t>264147109</t>
  </si>
  <si>
    <t>EAGLE BANCORP INC MD</t>
  </si>
  <si>
    <t>268948106</t>
  </si>
  <si>
    <t>FIDELITY NATL INFORMATION SV</t>
  </si>
  <si>
    <t>31620M106</t>
  </si>
  <si>
    <t>FIRST HORIZON CORPORATION</t>
  </si>
  <si>
    <t>320517105</t>
  </si>
  <si>
    <t>GENESCO INC</t>
  </si>
  <si>
    <t>371532102</t>
  </si>
  <si>
    <t>HERITAGE COMM CORP</t>
  </si>
  <si>
    <t>426927109</t>
  </si>
  <si>
    <t>HERITAGE FINL CORP WASH</t>
  </si>
  <si>
    <t>42722X106</t>
  </si>
  <si>
    <t>INDEPENDENT BK CORP MASS</t>
  </si>
  <si>
    <t>453836108</t>
  </si>
  <si>
    <t>INSULET CORP</t>
  </si>
  <si>
    <t>45784P101</t>
  </si>
  <si>
    <t>KEYCORP</t>
  </si>
  <si>
    <t>493267108</t>
  </si>
  <si>
    <t>LINDSAY CORP</t>
  </si>
  <si>
    <t>535555106</t>
  </si>
  <si>
    <t>NEXTGEN HEALTHCARE INC</t>
  </si>
  <si>
    <t>65343C102</t>
  </si>
  <si>
    <t>NORFOLK SOUTHN CORP</t>
  </si>
  <si>
    <t>655844108</t>
  </si>
  <si>
    <t>NORTHERN TR CORP</t>
  </si>
  <si>
    <t>665859104</t>
  </si>
  <si>
    <t>NOW INC</t>
  </si>
  <si>
    <t>67011P100</t>
  </si>
  <si>
    <t>NVIDIA CORPORATION</t>
  </si>
  <si>
    <t>67066G104</t>
  </si>
  <si>
    <t>OSCAR HEALTH INC</t>
  </si>
  <si>
    <t>687793109</t>
  </si>
  <si>
    <t>OSHKOSH CORP</t>
  </si>
  <si>
    <t>688239201</t>
  </si>
  <si>
    <t>PACIFIC BIOSCIENCES CALIF IN</t>
  </si>
  <si>
    <t>69404D108</t>
  </si>
  <si>
    <t>PATTERSON-UTI ENERGY INC</t>
  </si>
  <si>
    <t>703481101</t>
  </si>
  <si>
    <t>RESOURCES CONNECTION INC</t>
  </si>
  <si>
    <t>76122Q105</t>
  </si>
  <si>
    <t>SCHWAB CHARLES CORP</t>
  </si>
  <si>
    <t>808513105</t>
  </si>
  <si>
    <t>SERVISFIRST BANCSHARES INC</t>
  </si>
  <si>
    <t>81768T108</t>
  </si>
  <si>
    <t>SHAKE SHACK INC</t>
  </si>
  <si>
    <t>819047101</t>
  </si>
  <si>
    <t>SI-BONE INC</t>
  </si>
  <si>
    <t>825704109</t>
  </si>
  <si>
    <t>SOVOS BRANDS INC</t>
  </si>
  <si>
    <t>84612U107</t>
  </si>
  <si>
    <t>SPOTIFY TECHNOLOGY S A</t>
  </si>
  <si>
    <t>L8681T102</t>
  </si>
  <si>
    <t>SYNAPTICS INC</t>
  </si>
  <si>
    <t>87157D109</t>
  </si>
  <si>
    <t>THE TRADE DESK INC</t>
  </si>
  <si>
    <t>88339J105</t>
  </si>
  <si>
    <t>TORM PLC</t>
  </si>
  <si>
    <t>SHS CL A</t>
  </si>
  <si>
    <t>G89479102</t>
  </si>
  <si>
    <t>UNITED NAT FOODS INC</t>
  </si>
  <si>
    <t>911163103</t>
  </si>
  <si>
    <t>US BANCORP DEL</t>
  </si>
  <si>
    <t>902973304</t>
  </si>
  <si>
    <t>VISA INC</t>
  </si>
  <si>
    <t>92826C839</t>
  </si>
  <si>
    <t>3-D SYS CORP DEL</t>
  </si>
  <si>
    <t>88554D205</t>
  </si>
  <si>
    <t>ABERCROMBIE &amp; FITCH CO</t>
  </si>
  <si>
    <t>002896207</t>
  </si>
  <si>
    <t>ADVANCED MICRO DEVICES INC</t>
  </si>
  <si>
    <t>007903107</t>
  </si>
  <si>
    <t>AIRBNB INC</t>
  </si>
  <si>
    <t>009066101</t>
  </si>
  <si>
    <t>ARCHER AVIATION INC</t>
  </si>
  <si>
    <t>03945R102</t>
  </si>
  <si>
    <t>ARTISAN PARTNERS ASSET MGMT</t>
  </si>
  <si>
    <t>04316A108</t>
  </si>
  <si>
    <t>BABCOCK &amp; WILCOX ENTERPRISES</t>
  </si>
  <si>
    <t>05614L209</t>
  </si>
  <si>
    <t>BRUKER CORP</t>
  </si>
  <si>
    <t>116794108</t>
  </si>
  <si>
    <t>CANADIAN NATL RY CO</t>
  </si>
  <si>
    <t>136375102</t>
  </si>
  <si>
    <t>CHENIERE ENERGY INC</t>
  </si>
  <si>
    <t>16411R208</t>
  </si>
  <si>
    <t>CLEARWAY ENERGY INC</t>
  </si>
  <si>
    <t>CL C</t>
  </si>
  <si>
    <t>18539C204</t>
  </si>
  <si>
    <t>CLOUDFLARE INC</t>
  </si>
  <si>
    <t>18915M107</t>
  </si>
  <si>
    <t>COHERENT CORP</t>
  </si>
  <si>
    <t>19247G107</t>
  </si>
  <si>
    <t>COINBASE GLOBAL INC</t>
  </si>
  <si>
    <t>19260Q107</t>
  </si>
  <si>
    <t>CULLEN FROST BANKERS INC</t>
  </si>
  <si>
    <t>229899109</t>
  </si>
  <si>
    <t>DOLLAR GEN CORP NEW</t>
  </si>
  <si>
    <t>256677105</t>
  </si>
  <si>
    <t>DOXIMITY INC</t>
  </si>
  <si>
    <t>26622P107</t>
  </si>
  <si>
    <t>EVERSOURCE ENERGY</t>
  </si>
  <si>
    <t>30040W108</t>
  </si>
  <si>
    <t>FMC CORP</t>
  </si>
  <si>
    <t>302491303</t>
  </si>
  <si>
    <t>GANNETT CO INC</t>
  </si>
  <si>
    <t>36472T109</t>
  </si>
  <si>
    <t>GITLAB INC</t>
  </si>
  <si>
    <t>37637K108</t>
  </si>
  <si>
    <t>GRAPHIC PACKAGING HLDG CO</t>
  </si>
  <si>
    <t>388689101</t>
  </si>
  <si>
    <t>HANOVER INS GROUP INC</t>
  </si>
  <si>
    <t>410867105</t>
  </si>
  <si>
    <t>HAWAIIAN HOLDINGS INC</t>
  </si>
  <si>
    <t>419879101</t>
  </si>
  <si>
    <t>INGERSOLL RAND INC</t>
  </si>
  <si>
    <t>45687V106</t>
  </si>
  <si>
    <t>KINSALE CAP GROUP INC</t>
  </si>
  <si>
    <t>49714P108</t>
  </si>
  <si>
    <t>LAZARD LTD</t>
  </si>
  <si>
    <t>SHS A</t>
  </si>
  <si>
    <t>G54050102</t>
  </si>
  <si>
    <t>LINCOLN ELEC HLDGS INC</t>
  </si>
  <si>
    <t>533900106</t>
  </si>
  <si>
    <t>LIVEPERSON INC</t>
  </si>
  <si>
    <t>538146101</t>
  </si>
  <si>
    <t>MADISON SQUARE GRDN SPRT COR</t>
  </si>
  <si>
    <t>55825T103</t>
  </si>
  <si>
    <t>META PLATFORMS INC</t>
  </si>
  <si>
    <t>30303M102</t>
  </si>
  <si>
    <t>MOELIS &amp; CO</t>
  </si>
  <si>
    <t>60786M105</t>
  </si>
  <si>
    <t>NATIONAL VISION HLDGS INC</t>
  </si>
  <si>
    <t>63845R107</t>
  </si>
  <si>
    <t>NERDY INC</t>
  </si>
  <si>
    <t>64081V109</t>
  </si>
  <si>
    <t>NIKE INC</t>
  </si>
  <si>
    <t>CL B</t>
  </si>
  <si>
    <t>654106103</t>
  </si>
  <si>
    <t>NORTHERN OIL &amp; GAS INC</t>
  </si>
  <si>
    <t>665531307</t>
  </si>
  <si>
    <t>NORWEGIAN CRUISE LINE HLDG L</t>
  </si>
  <si>
    <t>G66721104</t>
  </si>
  <si>
    <t>NU HLDGS LTD</t>
  </si>
  <si>
    <t>ORD SHS CL A</t>
  </si>
  <si>
    <t>G6683N103</t>
  </si>
  <si>
    <t>OSISKO GOLD ROYALTIES LTD</t>
  </si>
  <si>
    <t>68827L101</t>
  </si>
  <si>
    <t>PARK NATL CORP</t>
  </si>
  <si>
    <t>700658107</t>
  </si>
  <si>
    <t>PELOTON INTERACTIVE INC</t>
  </si>
  <si>
    <t>70614W100</t>
  </si>
  <si>
    <t>PETMED EXPRESS INC</t>
  </si>
  <si>
    <t>716382106</t>
  </si>
  <si>
    <t>PRA GROUP INC</t>
  </si>
  <si>
    <t>69354N106</t>
  </si>
  <si>
    <t>QUAKER HOUGHTON</t>
  </si>
  <si>
    <t>747316107</t>
  </si>
  <si>
    <t>RESMED INC</t>
  </si>
  <si>
    <t>761152107</t>
  </si>
  <si>
    <t>RTX CORPORATION</t>
  </si>
  <si>
    <t>75513E101</t>
  </si>
  <si>
    <t>SCORPIO TANKERS INC</t>
  </si>
  <si>
    <t>Y7542C130</t>
  </si>
  <si>
    <t>SHOPIFY INC</t>
  </si>
  <si>
    <t>82509L107</t>
  </si>
  <si>
    <t>SITIME CORP</t>
  </si>
  <si>
    <t>82982T106</t>
  </si>
  <si>
    <t>SUPER MICRO COMPUTER INC</t>
  </si>
  <si>
    <t>86800U104</t>
  </si>
  <si>
    <t>THE AARONS COMPANY INC</t>
  </si>
  <si>
    <t>00258W108</t>
  </si>
  <si>
    <t>TREACE MED CONCEPTS INC</t>
  </si>
  <si>
    <t>89455T109</t>
  </si>
  <si>
    <t>TRICO BANCSHARES</t>
  </si>
  <si>
    <t>896095106</t>
  </si>
  <si>
    <t>VALARIS LTD</t>
  </si>
  <si>
    <t>G9460G101</t>
  </si>
  <si>
    <t>VERTEX ENERGY INC</t>
  </si>
  <si>
    <t>92534K107</t>
  </si>
  <si>
    <t>WABTEC</t>
  </si>
  <si>
    <t>929740108</t>
  </si>
  <si>
    <t>WEATHERFORD INTL PLC</t>
  </si>
  <si>
    <t>ORD SHS</t>
  </si>
  <si>
    <t>G48833118</t>
  </si>
  <si>
    <t>XCEL ENERGY INC</t>
  </si>
  <si>
    <t>98389B100</t>
  </si>
  <si>
    <t>ZURN ELKAY WATER SOLNS CORP</t>
  </si>
  <si>
    <t>98983L108</t>
  </si>
  <si>
    <t>ABM INDS INC</t>
  </si>
  <si>
    <t>000957100</t>
  </si>
  <si>
    <t>ADTRAN HOLDINGS INC</t>
  </si>
  <si>
    <t>00486H105</t>
  </si>
  <si>
    <t>AERSALE CORPORATION</t>
  </si>
  <si>
    <t>00810F106</t>
  </si>
  <si>
    <t>AGCO CORP</t>
  </si>
  <si>
    <t>001084102</t>
  </si>
  <si>
    <t>AIR PRODS &amp; CHEMS INC</t>
  </si>
  <si>
    <t>009158106</t>
  </si>
  <si>
    <t>ALKAMI TECHNOLOGY INC</t>
  </si>
  <si>
    <t>01644J108</t>
  </si>
  <si>
    <t>AMAZON COM INC</t>
  </si>
  <si>
    <t>023135106</t>
  </si>
  <si>
    <t>AMER STATES WTR CO</t>
  </si>
  <si>
    <t>029899101</t>
  </si>
  <si>
    <t>APTIV PLC</t>
  </si>
  <si>
    <t>G6095L109</t>
  </si>
  <si>
    <t>ARROW ELECTRS INC</t>
  </si>
  <si>
    <t>042735100</t>
  </si>
  <si>
    <t>ATEA PHARMACEUTICALS INC</t>
  </si>
  <si>
    <t>04683R106</t>
  </si>
  <si>
    <t>AVANOS MED INC</t>
  </si>
  <si>
    <t>05350V106</t>
  </si>
  <si>
    <t>AVNET INC</t>
  </si>
  <si>
    <t>053807103</t>
  </si>
  <si>
    <t>BCE INC</t>
  </si>
  <si>
    <t>05534B760</t>
  </si>
  <si>
    <t>BLACKBERRY LTD</t>
  </si>
  <si>
    <t>09228F103</t>
  </si>
  <si>
    <t>BLUE OWL CAPITAL INC</t>
  </si>
  <si>
    <t>09581B103</t>
  </si>
  <si>
    <t>BREAD FINANCIAL HOLDINGS INC</t>
  </si>
  <si>
    <t>018581108</t>
  </si>
  <si>
    <t>BRP INC</t>
  </si>
  <si>
    <t>COM SUN VTG</t>
  </si>
  <si>
    <t>05577W200</t>
  </si>
  <si>
    <t>CAE INC</t>
  </si>
  <si>
    <t>124765108</t>
  </si>
  <si>
    <t>CANADIAN NAT RES LTD</t>
  </si>
  <si>
    <t>136385101</t>
  </si>
  <si>
    <t>CARLISLE COS INC</t>
  </si>
  <si>
    <t>142339100</t>
  </si>
  <si>
    <t>CARRIER GLOBAL CORPORATION</t>
  </si>
  <si>
    <t>14448C104</t>
  </si>
  <si>
    <t>CAVA GROUP INC</t>
  </si>
  <si>
    <t>148929102</t>
  </si>
  <si>
    <t>CENTURY ALUM CO</t>
  </si>
  <si>
    <t>156431108</t>
  </si>
  <si>
    <t>CHEGG INC</t>
  </si>
  <si>
    <t>163092109</t>
  </si>
  <si>
    <t>CHUYS HLDGS INC</t>
  </si>
  <si>
    <t>171604101</t>
  </si>
  <si>
    <t>COLUMBIA BKG SYS INC</t>
  </si>
  <si>
    <t>197236102</t>
  </si>
  <si>
    <t>CONMED CORP</t>
  </si>
  <si>
    <t>207410101</t>
  </si>
  <si>
    <t>COUCHBASE INC</t>
  </si>
  <si>
    <t>22207T101</t>
  </si>
  <si>
    <t>DEXCOM INC</t>
  </si>
  <si>
    <t>252131107</t>
  </si>
  <si>
    <t>DIGITAL TURBINE INC</t>
  </si>
  <si>
    <t>25400W102</t>
  </si>
  <si>
    <t>DIODES INC</t>
  </si>
  <si>
    <t>254543101</t>
  </si>
  <si>
    <t>DNOW INC</t>
  </si>
  <si>
    <t>DOCGO INC</t>
  </si>
  <si>
    <t>256086109</t>
  </si>
  <si>
    <t>DOUGLAS DYNAMICS INC</t>
  </si>
  <si>
    <t>25960R105</t>
  </si>
  <si>
    <t>ENERGY RECOVERY INC</t>
  </si>
  <si>
    <t>29270J100</t>
  </si>
  <si>
    <t>ENVISTA HOLDINGS CORPORATION</t>
  </si>
  <si>
    <t>29415F104</t>
  </si>
  <si>
    <t>ESCO TECHNOLOGIES INC</t>
  </si>
  <si>
    <t>296315104</t>
  </si>
  <si>
    <t>EVOLUS INC</t>
  </si>
  <si>
    <t>30052C107</t>
  </si>
  <si>
    <t>FIRST AMERN FINL CORP</t>
  </si>
  <si>
    <t>31847R102</t>
  </si>
  <si>
    <t>FIRST BANCSHARES INC MS</t>
  </si>
  <si>
    <t>318916103</t>
  </si>
  <si>
    <t>FIRST FINL CORP IND</t>
  </si>
  <si>
    <t>320218100</t>
  </si>
  <si>
    <t>FIRSTCASH HOLDINGS INC</t>
  </si>
  <si>
    <t>33768G107</t>
  </si>
  <si>
    <t>FOOT LOCKER INC</t>
  </si>
  <si>
    <t>344849104</t>
  </si>
  <si>
    <t>FREEPORT-MCMORAN INC</t>
  </si>
  <si>
    <t>35671D857</t>
  </si>
  <si>
    <t>GENERAL MTRS CO</t>
  </si>
  <si>
    <t>37045V100</t>
  </si>
  <si>
    <t>GRANITE CONSTR INC</t>
  </si>
  <si>
    <t>387328107</t>
  </si>
  <si>
    <t>HCI GROUP INC</t>
  </si>
  <si>
    <t>40416E103</t>
  </si>
  <si>
    <t>HUDBAY MINERALS INC</t>
  </si>
  <si>
    <t>443628102</t>
  </si>
  <si>
    <t>HUMANA INC</t>
  </si>
  <si>
    <t>444859102</t>
  </si>
  <si>
    <t>HUNTSMAN CORP</t>
  </si>
  <si>
    <t>447011107</t>
  </si>
  <si>
    <t>HURON CONSULTING GROUP INC</t>
  </si>
  <si>
    <t>447462102</t>
  </si>
  <si>
    <t>INVESCO LTD</t>
  </si>
  <si>
    <t>G491BT108</t>
  </si>
  <si>
    <t>IQVIA HLDGS INC</t>
  </si>
  <si>
    <t>46266C105</t>
  </si>
  <si>
    <t>KNIFE RIVER CORP</t>
  </si>
  <si>
    <t>498894104</t>
  </si>
  <si>
    <t>LAZARD INC</t>
  </si>
  <si>
    <t>52110M109</t>
  </si>
  <si>
    <t>LEGGETT &amp; PLATT INC</t>
  </si>
  <si>
    <t>524660107</t>
  </si>
  <si>
    <t>LENNOX INTL INC</t>
  </si>
  <si>
    <t>526107107</t>
  </si>
  <si>
    <t>LIVE NATION ENTERTAINMENT IN</t>
  </si>
  <si>
    <t>538034109</t>
  </si>
  <si>
    <t>LOCKHEED MARTIN CORP</t>
  </si>
  <si>
    <t>539830109</t>
  </si>
  <si>
    <t>M &amp; T BK CORP</t>
  </si>
  <si>
    <t>55261F104</t>
  </si>
  <si>
    <t>MAGNITE INC</t>
  </si>
  <si>
    <t>55955D100</t>
  </si>
  <si>
    <t>MARKETAXESS HLDGS INC</t>
  </si>
  <si>
    <t>57060D108</t>
  </si>
  <si>
    <t>MEDPACE HLDGS INC</t>
  </si>
  <si>
    <t>58506Q109</t>
  </si>
  <si>
    <t>MERIDIANLINK INC</t>
  </si>
  <si>
    <t>58985J105</t>
  </si>
  <si>
    <t>MONTAUK RENEWABLES INC</t>
  </si>
  <si>
    <t>61218C103</t>
  </si>
  <si>
    <t>NEW GOLD INC CDA</t>
  </si>
  <si>
    <t>644535106</t>
  </si>
  <si>
    <t>NEXTDOOR HOLDINGS INC</t>
  </si>
  <si>
    <t>65345M108</t>
  </si>
  <si>
    <t>NEXTERA ENERGY INC</t>
  </si>
  <si>
    <t>65339F101</t>
  </si>
  <si>
    <t>NEXTRACKER INC</t>
  </si>
  <si>
    <t>65290E101</t>
  </si>
  <si>
    <t>NU SKIN ENTERPRISES INC</t>
  </si>
  <si>
    <t>67018T105</t>
  </si>
  <si>
    <t>O-I GLASS INC</t>
  </si>
  <si>
    <t>67098H104</t>
  </si>
  <si>
    <t>ONESPAN INC</t>
  </si>
  <si>
    <t>68287N100</t>
  </si>
  <si>
    <t>OWENS &amp; MINOR INC NEW</t>
  </si>
  <si>
    <t>690732102</t>
  </si>
  <si>
    <t>PEGASYSTEMS INC</t>
  </si>
  <si>
    <t>705573103</t>
  </si>
  <si>
    <t>PENNYMAC FINL SVCS INC NEW</t>
  </si>
  <si>
    <t>70932M107</t>
  </si>
  <si>
    <t>PILGRIMS PRIDE CORP</t>
  </si>
  <si>
    <t>72147K108</t>
  </si>
  <si>
    <t>POST HLDGS INC</t>
  </si>
  <si>
    <t>737446104</t>
  </si>
  <si>
    <t>PREFERRED BK LOS ANGELES CA</t>
  </si>
  <si>
    <t>740367404</t>
  </si>
  <si>
    <t>PRIMIS FINANCIAL CORP</t>
  </si>
  <si>
    <t>74167B109</t>
  </si>
  <si>
    <t>PURE STORAGE INC</t>
  </si>
  <si>
    <t>74624M102</t>
  </si>
  <si>
    <t>QUANTA SVCS INC</t>
  </si>
  <si>
    <t>74762E102</t>
  </si>
  <si>
    <t>RIOT PLATFORMS INC</t>
  </si>
  <si>
    <t>767292105</t>
  </si>
  <si>
    <t>SELECT WATER SOLUTIONS INC</t>
  </si>
  <si>
    <t>81617J301</t>
  </si>
  <si>
    <t>SENSATA TECHNOLOGIES HLDG PL</t>
  </si>
  <si>
    <t>G8060N102</t>
  </si>
  <si>
    <t>SJW GROUP</t>
  </si>
  <si>
    <t>784305104</t>
  </si>
  <si>
    <t>SLM CORP</t>
  </si>
  <si>
    <t>78442P106</t>
  </si>
  <si>
    <t>SOLARIS OILFIELD INFRASTRUCT</t>
  </si>
  <si>
    <t>83418M103</t>
  </si>
  <si>
    <t>SONIC AUTOMOTIVE INC</t>
  </si>
  <si>
    <t>83545G102</t>
  </si>
  <si>
    <t>SSR MINING IN</t>
  </si>
  <si>
    <t>784730103</t>
  </si>
  <si>
    <t>STARBUCKS CORP</t>
  </si>
  <si>
    <t>855244109</t>
  </si>
  <si>
    <t>TELUS CORPORATION</t>
  </si>
  <si>
    <t>87971M103</t>
  </si>
  <si>
    <t>TRIUMPH GROUP INC NEW</t>
  </si>
  <si>
    <t>896818101</t>
  </si>
  <si>
    <t>URANIUM ENERGY CORP</t>
  </si>
  <si>
    <t>916896103</t>
  </si>
  <si>
    <t>VISHAY INTERTECHNOLOGY INC</t>
  </si>
  <si>
    <t>928298108</t>
  </si>
  <si>
    <t>VISTEON CORP</t>
  </si>
  <si>
    <t>92839U206</t>
  </si>
  <si>
    <t>WATSCO INC</t>
  </si>
  <si>
    <t>942622200</t>
  </si>
  <si>
    <t>WESTAMERICA BANCORPORATION</t>
  </si>
  <si>
    <t>957090103</t>
  </si>
  <si>
    <t>XPO INC</t>
  </si>
  <si>
    <t>983793100</t>
  </si>
  <si>
    <t>8X8 INC NEW</t>
    <phoneticPr fontId="1"/>
  </si>
  <si>
    <t>Modifier</t>
    <phoneticPr fontId="1"/>
  </si>
  <si>
    <t>Modification Date and Time</t>
    <phoneticPr fontId="1"/>
  </si>
  <si>
    <t>Comments</t>
    <phoneticPr fontId="1"/>
  </si>
  <si>
    <t>Kei Sanada</t>
    <phoneticPr fontId="1"/>
  </si>
  <si>
    <t>nameOfIssuer</t>
    <phoneticPr fontId="1"/>
  </si>
  <si>
    <t>titleOfClass</t>
    <phoneticPr fontId="1"/>
  </si>
  <si>
    <t>investmentDiscretion</t>
    <phoneticPr fontId="1"/>
  </si>
  <si>
    <t>ACCENTURE PLC IRELAND</t>
  </si>
  <si>
    <t>SHS CLASS A</t>
  </si>
  <si>
    <t>G1151C101</t>
  </si>
  <si>
    <t>ACV AUCTIONS INC</t>
  </si>
  <si>
    <t>00091G104</t>
  </si>
  <si>
    <t>ALAMO GROUP INC</t>
  </si>
  <si>
    <t>011311107</t>
  </si>
  <si>
    <t>ALLY FINL INC</t>
  </si>
  <si>
    <t>02005N100</t>
  </si>
  <si>
    <t>A-MARK PRECIOUS METALS INC</t>
  </si>
  <si>
    <t>00181T107</t>
  </si>
  <si>
    <t>AMERICAN AXLE &amp; MFG HLDGS IN</t>
  </si>
  <si>
    <t>024061103</t>
  </si>
  <si>
    <t>AMERICAN VANGUARD CORP</t>
  </si>
  <si>
    <t>030371108</t>
  </si>
  <si>
    <t>ANYWHERE REAL ESTATE INC</t>
  </si>
  <si>
    <t>75605Y106</t>
  </si>
  <si>
    <t>AON PLC</t>
  </si>
  <si>
    <t>G0403H108</t>
  </si>
  <si>
    <t>APOGEE ENTERPRISES INC</t>
  </si>
  <si>
    <t>037598109</t>
  </si>
  <si>
    <t>APPIAN CORP</t>
  </si>
  <si>
    <t>03782L101</t>
  </si>
  <si>
    <t>ARCBEST CORP</t>
  </si>
  <si>
    <t>03937C105</t>
  </si>
  <si>
    <t>ARDMORE SHIPPING CORP</t>
  </si>
  <si>
    <t>Y0207T100</t>
  </si>
  <si>
    <t>ARIS WATER SOLUTIONS INC</t>
  </si>
  <si>
    <t>04041L106</t>
  </si>
  <si>
    <t>ASPEN AEROGELS INC</t>
  </si>
  <si>
    <t>04523Y105</t>
  </si>
  <si>
    <t>AST SPACEMOBILE INC</t>
  </si>
  <si>
    <t>00217D100</t>
  </si>
  <si>
    <t>ASTRONICS CORP</t>
  </si>
  <si>
    <t>046433108</t>
  </si>
  <si>
    <t>ATLANTA BRAVES HLDGS INC</t>
  </si>
  <si>
    <t>COM SER C</t>
  </si>
  <si>
    <t>047726302</t>
  </si>
  <si>
    <t>ATN INTL INC</t>
  </si>
  <si>
    <t>00215F107</t>
  </si>
  <si>
    <t>ATS CORPORATION</t>
  </si>
  <si>
    <t>00217Y104</t>
  </si>
  <si>
    <t>B2GOLD CORP</t>
  </si>
  <si>
    <t>11777Q209</t>
  </si>
  <si>
    <t>BANC OF CALIFORNIA INC</t>
  </si>
  <si>
    <t>05990K106</t>
  </si>
  <si>
    <t>BANCFIRST CORP</t>
  </si>
  <si>
    <t>05945F103</t>
  </si>
  <si>
    <t>BANCORP INC DEL</t>
  </si>
  <si>
    <t>05969A105</t>
  </si>
  <si>
    <t>BEYOND INC</t>
  </si>
  <si>
    <t>BLACKLINE INC</t>
  </si>
  <si>
    <t>09239B109</t>
  </si>
  <si>
    <t>BRC INC</t>
  </si>
  <si>
    <t>05601U105</t>
  </si>
  <si>
    <t>BROWN FORMAN CORP</t>
  </si>
  <si>
    <t>115637209</t>
  </si>
  <si>
    <t>BURLINGTON STORES INC</t>
  </si>
  <si>
    <t>122017106</t>
  </si>
  <si>
    <t>CARVANA CO</t>
  </si>
  <si>
    <t>146869102</t>
  </si>
  <si>
    <t>CELLEBRITE DI LTD</t>
  </si>
  <si>
    <t>M2197Q107</t>
  </si>
  <si>
    <t>CHARGEPOINT HOLDINGS INC</t>
  </si>
  <si>
    <t>15961R105</t>
  </si>
  <si>
    <t>CLEARWATER PAPER CORP</t>
  </si>
  <si>
    <t>18538R103</t>
  </si>
  <si>
    <t>CME GROUP INC</t>
  </si>
  <si>
    <t>12572Q105</t>
  </si>
  <si>
    <t>COHU INC</t>
  </si>
  <si>
    <t>192576106</t>
  </si>
  <si>
    <t>COMMERCE BANCSHARES INC</t>
  </si>
  <si>
    <t>200525103</t>
  </si>
  <si>
    <t>COMMUNITY FINANCIAL SYSTEM I</t>
  </si>
  <si>
    <t>COMPASS INC</t>
  </si>
  <si>
    <t>20464U100</t>
  </si>
  <si>
    <t>COREBRIDGE FINL INC</t>
  </si>
  <si>
    <t>21871X109</t>
  </si>
  <si>
    <t>COUPANG INC</t>
  </si>
  <si>
    <t>22266T109</t>
  </si>
  <si>
    <t>CRACKER BARREL OLD CTRY STOR</t>
  </si>
  <si>
    <t>22410J106</t>
  </si>
  <si>
    <t>CSG SYS INTL INC</t>
  </si>
  <si>
    <t>126349109</t>
  </si>
  <si>
    <t>CYBERARK SOFTWARE LTD</t>
  </si>
  <si>
    <t>M2682V108</t>
  </si>
  <si>
    <t>DECKERS OUTDOOR CORP</t>
  </si>
  <si>
    <t>243537107</t>
  </si>
  <si>
    <t>DELEK US HLDGS INC NEW</t>
  </si>
  <si>
    <t>24665A103</t>
  </si>
  <si>
    <t>DENTSPLY SIRONA INC</t>
  </si>
  <si>
    <t>24906P109</t>
  </si>
  <si>
    <t>DESIGNER BRANDS INC</t>
  </si>
  <si>
    <t>250565108</t>
  </si>
  <si>
    <t>DEUTSCHE BANK A G</t>
  </si>
  <si>
    <t>NAMEN AKT</t>
  </si>
  <si>
    <t>D18190898</t>
  </si>
  <si>
    <t>ENNIS INC</t>
  </si>
  <si>
    <t>293389102</t>
  </si>
  <si>
    <t>ENSTAR GROUP LIMITED</t>
  </si>
  <si>
    <t>G3075P101</t>
  </si>
  <si>
    <t>EURONET WORLDWIDE INC</t>
  </si>
  <si>
    <t>298736109</t>
  </si>
  <si>
    <t>EVERQUOTE INC</t>
  </si>
  <si>
    <t>30041R108</t>
  </si>
  <si>
    <t>EXP WORLD HLDGS INC</t>
  </si>
  <si>
    <t>30212W100</t>
  </si>
  <si>
    <t>EXPEDIA GROUP INC</t>
  </si>
  <si>
    <t>30212P303</t>
  </si>
  <si>
    <t>FASTENAL CO</t>
  </si>
  <si>
    <t>311900104</t>
  </si>
  <si>
    <t>FIRSTSERVICE CORP NEW</t>
  </si>
  <si>
    <t>33767E202</t>
  </si>
  <si>
    <t>FORTIVE CORP</t>
  </si>
  <si>
    <t>34959J108</t>
  </si>
  <si>
    <t>FORTUNA MNG CORP</t>
  </si>
  <si>
    <t>349942102</t>
  </si>
  <si>
    <t>FRANKLIN RESOURCES INC</t>
  </si>
  <si>
    <t>354613101</t>
  </si>
  <si>
    <t>FRESHPET INC</t>
  </si>
  <si>
    <t>358039105</t>
  </si>
  <si>
    <t>FULLER H B CO</t>
  </si>
  <si>
    <t>359694106</t>
  </si>
  <si>
    <t>GE AEROSPACE</t>
  </si>
  <si>
    <t>369604301</t>
  </si>
  <si>
    <t>GENCO SHIPPING &amp; TRADING LTD</t>
  </si>
  <si>
    <t>Y2685T131</t>
  </si>
  <si>
    <t>GEOPARK LTD</t>
  </si>
  <si>
    <t>USD SHS</t>
  </si>
  <si>
    <t>G38327105</t>
  </si>
  <si>
    <t>GINKGO BIOWORKS HOLDINGS INC</t>
  </si>
  <si>
    <t>CL A SHS</t>
  </si>
  <si>
    <t>37611X100</t>
  </si>
  <si>
    <t>GLOBAL SHIP LEASE INC NEW</t>
  </si>
  <si>
    <t>Y27183600</t>
  </si>
  <si>
    <t>GLOBALFOUNDRIES INC</t>
  </si>
  <si>
    <t>G39387108</t>
  </si>
  <si>
    <t>GLOBE LIFE INC</t>
  </si>
  <si>
    <t>37959E102</t>
  </si>
  <si>
    <t>GODADDY INC</t>
  </si>
  <si>
    <t>380237107</t>
  </si>
  <si>
    <t>GOGO INC</t>
  </si>
  <si>
    <t>38046C109</t>
  </si>
  <si>
    <t>GRAB HOLDINGS LIMITED</t>
  </si>
  <si>
    <t>CLASS A ORD</t>
  </si>
  <si>
    <t>G4124C109</t>
  </si>
  <si>
    <t>GRINDR INC</t>
  </si>
  <si>
    <t>39854F101</t>
  </si>
  <si>
    <t>H &amp; E EQUIPMENT SERVICES INC</t>
  </si>
  <si>
    <t>404030108</t>
  </si>
  <si>
    <t>HAEMONETICS CORP MASS</t>
  </si>
  <si>
    <t>405024100</t>
  </si>
  <si>
    <t>HAFNIA LTD</t>
  </si>
  <si>
    <t>G4233B109</t>
  </si>
  <si>
    <t>HARMONY BIOSCIENCES HLDGS IN</t>
  </si>
  <si>
    <t>413197104</t>
  </si>
  <si>
    <t>HELMERICH &amp; PAYNE INC</t>
  </si>
  <si>
    <t>423452101</t>
  </si>
  <si>
    <t>HEXCEL CORP NEW</t>
  </si>
  <si>
    <t>428291108</t>
  </si>
  <si>
    <t>HILLTOP HOLDINGS INC</t>
  </si>
  <si>
    <t>432748101</t>
  </si>
  <si>
    <t>HUNT J B TRANS SVCS INC</t>
  </si>
  <si>
    <t>445658107</t>
  </si>
  <si>
    <t>HUNTINGTON INGALLS INDS INC</t>
  </si>
  <si>
    <t>446413106</t>
  </si>
  <si>
    <t>INTER PARFUMS INC</t>
  </si>
  <si>
    <t>458334109</t>
  </si>
  <si>
    <t>INTERPUBLIC GROUP COS INC</t>
  </si>
  <si>
    <t>460690100</t>
  </si>
  <si>
    <t>IONQ INC</t>
  </si>
  <si>
    <t>46222L108</t>
  </si>
  <si>
    <t>JABIL INC</t>
  </si>
  <si>
    <t>466313103</t>
  </si>
  <si>
    <t>JOBY AVIATION INC</t>
  </si>
  <si>
    <t>G65163100</t>
  </si>
  <si>
    <t>JOHN BEAN TECHNOLOGIES CORP</t>
  </si>
  <si>
    <t>477839104</t>
  </si>
  <si>
    <t>KANZHUN LIMITED</t>
  </si>
  <si>
    <t>SPONSORED ADS</t>
  </si>
  <si>
    <t>48553T106</t>
  </si>
  <si>
    <t>KIMBALL ELECTRONICS INC</t>
  </si>
  <si>
    <t>49428J109</t>
  </si>
  <si>
    <t>KODIAK GAS SVCS INC</t>
  </si>
  <si>
    <t>50012A108</t>
  </si>
  <si>
    <t>KOPPERS HOLDINGS INC</t>
  </si>
  <si>
    <t>50060P106</t>
  </si>
  <si>
    <t>KORNIT DIGITAL LTD</t>
  </si>
  <si>
    <t>M6372Q113</t>
  </si>
  <si>
    <t>KULICKE &amp; SOFFA INDS INC</t>
  </si>
  <si>
    <t>501242101</t>
  </si>
  <si>
    <t>LAUDER ESTEE COS INC</t>
  </si>
  <si>
    <t>518439104</t>
  </si>
  <si>
    <t>LINCOLN NATL CORP IND</t>
  </si>
  <si>
    <t>534187109</t>
  </si>
  <si>
    <t>LKQ CORP</t>
  </si>
  <si>
    <t>501889208</t>
  </si>
  <si>
    <t>LUXFER HLDGS PLC</t>
  </si>
  <si>
    <t>G5698W116</t>
  </si>
  <si>
    <t>MAGNA INTL INC</t>
  </si>
  <si>
    <t>559222401</t>
  </si>
  <si>
    <t>MASTEC INC</t>
  </si>
  <si>
    <t>576323109</t>
  </si>
  <si>
    <t>MATTHEWS INTL CORP</t>
  </si>
  <si>
    <t>577128101</t>
  </si>
  <si>
    <t>MERIT MED SYS INC</t>
  </si>
  <si>
    <t>589889104</t>
  </si>
  <si>
    <t>MICRON TECHNOLOGY INC</t>
  </si>
  <si>
    <t>595112103</t>
  </si>
  <si>
    <t>MONOLITHIC PWR SYS INC</t>
  </si>
  <si>
    <t>609839105</t>
  </si>
  <si>
    <t>MORGAN STANLEY</t>
  </si>
  <si>
    <t>617446448</t>
  </si>
  <si>
    <t>MR COOPER GROUP INC</t>
  </si>
  <si>
    <t>62482R107</t>
  </si>
  <si>
    <t>MSC INDL DIRECT INC</t>
  </si>
  <si>
    <t>553530106</t>
  </si>
  <si>
    <t>MSCI INC</t>
  </si>
  <si>
    <t>55354G100</t>
  </si>
  <si>
    <t>NATIONAL PRESTO INDS INC</t>
  </si>
  <si>
    <t>637215104</t>
  </si>
  <si>
    <t>NAVIGATOR HLDGS LTD</t>
  </si>
  <si>
    <t>Y62132108</t>
  </si>
  <si>
    <t>NETFLIX INC</t>
  </si>
  <si>
    <t>64110L106</t>
  </si>
  <si>
    <t>NETGEAR INC</t>
  </si>
  <si>
    <t>64111Q104</t>
  </si>
  <si>
    <t>NUCOR CORP</t>
  </si>
  <si>
    <t>670346105</t>
  </si>
  <si>
    <t>ON HLDG AG</t>
  </si>
  <si>
    <t>NAMEN AKT A</t>
  </si>
  <si>
    <t>H5919C104</t>
  </si>
  <si>
    <t>OPEN TEXT CORP</t>
  </si>
  <si>
    <t>683715106</t>
  </si>
  <si>
    <t>OVINTIV INC</t>
  </si>
  <si>
    <t>69047Q102</t>
  </si>
  <si>
    <t>PALOMAR HLDGS INC</t>
  </si>
  <si>
    <t>69753M105</t>
  </si>
  <si>
    <t>PAYCOR HCM INC</t>
  </si>
  <si>
    <t>70435P102</t>
  </si>
  <si>
    <t>PAYSAFE LIMITED</t>
  </si>
  <si>
    <t>G6964L206</t>
  </si>
  <si>
    <t>PDD HOLDINGS INC</t>
  </si>
  <si>
    <t>722304102</t>
  </si>
  <si>
    <t>PERION NETWORK LTD</t>
  </si>
  <si>
    <t>M78673114</t>
  </si>
  <si>
    <t>PLANET LABS PBC</t>
  </si>
  <si>
    <t>72703X106</t>
  </si>
  <si>
    <t>POWER INTEGRATIONS INC</t>
  </si>
  <si>
    <t>739276103</t>
  </si>
  <si>
    <t>QUANTUMSCAPE CORP</t>
  </si>
  <si>
    <t>74767V109</t>
  </si>
  <si>
    <t>RADIUS RECYCLING INC</t>
  </si>
  <si>
    <t>806882106</t>
  </si>
  <si>
    <t>ROBINHOOD MKTS INC</t>
  </si>
  <si>
    <t>770700102</t>
  </si>
  <si>
    <t>ROCKWELL AUTOMATION INC</t>
  </si>
  <si>
    <t>773903109</t>
  </si>
  <si>
    <t>ROSS STORES INC</t>
  </si>
  <si>
    <t>778296103</t>
  </si>
  <si>
    <t>RUSH ENTERPRISES INC</t>
  </si>
  <si>
    <t>781846209</t>
  </si>
  <si>
    <t>RUSH STREET INTERACTIVE INC</t>
  </si>
  <si>
    <t>782011100</t>
  </si>
  <si>
    <t>SEA LTD</t>
  </si>
  <si>
    <t>SPONSORD ADS</t>
  </si>
  <si>
    <t>81141R100</t>
  </si>
  <si>
    <t>SILGAN HLDGS INC</t>
  </si>
  <si>
    <t>827048109</t>
  </si>
  <si>
    <t>SITEONE LANDSCAPE SUPPLY INC</t>
  </si>
  <si>
    <t>82982L103</t>
  </si>
  <si>
    <t>SMUCKER J M CO</t>
  </si>
  <si>
    <t>832696405</t>
  </si>
  <si>
    <t>SNAP ON INC</t>
  </si>
  <si>
    <t>833034101</t>
  </si>
  <si>
    <t>SNOWFLAKE INC</t>
  </si>
  <si>
    <t>833445109</t>
  </si>
  <si>
    <t>SPS COMM INC</t>
  </si>
  <si>
    <t>78463M107</t>
  </si>
  <si>
    <t>STAR BULK CARRIERS CORP.</t>
  </si>
  <si>
    <t>SHS PAR</t>
  </si>
  <si>
    <t>Y8162K204</t>
  </si>
  <si>
    <t>STOCK YDS BANCORP INC</t>
  </si>
  <si>
    <t>861025104</t>
  </si>
  <si>
    <t>STONEX GROUP INC</t>
  </si>
  <si>
    <t>861896108</t>
  </si>
  <si>
    <t>SUN LIFE FINANCIAL INC.</t>
  </si>
  <si>
    <t>866796105</t>
  </si>
  <si>
    <t>SWEETGREEN INC</t>
  </si>
  <si>
    <t>87043Q108</t>
  </si>
  <si>
    <t>TAL EDUCATION GROUP</t>
  </si>
  <si>
    <t>874080104</t>
  </si>
  <si>
    <t>TEXAS ROADHOUSE INC</t>
  </si>
  <si>
    <t>882681109</t>
  </si>
  <si>
    <t>TFI INTL INC</t>
  </si>
  <si>
    <t>87241L109</t>
  </si>
  <si>
    <t>TOAST INC</t>
  </si>
  <si>
    <t>888787108</t>
  </si>
  <si>
    <t>TORONTO DOMINION BK ONT</t>
  </si>
  <si>
    <t>891160509</t>
  </si>
  <si>
    <t>TRUPANION INC</t>
  </si>
  <si>
    <t>898202106</t>
  </si>
  <si>
    <t>TRUSTCO BK CORP N Y</t>
  </si>
  <si>
    <t>898349204</t>
  </si>
  <si>
    <t>TSAKOS ENERGY NAVIGATION LTD</t>
  </si>
  <si>
    <t>G9108L173</t>
  </si>
  <si>
    <t>UIPATH INC</t>
  </si>
  <si>
    <t>90364P105</t>
  </si>
  <si>
    <t>UNIFIRST CORP MASS</t>
  </si>
  <si>
    <t>904708104</t>
  </si>
  <si>
    <t>UNITED FIRE GROUP INC</t>
  </si>
  <si>
    <t>910340108</t>
  </si>
  <si>
    <t>UNITED PARCEL SERVICE INC</t>
  </si>
  <si>
    <t>911312106</t>
  </si>
  <si>
    <t>UNIVERSAL INS HLDGS INC</t>
  </si>
  <si>
    <t>91359V107</t>
  </si>
  <si>
    <t>UNIVERSAL LOGISTICS HLDGS IN</t>
  </si>
  <si>
    <t>91388P105</t>
  </si>
  <si>
    <t>UWM HOLDINGS CORPORATION</t>
  </si>
  <si>
    <t>91823B109</t>
  </si>
  <si>
    <t>VAALCO ENERGY INC</t>
  </si>
  <si>
    <t>91851C201</t>
  </si>
  <si>
    <t>VIASAT INC</t>
  </si>
  <si>
    <t>92552V100</t>
  </si>
  <si>
    <t>VTEX</t>
  </si>
  <si>
    <t>G9470A102</t>
  </si>
  <si>
    <t>WAYFAIR INC</t>
  </si>
  <si>
    <t>94419L101</t>
  </si>
  <si>
    <t>WEIBO CORP</t>
  </si>
  <si>
    <t>SPONSORED ADR</t>
  </si>
  <si>
    <t>948596101</t>
  </si>
  <si>
    <t>WEIS MKTS INC</t>
  </si>
  <si>
    <t>948849104</t>
  </si>
  <si>
    <t>WESTERN UN CO</t>
  </si>
  <si>
    <t>959802109</t>
  </si>
  <si>
    <t>WEX INC</t>
  </si>
  <si>
    <t>96208T104</t>
  </si>
  <si>
    <t>WILLIS TOWERS WATSON PLC LTD</t>
  </si>
  <si>
    <t>G96629103</t>
  </si>
  <si>
    <t>Create a file of Numerai GP LLC Holdings from EDGAR infotable.xml</t>
    <phoneticPr fontId="1"/>
  </si>
  <si>
    <t>ALIGN TECHNOLOGY INC</t>
  </si>
  <si>
    <t>016255101</t>
  </si>
  <si>
    <t>ANGIODYNAMICS INC</t>
  </si>
  <si>
    <t>03475V101</t>
  </si>
  <si>
    <t>ARRAY TECHNOLOGIES INC</t>
  </si>
  <si>
    <t>COM SHS</t>
  </si>
  <si>
    <t>04271T100</t>
  </si>
  <si>
    <t>BJS WHSL CLUB HLDGS INC</t>
  </si>
  <si>
    <t>05550J101</t>
  </si>
  <si>
    <t>BROOKFIELD INFRAST PARTNERS</t>
  </si>
  <si>
    <t>LP INT UNIT</t>
  </si>
  <si>
    <t>G16252101</t>
  </si>
  <si>
    <t>CARDIOVASCULAR SYS INC DEL</t>
  </si>
  <si>
    <t>141619106</t>
  </si>
  <si>
    <t>CARGURUS INC</t>
  </si>
  <si>
    <t>141788109</t>
  </si>
  <si>
    <t>CATALENT INC</t>
  </si>
  <si>
    <t>148806102</t>
  </si>
  <si>
    <t>CS DISCO INC</t>
  </si>
  <si>
    <t>126327105</t>
  </si>
  <si>
    <t>ENCORE CAP GROUP INC</t>
  </si>
  <si>
    <t>292554102</t>
  </si>
  <si>
    <t>EQUINOX GOLD CORP</t>
  </si>
  <si>
    <t>29446Y502</t>
  </si>
  <si>
    <t>FRONTLINE LTD</t>
  </si>
  <si>
    <t>G3682E192</t>
  </si>
  <si>
    <t>GEO GROUP INC NEW</t>
  </si>
  <si>
    <t>36162J106</t>
  </si>
  <si>
    <t>GLOBALSTAR INC</t>
  </si>
  <si>
    <t>378973408</t>
  </si>
  <si>
    <t>HARSCO CORP</t>
  </si>
  <si>
    <t>415864107</t>
  </si>
  <si>
    <t>HESKA CORP</t>
  </si>
  <si>
    <t>COM RESTRC NEW</t>
  </si>
  <si>
    <t>42805E306</t>
  </si>
  <si>
    <t>INSTEEL INDS INC</t>
  </si>
  <si>
    <t>45774W108</t>
  </si>
  <si>
    <t>JACKSON FINANCIAL INC</t>
  </si>
  <si>
    <t>46817M107</t>
  </si>
  <si>
    <t>JANUS HENDERSON GROUP PLC</t>
  </si>
  <si>
    <t>G4474Y214</t>
  </si>
  <si>
    <t>JETBLUE AWYS CORP</t>
  </si>
  <si>
    <t>477143101</t>
  </si>
  <si>
    <t>KRATOS DEFENSE &amp; SEC SOLUTIO</t>
  </si>
  <si>
    <t>50077B207</t>
  </si>
  <si>
    <t>LIBERTY LATIN AMERICA LTD</t>
  </si>
  <si>
    <t>COM CL C</t>
  </si>
  <si>
    <t>G9001E128</t>
  </si>
  <si>
    <t>LINDBLAD EXPEDITIONS HLDGS I</t>
  </si>
  <si>
    <t>535219109</t>
  </si>
  <si>
    <t>LITHIUM AMERS CORP NEW</t>
  </si>
  <si>
    <t>53680Q207</t>
  </si>
  <si>
    <t>LIVENT CORP</t>
  </si>
  <si>
    <t>53814L108</t>
  </si>
  <si>
    <t>NEW FORTRESS ENERGY INC</t>
  </si>
  <si>
    <t>644393100</t>
  </si>
  <si>
    <t>NORTHERN OIL AND GAS INC MN</t>
  </si>
  <si>
    <t>ORMAT TECHNOLOGIES INC</t>
  </si>
  <si>
    <t>686688102</t>
  </si>
  <si>
    <t>ORTHOFIX MED INC</t>
  </si>
  <si>
    <t>68752M108</t>
  </si>
  <si>
    <t>PAN AMERN SILVER CORP</t>
  </si>
  <si>
    <t>697900108</t>
  </si>
  <si>
    <t>PIEDMONT LITHIUM INC</t>
  </si>
  <si>
    <t>72016P105</t>
  </si>
  <si>
    <t>PRICE T ROWE GROUP INC</t>
  </si>
  <si>
    <t>74144T108</t>
  </si>
  <si>
    <t>QUANTERIX CORP</t>
  </si>
  <si>
    <t>74766Q101</t>
  </si>
  <si>
    <t>RACKSPACE TECHNOLOGY INC</t>
  </si>
  <si>
    <t>750102105</t>
  </si>
  <si>
    <t>REVANCE THERAPEUTICS INC</t>
  </si>
  <si>
    <t>761330109</t>
  </si>
  <si>
    <t>SHOALS TECHNOLOGIES GROUP IN</t>
  </si>
  <si>
    <t>82489W107</t>
  </si>
  <si>
    <t>SIGNATURE BK NEW YORK N Y</t>
  </si>
  <si>
    <t>82669G104</t>
  </si>
  <si>
    <t>SYNEOS HEALTH INC</t>
  </si>
  <si>
    <t>87166B102</t>
  </si>
  <si>
    <t>TARGET HOSPITALITY CORP</t>
  </si>
  <si>
    <t>87615L107</t>
  </si>
  <si>
    <t>VACASA INC</t>
  </si>
  <si>
    <t>91854V107</t>
  </si>
  <si>
    <t>VISTA ENERGY S.A.B. DE C.V.</t>
  </si>
  <si>
    <t>92837L109</t>
  </si>
  <si>
    <t>WEST PHARMACEUTICAL SVSC INC</t>
  </si>
  <si>
    <t>955306105</t>
  </si>
  <si>
    <t>WORLD WRESTLING ENTMT INC</t>
  </si>
  <si>
    <t>98156Q108</t>
  </si>
  <si>
    <t>ZEBRA TECHNOLOGIES CORPORATI</t>
  </si>
  <si>
    <t>989207105</t>
  </si>
  <si>
    <t>Add a sheets "2023-02-14", "2024-08-14" from EDGAR infotable.xml Filing Date 2023-02-14, 2024-08-14</t>
    <phoneticPr fontId="1"/>
  </si>
  <si>
    <t>AMERICAN WTR WKS CO INC</t>
  </si>
  <si>
    <t>CHILDRENS PL INC</t>
  </si>
  <si>
    <t>CLEVELAND-CLIFFS INC</t>
  </si>
  <si>
    <t>COMMUNITY HEALTH SYS INC</t>
  </si>
  <si>
    <t>DOLLAR GEN CORP</t>
  </si>
  <si>
    <t>8X8 INC</t>
  </si>
  <si>
    <t>HEICO CORP</t>
  </si>
  <si>
    <t>HEXCEL CORP</t>
  </si>
  <si>
    <t>OWENS &amp; MINOR INC</t>
  </si>
  <si>
    <t>OWENS CORNING</t>
  </si>
  <si>
    <t>TRIUMPH GROUP INC</t>
  </si>
  <si>
    <t>UGI CORP</t>
  </si>
  <si>
    <t>FIRSTSERVICE CORP</t>
  </si>
  <si>
    <t>ARMSTRONG WORLD INDS INC</t>
  </si>
  <si>
    <t>CLARUS CORP</t>
  </si>
  <si>
    <t>COSTCO WHSL CORP</t>
  </si>
  <si>
    <t>DELEK US HLDGS INC</t>
  </si>
  <si>
    <t>DEVON ENERGY CORP</t>
  </si>
  <si>
    <t>DRAFTKINGS INC</t>
  </si>
  <si>
    <t>GEO GROUP INC</t>
  </si>
  <si>
    <t>LITHIUM AMERS CORP</t>
  </si>
  <si>
    <t>MGP INGREDIENTS INC</t>
  </si>
  <si>
    <t>PENNYMAC FINL SVCS INC</t>
  </si>
  <si>
    <t>REGIONS FINANCIAL CORP</t>
  </si>
  <si>
    <t>GLOBAL SHIP LEASE INC</t>
  </si>
  <si>
    <t>value</t>
    <phoneticPr fontId="1"/>
  </si>
  <si>
    <t>Create a new file from Numerai_GP_LLC_13F-HR.xlsx
Sheet "ALL" is aggregated 7 quarters of 13F-HR .
The amounts listed in the table are for each 13F-HR value.</t>
    <phoneticPr fontId="1"/>
  </si>
  <si>
    <t>Sheet name change form Filling Date to Reporting Date</t>
    <phoneticPr fontId="1"/>
  </si>
  <si>
    <t>ALIGNMENT HEALTHCARE INC</t>
  </si>
  <si>
    <t>01625V104</t>
  </si>
  <si>
    <t>AMERESCO INC</t>
  </si>
  <si>
    <t>02361E108</t>
  </si>
  <si>
    <t>AMERICAN EXPRESS CO</t>
  </si>
  <si>
    <t>025816109</t>
  </si>
  <si>
    <t>ATI INC</t>
  </si>
  <si>
    <t>01741R102</t>
  </si>
  <si>
    <t>ATKORE INC</t>
  </si>
  <si>
    <t>047649108</t>
  </si>
  <si>
    <t>ATOUR LIFESTYLE HLDGS LTD</t>
  </si>
  <si>
    <t>04965M106</t>
  </si>
  <si>
    <t>AXOS FINANCIAL INC</t>
  </si>
  <si>
    <t>05465C100</t>
  </si>
  <si>
    <t>BADGER METER INC</t>
  </si>
  <si>
    <t>056525108</t>
  </si>
  <si>
    <t>BANK MONTREAL QUE</t>
  </si>
  <si>
    <t>063671101</t>
  </si>
  <si>
    <t>BANK NOVA SCOTIA HALIFAX</t>
  </si>
  <si>
    <t>064149107</t>
  </si>
  <si>
    <t>BEAZER HOMES USA INC</t>
  </si>
  <si>
    <t>07556Q881</t>
  </si>
  <si>
    <t>BOX INC</t>
  </si>
  <si>
    <t>10316T104</t>
  </si>
  <si>
    <t>BROADCOM INC</t>
  </si>
  <si>
    <t>11135F101</t>
  </si>
  <si>
    <t>CAPITOL FED FINL INC</t>
  </si>
  <si>
    <t>14057J101</t>
  </si>
  <si>
    <t>CGI INC</t>
  </si>
  <si>
    <t>CL A SUB VTG</t>
  </si>
  <si>
    <t>12532H104</t>
  </si>
  <si>
    <t>CHEFS WHSE INC</t>
  </si>
  <si>
    <t>163086101</t>
  </si>
  <si>
    <t>CHEMOURS CO</t>
  </si>
  <si>
    <t>163851108</t>
  </si>
  <si>
    <t>CHIPOTLE MEXICAN GRILL INC</t>
  </si>
  <si>
    <t>169656105</t>
  </si>
  <si>
    <t>CHURCHILL DOWNS INC</t>
  </si>
  <si>
    <t>171484108</t>
  </si>
  <si>
    <t>CLEAN HARBORS INC</t>
  </si>
  <si>
    <t>184496107</t>
  </si>
  <si>
    <t>CLEAR SECURE INC</t>
  </si>
  <si>
    <t>18467V109</t>
  </si>
  <si>
    <t>CLIMB GLOBAL SOLUTIONS INC</t>
  </si>
  <si>
    <t>946760105</t>
  </si>
  <si>
    <t>CNO FINL GROUP INC</t>
  </si>
  <si>
    <t>12621E103</t>
  </si>
  <si>
    <t>COEUR MNG INC</t>
  </si>
  <si>
    <t>192108504</t>
  </si>
  <si>
    <t>COMFORT SYS USA INC</t>
  </si>
  <si>
    <t>199908104</t>
  </si>
  <si>
    <t>COMPOSECURE INC</t>
  </si>
  <si>
    <t>20459V105</t>
  </si>
  <si>
    <t>CORSAIR GAMING INC</t>
  </si>
  <si>
    <t>22041X102</t>
  </si>
  <si>
    <t>CRICUT INC</t>
  </si>
  <si>
    <t>22658D100</t>
  </si>
  <si>
    <t>DINGDONG CAYMAN LTD</t>
  </si>
  <si>
    <t>ADS</t>
  </si>
  <si>
    <t>25445D101</t>
  </si>
  <si>
    <t>DISNEY WALT CO</t>
  </si>
  <si>
    <t>254687106</t>
  </si>
  <si>
    <t>DOLBY LABORATORIES INC</t>
  </si>
  <si>
    <t>25659T107</t>
  </si>
  <si>
    <t>DOUBLEVERIFY HLDGS INC</t>
  </si>
  <si>
    <t>25862V105</t>
  </si>
  <si>
    <t>DUTCH BROS INC</t>
  </si>
  <si>
    <t>26701L100</t>
  </si>
  <si>
    <t>ELASTIC N V</t>
  </si>
  <si>
    <t>N14506104</t>
  </si>
  <si>
    <t>EMERSON ELEC CO</t>
  </si>
  <si>
    <t>291011104</t>
  </si>
  <si>
    <t>ESQUIRE FINL HLDGS INC</t>
  </si>
  <si>
    <t>29667J101</t>
  </si>
  <si>
    <t>FACTSET RESH SYS INC</t>
  </si>
  <si>
    <t>303075105</t>
  </si>
  <si>
    <t>FORTINET INC</t>
  </si>
  <si>
    <t>34959E109</t>
  </si>
  <si>
    <t>GREEN DOT CORP</t>
  </si>
  <si>
    <t>39304D102</t>
  </si>
  <si>
    <t>HALLIBURTON CO</t>
  </si>
  <si>
    <t>406216101</t>
  </si>
  <si>
    <t>HARROW INC</t>
  </si>
  <si>
    <t>415858109</t>
  </si>
  <si>
    <t>HIGHPEAK ENERGY INC</t>
  </si>
  <si>
    <t>43114Q105</t>
  </si>
  <si>
    <t>HILLENBRAND INC</t>
  </si>
  <si>
    <t>431571108</t>
  </si>
  <si>
    <t>HUBBELL INC</t>
  </si>
  <si>
    <t>443510607</t>
  </si>
  <si>
    <t>HUDSON TECHNOLOGIES INC</t>
  </si>
  <si>
    <t>444144109</t>
  </si>
  <si>
    <t>INNOVEX INTERNATIONAL INC</t>
  </si>
  <si>
    <t>457651107</t>
  </si>
  <si>
    <t>INTEL CORP</t>
  </si>
  <si>
    <t>458140100</t>
  </si>
  <si>
    <t>KROGER CO</t>
  </si>
  <si>
    <t>501044101</t>
  </si>
  <si>
    <t>LENDINGTREE INC NEW</t>
  </si>
  <si>
    <t>52603B107</t>
  </si>
  <si>
    <t>LIBERTY ENERGY INC</t>
  </si>
  <si>
    <t>53115L104</t>
  </si>
  <si>
    <t>LILIUM N V</t>
  </si>
  <si>
    <t>CLASS A ORD SHS</t>
  </si>
  <si>
    <t>N52586109</t>
  </si>
  <si>
    <t>MALIBU BOATS INC</t>
  </si>
  <si>
    <t>56117J100</t>
  </si>
  <si>
    <t>MAPLEBEAR INC</t>
  </si>
  <si>
    <t>565394103</t>
  </si>
  <si>
    <t>MARTIN MARIETTA MATLS INC</t>
  </si>
  <si>
    <t>573284106</t>
  </si>
  <si>
    <t>METTLER TOLEDO INTERNATIONAL</t>
  </si>
  <si>
    <t>592688105</t>
  </si>
  <si>
    <t>MICROCHIP TECHNOLOGY INC.</t>
  </si>
  <si>
    <t>595017104</t>
  </si>
  <si>
    <t>MILLER INDS INC TENN</t>
  </si>
  <si>
    <t>600551204</t>
  </si>
  <si>
    <t>MITEK SYS INC</t>
  </si>
  <si>
    <t>606710200</t>
  </si>
  <si>
    <t>MONDAY COM LTD</t>
  </si>
  <si>
    <t>M7S64H106</t>
  </si>
  <si>
    <t>NAVITAS SEMICONDUCTOR CORP</t>
  </si>
  <si>
    <t>63942X106</t>
  </si>
  <si>
    <t>NEUMORA THERAPEUTICS INC.</t>
  </si>
  <si>
    <t>640979100</t>
  </si>
  <si>
    <t>NVR INC</t>
  </si>
  <si>
    <t>62944T105</t>
  </si>
  <si>
    <t>ORION S.A.</t>
  </si>
  <si>
    <t>ORLA MNG LTD NEW</t>
  </si>
  <si>
    <t>68634K106</t>
  </si>
  <si>
    <t>PACCAR INC</t>
  </si>
  <si>
    <t>693718108</t>
  </si>
  <si>
    <t>PALANTIR TECHNOLOGIES INC</t>
  </si>
  <si>
    <t>69608A108</t>
  </si>
  <si>
    <t>PATTERSON COS INC</t>
  </si>
  <si>
    <t>703395103</t>
  </si>
  <si>
    <t>PBF ENERGY INC</t>
  </si>
  <si>
    <t>69318G106</t>
  </si>
  <si>
    <t>PERFORMANCE FOOD GROUP CO</t>
  </si>
  <si>
    <t>71377A103</t>
  </si>
  <si>
    <t>PHATHOM PHARMACEUTICALS INC</t>
  </si>
  <si>
    <t>71722W107</t>
  </si>
  <si>
    <t>PPG INDS INC</t>
  </si>
  <si>
    <t>693506107</t>
  </si>
  <si>
    <t>PROGYNY INC</t>
  </si>
  <si>
    <t>74340E103</t>
  </si>
  <si>
    <t>PVH CORPORATION</t>
  </si>
  <si>
    <t>693656100</t>
  </si>
  <si>
    <t>QUALYS INC</t>
  </si>
  <si>
    <t>74758T303</t>
  </si>
  <si>
    <t>RAPID7 INC</t>
  </si>
  <si>
    <t>753422104</t>
  </si>
  <si>
    <t>RAYONIER ADVANCED MATLS INC</t>
  </si>
  <si>
    <t>75508B104</t>
  </si>
  <si>
    <t>RELIANCE INC</t>
  </si>
  <si>
    <t>759509102</t>
  </si>
  <si>
    <t>RESTAURANT BRANDS INTL INC</t>
  </si>
  <si>
    <t>76131D103</t>
  </si>
  <si>
    <t>ROBERT HALF INC.</t>
  </si>
  <si>
    <t>770323103</t>
  </si>
  <si>
    <t>RPC INC</t>
  </si>
  <si>
    <t>749660106</t>
  </si>
  <si>
    <t>SABLE OFFSHORE CORP</t>
  </si>
  <si>
    <t>78574H104</t>
  </si>
  <si>
    <t>SALLY BEAUTY HLDGS INC</t>
  </si>
  <si>
    <t>79546E104</t>
  </si>
  <si>
    <t>SCHLUMBERGER LTD</t>
  </si>
  <si>
    <t>806857108</t>
  </si>
  <si>
    <t>SCOTTS MIRACLE-GRO CO</t>
  </si>
  <si>
    <t>810186106</t>
  </si>
  <si>
    <t>SEZZLE INC</t>
  </si>
  <si>
    <t>78435P105</t>
  </si>
  <si>
    <t>SIMILARWEB LTD</t>
  </si>
  <si>
    <t>M84137104</t>
  </si>
  <si>
    <t>SMARTRENT INC</t>
  </si>
  <si>
    <t>83193G107</t>
  </si>
  <si>
    <t>SPRINKLR INC</t>
  </si>
  <si>
    <t>85208T107</t>
  </si>
  <si>
    <t>STANTEC INC</t>
  </si>
  <si>
    <t>85472N109</t>
  </si>
  <si>
    <t>STEEL DYNAMICS INC</t>
  </si>
  <si>
    <t>858119100</t>
  </si>
  <si>
    <t>TELEDYNE TECHNOLOGIES INC</t>
  </si>
  <si>
    <t>879360105</t>
  </si>
  <si>
    <t>TENCENT MUSIC ENTMT GROUP</t>
  </si>
  <si>
    <t>SPON ADS</t>
  </si>
  <si>
    <t>88034P109</t>
  </si>
  <si>
    <t>TERNIUM SA</t>
  </si>
  <si>
    <t>880890108</t>
  </si>
  <si>
    <t>THE REAL BROKERAGE INC</t>
  </si>
  <si>
    <t>75585H206</t>
  </si>
  <si>
    <t>TKO GROUP HOLDINGS INC</t>
  </si>
  <si>
    <t>87256C101</t>
  </si>
  <si>
    <t>TRANSDIGM GROUP INC</t>
  </si>
  <si>
    <t>893641100</t>
  </si>
  <si>
    <t>TRINET GROUP INC</t>
  </si>
  <si>
    <t>896288107</t>
  </si>
  <si>
    <t>TRONOX HOLDINGS PLC</t>
  </si>
  <si>
    <t>G9087Q102</t>
  </si>
  <si>
    <t>U S PHYSICAL THERAPY</t>
  </si>
  <si>
    <t>90337L108</t>
  </si>
  <si>
    <t>UNITED AIRLS HLDGS INC</t>
  </si>
  <si>
    <t>910047109</t>
  </si>
  <si>
    <t>USANA HEALTH SCIENCES INC</t>
  </si>
  <si>
    <t>90328M107</t>
  </si>
  <si>
    <t>VITAL ENERGY INC</t>
  </si>
  <si>
    <t>516806205</t>
  </si>
  <si>
    <t>WESTERN ALLIANCE BANCORP</t>
  </si>
  <si>
    <t>957638109</t>
  </si>
  <si>
    <t>WINGSTOP INC</t>
  </si>
  <si>
    <t>974155103</t>
  </si>
  <si>
    <t>WORLD ACCEP CORPORATION</t>
  </si>
  <si>
    <t>981419104</t>
  </si>
  <si>
    <t>ZIM INTEGRATED SHIPPING SERV</t>
  </si>
  <si>
    <t>M9T951109</t>
  </si>
  <si>
    <t>ZTO EXPRESS CAYMAN INC</t>
  </si>
  <si>
    <t>SPONSORED ADS A</t>
  </si>
  <si>
    <t>98980A105</t>
  </si>
  <si>
    <t>ZUORA INC</t>
  </si>
  <si>
    <t>98983V106</t>
  </si>
  <si>
    <t>Add a sheets "2024-09-30"  from EDGAR infotable.xml Filing Date 2024-11-14
Add column "2024/9/30" to sheet "ALL" in Excel
Sheets sorted in descending order</t>
    <phoneticPr fontId="1"/>
  </si>
  <si>
    <t>ADOBE INC</t>
  </si>
  <si>
    <t>00724F101</t>
  </si>
  <si>
    <t>AGILON HEALTH INC</t>
  </si>
  <si>
    <t>00857U107</t>
  </si>
  <si>
    <t>AMC NETWORKS INC</t>
  </si>
  <si>
    <t>00164V103</t>
  </si>
  <si>
    <t>AMER SPORTS INC</t>
  </si>
  <si>
    <t>G0260P102</t>
  </si>
  <si>
    <t>040413205</t>
  </si>
  <si>
    <t>ARM HOLDINGS PLC</t>
  </si>
  <si>
    <t>042068205</t>
  </si>
  <si>
    <t>ASTERA LABS INC</t>
  </si>
  <si>
    <t>04626A103</t>
  </si>
  <si>
    <t>AXCELIS TECHNOLOGIES INC</t>
  </si>
  <si>
    <t>054540208</t>
  </si>
  <si>
    <t>BAYTEX ENERGY CORP</t>
  </si>
  <si>
    <t>07317Q105</t>
  </si>
  <si>
    <t>BBB FOODS INC</t>
  </si>
  <si>
    <t>G0896C103</t>
  </si>
  <si>
    <t>BECTON DICKINSON &amp; CO</t>
  </si>
  <si>
    <t>075887109</t>
  </si>
  <si>
    <t>BEST BUY INC</t>
  </si>
  <si>
    <t>086516101</t>
  </si>
  <si>
    <t>BIO-TECHNE CORP</t>
  </si>
  <si>
    <t>09073M104</t>
  </si>
  <si>
    <t>BLEND LABS INC</t>
  </si>
  <si>
    <t>09352U108</t>
  </si>
  <si>
    <t>BRIGHTSPRING HEALTH SVCS INC</t>
  </si>
  <si>
    <t>10950A106</t>
  </si>
  <si>
    <t>CBIZ INC</t>
  </si>
  <si>
    <t>124805102</t>
  </si>
  <si>
    <t>CDW CORP</t>
  </si>
  <si>
    <t>12514G108</t>
  </si>
  <si>
    <t>CENCORA INC</t>
  </si>
  <si>
    <t>03073E105</t>
  </si>
  <si>
    <t>CENTRAL GARDEN &amp; PET CO</t>
  </si>
  <si>
    <t>CL A NON-VTG</t>
  </si>
  <si>
    <t>153527205</t>
  </si>
  <si>
    <t>CHARLES RIV LABS INTL INC</t>
  </si>
  <si>
    <t>159864107</t>
  </si>
  <si>
    <t>COCA COLA CONS INC</t>
  </si>
  <si>
    <t>191098102</t>
  </si>
  <si>
    <t>CONCENTRIX CORP</t>
  </si>
  <si>
    <t>20602D101</t>
  </si>
  <si>
    <t>CONSTELLIUM SE</t>
  </si>
  <si>
    <t>F21107101</t>
  </si>
  <si>
    <t>COPART INC</t>
  </si>
  <si>
    <t>217204106</t>
  </si>
  <si>
    <t>CORE SCIENTIFIC INC NEW</t>
  </si>
  <si>
    <t>21874A106</t>
  </si>
  <si>
    <t>CRITEO S A</t>
  </si>
  <si>
    <t>SPONS ADS</t>
  </si>
  <si>
    <t>226718104</t>
  </si>
  <si>
    <t>CROWN HLDGS INC</t>
  </si>
  <si>
    <t>228368106</t>
  </si>
  <si>
    <t>CSW INDUSTRIALS INC</t>
  </si>
  <si>
    <t>126402106</t>
  </si>
  <si>
    <t>DANAHER CORPORATION</t>
  </si>
  <si>
    <t>235851102</t>
  </si>
  <si>
    <t>DIAMOND HILL INVT GROUP INC</t>
  </si>
  <si>
    <t>25264R207</t>
  </si>
  <si>
    <t>DIVERSIFIED ENERGY COMPANY P</t>
  </si>
  <si>
    <t>G2891G204</t>
  </si>
  <si>
    <t>ELEMENT SOLUTIONS INC</t>
  </si>
  <si>
    <t>28618M106</t>
  </si>
  <si>
    <t>ELEVANCE HEALTH INC</t>
  </si>
  <si>
    <t>036752103</t>
  </si>
  <si>
    <t>EVEREST GROUP LTD</t>
  </si>
  <si>
    <t>G3223R108</t>
  </si>
  <si>
    <t>EXPEDITORS INTL WASH INC</t>
  </si>
  <si>
    <t>302130109</t>
  </si>
  <si>
    <t>FIDELIS INSURANCE HOLDINGS L</t>
  </si>
  <si>
    <t>G3398L118</t>
  </si>
  <si>
    <t>FIRST FNDTN INC</t>
  </si>
  <si>
    <t>32026V104</t>
  </si>
  <si>
    <t>FULL TRUCK ALLIANCE CO LTD</t>
  </si>
  <si>
    <t>35969L108</t>
  </si>
  <si>
    <t>GAMBLING COM GROUP LIMITED</t>
  </si>
  <si>
    <t>G3R239101</t>
  </si>
  <si>
    <t>GENERAL DYNAMICS CORP</t>
  </si>
  <si>
    <t>369550108</t>
  </si>
  <si>
    <t>GENTEX CORP</t>
  </si>
  <si>
    <t>371901109</t>
  </si>
  <si>
    <t>GENWORTH FINL INC</t>
  </si>
  <si>
    <t>37247D106</t>
  </si>
  <si>
    <t>GIBRALTAR INDS INC</t>
  </si>
  <si>
    <t>374689107</t>
  </si>
  <si>
    <t>GLOBAL INDUSTRIAL COMPANY</t>
  </si>
  <si>
    <t>37892E102</t>
  </si>
  <si>
    <t>GOLAR LNG LTD</t>
  </si>
  <si>
    <t>G9456A100</t>
  </si>
  <si>
    <t>GOLDMAN SACHS GROUP INC</t>
  </si>
  <si>
    <t>38141G104</t>
  </si>
  <si>
    <t>GRAFTECH INTL LTD</t>
  </si>
  <si>
    <t>384313508</t>
  </si>
  <si>
    <t>Y2990R101</t>
  </si>
  <si>
    <t>HCA HEALTHCARE INC</t>
  </si>
  <si>
    <t>40412C101</t>
  </si>
  <si>
    <t>HERTZ GLOBAL HLDGS INC</t>
  </si>
  <si>
    <t>42806J700</t>
  </si>
  <si>
    <t>HESAI GROUP</t>
  </si>
  <si>
    <t>428050108</t>
  </si>
  <si>
    <t>HEWLETT PACKARD ENTERPRISE C</t>
  </si>
  <si>
    <t>42824C109</t>
  </si>
  <si>
    <t>IDEXX LABS INC</t>
  </si>
  <si>
    <t>45168D104</t>
  </si>
  <si>
    <t>INTERCONTINENTAL EXCHANGE IN</t>
  </si>
  <si>
    <t>45866F104</t>
  </si>
  <si>
    <t>INTERPARFUMS INC</t>
  </si>
  <si>
    <t>INTUITIVE MACHINES INC</t>
  </si>
  <si>
    <t>46125A100</t>
  </si>
  <si>
    <t>JELD-WEN HLDG INC</t>
  </si>
  <si>
    <t>47580P103</t>
  </si>
  <si>
    <t>KAISER ALUMINUM CORP</t>
  </si>
  <si>
    <t>COM PAR $0.01</t>
  </si>
  <si>
    <t>483007704</t>
  </si>
  <si>
    <t>KEURIG DR PEPPER INC</t>
  </si>
  <si>
    <t>49271V100</t>
  </si>
  <si>
    <t>KINETIK HOLDINGS INC</t>
  </si>
  <si>
    <t>COM NEW CL A</t>
  </si>
  <si>
    <t>02215L209</t>
  </si>
  <si>
    <t>KLA CORP</t>
  </si>
  <si>
    <t>482480100</t>
  </si>
  <si>
    <t>LIBERTY MEDIA CORP DEL</t>
  </si>
  <si>
    <t>COM LBTY LIV S C</t>
  </si>
  <si>
    <t>531229722</t>
  </si>
  <si>
    <t>LITTELFUSE INC</t>
  </si>
  <si>
    <t>537008104</t>
  </si>
  <si>
    <t>LOGILITY SUPPLY CHAIN SOLUTI</t>
  </si>
  <si>
    <t>MARQETA INC</t>
  </si>
  <si>
    <t>57142B104</t>
  </si>
  <si>
    <t>MERCK &amp; CO INC</t>
  </si>
  <si>
    <t>58933Y105</t>
  </si>
  <si>
    <t>METROPOLITAN BK HLDG CORP</t>
  </si>
  <si>
    <t>591774104</t>
  </si>
  <si>
    <t>MICROSOFT CORP</t>
  </si>
  <si>
    <t>594918104</t>
  </si>
  <si>
    <t>MIDWESTONE FINL GROUP INC NE</t>
  </si>
  <si>
    <t>598511103</t>
  </si>
  <si>
    <t>MOLINA HEALTHCARE INC</t>
  </si>
  <si>
    <t>60855R100</t>
  </si>
  <si>
    <t>MOVADO GROUP INC</t>
  </si>
  <si>
    <t>624580106</t>
  </si>
  <si>
    <t>NEW YORK TIMES CO</t>
  </si>
  <si>
    <t>650111107</t>
  </si>
  <si>
    <t>NEXTNAV INC</t>
  </si>
  <si>
    <t>65345N106</t>
  </si>
  <si>
    <t>NEXXEN INTERNATIONAL LTD</t>
  </si>
  <si>
    <t>SPON ADR</t>
  </si>
  <si>
    <t>89484T104</t>
  </si>
  <si>
    <t>OKTA INC</t>
  </si>
  <si>
    <t>679295105</t>
  </si>
  <si>
    <t>OLD REP INTL CORP</t>
  </si>
  <si>
    <t>680223104</t>
  </si>
  <si>
    <t>ORIGIN BANCORP INC</t>
  </si>
  <si>
    <t>68621T102</t>
  </si>
  <si>
    <t>ORTHOPEDIATRICS CORP</t>
  </si>
  <si>
    <t>68752L100</t>
  </si>
  <si>
    <t>PACIRA BIOSCIENCES INC</t>
  </si>
  <si>
    <t>695127100</t>
  </si>
  <si>
    <t>PALO ALTO NETWORKS INC</t>
  </si>
  <si>
    <t>697435105</t>
  </si>
  <si>
    <t>PEDIATRIX MEDICAL GROUP INC</t>
  </si>
  <si>
    <t>58502B106</t>
  </si>
  <si>
    <t>PERDOCEO ED CORP</t>
  </si>
  <si>
    <t>71363P106</t>
  </si>
  <si>
    <t>PHILIP MORRIS INTL INC</t>
  </si>
  <si>
    <t>718172109</t>
  </si>
  <si>
    <t>POWERFLEET INC</t>
  </si>
  <si>
    <t>73931J109</t>
  </si>
  <si>
    <t>QUAD / GRAPHICS INC</t>
  </si>
  <si>
    <t>747301109</t>
  </si>
  <si>
    <t>REPAY HLDGS CORP</t>
  </si>
  <si>
    <t>76029L100</t>
  </si>
  <si>
    <t>ROCKET COS INC</t>
  </si>
  <si>
    <t>77311W101</t>
  </si>
  <si>
    <t>ROCKET LAB USA INC</t>
  </si>
  <si>
    <t>773122106</t>
  </si>
  <si>
    <t>SHENANDOAH TELECOMMUNICATION</t>
  </si>
  <si>
    <t>82312B106</t>
  </si>
  <si>
    <t>SHIFT4 PMTS INC</t>
  </si>
  <si>
    <t>82452J109</t>
  </si>
  <si>
    <t>SIMPSON MFG INC</t>
  </si>
  <si>
    <t>829073105</t>
  </si>
  <si>
    <t>SKYWARD SPECIALTY INS GROUP</t>
  </si>
  <si>
    <t>830940102</t>
  </si>
  <si>
    <t>SMITH A O CORP</t>
  </si>
  <si>
    <t>831865209</t>
  </si>
  <si>
    <t>SPIRE GLOBAL INC</t>
  </si>
  <si>
    <t>COM CL A NEW</t>
  </si>
  <si>
    <t>848560306</t>
  </si>
  <si>
    <t>STEPAN CO</t>
  </si>
  <si>
    <t>858586100</t>
  </si>
  <si>
    <t>STONERIDGE INC</t>
  </si>
  <si>
    <t>86183P102</t>
  </si>
  <si>
    <t>SUNCOKE ENERGY INC</t>
  </si>
  <si>
    <t>86722A103</t>
  </si>
  <si>
    <t>SUPER GROUP SGHC LIMITED</t>
  </si>
  <si>
    <t>G8588X103</t>
  </si>
  <si>
    <t>TALOS ENERGY INC</t>
  </si>
  <si>
    <t>87484T108</t>
  </si>
  <si>
    <t>TARSUS PHARMACEUTICALS INC</t>
  </si>
  <si>
    <t>87650L103</t>
  </si>
  <si>
    <t>G8726X106</t>
  </si>
  <si>
    <t>TELEFLEX INCORPORATED</t>
  </si>
  <si>
    <t>879369106</t>
  </si>
  <si>
    <t>TESLA INC</t>
  </si>
  <si>
    <t>88160R101</t>
  </si>
  <si>
    <t>TEXTRON INC</t>
  </si>
  <si>
    <t>883203101</t>
  </si>
  <si>
    <t>THE REALREAL INC</t>
  </si>
  <si>
    <t>88339P101</t>
  </si>
  <si>
    <t>THIRD COAST BANCSHARES INC</t>
  </si>
  <si>
    <t>88422P109</t>
  </si>
  <si>
    <t>THOMSON REUTERS CORP</t>
  </si>
  <si>
    <t>884903808</t>
  </si>
  <si>
    <t>TIMKEN CO</t>
  </si>
  <si>
    <t>887389104</t>
  </si>
  <si>
    <t>TUYA INC</t>
  </si>
  <si>
    <t>SPONSERED ADS</t>
  </si>
  <si>
    <t>90114C107</t>
  </si>
  <si>
    <t>UFP TECHNOLOGIES INC</t>
  </si>
  <si>
    <t>902673102</t>
  </si>
  <si>
    <t>UP FINTECH HLDG LTD</t>
  </si>
  <si>
    <t>91531W106</t>
  </si>
  <si>
    <t>URBAN OUTFITTERS INC</t>
  </si>
  <si>
    <t>917047102</t>
  </si>
  <si>
    <t>VALERO ENERGY CORP</t>
  </si>
  <si>
    <t>91913Y100</t>
  </si>
  <si>
    <t>VULCAN MATLS CO</t>
  </si>
  <si>
    <t>929160109</t>
  </si>
  <si>
    <t>WARRIOR MET COAL INC</t>
  </si>
  <si>
    <t>93627C101</t>
  </si>
  <si>
    <t>WD 40 CO</t>
  </si>
  <si>
    <t>929236107</t>
  </si>
  <si>
    <t>WIX COM LTD</t>
  </si>
  <si>
    <t>M98068105</t>
  </si>
  <si>
    <t>WOODWARD INC</t>
  </si>
  <si>
    <t>980745103</t>
  </si>
  <si>
    <t>WORKDAY INC</t>
  </si>
  <si>
    <t>98138H101</t>
  </si>
  <si>
    <t>ZOETIS INC</t>
  </si>
  <si>
    <t>98978V103</t>
  </si>
  <si>
    <t>Add a sheets "2024-12-31"  from EDGAR infotable.xml Filing Date 2025-02-14
Add column "2024/12/31" to sheet "ALL" in Excel
Sheets sorted in descending order</t>
    <phoneticPr fontId="1"/>
  </si>
  <si>
    <t>Delete unnecessary data because 2024/12/31 cannot be aggregated correctly from sheet "ALL"</t>
    <phoneticPr fontId="1"/>
  </si>
  <si>
    <t>The "Original" sheet is used to aggregate each 13F-HR sheet using Vlookup.
The "ALL" sheet contains text data, which is processed with Jupyter Notebook.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</si>
</sst>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_);[Red]\([$$-409]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6200662-BD72-4064-BC90-8715D59C23DA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46BB4F-FB8D-43EB-8D57-08B0652868C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D015168-5CE3-406E-9F00-90C8341D8C3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AFCC76-56B8-4EFD-AE0A-FF7AE648FE37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F1AF6B-0689-49B3-8870-601FFDF8BFF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BABE742-9C9C-4D5F-9080-33D190F61AE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CCC8C1D-B208-41A6-830B-C44977ECE87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A121AED-5833-4B97-A6B5-DE3565AC053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4C16202-6F6F-4E1C-832C-53A7964EDFB8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45C22C-9FFA-4BCD-AD5A-9541844BAE6D}" name="infoTable__11" displayName="infoTable__11" ref="A1:E390" tableType="queryTable" totalsRowShown="0">
  <tableColumns count="5">
    <tableColumn id="3" xr3:uid="{C86FF002-70D0-449A-919B-0F3B5928431D}" uniqueName="3" name="cusip" queryTableFieldId="3" dataDxfId="35"/>
    <tableColumn id="1" xr3:uid="{432EAB74-50F9-42AB-A6B1-97A39E55293C}" uniqueName="1" name="nameOfIssuer" queryTableFieldId="1" dataDxfId="34"/>
    <tableColumn id="2" xr3:uid="{F4924B9C-A34A-4624-979D-8728C3D923FC}" uniqueName="2" name="titleOfClass" queryTableFieldId="2" dataDxfId="33"/>
    <tableColumn id="4" xr3:uid="{E9B0247F-B5D3-4358-92AD-B8937EFC8AD5}" uniqueName="4" name="value" queryTableFieldId="4"/>
    <tableColumn id="5" xr3:uid="{2284DB4D-D5D9-4587-B214-7997751AA48E}" uniqueName="5" name="investmentDiscretion" queryTableFieldId="5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F0C72-67B4-43A3-BC7C-C142331CAA54}" name="infoTable__10" displayName="infoTable__10" ref="A1:E346" tableType="queryTable" totalsRowShown="0">
  <tableColumns count="5">
    <tableColumn id="3" xr3:uid="{E042CF14-8ABF-4D23-8854-3E6CA262586A}" uniqueName="3" name="cusip" queryTableFieldId="3" dataDxfId="31"/>
    <tableColumn id="1" xr3:uid="{87D9840C-D704-4056-BD70-5978BF8EE83B}" uniqueName="1" name="nameOfIssuer" queryTableFieldId="1" dataDxfId="30"/>
    <tableColumn id="2" xr3:uid="{B3897760-8B11-42D4-A798-8521525DCCFE}" uniqueName="2" name="titleOfClass" queryTableFieldId="2" dataDxfId="29"/>
    <tableColumn id="4" xr3:uid="{1372383D-5044-4B51-87F6-412055E4A89F}" uniqueName="4" name="value" queryTableFieldId="4"/>
    <tableColumn id="5" xr3:uid="{8A9D173C-8447-4894-9ED0-FCAD63079681}" uniqueName="5" name="investmentDiscretion" queryTableFieldId="5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9D45D-7AE3-48D0-80E7-38CBB170C56C}" name="infoTable__28" displayName="infoTable__28" ref="A1:E312" tableType="queryTable" totalsRowShown="0">
  <sortState xmlns:xlrd2="http://schemas.microsoft.com/office/spreadsheetml/2017/richdata2" ref="A2:E312">
    <sortCondition ref="A2:A312"/>
  </sortState>
  <tableColumns count="5">
    <tableColumn id="3" xr3:uid="{88CD7FBD-D214-473F-BFDB-BDEB21E32171}" uniqueName="3" name="cusip" queryTableFieldId="3" dataDxfId="27"/>
    <tableColumn id="1" xr3:uid="{7BEAAC6A-3EF1-4111-82E9-787C61E534BA}" uniqueName="1" name="nameOfIssuer" queryTableFieldId="1" dataDxfId="26"/>
    <tableColumn id="2" xr3:uid="{D55BC6D3-25FC-405E-8A66-0AD787212608}" uniqueName="2" name="titleOfClass" queryTableFieldId="2" dataDxfId="25"/>
    <tableColumn id="4" xr3:uid="{52CB9722-77FA-4D82-87B9-447CE4CA75FA}" uniqueName="4" name="value" queryTableFieldId="4"/>
    <tableColumn id="5" xr3:uid="{207611D3-F30A-44CE-85A8-EB4F64F41855}" uniqueName="5" name="investmentDiscretion" queryTableFieldId="5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6DEFE-2E24-4F00-8C1F-81F75109233B}" name="infoTable__6" displayName="infoTable__6" ref="A1:E251" tableType="queryTable" totalsRowShown="0">
  <sortState xmlns:xlrd2="http://schemas.microsoft.com/office/spreadsheetml/2017/richdata2" ref="A2:E251">
    <sortCondition ref="A2:A251"/>
  </sortState>
  <tableColumns count="5">
    <tableColumn id="3" xr3:uid="{77EFDD2F-8B0C-4E70-B9BA-E13C6F35BF48}" uniqueName="3" name="cusip" queryTableFieldId="3" dataDxfId="23"/>
    <tableColumn id="1" xr3:uid="{8ACB54AF-46E5-4D88-961B-07ED6D7EC309}" uniqueName="1" name="nameOfIssuer" queryTableFieldId="1" dataDxfId="22"/>
    <tableColumn id="2" xr3:uid="{4A2B50E4-571F-49C1-9E67-108DD4B54524}" uniqueName="2" name="titleOfClass" queryTableFieldId="2" dataDxfId="21"/>
    <tableColumn id="4" xr3:uid="{BEC1FCAF-2BEC-4C55-9D70-93783D6B3194}" uniqueName="4" name="value" queryTableFieldId="4"/>
    <tableColumn id="5" xr3:uid="{9B7A6392-75FC-421D-BB2B-50B2B8AD3189}" uniqueName="5" name="investmentDiscretion" queryTableFieldId="5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19116-65AE-47D7-AE73-6EACA7CBFA43}" name="infoTable" displayName="infoTable" ref="A1:E233" tableType="queryTable" totalsRowShown="0">
  <sortState xmlns:xlrd2="http://schemas.microsoft.com/office/spreadsheetml/2017/richdata2" ref="A2:E233">
    <sortCondition ref="A2:A233"/>
  </sortState>
  <tableColumns count="5">
    <tableColumn id="3" xr3:uid="{3F89F216-7E14-4C5F-8366-E2BC91683A62}" uniqueName="3" name="cusip" queryTableFieldId="3" dataDxfId="19"/>
    <tableColumn id="1" xr3:uid="{B51CE2A6-B82D-4A4C-B426-82468FDE305E}" uniqueName="1" name="nameOfIssuer" queryTableFieldId="1" dataDxfId="18"/>
    <tableColumn id="2" xr3:uid="{020D7F91-0967-483F-B321-1DB51B2AA6A3}" uniqueName="2" name="titleOfClass" queryTableFieldId="2" dataDxfId="17"/>
    <tableColumn id="4" xr3:uid="{0F2BB233-122D-4989-8FFC-987BCE73D2BC}" uniqueName="4" name="value" queryTableFieldId="4"/>
    <tableColumn id="5" xr3:uid="{DC5DB811-FB71-4276-A5D1-2A3EC08DA8C8}" uniqueName="5" name="investmentDiscretion" queryTableFieldId="5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5C11C-8735-4EEC-802B-190A88D8697E}" name="infoTable__4" displayName="infoTable__4" ref="A1:E220" tableType="queryTable" totalsRowShown="0">
  <sortState xmlns:xlrd2="http://schemas.microsoft.com/office/spreadsheetml/2017/richdata2" ref="A2:E220">
    <sortCondition ref="A2:A220"/>
  </sortState>
  <tableColumns count="5">
    <tableColumn id="3" xr3:uid="{D60E1886-34F4-4D69-BE93-E03E6EB50550}" uniqueName="3" name="cusip" queryTableFieldId="3" dataDxfId="15"/>
    <tableColumn id="1" xr3:uid="{FDFC0047-BD16-4798-80BB-55BEE66205A4}" uniqueName="1" name="nameOfIssuer" queryTableFieldId="1" dataDxfId="14"/>
    <tableColumn id="2" xr3:uid="{11C92EBE-E177-44D2-A391-4F108C4B25B4}" uniqueName="2" name="titleOfClass" queryTableFieldId="2" dataDxfId="13"/>
    <tableColumn id="4" xr3:uid="{DFAEAE1C-3A49-4186-ADE1-C12BE05527E2}" uniqueName="4" name="value" queryTableFieldId="4"/>
    <tableColumn id="5" xr3:uid="{0C26751B-5DBA-48A3-B0BE-2F8699DF27F4}" uniqueName="5" name="investmentDiscretion" queryTableFieldId="5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5DBE-28B0-46AB-807F-1808330937AE}" name="infoTable__3" displayName="infoTable__3" ref="A1:E160" tableType="queryTable" totalsRowShown="0">
  <sortState xmlns:xlrd2="http://schemas.microsoft.com/office/spreadsheetml/2017/richdata2" ref="A2:E160">
    <sortCondition ref="A2:A160"/>
  </sortState>
  <tableColumns count="5">
    <tableColumn id="3" xr3:uid="{030E5232-EB9C-4C29-8EE7-C64BAD56D3CA}" uniqueName="3" name="cusip" queryTableFieldId="3" dataDxfId="11"/>
    <tableColumn id="1" xr3:uid="{884D270B-3300-489B-AB0D-E7D0536A37CE}" uniqueName="1" name="nameOfIssuer" queryTableFieldId="1" dataDxfId="10"/>
    <tableColumn id="2" xr3:uid="{29CFDCE9-0F86-482E-B0E1-E54BEC1D4CE2}" uniqueName="2" name="titleOfClass" queryTableFieldId="2" dataDxfId="9"/>
    <tableColumn id="4" xr3:uid="{4AC7FDF7-3A37-455E-A768-146CAC7117FA}" uniqueName="4" name="value" queryTableFieldId="4"/>
    <tableColumn id="5" xr3:uid="{A07DCC3F-971E-479B-B0DB-A4F08E75B899}" uniqueName="5" name="investmentDiscretion" queryTableFieldId="5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027B-6908-4003-B5C1-AC94C7763899}" name="infoTable__2" displayName="infoTable__2" ref="A1:E157" tableType="queryTable" totalsRowShown="0">
  <sortState xmlns:xlrd2="http://schemas.microsoft.com/office/spreadsheetml/2017/richdata2" ref="A2:E157">
    <sortCondition ref="A2:A157"/>
  </sortState>
  <tableColumns count="5">
    <tableColumn id="3" xr3:uid="{AF28EE90-84B8-4AA1-8BFA-B1E11618A84B}" uniqueName="3" name="cusip" queryTableFieldId="3" dataDxfId="7"/>
    <tableColumn id="1" xr3:uid="{9CA100C8-76C5-4D09-A89D-AE4F0356F692}" uniqueName="1" name="nameOfIssuer" queryTableFieldId="1" dataDxfId="6"/>
    <tableColumn id="2" xr3:uid="{035126D1-CC4A-4677-810E-3FB43079CFBD}" uniqueName="2" name="titleOfClass" queryTableFieldId="2" dataDxfId="5"/>
    <tableColumn id="4" xr3:uid="{BC46C746-C4C9-4ECC-BD07-346811CB35A3}" uniqueName="4" name="value" queryTableFieldId="4"/>
    <tableColumn id="5" xr3:uid="{CF97F3EC-3C10-4819-94C6-852C6BBF9714}" uniqueName="5" name="investmentDiscretion" queryTableFieldId="5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E465A-5657-4280-A152-BE10D80171E2}" name="infoTable10" displayName="infoTable10" ref="A1:E112" tableType="queryTable" totalsRowShown="0">
  <sortState xmlns:xlrd2="http://schemas.microsoft.com/office/spreadsheetml/2017/richdata2" ref="A2:E112">
    <sortCondition ref="A2:A112"/>
  </sortState>
  <tableColumns count="5">
    <tableColumn id="3" xr3:uid="{9AA70055-0CB8-476C-B6DE-DCFC2517EC46}" uniqueName="3" name="cusip" queryTableFieldId="3" dataDxfId="3"/>
    <tableColumn id="1" xr3:uid="{35E95EA3-D6BC-4EF9-ABD5-BA145CB2E605}" uniqueName="1" name="nameOfIssuer" queryTableFieldId="1" dataDxfId="2"/>
    <tableColumn id="2" xr3:uid="{3B8E1993-AADF-4687-A65E-B8D6D4F87132}" uniqueName="2" name="titleOfClass" queryTableFieldId="2" dataDxfId="1"/>
    <tableColumn id="4" xr3:uid="{BCD78672-8B34-4B3C-9250-2FC5015505D9}" uniqueName="4" name="value" queryTableFieldId="4"/>
    <tableColumn id="5" xr3:uid="{6C717EA4-8578-43F1-91F4-0CA966C071DE}" uniqueName="5" name="investmentDiscretion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3457-C686-4DCE-A7BD-6BC0DEB58D1D}">
  <dimension ref="A1:C9"/>
  <sheetViews>
    <sheetView tabSelected="1" workbookViewId="0">
      <selection activeCell="B9" sqref="B9"/>
    </sheetView>
  </sheetViews>
  <sheetFormatPr defaultRowHeight="18" x14ac:dyDescent="0.55000000000000004"/>
  <cols>
    <col min="1" max="1" width="10.83203125" bestFit="1" customWidth="1"/>
    <col min="2" max="2" width="26.33203125" bestFit="1" customWidth="1"/>
    <col min="3" max="3" width="94.83203125" bestFit="1" customWidth="1"/>
  </cols>
  <sheetData>
    <row r="1" spans="1:3" x14ac:dyDescent="0.55000000000000004">
      <c r="A1" t="s">
        <v>1131</v>
      </c>
      <c r="B1" t="s">
        <v>1132</v>
      </c>
      <c r="C1" t="s">
        <v>1133</v>
      </c>
    </row>
    <row r="2" spans="1:3" x14ac:dyDescent="0.55000000000000004">
      <c r="A2" s="2" t="s">
        <v>1134</v>
      </c>
      <c r="B2" s="3">
        <v>45502</v>
      </c>
      <c r="C2" s="2" t="s">
        <v>1477</v>
      </c>
    </row>
    <row r="3" spans="1:3" x14ac:dyDescent="0.55000000000000004">
      <c r="A3" s="2" t="s">
        <v>1134</v>
      </c>
      <c r="B3" s="3">
        <v>45519</v>
      </c>
      <c r="C3" s="2" t="s">
        <v>1569</v>
      </c>
    </row>
    <row r="4" spans="1:3" ht="54" x14ac:dyDescent="0.55000000000000004">
      <c r="A4" t="s">
        <v>1134</v>
      </c>
      <c r="B4" s="1">
        <v>45520</v>
      </c>
      <c r="C4" s="5" t="s">
        <v>1596</v>
      </c>
    </row>
    <row r="5" spans="1:3" x14ac:dyDescent="0.55000000000000004">
      <c r="A5" t="s">
        <v>1134</v>
      </c>
      <c r="B5" s="1">
        <v>45529</v>
      </c>
      <c r="C5" t="s">
        <v>1597</v>
      </c>
    </row>
    <row r="6" spans="1:3" ht="54" x14ac:dyDescent="0.55000000000000004">
      <c r="A6" t="s">
        <v>1134</v>
      </c>
      <c r="B6" s="1">
        <v>45613</v>
      </c>
      <c r="C6" s="5" t="s">
        <v>1818</v>
      </c>
    </row>
    <row r="7" spans="1:3" ht="54" x14ac:dyDescent="0.55000000000000004">
      <c r="A7" t="s">
        <v>1134</v>
      </c>
      <c r="B7" s="1">
        <v>45707</v>
      </c>
      <c r="C7" s="5" t="s">
        <v>2062</v>
      </c>
    </row>
    <row r="8" spans="1:3" x14ac:dyDescent="0.55000000000000004">
      <c r="A8" t="s">
        <v>1134</v>
      </c>
      <c r="B8" s="1">
        <v>45765</v>
      </c>
      <c r="C8" s="5" t="s">
        <v>2063</v>
      </c>
    </row>
    <row r="9" spans="1:3" ht="36" x14ac:dyDescent="0.55000000000000004">
      <c r="A9" t="s">
        <v>1134</v>
      </c>
      <c r="B9" s="1">
        <v>45765</v>
      </c>
      <c r="C9" s="5" t="s">
        <v>2064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1A46-CF5C-4164-A7A7-560520E3F00B}">
  <dimension ref="A1:E16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9.16406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502</v>
      </c>
      <c r="B2" t="s">
        <v>501</v>
      </c>
      <c r="C2" t="s">
        <v>10</v>
      </c>
      <c r="D2">
        <v>1586059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9118416</v>
      </c>
      <c r="E3" t="s">
        <v>8</v>
      </c>
    </row>
    <row r="4" spans="1:5" x14ac:dyDescent="0.55000000000000004">
      <c r="A4" t="s">
        <v>729</v>
      </c>
      <c r="B4" t="s">
        <v>728</v>
      </c>
      <c r="C4" t="s">
        <v>10</v>
      </c>
      <c r="D4">
        <v>1456475</v>
      </c>
      <c r="E4" t="s">
        <v>8</v>
      </c>
    </row>
    <row r="5" spans="1:5" x14ac:dyDescent="0.55000000000000004">
      <c r="A5" t="s">
        <v>29</v>
      </c>
      <c r="B5" t="s">
        <v>28</v>
      </c>
      <c r="C5" t="s">
        <v>13</v>
      </c>
      <c r="D5">
        <v>703729</v>
      </c>
      <c r="E5" t="s">
        <v>8</v>
      </c>
    </row>
    <row r="6" spans="1:5" x14ac:dyDescent="0.55000000000000004">
      <c r="A6" t="s">
        <v>42</v>
      </c>
      <c r="B6" t="s">
        <v>40</v>
      </c>
      <c r="C6" t="s">
        <v>41</v>
      </c>
      <c r="D6">
        <v>1110135</v>
      </c>
      <c r="E6" t="s">
        <v>8</v>
      </c>
    </row>
    <row r="7" spans="1:5" x14ac:dyDescent="0.55000000000000004">
      <c r="A7" t="s">
        <v>733</v>
      </c>
      <c r="B7" t="s">
        <v>732</v>
      </c>
      <c r="C7" t="s">
        <v>10</v>
      </c>
      <c r="D7">
        <v>5905791</v>
      </c>
      <c r="E7" t="s">
        <v>8</v>
      </c>
    </row>
    <row r="8" spans="1:5" x14ac:dyDescent="0.55000000000000004">
      <c r="A8" t="s">
        <v>531</v>
      </c>
      <c r="B8" t="s">
        <v>530</v>
      </c>
      <c r="C8" t="s">
        <v>10</v>
      </c>
      <c r="D8">
        <v>639713</v>
      </c>
      <c r="E8" t="s">
        <v>8</v>
      </c>
    </row>
    <row r="9" spans="1:5" x14ac:dyDescent="0.55000000000000004">
      <c r="A9" t="s">
        <v>537</v>
      </c>
      <c r="B9" t="s">
        <v>536</v>
      </c>
      <c r="C9" t="s">
        <v>10</v>
      </c>
      <c r="D9">
        <v>228851</v>
      </c>
      <c r="E9" t="s">
        <v>8</v>
      </c>
    </row>
    <row r="10" spans="1:5" x14ac:dyDescent="0.55000000000000004">
      <c r="A10" t="s">
        <v>739</v>
      </c>
      <c r="B10" t="s">
        <v>738</v>
      </c>
      <c r="C10" t="s">
        <v>10</v>
      </c>
      <c r="D10">
        <v>8634204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9175694</v>
      </c>
      <c r="E11" t="s">
        <v>8</v>
      </c>
    </row>
    <row r="12" spans="1:5" x14ac:dyDescent="0.55000000000000004">
      <c r="A12" t="s">
        <v>98</v>
      </c>
      <c r="B12" t="s">
        <v>96</v>
      </c>
      <c r="C12" t="s">
        <v>76</v>
      </c>
      <c r="D12">
        <v>487998</v>
      </c>
      <c r="E12" t="s">
        <v>8</v>
      </c>
    </row>
    <row r="13" spans="1:5" x14ac:dyDescent="0.55000000000000004">
      <c r="A13" t="s">
        <v>735</v>
      </c>
      <c r="B13" t="s">
        <v>734</v>
      </c>
      <c r="C13" t="s">
        <v>13</v>
      </c>
      <c r="D13">
        <v>272888</v>
      </c>
      <c r="E13" t="s">
        <v>8</v>
      </c>
    </row>
    <row r="14" spans="1:5" x14ac:dyDescent="0.55000000000000004">
      <c r="A14" t="s">
        <v>122</v>
      </c>
      <c r="B14" t="s">
        <v>121</v>
      </c>
      <c r="C14" t="s">
        <v>10</v>
      </c>
      <c r="D14">
        <v>5567925</v>
      </c>
      <c r="E14" t="s">
        <v>8</v>
      </c>
    </row>
    <row r="15" spans="1:5" x14ac:dyDescent="0.55000000000000004">
      <c r="A15" t="s">
        <v>743</v>
      </c>
      <c r="B15" t="s">
        <v>742</v>
      </c>
      <c r="C15" t="s">
        <v>10</v>
      </c>
      <c r="D15">
        <v>276103</v>
      </c>
      <c r="E15" t="s">
        <v>8</v>
      </c>
    </row>
    <row r="16" spans="1:5" x14ac:dyDescent="0.55000000000000004">
      <c r="A16" t="s">
        <v>745</v>
      </c>
      <c r="B16" t="s">
        <v>744</v>
      </c>
      <c r="C16" t="s">
        <v>10</v>
      </c>
      <c r="D16">
        <v>1674327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359419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2742935</v>
      </c>
      <c r="E18" t="s">
        <v>8</v>
      </c>
    </row>
    <row r="19" spans="1:5" x14ac:dyDescent="0.55000000000000004">
      <c r="A19" t="s">
        <v>749</v>
      </c>
      <c r="B19" t="s">
        <v>748</v>
      </c>
      <c r="C19" t="s">
        <v>10</v>
      </c>
      <c r="D19">
        <v>8230492</v>
      </c>
      <c r="E19" t="s">
        <v>8</v>
      </c>
    </row>
    <row r="20" spans="1:5" x14ac:dyDescent="0.55000000000000004">
      <c r="A20" t="s">
        <v>196</v>
      </c>
      <c r="B20" t="s">
        <v>195</v>
      </c>
      <c r="C20" t="s">
        <v>10</v>
      </c>
      <c r="D20">
        <v>310311</v>
      </c>
      <c r="E20" t="s">
        <v>8</v>
      </c>
    </row>
    <row r="21" spans="1:5" x14ac:dyDescent="0.55000000000000004">
      <c r="A21" t="s">
        <v>575</v>
      </c>
      <c r="B21" t="s">
        <v>574</v>
      </c>
      <c r="C21" t="s">
        <v>10</v>
      </c>
      <c r="D21">
        <v>1127034</v>
      </c>
      <c r="E21" t="s">
        <v>8</v>
      </c>
    </row>
    <row r="22" spans="1:5" x14ac:dyDescent="0.55000000000000004">
      <c r="A22" t="s">
        <v>751</v>
      </c>
      <c r="B22" t="s">
        <v>750</v>
      </c>
      <c r="C22" t="s">
        <v>10</v>
      </c>
      <c r="D22">
        <v>1914383</v>
      </c>
      <c r="E22" t="s">
        <v>8</v>
      </c>
    </row>
    <row r="23" spans="1:5" x14ac:dyDescent="0.55000000000000004">
      <c r="A23" t="s">
        <v>583</v>
      </c>
      <c r="B23" t="s">
        <v>582</v>
      </c>
      <c r="C23" t="s">
        <v>10</v>
      </c>
      <c r="D23">
        <v>2512956</v>
      </c>
      <c r="E23" t="s">
        <v>8</v>
      </c>
    </row>
    <row r="24" spans="1:5" x14ac:dyDescent="0.55000000000000004">
      <c r="A24" t="s">
        <v>222</v>
      </c>
      <c r="B24" t="s">
        <v>221</v>
      </c>
      <c r="C24" t="s">
        <v>10</v>
      </c>
      <c r="D24">
        <v>5353570</v>
      </c>
      <c r="E24" t="s">
        <v>8</v>
      </c>
    </row>
    <row r="25" spans="1:5" x14ac:dyDescent="0.55000000000000004">
      <c r="A25" t="s">
        <v>585</v>
      </c>
      <c r="B25" t="s">
        <v>584</v>
      </c>
      <c r="C25" t="s">
        <v>10</v>
      </c>
      <c r="D25">
        <v>435272</v>
      </c>
      <c r="E25" t="s">
        <v>8</v>
      </c>
    </row>
    <row r="26" spans="1:5" x14ac:dyDescent="0.55000000000000004">
      <c r="A26" t="s">
        <v>226</v>
      </c>
      <c r="B26" t="s">
        <v>225</v>
      </c>
      <c r="C26" t="s">
        <v>10</v>
      </c>
      <c r="D26">
        <v>6696921</v>
      </c>
      <c r="E26" t="s">
        <v>8</v>
      </c>
    </row>
    <row r="27" spans="1:5" x14ac:dyDescent="0.55000000000000004">
      <c r="A27" t="s">
        <v>233</v>
      </c>
      <c r="B27" t="s">
        <v>232</v>
      </c>
      <c r="C27" t="s">
        <v>10</v>
      </c>
      <c r="D27">
        <v>272555</v>
      </c>
      <c r="E27" t="s">
        <v>8</v>
      </c>
    </row>
    <row r="28" spans="1:5" x14ac:dyDescent="0.55000000000000004">
      <c r="A28" t="s">
        <v>753</v>
      </c>
      <c r="B28" t="s">
        <v>752</v>
      </c>
      <c r="C28" t="s">
        <v>10</v>
      </c>
      <c r="D28">
        <v>408750</v>
      </c>
      <c r="E28" t="s">
        <v>8</v>
      </c>
    </row>
    <row r="29" spans="1:5" x14ac:dyDescent="0.55000000000000004">
      <c r="A29" t="s">
        <v>599</v>
      </c>
      <c r="B29" t="s">
        <v>598</v>
      </c>
      <c r="C29" t="s">
        <v>10</v>
      </c>
      <c r="D29">
        <v>1497406</v>
      </c>
      <c r="E29" t="s">
        <v>8</v>
      </c>
    </row>
    <row r="30" spans="1:5" x14ac:dyDescent="0.55000000000000004">
      <c r="A30" t="s">
        <v>603</v>
      </c>
      <c r="B30" t="s">
        <v>602</v>
      </c>
      <c r="C30" t="s">
        <v>10</v>
      </c>
      <c r="D30">
        <v>2147897</v>
      </c>
      <c r="E30" t="s">
        <v>8</v>
      </c>
    </row>
    <row r="31" spans="1:5" x14ac:dyDescent="0.55000000000000004">
      <c r="A31" t="s">
        <v>757</v>
      </c>
      <c r="B31" t="s">
        <v>756</v>
      </c>
      <c r="C31" t="s">
        <v>10</v>
      </c>
      <c r="D31">
        <v>4421401</v>
      </c>
      <c r="E31" t="s">
        <v>8</v>
      </c>
    </row>
    <row r="32" spans="1:5" x14ac:dyDescent="0.55000000000000004">
      <c r="A32" t="s">
        <v>269</v>
      </c>
      <c r="B32" t="s">
        <v>268</v>
      </c>
      <c r="C32" t="s">
        <v>10</v>
      </c>
      <c r="D32">
        <v>1735629</v>
      </c>
      <c r="E32" t="s">
        <v>8</v>
      </c>
    </row>
    <row r="33" spans="1:5" x14ac:dyDescent="0.55000000000000004">
      <c r="A33" t="s">
        <v>761</v>
      </c>
      <c r="B33" t="s">
        <v>760</v>
      </c>
      <c r="C33" t="s">
        <v>10</v>
      </c>
      <c r="D33">
        <v>3652563</v>
      </c>
      <c r="E33" t="s">
        <v>8</v>
      </c>
    </row>
    <row r="34" spans="1:5" x14ac:dyDescent="0.55000000000000004">
      <c r="A34" t="s">
        <v>623</v>
      </c>
      <c r="B34" t="s">
        <v>622</v>
      </c>
      <c r="C34" t="s">
        <v>10</v>
      </c>
      <c r="D34">
        <v>9300641</v>
      </c>
      <c r="E34" t="s">
        <v>8</v>
      </c>
    </row>
    <row r="35" spans="1:5" x14ac:dyDescent="0.55000000000000004">
      <c r="A35" t="s">
        <v>763</v>
      </c>
      <c r="B35" t="s">
        <v>762</v>
      </c>
      <c r="C35" t="s">
        <v>10</v>
      </c>
      <c r="D35">
        <v>1403677</v>
      </c>
      <c r="E35" t="s">
        <v>8</v>
      </c>
    </row>
    <row r="36" spans="1:5" x14ac:dyDescent="0.55000000000000004">
      <c r="A36" t="s">
        <v>290</v>
      </c>
      <c r="B36" t="s">
        <v>288</v>
      </c>
      <c r="C36" t="s">
        <v>289</v>
      </c>
      <c r="D36">
        <v>1486495</v>
      </c>
      <c r="E36" t="s">
        <v>8</v>
      </c>
    </row>
    <row r="37" spans="1:5" x14ac:dyDescent="0.55000000000000004">
      <c r="A37" t="s">
        <v>294</v>
      </c>
      <c r="B37" t="s">
        <v>293</v>
      </c>
      <c r="C37" t="s">
        <v>10</v>
      </c>
      <c r="D37">
        <v>1017951</v>
      </c>
      <c r="E37" t="s">
        <v>8</v>
      </c>
    </row>
    <row r="38" spans="1:5" x14ac:dyDescent="0.55000000000000004">
      <c r="A38" t="s">
        <v>299</v>
      </c>
      <c r="B38" t="s">
        <v>298</v>
      </c>
      <c r="C38" t="s">
        <v>41</v>
      </c>
      <c r="D38">
        <v>4288231</v>
      </c>
      <c r="E38" t="s">
        <v>8</v>
      </c>
    </row>
    <row r="39" spans="1:5" x14ac:dyDescent="0.55000000000000004">
      <c r="A39" t="s">
        <v>635</v>
      </c>
      <c r="B39" t="s">
        <v>634</v>
      </c>
      <c r="C39" t="s">
        <v>10</v>
      </c>
      <c r="D39">
        <v>526529</v>
      </c>
      <c r="E39" t="s">
        <v>8</v>
      </c>
    </row>
    <row r="40" spans="1:5" x14ac:dyDescent="0.55000000000000004">
      <c r="A40" t="s">
        <v>767</v>
      </c>
      <c r="B40" t="s">
        <v>766</v>
      </c>
      <c r="C40" t="s">
        <v>10</v>
      </c>
      <c r="D40">
        <v>6108688</v>
      </c>
      <c r="E40" t="s">
        <v>8</v>
      </c>
    </row>
    <row r="41" spans="1:5" x14ac:dyDescent="0.55000000000000004">
      <c r="A41" t="s">
        <v>769</v>
      </c>
      <c r="B41" t="s">
        <v>768</v>
      </c>
      <c r="C41" t="s">
        <v>10</v>
      </c>
      <c r="D41">
        <v>3525060</v>
      </c>
      <c r="E41" t="s">
        <v>8</v>
      </c>
    </row>
    <row r="42" spans="1:5" x14ac:dyDescent="0.55000000000000004">
      <c r="A42" t="s">
        <v>114</v>
      </c>
      <c r="B42" t="s">
        <v>113</v>
      </c>
      <c r="C42" t="s">
        <v>41</v>
      </c>
      <c r="D42">
        <v>364506</v>
      </c>
      <c r="E42" t="s">
        <v>8</v>
      </c>
    </row>
    <row r="43" spans="1:5" x14ac:dyDescent="0.55000000000000004">
      <c r="A43" t="s">
        <v>775</v>
      </c>
      <c r="B43" t="s">
        <v>774</v>
      </c>
      <c r="C43" t="s">
        <v>13</v>
      </c>
      <c r="D43">
        <v>1905989</v>
      </c>
      <c r="E43" t="s">
        <v>8</v>
      </c>
    </row>
    <row r="44" spans="1:5" x14ac:dyDescent="0.55000000000000004">
      <c r="A44" t="s">
        <v>777</v>
      </c>
      <c r="B44" t="s">
        <v>776</v>
      </c>
      <c r="C44" t="s">
        <v>10</v>
      </c>
      <c r="D44">
        <v>1551260</v>
      </c>
      <c r="E44" t="s">
        <v>8</v>
      </c>
    </row>
    <row r="45" spans="1:5" x14ac:dyDescent="0.55000000000000004">
      <c r="A45" t="s">
        <v>781</v>
      </c>
      <c r="B45" t="s">
        <v>780</v>
      </c>
      <c r="C45" t="s">
        <v>10</v>
      </c>
      <c r="D45">
        <v>217052</v>
      </c>
      <c r="E45" t="s">
        <v>8</v>
      </c>
    </row>
    <row r="46" spans="1:5" x14ac:dyDescent="0.55000000000000004">
      <c r="A46" t="s">
        <v>358</v>
      </c>
      <c r="B46" t="s">
        <v>357</v>
      </c>
      <c r="C46" t="s">
        <v>10</v>
      </c>
      <c r="D46">
        <v>824310</v>
      </c>
      <c r="E46" t="s">
        <v>8</v>
      </c>
    </row>
    <row r="47" spans="1:5" x14ac:dyDescent="0.55000000000000004">
      <c r="A47" t="s">
        <v>360</v>
      </c>
      <c r="B47" t="s">
        <v>359</v>
      </c>
      <c r="C47" t="s">
        <v>10</v>
      </c>
      <c r="D47">
        <v>621952</v>
      </c>
      <c r="E47" t="s">
        <v>8</v>
      </c>
    </row>
    <row r="48" spans="1:5" x14ac:dyDescent="0.55000000000000004">
      <c r="A48" t="s">
        <v>372</v>
      </c>
      <c r="B48" t="s">
        <v>371</v>
      </c>
      <c r="C48" t="s">
        <v>10</v>
      </c>
      <c r="D48">
        <v>2897231</v>
      </c>
      <c r="E48" t="s">
        <v>8</v>
      </c>
    </row>
    <row r="49" spans="1:5" x14ac:dyDescent="0.55000000000000004">
      <c r="A49" t="s">
        <v>386</v>
      </c>
      <c r="B49" t="s">
        <v>385</v>
      </c>
      <c r="C49" t="s">
        <v>13</v>
      </c>
      <c r="D49">
        <v>9478681</v>
      </c>
      <c r="E49" t="s">
        <v>8</v>
      </c>
    </row>
    <row r="50" spans="1:5" x14ac:dyDescent="0.55000000000000004">
      <c r="A50" t="s">
        <v>785</v>
      </c>
      <c r="B50" t="s">
        <v>784</v>
      </c>
      <c r="C50" t="s">
        <v>10</v>
      </c>
      <c r="D50">
        <v>899115</v>
      </c>
      <c r="E50" t="s">
        <v>8</v>
      </c>
    </row>
    <row r="51" spans="1:5" x14ac:dyDescent="0.55000000000000004">
      <c r="A51" t="s">
        <v>398</v>
      </c>
      <c r="B51" t="s">
        <v>397</v>
      </c>
      <c r="C51" t="s">
        <v>10</v>
      </c>
      <c r="D51">
        <v>5305075</v>
      </c>
      <c r="E51" t="s">
        <v>8</v>
      </c>
    </row>
    <row r="52" spans="1:5" x14ac:dyDescent="0.55000000000000004">
      <c r="A52" t="s">
        <v>789</v>
      </c>
      <c r="B52" t="s">
        <v>788</v>
      </c>
      <c r="C52" t="s">
        <v>13</v>
      </c>
      <c r="D52">
        <v>295336</v>
      </c>
      <c r="E52" t="s">
        <v>8</v>
      </c>
    </row>
    <row r="53" spans="1:5" x14ac:dyDescent="0.55000000000000004">
      <c r="A53" t="s">
        <v>791</v>
      </c>
      <c r="B53" t="s">
        <v>790</v>
      </c>
      <c r="C53" t="s">
        <v>10</v>
      </c>
      <c r="D53">
        <v>877794</v>
      </c>
      <c r="E53" t="s">
        <v>8</v>
      </c>
    </row>
    <row r="54" spans="1:5" x14ac:dyDescent="0.55000000000000004">
      <c r="A54" t="s">
        <v>408</v>
      </c>
      <c r="B54" t="s">
        <v>407</v>
      </c>
      <c r="C54" t="s">
        <v>10</v>
      </c>
      <c r="D54">
        <v>2416606</v>
      </c>
      <c r="E54" t="s">
        <v>8</v>
      </c>
    </row>
    <row r="55" spans="1:5" x14ac:dyDescent="0.55000000000000004">
      <c r="A55" t="s">
        <v>705</v>
      </c>
      <c r="B55" t="s">
        <v>704</v>
      </c>
      <c r="C55" t="s">
        <v>10</v>
      </c>
      <c r="D55">
        <v>2982758</v>
      </c>
      <c r="E55" t="s">
        <v>8</v>
      </c>
    </row>
    <row r="56" spans="1:5" x14ac:dyDescent="0.55000000000000004">
      <c r="A56" t="s">
        <v>439</v>
      </c>
      <c r="B56" t="s">
        <v>438</v>
      </c>
      <c r="C56" t="s">
        <v>10</v>
      </c>
      <c r="D56">
        <v>1950534</v>
      </c>
      <c r="E56" t="s">
        <v>8</v>
      </c>
    </row>
    <row r="57" spans="1:5" x14ac:dyDescent="0.55000000000000004">
      <c r="A57" t="s">
        <v>441</v>
      </c>
      <c r="B57" t="s">
        <v>440</v>
      </c>
      <c r="C57" t="s">
        <v>13</v>
      </c>
      <c r="D57">
        <v>9024944</v>
      </c>
      <c r="E57" t="s">
        <v>8</v>
      </c>
    </row>
    <row r="58" spans="1:5" x14ac:dyDescent="0.55000000000000004">
      <c r="A58" t="s">
        <v>806</v>
      </c>
      <c r="B58" t="s">
        <v>805</v>
      </c>
      <c r="C58" t="s">
        <v>41</v>
      </c>
      <c r="D58">
        <v>428165</v>
      </c>
      <c r="E58" t="s">
        <v>8</v>
      </c>
    </row>
    <row r="59" spans="1:5" x14ac:dyDescent="0.55000000000000004">
      <c r="A59" t="s">
        <v>447</v>
      </c>
      <c r="B59" t="s">
        <v>446</v>
      </c>
      <c r="C59" t="s">
        <v>41</v>
      </c>
      <c r="D59">
        <v>563608</v>
      </c>
      <c r="E59" t="s">
        <v>8</v>
      </c>
    </row>
    <row r="60" spans="1:5" x14ac:dyDescent="0.55000000000000004">
      <c r="A60" t="s">
        <v>804</v>
      </c>
      <c r="B60" t="s">
        <v>803</v>
      </c>
      <c r="C60" t="s">
        <v>10</v>
      </c>
      <c r="D60">
        <v>1947336</v>
      </c>
      <c r="E60" t="s">
        <v>8</v>
      </c>
    </row>
    <row r="61" spans="1:5" x14ac:dyDescent="0.55000000000000004">
      <c r="A61" t="s">
        <v>709</v>
      </c>
      <c r="B61" t="s">
        <v>708</v>
      </c>
      <c r="C61" t="s">
        <v>10</v>
      </c>
      <c r="D61">
        <v>766322</v>
      </c>
      <c r="E61" t="s">
        <v>8</v>
      </c>
    </row>
    <row r="62" spans="1:5" x14ac:dyDescent="0.55000000000000004">
      <c r="A62" t="s">
        <v>711</v>
      </c>
      <c r="B62" t="s">
        <v>710</v>
      </c>
      <c r="C62" t="s">
        <v>10</v>
      </c>
      <c r="D62">
        <v>1852686</v>
      </c>
      <c r="E62" t="s">
        <v>8</v>
      </c>
    </row>
    <row r="63" spans="1:5" x14ac:dyDescent="0.55000000000000004">
      <c r="A63" t="s">
        <v>480</v>
      </c>
      <c r="B63" t="s">
        <v>479</v>
      </c>
      <c r="C63" t="s">
        <v>10</v>
      </c>
      <c r="D63">
        <v>8730990</v>
      </c>
      <c r="E63" t="s">
        <v>8</v>
      </c>
    </row>
    <row r="64" spans="1:5" x14ac:dyDescent="0.55000000000000004">
      <c r="A64" t="s">
        <v>723</v>
      </c>
      <c r="B64" t="s">
        <v>722</v>
      </c>
      <c r="C64" t="s">
        <v>10</v>
      </c>
      <c r="D64">
        <v>1264945</v>
      </c>
      <c r="E64" t="s">
        <v>8</v>
      </c>
    </row>
    <row r="65" spans="1:5" x14ac:dyDescent="0.55000000000000004">
      <c r="A65" t="s">
        <v>496</v>
      </c>
      <c r="B65" t="s">
        <v>495</v>
      </c>
      <c r="C65" t="s">
        <v>10</v>
      </c>
      <c r="D65">
        <v>1000929</v>
      </c>
      <c r="E65" t="s">
        <v>8</v>
      </c>
    </row>
    <row r="66" spans="1:5" x14ac:dyDescent="0.55000000000000004">
      <c r="A66" t="s">
        <v>741</v>
      </c>
      <c r="B66" t="s">
        <v>740</v>
      </c>
      <c r="C66" t="s">
        <v>208</v>
      </c>
      <c r="D66">
        <v>789976</v>
      </c>
      <c r="E66" t="s">
        <v>8</v>
      </c>
    </row>
    <row r="67" spans="1:5" x14ac:dyDescent="0.55000000000000004">
      <c r="A67" t="s">
        <v>521</v>
      </c>
      <c r="B67" t="s">
        <v>520</v>
      </c>
      <c r="C67" t="s">
        <v>10</v>
      </c>
      <c r="D67">
        <v>2316849</v>
      </c>
      <c r="E67" t="s">
        <v>8</v>
      </c>
    </row>
    <row r="68" spans="1:5" x14ac:dyDescent="0.55000000000000004">
      <c r="A68" t="s">
        <v>498</v>
      </c>
      <c r="B68" t="s">
        <v>497</v>
      </c>
      <c r="C68" t="s">
        <v>10</v>
      </c>
      <c r="D68">
        <v>7690187</v>
      </c>
      <c r="E68" t="s">
        <v>8</v>
      </c>
    </row>
    <row r="69" spans="1:5" x14ac:dyDescent="0.55000000000000004">
      <c r="A69" t="s">
        <v>457</v>
      </c>
      <c r="B69" t="s">
        <v>456</v>
      </c>
      <c r="C69" t="s">
        <v>10</v>
      </c>
      <c r="D69">
        <v>5637643</v>
      </c>
      <c r="E69" t="s">
        <v>8</v>
      </c>
    </row>
    <row r="70" spans="1:5" x14ac:dyDescent="0.55000000000000004">
      <c r="A70" t="s">
        <v>504</v>
      </c>
      <c r="B70" t="s">
        <v>503</v>
      </c>
      <c r="C70" t="s">
        <v>41</v>
      </c>
      <c r="D70">
        <v>7766964</v>
      </c>
      <c r="E70" t="s">
        <v>8</v>
      </c>
    </row>
    <row r="71" spans="1:5" x14ac:dyDescent="0.55000000000000004">
      <c r="A71" t="s">
        <v>31</v>
      </c>
      <c r="B71" t="s">
        <v>30</v>
      </c>
      <c r="C71" t="s">
        <v>13</v>
      </c>
      <c r="D71">
        <v>1229964</v>
      </c>
      <c r="E71" t="s">
        <v>8</v>
      </c>
    </row>
    <row r="72" spans="1:5" x14ac:dyDescent="0.55000000000000004">
      <c r="A72" t="s">
        <v>731</v>
      </c>
      <c r="B72" t="s">
        <v>730</v>
      </c>
      <c r="C72" t="s">
        <v>10</v>
      </c>
      <c r="D72">
        <v>2536547</v>
      </c>
      <c r="E72" t="s">
        <v>8</v>
      </c>
    </row>
    <row r="73" spans="1:5" x14ac:dyDescent="0.55000000000000004">
      <c r="A73" t="s">
        <v>50</v>
      </c>
      <c r="B73" t="s">
        <v>49</v>
      </c>
      <c r="C73" t="s">
        <v>10</v>
      </c>
      <c r="D73">
        <v>2338379</v>
      </c>
      <c r="E73" t="s">
        <v>8</v>
      </c>
    </row>
    <row r="74" spans="1:5" x14ac:dyDescent="0.55000000000000004">
      <c r="A74" t="s">
        <v>517</v>
      </c>
      <c r="B74" t="s">
        <v>516</v>
      </c>
      <c r="C74" t="s">
        <v>10</v>
      </c>
      <c r="D74">
        <v>3226799</v>
      </c>
      <c r="E74" t="s">
        <v>8</v>
      </c>
    </row>
    <row r="75" spans="1:5" x14ac:dyDescent="0.55000000000000004">
      <c r="A75" t="s">
        <v>68</v>
      </c>
      <c r="B75" t="s">
        <v>67</v>
      </c>
      <c r="C75" t="s">
        <v>10</v>
      </c>
      <c r="D75">
        <v>428484</v>
      </c>
      <c r="E75" t="s">
        <v>8</v>
      </c>
    </row>
    <row r="76" spans="1:5" x14ac:dyDescent="0.55000000000000004">
      <c r="A76" t="s">
        <v>72</v>
      </c>
      <c r="B76" t="s">
        <v>71</v>
      </c>
      <c r="C76" t="s">
        <v>41</v>
      </c>
      <c r="D76">
        <v>1866980</v>
      </c>
      <c r="E76" t="s">
        <v>8</v>
      </c>
    </row>
    <row r="77" spans="1:5" x14ac:dyDescent="0.55000000000000004">
      <c r="A77" t="s">
        <v>541</v>
      </c>
      <c r="B77" t="s">
        <v>540</v>
      </c>
      <c r="C77" t="s">
        <v>6</v>
      </c>
      <c r="D77">
        <v>1399872</v>
      </c>
      <c r="E77" t="s">
        <v>8</v>
      </c>
    </row>
    <row r="78" spans="1:5" x14ac:dyDescent="0.55000000000000004">
      <c r="A78" t="s">
        <v>100</v>
      </c>
      <c r="B78" t="s">
        <v>99</v>
      </c>
      <c r="C78" t="s">
        <v>10</v>
      </c>
      <c r="D78">
        <v>921984</v>
      </c>
      <c r="E78" t="s">
        <v>8</v>
      </c>
    </row>
    <row r="79" spans="1:5" x14ac:dyDescent="0.55000000000000004">
      <c r="A79" t="s">
        <v>102</v>
      </c>
      <c r="B79" t="s">
        <v>101</v>
      </c>
      <c r="C79" t="s">
        <v>41</v>
      </c>
      <c r="D79">
        <v>10447179</v>
      </c>
      <c r="E79" t="s">
        <v>8</v>
      </c>
    </row>
    <row r="80" spans="1:5" x14ac:dyDescent="0.55000000000000004">
      <c r="A80" t="s">
        <v>104</v>
      </c>
      <c r="B80" t="s">
        <v>103</v>
      </c>
      <c r="C80" t="s">
        <v>10</v>
      </c>
      <c r="D80">
        <v>1900269</v>
      </c>
      <c r="E80" t="s">
        <v>8</v>
      </c>
    </row>
    <row r="81" spans="1:5" x14ac:dyDescent="0.55000000000000004">
      <c r="A81" t="s">
        <v>116</v>
      </c>
      <c r="B81" t="s">
        <v>115</v>
      </c>
      <c r="C81" t="s">
        <v>10</v>
      </c>
      <c r="D81">
        <v>9138492</v>
      </c>
      <c r="E81" t="s">
        <v>8</v>
      </c>
    </row>
    <row r="82" spans="1:5" x14ac:dyDescent="0.55000000000000004">
      <c r="A82" t="s">
        <v>548</v>
      </c>
      <c r="B82" t="s">
        <v>547</v>
      </c>
      <c r="C82" t="s">
        <v>10</v>
      </c>
      <c r="D82">
        <v>2839597</v>
      </c>
      <c r="E82" t="s">
        <v>8</v>
      </c>
    </row>
    <row r="83" spans="1:5" x14ac:dyDescent="0.55000000000000004">
      <c r="A83" t="s">
        <v>737</v>
      </c>
      <c r="B83" t="s">
        <v>736</v>
      </c>
      <c r="C83" t="s">
        <v>10</v>
      </c>
      <c r="D83">
        <v>222621</v>
      </c>
      <c r="E83" t="s">
        <v>8</v>
      </c>
    </row>
    <row r="84" spans="1:5" x14ac:dyDescent="0.55000000000000004">
      <c r="A84" t="s">
        <v>132</v>
      </c>
      <c r="B84" t="s">
        <v>131</v>
      </c>
      <c r="C84" t="s">
        <v>10</v>
      </c>
      <c r="D84">
        <v>565654</v>
      </c>
      <c r="E84" t="s">
        <v>8</v>
      </c>
    </row>
    <row r="85" spans="1:5" x14ac:dyDescent="0.55000000000000004">
      <c r="A85" t="s">
        <v>164</v>
      </c>
      <c r="B85" t="s">
        <v>163</v>
      </c>
      <c r="C85" t="s">
        <v>6</v>
      </c>
      <c r="D85">
        <v>10546802</v>
      </c>
      <c r="E85" t="s">
        <v>8</v>
      </c>
    </row>
    <row r="86" spans="1:5" x14ac:dyDescent="0.55000000000000004">
      <c r="A86" t="s">
        <v>170</v>
      </c>
      <c r="B86" t="s">
        <v>169</v>
      </c>
      <c r="C86" t="s">
        <v>10</v>
      </c>
      <c r="D86">
        <v>312707</v>
      </c>
      <c r="E86" t="s">
        <v>8</v>
      </c>
    </row>
    <row r="87" spans="1:5" x14ac:dyDescent="0.55000000000000004">
      <c r="A87" t="s">
        <v>172</v>
      </c>
      <c r="B87" t="s">
        <v>171</v>
      </c>
      <c r="C87" t="s">
        <v>141</v>
      </c>
      <c r="D87">
        <v>7266069</v>
      </c>
      <c r="E87" t="s">
        <v>8</v>
      </c>
    </row>
    <row r="88" spans="1:5" x14ac:dyDescent="0.55000000000000004">
      <c r="A88" t="s">
        <v>561</v>
      </c>
      <c r="B88" t="s">
        <v>560</v>
      </c>
      <c r="C88" t="s">
        <v>10</v>
      </c>
      <c r="D88">
        <v>947011</v>
      </c>
      <c r="E88" t="s">
        <v>8</v>
      </c>
    </row>
    <row r="89" spans="1:5" x14ac:dyDescent="0.55000000000000004">
      <c r="A89" t="s">
        <v>563</v>
      </c>
      <c r="B89" t="s">
        <v>562</v>
      </c>
      <c r="C89" t="s">
        <v>10</v>
      </c>
      <c r="D89">
        <v>8815369</v>
      </c>
      <c r="E89" t="s">
        <v>8</v>
      </c>
    </row>
    <row r="90" spans="1:5" x14ac:dyDescent="0.55000000000000004">
      <c r="A90" t="s">
        <v>565</v>
      </c>
      <c r="B90" t="s">
        <v>564</v>
      </c>
      <c r="C90" t="s">
        <v>10</v>
      </c>
      <c r="D90">
        <v>5777678</v>
      </c>
      <c r="E90" t="s">
        <v>8</v>
      </c>
    </row>
    <row r="91" spans="1:5" x14ac:dyDescent="0.55000000000000004">
      <c r="A91" t="s">
        <v>188</v>
      </c>
      <c r="B91" t="s">
        <v>187</v>
      </c>
      <c r="C91" t="s">
        <v>6</v>
      </c>
      <c r="D91">
        <v>675684</v>
      </c>
      <c r="E91" t="s">
        <v>8</v>
      </c>
    </row>
    <row r="92" spans="1:5" x14ac:dyDescent="0.55000000000000004">
      <c r="A92" t="s">
        <v>567</v>
      </c>
      <c r="B92" t="s">
        <v>566</v>
      </c>
      <c r="C92" t="s">
        <v>10</v>
      </c>
      <c r="D92">
        <v>529649</v>
      </c>
      <c r="E92" t="s">
        <v>8</v>
      </c>
    </row>
    <row r="93" spans="1:5" x14ac:dyDescent="0.55000000000000004">
      <c r="A93" t="s">
        <v>747</v>
      </c>
      <c r="B93" t="s">
        <v>746</v>
      </c>
      <c r="C93" t="s">
        <v>10</v>
      </c>
      <c r="D93">
        <v>8639701</v>
      </c>
      <c r="E93" t="s">
        <v>8</v>
      </c>
    </row>
    <row r="94" spans="1:5" x14ac:dyDescent="0.55000000000000004">
      <c r="A94" t="s">
        <v>571</v>
      </c>
      <c r="B94" t="s">
        <v>570</v>
      </c>
      <c r="C94" t="s">
        <v>10</v>
      </c>
      <c r="D94">
        <v>216536</v>
      </c>
      <c r="E94" t="s">
        <v>8</v>
      </c>
    </row>
    <row r="95" spans="1:5" x14ac:dyDescent="0.55000000000000004">
      <c r="A95" t="s">
        <v>211</v>
      </c>
      <c r="B95" t="s">
        <v>210</v>
      </c>
      <c r="C95" t="s">
        <v>10</v>
      </c>
      <c r="D95">
        <v>506396</v>
      </c>
      <c r="E95" t="s">
        <v>8</v>
      </c>
    </row>
    <row r="96" spans="1:5" x14ac:dyDescent="0.55000000000000004">
      <c r="A96" t="s">
        <v>220</v>
      </c>
      <c r="B96" t="s">
        <v>219</v>
      </c>
      <c r="C96" t="s">
        <v>13</v>
      </c>
      <c r="D96">
        <v>502960</v>
      </c>
      <c r="E96" t="s">
        <v>8</v>
      </c>
    </row>
    <row r="97" spans="1:5" x14ac:dyDescent="0.55000000000000004">
      <c r="A97" t="s">
        <v>245</v>
      </c>
      <c r="B97" t="s">
        <v>244</v>
      </c>
      <c r="C97" t="s">
        <v>10</v>
      </c>
      <c r="D97">
        <v>2605984</v>
      </c>
      <c r="E97" t="s">
        <v>8</v>
      </c>
    </row>
    <row r="98" spans="1:5" x14ac:dyDescent="0.55000000000000004">
      <c r="A98" t="s">
        <v>755</v>
      </c>
      <c r="B98" t="s">
        <v>754</v>
      </c>
      <c r="C98" t="s">
        <v>10</v>
      </c>
      <c r="D98">
        <v>808031</v>
      </c>
      <c r="E98" t="s">
        <v>8</v>
      </c>
    </row>
    <row r="99" spans="1:5" x14ac:dyDescent="0.55000000000000004">
      <c r="A99" t="s">
        <v>609</v>
      </c>
      <c r="B99" t="s">
        <v>608</v>
      </c>
      <c r="C99" t="s">
        <v>10</v>
      </c>
      <c r="D99">
        <v>6050514</v>
      </c>
      <c r="E99" t="s">
        <v>8</v>
      </c>
    </row>
    <row r="100" spans="1:5" x14ac:dyDescent="0.55000000000000004">
      <c r="A100" t="s">
        <v>611</v>
      </c>
      <c r="B100" t="s">
        <v>610</v>
      </c>
      <c r="C100" t="s">
        <v>10</v>
      </c>
      <c r="D100">
        <v>1191147</v>
      </c>
      <c r="E100" t="s">
        <v>8</v>
      </c>
    </row>
    <row r="101" spans="1:5" x14ac:dyDescent="0.55000000000000004">
      <c r="A101" t="s">
        <v>613</v>
      </c>
      <c r="B101" t="s">
        <v>612</v>
      </c>
      <c r="C101" t="s">
        <v>208</v>
      </c>
      <c r="D101">
        <v>2753185</v>
      </c>
      <c r="E101" t="s">
        <v>8</v>
      </c>
    </row>
    <row r="102" spans="1:5" x14ac:dyDescent="0.55000000000000004">
      <c r="A102" t="s">
        <v>759</v>
      </c>
      <c r="B102" t="s">
        <v>758</v>
      </c>
      <c r="C102" t="s">
        <v>10</v>
      </c>
      <c r="D102">
        <v>8683647</v>
      </c>
      <c r="E102" t="s">
        <v>8</v>
      </c>
    </row>
    <row r="103" spans="1:5" x14ac:dyDescent="0.55000000000000004">
      <c r="A103" t="s">
        <v>615</v>
      </c>
      <c r="B103" t="s">
        <v>614</v>
      </c>
      <c r="C103" t="s">
        <v>10</v>
      </c>
      <c r="D103">
        <v>6644998</v>
      </c>
      <c r="E103" t="s">
        <v>8</v>
      </c>
    </row>
    <row r="104" spans="1:5" x14ac:dyDescent="0.55000000000000004">
      <c r="A104" t="s">
        <v>617</v>
      </c>
      <c r="B104" t="s">
        <v>616</v>
      </c>
      <c r="C104" t="s">
        <v>10</v>
      </c>
      <c r="D104">
        <v>934646</v>
      </c>
      <c r="E104" t="s">
        <v>8</v>
      </c>
    </row>
    <row r="105" spans="1:5" x14ac:dyDescent="0.55000000000000004">
      <c r="A105" t="s">
        <v>619</v>
      </c>
      <c r="B105" t="s">
        <v>618</v>
      </c>
      <c r="C105" t="s">
        <v>10</v>
      </c>
      <c r="D105">
        <v>2002069</v>
      </c>
      <c r="E105" t="s">
        <v>8</v>
      </c>
    </row>
    <row r="106" spans="1:5" x14ac:dyDescent="0.55000000000000004">
      <c r="A106" t="s">
        <v>275</v>
      </c>
      <c r="B106" t="s">
        <v>274</v>
      </c>
      <c r="C106" t="s">
        <v>76</v>
      </c>
      <c r="D106">
        <v>135936</v>
      </c>
      <c r="E106" t="s">
        <v>8</v>
      </c>
    </row>
    <row r="107" spans="1:5" x14ac:dyDescent="0.55000000000000004">
      <c r="A107" t="s">
        <v>285</v>
      </c>
      <c r="B107" t="s">
        <v>284</v>
      </c>
      <c r="C107" t="s">
        <v>10</v>
      </c>
      <c r="D107">
        <v>2523850</v>
      </c>
      <c r="E107" t="s">
        <v>8</v>
      </c>
    </row>
    <row r="108" spans="1:5" x14ac:dyDescent="0.55000000000000004">
      <c r="A108" t="s">
        <v>287</v>
      </c>
      <c r="B108" t="s">
        <v>286</v>
      </c>
      <c r="C108" t="s">
        <v>10</v>
      </c>
      <c r="D108">
        <v>158479</v>
      </c>
      <c r="E108" t="s">
        <v>8</v>
      </c>
    </row>
    <row r="109" spans="1:5" x14ac:dyDescent="0.55000000000000004">
      <c r="A109" t="s">
        <v>305</v>
      </c>
      <c r="B109" t="s">
        <v>304</v>
      </c>
      <c r="C109" t="s">
        <v>10</v>
      </c>
      <c r="D109">
        <v>706655</v>
      </c>
      <c r="E109" t="s">
        <v>8</v>
      </c>
    </row>
    <row r="110" spans="1:5" x14ac:dyDescent="0.55000000000000004">
      <c r="A110" t="s">
        <v>329</v>
      </c>
      <c r="B110" t="s">
        <v>328</v>
      </c>
      <c r="C110" t="s">
        <v>10</v>
      </c>
      <c r="D110">
        <v>4232300</v>
      </c>
      <c r="E110" t="s">
        <v>8</v>
      </c>
    </row>
    <row r="111" spans="1:5" x14ac:dyDescent="0.55000000000000004">
      <c r="A111" t="s">
        <v>641</v>
      </c>
      <c r="B111" t="s">
        <v>640</v>
      </c>
      <c r="C111" t="s">
        <v>10</v>
      </c>
      <c r="D111">
        <v>298659</v>
      </c>
      <c r="E111" t="s">
        <v>8</v>
      </c>
    </row>
    <row r="112" spans="1:5" x14ac:dyDescent="0.55000000000000004">
      <c r="A112" t="s">
        <v>765</v>
      </c>
      <c r="B112" t="s">
        <v>764</v>
      </c>
      <c r="C112" t="s">
        <v>10</v>
      </c>
      <c r="D112">
        <v>952601</v>
      </c>
      <c r="E112" t="s">
        <v>8</v>
      </c>
    </row>
    <row r="113" spans="1:5" x14ac:dyDescent="0.55000000000000004">
      <c r="A113" t="s">
        <v>771</v>
      </c>
      <c r="B113" t="s">
        <v>770</v>
      </c>
      <c r="C113" t="s">
        <v>10</v>
      </c>
      <c r="D113">
        <v>953783</v>
      </c>
      <c r="E113" t="s">
        <v>8</v>
      </c>
    </row>
    <row r="114" spans="1:5" x14ac:dyDescent="0.55000000000000004">
      <c r="A114" t="s">
        <v>325</v>
      </c>
      <c r="B114" t="s">
        <v>324</v>
      </c>
      <c r="C114" t="s">
        <v>13</v>
      </c>
      <c r="D114">
        <v>210627</v>
      </c>
      <c r="E114" t="s">
        <v>8</v>
      </c>
    </row>
    <row r="115" spans="1:5" x14ac:dyDescent="0.55000000000000004">
      <c r="A115" t="s">
        <v>773</v>
      </c>
      <c r="B115" t="s">
        <v>772</v>
      </c>
      <c r="C115" t="s">
        <v>10</v>
      </c>
      <c r="D115">
        <v>3316477</v>
      </c>
      <c r="E115" t="s">
        <v>8</v>
      </c>
    </row>
    <row r="116" spans="1:5" x14ac:dyDescent="0.55000000000000004">
      <c r="A116" t="s">
        <v>327</v>
      </c>
      <c r="B116" t="s">
        <v>326</v>
      </c>
      <c r="C116" t="s">
        <v>10</v>
      </c>
      <c r="D116">
        <v>9628280</v>
      </c>
      <c r="E116" t="s">
        <v>8</v>
      </c>
    </row>
    <row r="117" spans="1:5" x14ac:dyDescent="0.55000000000000004">
      <c r="A117" t="s">
        <v>333</v>
      </c>
      <c r="B117" t="s">
        <v>332</v>
      </c>
      <c r="C117" t="s">
        <v>13</v>
      </c>
      <c r="D117">
        <v>551852</v>
      </c>
      <c r="E117" t="s">
        <v>8</v>
      </c>
    </row>
    <row r="118" spans="1:5" x14ac:dyDescent="0.55000000000000004">
      <c r="A118" t="s">
        <v>653</v>
      </c>
      <c r="B118" t="s">
        <v>652</v>
      </c>
      <c r="C118" t="s">
        <v>10</v>
      </c>
      <c r="D118">
        <v>421379</v>
      </c>
      <c r="E118" t="s">
        <v>8</v>
      </c>
    </row>
    <row r="119" spans="1:5" x14ac:dyDescent="0.55000000000000004">
      <c r="A119" t="s">
        <v>655</v>
      </c>
      <c r="B119" t="s">
        <v>654</v>
      </c>
      <c r="C119" t="s">
        <v>10</v>
      </c>
      <c r="D119">
        <v>2586892</v>
      </c>
      <c r="E119" t="s">
        <v>8</v>
      </c>
    </row>
    <row r="120" spans="1:5" x14ac:dyDescent="0.55000000000000004">
      <c r="A120" t="s">
        <v>779</v>
      </c>
      <c r="B120" t="s">
        <v>778</v>
      </c>
      <c r="C120" t="s">
        <v>10</v>
      </c>
      <c r="D120">
        <v>3871856</v>
      </c>
      <c r="E120" t="s">
        <v>8</v>
      </c>
    </row>
    <row r="121" spans="1:5" x14ac:dyDescent="0.55000000000000004">
      <c r="A121" t="s">
        <v>341</v>
      </c>
      <c r="B121" t="s">
        <v>340</v>
      </c>
      <c r="C121" t="s">
        <v>10</v>
      </c>
      <c r="D121">
        <v>1463275</v>
      </c>
      <c r="E121" t="s">
        <v>8</v>
      </c>
    </row>
    <row r="122" spans="1:5" x14ac:dyDescent="0.55000000000000004">
      <c r="A122" t="s">
        <v>665</v>
      </c>
      <c r="B122" t="s">
        <v>664</v>
      </c>
      <c r="C122" t="s">
        <v>10</v>
      </c>
      <c r="D122">
        <v>2098021</v>
      </c>
      <c r="E122" t="s">
        <v>8</v>
      </c>
    </row>
    <row r="123" spans="1:5" x14ac:dyDescent="0.55000000000000004">
      <c r="A123" t="s">
        <v>667</v>
      </c>
      <c r="B123" t="s">
        <v>666</v>
      </c>
      <c r="C123" t="s">
        <v>10</v>
      </c>
      <c r="D123">
        <v>764877</v>
      </c>
      <c r="E123" t="s">
        <v>8</v>
      </c>
    </row>
    <row r="124" spans="1:5" x14ac:dyDescent="0.55000000000000004">
      <c r="A124" t="s">
        <v>348</v>
      </c>
      <c r="B124" t="s">
        <v>347</v>
      </c>
      <c r="C124" t="s">
        <v>10</v>
      </c>
      <c r="D124">
        <v>6095719</v>
      </c>
      <c r="E124" t="s">
        <v>8</v>
      </c>
    </row>
    <row r="125" spans="1:5" x14ac:dyDescent="0.55000000000000004">
      <c r="A125" t="s">
        <v>673</v>
      </c>
      <c r="B125" t="s">
        <v>672</v>
      </c>
      <c r="C125" t="s">
        <v>10</v>
      </c>
      <c r="D125">
        <v>1049494</v>
      </c>
      <c r="E125" t="s">
        <v>8</v>
      </c>
    </row>
    <row r="126" spans="1:5" x14ac:dyDescent="0.55000000000000004">
      <c r="A126" t="s">
        <v>783</v>
      </c>
      <c r="B126" t="s">
        <v>782</v>
      </c>
      <c r="C126" t="s">
        <v>10</v>
      </c>
      <c r="D126">
        <v>170265</v>
      </c>
      <c r="E126" t="s">
        <v>8</v>
      </c>
    </row>
    <row r="127" spans="1:5" x14ac:dyDescent="0.55000000000000004">
      <c r="A127" t="s">
        <v>687</v>
      </c>
      <c r="B127" t="s">
        <v>686</v>
      </c>
      <c r="C127" t="s">
        <v>10</v>
      </c>
      <c r="D127">
        <v>2031215</v>
      </c>
      <c r="E127" t="s">
        <v>8</v>
      </c>
    </row>
    <row r="128" spans="1:5" x14ac:dyDescent="0.55000000000000004">
      <c r="A128" t="s">
        <v>787</v>
      </c>
      <c r="B128" t="s">
        <v>786</v>
      </c>
      <c r="C128" t="s">
        <v>10</v>
      </c>
      <c r="D128">
        <v>1026601</v>
      </c>
      <c r="E128" t="s">
        <v>8</v>
      </c>
    </row>
    <row r="129" spans="1:5" x14ac:dyDescent="0.55000000000000004">
      <c r="A129" t="s">
        <v>691</v>
      </c>
      <c r="B129" t="s">
        <v>690</v>
      </c>
      <c r="C129" t="s">
        <v>10</v>
      </c>
      <c r="D129">
        <v>2227168</v>
      </c>
      <c r="E129" t="s">
        <v>8</v>
      </c>
    </row>
    <row r="130" spans="1:5" x14ac:dyDescent="0.55000000000000004">
      <c r="A130" t="s">
        <v>793</v>
      </c>
      <c r="B130" t="s">
        <v>792</v>
      </c>
      <c r="C130" t="s">
        <v>10</v>
      </c>
      <c r="D130">
        <v>1201825</v>
      </c>
      <c r="E130" t="s">
        <v>8</v>
      </c>
    </row>
    <row r="131" spans="1:5" x14ac:dyDescent="0.55000000000000004">
      <c r="A131" t="s">
        <v>411</v>
      </c>
      <c r="B131" t="s">
        <v>409</v>
      </c>
      <c r="C131" t="s">
        <v>410</v>
      </c>
      <c r="D131">
        <v>2207422</v>
      </c>
      <c r="E131" t="s">
        <v>8</v>
      </c>
    </row>
    <row r="132" spans="1:5" x14ac:dyDescent="0.55000000000000004">
      <c r="A132" t="s">
        <v>797</v>
      </c>
      <c r="B132" t="s">
        <v>796</v>
      </c>
      <c r="C132" t="s">
        <v>10</v>
      </c>
      <c r="D132">
        <v>9189791</v>
      </c>
      <c r="E132" t="s">
        <v>8</v>
      </c>
    </row>
    <row r="133" spans="1:5" x14ac:dyDescent="0.55000000000000004">
      <c r="A133" t="s">
        <v>431</v>
      </c>
      <c r="B133" t="s">
        <v>430</v>
      </c>
      <c r="C133" t="s">
        <v>10</v>
      </c>
      <c r="D133">
        <v>1962333</v>
      </c>
      <c r="E133" t="s">
        <v>8</v>
      </c>
    </row>
    <row r="134" spans="1:5" x14ac:dyDescent="0.55000000000000004">
      <c r="A134" t="s">
        <v>695</v>
      </c>
      <c r="B134" t="s">
        <v>694</v>
      </c>
      <c r="C134" t="s">
        <v>10</v>
      </c>
      <c r="D134">
        <v>1608110</v>
      </c>
      <c r="E134" t="s">
        <v>8</v>
      </c>
    </row>
    <row r="135" spans="1:5" x14ac:dyDescent="0.55000000000000004">
      <c r="A135" t="s">
        <v>415</v>
      </c>
      <c r="B135" t="s">
        <v>414</v>
      </c>
      <c r="C135" t="s">
        <v>10</v>
      </c>
      <c r="D135">
        <v>6112501</v>
      </c>
      <c r="E135" t="s">
        <v>8</v>
      </c>
    </row>
    <row r="136" spans="1:5" x14ac:dyDescent="0.55000000000000004">
      <c r="A136" t="s">
        <v>725</v>
      </c>
      <c r="B136" t="s">
        <v>724</v>
      </c>
      <c r="C136" t="s">
        <v>141</v>
      </c>
      <c r="D136">
        <v>5848179</v>
      </c>
      <c r="E136" t="s">
        <v>8</v>
      </c>
    </row>
    <row r="137" spans="1:5" x14ac:dyDescent="0.55000000000000004">
      <c r="A137" t="s">
        <v>799</v>
      </c>
      <c r="B137" t="s">
        <v>798</v>
      </c>
      <c r="C137" t="s">
        <v>6</v>
      </c>
      <c r="D137">
        <v>1920848</v>
      </c>
      <c r="E137" t="s">
        <v>8</v>
      </c>
    </row>
    <row r="138" spans="1:5" x14ac:dyDescent="0.55000000000000004">
      <c r="A138" t="s">
        <v>492</v>
      </c>
      <c r="B138" t="s">
        <v>491</v>
      </c>
      <c r="C138" t="s">
        <v>10</v>
      </c>
      <c r="D138">
        <v>9237606</v>
      </c>
      <c r="E138" t="s">
        <v>8</v>
      </c>
    </row>
    <row r="139" spans="1:5" x14ac:dyDescent="0.55000000000000004">
      <c r="A139" t="s">
        <v>427</v>
      </c>
      <c r="B139" t="s">
        <v>426</v>
      </c>
      <c r="C139" t="s">
        <v>10</v>
      </c>
      <c r="D139">
        <v>1656589</v>
      </c>
      <c r="E139" t="s">
        <v>8</v>
      </c>
    </row>
    <row r="140" spans="1:5" x14ac:dyDescent="0.55000000000000004">
      <c r="A140" t="s">
        <v>433</v>
      </c>
      <c r="B140" t="s">
        <v>432</v>
      </c>
      <c r="C140" t="s">
        <v>10</v>
      </c>
      <c r="D140">
        <v>1302216</v>
      </c>
      <c r="E140" t="s">
        <v>8</v>
      </c>
    </row>
    <row r="141" spans="1:5" x14ac:dyDescent="0.55000000000000004">
      <c r="A141" t="s">
        <v>437</v>
      </c>
      <c r="B141" t="s">
        <v>436</v>
      </c>
      <c r="C141" t="s">
        <v>10</v>
      </c>
      <c r="D141">
        <v>3528395</v>
      </c>
      <c r="E141" t="s">
        <v>8</v>
      </c>
    </row>
    <row r="142" spans="1:5" x14ac:dyDescent="0.55000000000000004">
      <c r="A142" t="s">
        <v>727</v>
      </c>
      <c r="B142" t="s">
        <v>726</v>
      </c>
      <c r="C142" t="s">
        <v>10</v>
      </c>
      <c r="D142">
        <v>56021</v>
      </c>
      <c r="E142" t="s">
        <v>8</v>
      </c>
    </row>
    <row r="143" spans="1:5" x14ac:dyDescent="0.55000000000000004">
      <c r="A143" t="s">
        <v>451</v>
      </c>
      <c r="B143" t="s">
        <v>450</v>
      </c>
      <c r="C143" t="s">
        <v>10</v>
      </c>
      <c r="D143">
        <v>876344</v>
      </c>
      <c r="E143" t="s">
        <v>8</v>
      </c>
    </row>
    <row r="144" spans="1:5" x14ac:dyDescent="0.55000000000000004">
      <c r="A144" t="s">
        <v>455</v>
      </c>
      <c r="B144" t="s">
        <v>454</v>
      </c>
      <c r="C144" t="s">
        <v>10</v>
      </c>
      <c r="D144">
        <v>209042</v>
      </c>
      <c r="E144" t="s">
        <v>8</v>
      </c>
    </row>
    <row r="145" spans="1:5" x14ac:dyDescent="0.55000000000000004">
      <c r="A145" t="s">
        <v>464</v>
      </c>
      <c r="B145" t="s">
        <v>463</v>
      </c>
      <c r="C145" t="s">
        <v>6</v>
      </c>
      <c r="D145">
        <v>3489523</v>
      </c>
      <c r="E145" t="s">
        <v>8</v>
      </c>
    </row>
    <row r="146" spans="1:5" x14ac:dyDescent="0.55000000000000004">
      <c r="A146" t="s">
        <v>466</v>
      </c>
      <c r="B146" t="s">
        <v>465</v>
      </c>
      <c r="C146" t="s">
        <v>76</v>
      </c>
      <c r="D146">
        <v>7508564</v>
      </c>
      <c r="E146" t="s">
        <v>8</v>
      </c>
    </row>
    <row r="147" spans="1:5" x14ac:dyDescent="0.55000000000000004">
      <c r="A147" t="s">
        <v>808</v>
      </c>
      <c r="B147" t="s">
        <v>807</v>
      </c>
      <c r="C147" t="s">
        <v>6</v>
      </c>
      <c r="D147">
        <v>1478788</v>
      </c>
      <c r="E147" t="s">
        <v>8</v>
      </c>
    </row>
    <row r="148" spans="1:5" x14ac:dyDescent="0.55000000000000004">
      <c r="A148" t="s">
        <v>470</v>
      </c>
      <c r="B148" t="s">
        <v>469</v>
      </c>
      <c r="C148" t="s">
        <v>10</v>
      </c>
      <c r="D148">
        <v>8151928</v>
      </c>
      <c r="E148" t="s">
        <v>8</v>
      </c>
    </row>
    <row r="149" spans="1:5" x14ac:dyDescent="0.55000000000000004">
      <c r="A149" t="s">
        <v>713</v>
      </c>
      <c r="B149" t="s">
        <v>712</v>
      </c>
      <c r="C149" t="s">
        <v>10</v>
      </c>
      <c r="D149">
        <v>1013275</v>
      </c>
      <c r="E149" t="s">
        <v>8</v>
      </c>
    </row>
    <row r="150" spans="1:5" x14ac:dyDescent="0.55000000000000004">
      <c r="A150" t="s">
        <v>715</v>
      </c>
      <c r="B150" t="s">
        <v>714</v>
      </c>
      <c r="C150" t="s">
        <v>10</v>
      </c>
      <c r="D150">
        <v>7049795</v>
      </c>
      <c r="E150" t="s">
        <v>8</v>
      </c>
    </row>
    <row r="151" spans="1:5" x14ac:dyDescent="0.55000000000000004">
      <c r="A151" t="s">
        <v>478</v>
      </c>
      <c r="B151" t="s">
        <v>477</v>
      </c>
      <c r="C151" t="s">
        <v>6</v>
      </c>
      <c r="D151">
        <v>7770890</v>
      </c>
      <c r="E151" t="s">
        <v>8</v>
      </c>
    </row>
    <row r="152" spans="1:5" x14ac:dyDescent="0.55000000000000004">
      <c r="A152" t="s">
        <v>721</v>
      </c>
      <c r="B152" t="s">
        <v>720</v>
      </c>
      <c r="C152" t="s">
        <v>6</v>
      </c>
      <c r="D152">
        <v>5585740</v>
      </c>
      <c r="E152" t="s">
        <v>8</v>
      </c>
    </row>
    <row r="153" spans="1:5" x14ac:dyDescent="0.55000000000000004">
      <c r="A153" t="s">
        <v>484</v>
      </c>
      <c r="B153" t="s">
        <v>483</v>
      </c>
      <c r="C153" t="s">
        <v>13</v>
      </c>
      <c r="D153">
        <v>7015354</v>
      </c>
      <c r="E153" t="s">
        <v>8</v>
      </c>
    </row>
    <row r="154" spans="1:5" x14ac:dyDescent="0.55000000000000004">
      <c r="A154" t="s">
        <v>533</v>
      </c>
      <c r="B154" t="s">
        <v>532</v>
      </c>
      <c r="C154" t="s">
        <v>18</v>
      </c>
      <c r="D154">
        <v>3827612</v>
      </c>
      <c r="E154" t="s">
        <v>8</v>
      </c>
    </row>
    <row r="155" spans="1:5" x14ac:dyDescent="0.55000000000000004">
      <c r="A155" t="s">
        <v>19</v>
      </c>
      <c r="B155" t="s">
        <v>17</v>
      </c>
      <c r="C155" t="s">
        <v>18</v>
      </c>
      <c r="D155">
        <v>4598626</v>
      </c>
      <c r="E155" t="s">
        <v>8</v>
      </c>
    </row>
    <row r="156" spans="1:5" x14ac:dyDescent="0.55000000000000004">
      <c r="A156" t="s">
        <v>321</v>
      </c>
      <c r="B156" t="s">
        <v>320</v>
      </c>
      <c r="C156" t="s">
        <v>10</v>
      </c>
      <c r="D156">
        <v>5571266</v>
      </c>
      <c r="E156" t="s">
        <v>8</v>
      </c>
    </row>
    <row r="157" spans="1:5" x14ac:dyDescent="0.55000000000000004">
      <c r="A157" t="s">
        <v>802</v>
      </c>
      <c r="B157" t="s">
        <v>800</v>
      </c>
      <c r="C157" t="s">
        <v>801</v>
      </c>
      <c r="D157">
        <v>418693</v>
      </c>
      <c r="E157" t="s">
        <v>8</v>
      </c>
    </row>
    <row r="158" spans="1:5" x14ac:dyDescent="0.55000000000000004">
      <c r="A158" t="s">
        <v>795</v>
      </c>
      <c r="B158" t="s">
        <v>794</v>
      </c>
      <c r="C158" t="s">
        <v>18</v>
      </c>
      <c r="D158">
        <v>2851207</v>
      </c>
      <c r="E158" t="s">
        <v>8</v>
      </c>
    </row>
    <row r="159" spans="1:5" x14ac:dyDescent="0.55000000000000004">
      <c r="A159" t="s">
        <v>681</v>
      </c>
      <c r="B159" t="s">
        <v>680</v>
      </c>
      <c r="C159" t="s">
        <v>10</v>
      </c>
      <c r="D159">
        <v>8927761</v>
      </c>
      <c r="E159" t="s">
        <v>8</v>
      </c>
    </row>
    <row r="160" spans="1:5" x14ac:dyDescent="0.55000000000000004">
      <c r="A160" t="s">
        <v>699</v>
      </c>
      <c r="B160" t="s">
        <v>698</v>
      </c>
      <c r="C160" t="s">
        <v>13</v>
      </c>
      <c r="D160">
        <v>4687151</v>
      </c>
      <c r="E16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0A6-A66A-4AAF-994B-A214702F10AD}">
  <dimension ref="A1:E157"/>
  <sheetViews>
    <sheetView workbookViewId="0">
      <selection sqref="A1:A1048576"/>
    </sheetView>
  </sheetViews>
  <sheetFormatPr defaultRowHeight="18" x14ac:dyDescent="0.55000000000000004"/>
  <cols>
    <col min="1" max="1" width="10.9140625" bestFit="1" customWidth="1"/>
    <col min="2" max="2" width="34.414062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1135</v>
      </c>
      <c r="C1" t="s">
        <v>1136</v>
      </c>
      <c r="D1" t="s">
        <v>3</v>
      </c>
      <c r="E1" t="s">
        <v>1137</v>
      </c>
    </row>
    <row r="2" spans="1:5" x14ac:dyDescent="0.55000000000000004">
      <c r="A2" t="s">
        <v>502</v>
      </c>
      <c r="B2" t="s">
        <v>501</v>
      </c>
      <c r="C2" t="s">
        <v>10</v>
      </c>
      <c r="D2">
        <v>539504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349289</v>
      </c>
      <c r="E3" t="s">
        <v>8</v>
      </c>
    </row>
    <row r="4" spans="1:5" x14ac:dyDescent="0.55000000000000004">
      <c r="A4" t="s">
        <v>510</v>
      </c>
      <c r="B4" t="s">
        <v>509</v>
      </c>
      <c r="C4" t="s">
        <v>10</v>
      </c>
      <c r="D4">
        <v>1690988</v>
      </c>
      <c r="E4" t="s">
        <v>8</v>
      </c>
    </row>
    <row r="5" spans="1:5" x14ac:dyDescent="0.55000000000000004">
      <c r="A5" t="s">
        <v>519</v>
      </c>
      <c r="B5" t="s">
        <v>518</v>
      </c>
      <c r="C5" t="s">
        <v>10</v>
      </c>
      <c r="D5">
        <v>972510</v>
      </c>
      <c r="E5" t="s">
        <v>8</v>
      </c>
    </row>
    <row r="6" spans="1:5" x14ac:dyDescent="0.55000000000000004">
      <c r="A6" t="s">
        <v>529</v>
      </c>
      <c r="B6" t="s">
        <v>528</v>
      </c>
      <c r="C6" t="s">
        <v>10</v>
      </c>
      <c r="D6">
        <v>9380514</v>
      </c>
      <c r="E6" t="s">
        <v>8</v>
      </c>
    </row>
    <row r="7" spans="1:5" x14ac:dyDescent="0.55000000000000004">
      <c r="A7" t="s">
        <v>531</v>
      </c>
      <c r="B7" t="s">
        <v>530</v>
      </c>
      <c r="C7" t="s">
        <v>10</v>
      </c>
      <c r="D7">
        <v>376709</v>
      </c>
      <c r="E7" t="s">
        <v>8</v>
      </c>
    </row>
    <row r="8" spans="1:5" x14ac:dyDescent="0.55000000000000004">
      <c r="A8" t="s">
        <v>537</v>
      </c>
      <c r="B8" t="s">
        <v>536</v>
      </c>
      <c r="C8" t="s">
        <v>10</v>
      </c>
      <c r="D8">
        <v>104156</v>
      </c>
      <c r="E8" t="s">
        <v>8</v>
      </c>
    </row>
    <row r="9" spans="1:5" x14ac:dyDescent="0.55000000000000004">
      <c r="A9" t="s">
        <v>527</v>
      </c>
      <c r="B9" t="s">
        <v>526</v>
      </c>
      <c r="C9" t="s">
        <v>10</v>
      </c>
      <c r="D9">
        <v>4692596</v>
      </c>
      <c r="E9" t="s">
        <v>8</v>
      </c>
    </row>
    <row r="10" spans="1:5" x14ac:dyDescent="0.55000000000000004">
      <c r="A10" t="s">
        <v>539</v>
      </c>
      <c r="B10" t="s">
        <v>538</v>
      </c>
      <c r="C10" t="s">
        <v>10</v>
      </c>
      <c r="D10">
        <v>374206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2184194</v>
      </c>
      <c r="E11" t="s">
        <v>8</v>
      </c>
    </row>
    <row r="12" spans="1:5" x14ac:dyDescent="0.55000000000000004">
      <c r="A12" t="s">
        <v>543</v>
      </c>
      <c r="B12" t="s">
        <v>542</v>
      </c>
      <c r="C12" t="s">
        <v>10</v>
      </c>
      <c r="D12">
        <v>246732</v>
      </c>
      <c r="E12" t="s">
        <v>8</v>
      </c>
    </row>
    <row r="13" spans="1:5" x14ac:dyDescent="0.55000000000000004">
      <c r="A13" t="s">
        <v>546</v>
      </c>
      <c r="B13" t="s">
        <v>544</v>
      </c>
      <c r="C13" t="s">
        <v>545</v>
      </c>
      <c r="D13">
        <v>371763</v>
      </c>
      <c r="E13" t="s">
        <v>8</v>
      </c>
    </row>
    <row r="14" spans="1:5" x14ac:dyDescent="0.55000000000000004">
      <c r="A14" t="s">
        <v>550</v>
      </c>
      <c r="B14" t="s">
        <v>549</v>
      </c>
      <c r="C14" t="s">
        <v>10</v>
      </c>
      <c r="D14">
        <v>170489</v>
      </c>
      <c r="E14" t="s">
        <v>8</v>
      </c>
    </row>
    <row r="15" spans="1:5" x14ac:dyDescent="0.55000000000000004">
      <c r="A15" t="s">
        <v>122</v>
      </c>
      <c r="B15" t="s">
        <v>121</v>
      </c>
      <c r="C15" t="s">
        <v>10</v>
      </c>
      <c r="D15">
        <v>2362005</v>
      </c>
      <c r="E15" t="s">
        <v>8</v>
      </c>
    </row>
    <row r="16" spans="1:5" x14ac:dyDescent="0.55000000000000004">
      <c r="A16" t="s">
        <v>144</v>
      </c>
      <c r="B16" t="s">
        <v>143</v>
      </c>
      <c r="C16" t="s">
        <v>10</v>
      </c>
      <c r="D16">
        <v>2589997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469254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1350154</v>
      </c>
      <c r="E18" t="s">
        <v>8</v>
      </c>
    </row>
    <row r="19" spans="1:5" x14ac:dyDescent="0.55000000000000004">
      <c r="A19" t="s">
        <v>573</v>
      </c>
      <c r="B19" t="s">
        <v>572</v>
      </c>
      <c r="C19" t="s">
        <v>10</v>
      </c>
      <c r="D19">
        <v>2388751</v>
      </c>
      <c r="E19" t="s">
        <v>8</v>
      </c>
    </row>
    <row r="20" spans="1:5" x14ac:dyDescent="0.55000000000000004">
      <c r="A20" t="s">
        <v>575</v>
      </c>
      <c r="B20" t="s">
        <v>574</v>
      </c>
      <c r="C20" t="s">
        <v>10</v>
      </c>
      <c r="D20">
        <v>535651</v>
      </c>
      <c r="E20" t="s">
        <v>8</v>
      </c>
    </row>
    <row r="21" spans="1:5" x14ac:dyDescent="0.55000000000000004">
      <c r="A21" t="s">
        <v>579</v>
      </c>
      <c r="B21" t="s">
        <v>578</v>
      </c>
      <c r="C21" t="s">
        <v>6</v>
      </c>
      <c r="D21">
        <v>225594</v>
      </c>
      <c r="E21" t="s">
        <v>8</v>
      </c>
    </row>
    <row r="22" spans="1:5" x14ac:dyDescent="0.55000000000000004">
      <c r="A22" t="s">
        <v>583</v>
      </c>
      <c r="B22" t="s">
        <v>582</v>
      </c>
      <c r="C22" t="s">
        <v>10</v>
      </c>
      <c r="D22">
        <v>197988</v>
      </c>
      <c r="E22" t="s">
        <v>8</v>
      </c>
    </row>
    <row r="23" spans="1:5" x14ac:dyDescent="0.55000000000000004">
      <c r="A23" t="s">
        <v>585</v>
      </c>
      <c r="B23" t="s">
        <v>584</v>
      </c>
      <c r="C23" t="s">
        <v>10</v>
      </c>
      <c r="D23">
        <v>1221409</v>
      </c>
      <c r="E23" t="s">
        <v>8</v>
      </c>
    </row>
    <row r="24" spans="1:5" x14ac:dyDescent="0.55000000000000004">
      <c r="A24" t="s">
        <v>226</v>
      </c>
      <c r="B24" t="s">
        <v>225</v>
      </c>
      <c r="C24" t="s">
        <v>10</v>
      </c>
      <c r="D24">
        <v>2244954</v>
      </c>
      <c r="E24" t="s">
        <v>8</v>
      </c>
    </row>
    <row r="25" spans="1:5" x14ac:dyDescent="0.55000000000000004">
      <c r="A25" t="s">
        <v>589</v>
      </c>
      <c r="B25" t="s">
        <v>588</v>
      </c>
      <c r="C25" t="s">
        <v>10</v>
      </c>
      <c r="D25">
        <v>1345344</v>
      </c>
      <c r="E25" t="s">
        <v>8</v>
      </c>
    </row>
    <row r="26" spans="1:5" x14ac:dyDescent="0.55000000000000004">
      <c r="A26" t="s">
        <v>591</v>
      </c>
      <c r="B26" t="s">
        <v>590</v>
      </c>
      <c r="C26" t="s">
        <v>10</v>
      </c>
      <c r="D26">
        <v>1586754</v>
      </c>
      <c r="E26" t="s">
        <v>8</v>
      </c>
    </row>
    <row r="27" spans="1:5" x14ac:dyDescent="0.55000000000000004">
      <c r="A27" t="s">
        <v>243</v>
      </c>
      <c r="B27" t="s">
        <v>242</v>
      </c>
      <c r="C27" t="s">
        <v>10</v>
      </c>
      <c r="D27">
        <v>2789742</v>
      </c>
      <c r="E27" t="s">
        <v>8</v>
      </c>
    </row>
    <row r="28" spans="1:5" x14ac:dyDescent="0.55000000000000004">
      <c r="A28" t="s">
        <v>595</v>
      </c>
      <c r="B28" t="s">
        <v>594</v>
      </c>
      <c r="C28" t="s">
        <v>10</v>
      </c>
      <c r="D28">
        <v>2346108</v>
      </c>
      <c r="E28" t="s">
        <v>8</v>
      </c>
    </row>
    <row r="29" spans="1:5" x14ac:dyDescent="0.55000000000000004">
      <c r="A29" t="s">
        <v>597</v>
      </c>
      <c r="B29" t="s">
        <v>596</v>
      </c>
      <c r="C29" t="s">
        <v>6</v>
      </c>
      <c r="D29">
        <v>1798317</v>
      </c>
      <c r="E29" t="s">
        <v>8</v>
      </c>
    </row>
    <row r="30" spans="1:5" x14ac:dyDescent="0.55000000000000004">
      <c r="A30" t="s">
        <v>599</v>
      </c>
      <c r="B30" t="s">
        <v>598</v>
      </c>
      <c r="C30" t="s">
        <v>10</v>
      </c>
      <c r="D30">
        <v>551728</v>
      </c>
      <c r="E30" t="s">
        <v>8</v>
      </c>
    </row>
    <row r="31" spans="1:5" x14ac:dyDescent="0.55000000000000004">
      <c r="A31" t="s">
        <v>257</v>
      </c>
      <c r="B31" t="s">
        <v>256</v>
      </c>
      <c r="C31" t="s">
        <v>10</v>
      </c>
      <c r="D31">
        <v>1705428</v>
      </c>
      <c r="E31" t="s">
        <v>8</v>
      </c>
    </row>
    <row r="32" spans="1:5" x14ac:dyDescent="0.55000000000000004">
      <c r="A32" t="s">
        <v>603</v>
      </c>
      <c r="B32" t="s">
        <v>602</v>
      </c>
      <c r="C32" t="s">
        <v>10</v>
      </c>
      <c r="D32">
        <v>2106543</v>
      </c>
      <c r="E32" t="s">
        <v>8</v>
      </c>
    </row>
    <row r="33" spans="1:5" x14ac:dyDescent="0.55000000000000004">
      <c r="A33" t="s">
        <v>607</v>
      </c>
      <c r="B33" t="s">
        <v>606</v>
      </c>
      <c r="C33" t="s">
        <v>10</v>
      </c>
      <c r="D33">
        <v>2433804</v>
      </c>
      <c r="E33" t="s">
        <v>8</v>
      </c>
    </row>
    <row r="34" spans="1:5" x14ac:dyDescent="0.55000000000000004">
      <c r="A34" t="s">
        <v>269</v>
      </c>
      <c r="B34" t="s">
        <v>268</v>
      </c>
      <c r="C34" t="s">
        <v>10</v>
      </c>
      <c r="D34">
        <v>500639</v>
      </c>
      <c r="E34" t="s">
        <v>8</v>
      </c>
    </row>
    <row r="35" spans="1:5" x14ac:dyDescent="0.55000000000000004">
      <c r="A35" t="s">
        <v>623</v>
      </c>
      <c r="B35" t="s">
        <v>622</v>
      </c>
      <c r="C35" t="s">
        <v>10</v>
      </c>
      <c r="D35">
        <v>1281251</v>
      </c>
      <c r="E35" t="s">
        <v>8</v>
      </c>
    </row>
    <row r="36" spans="1:5" x14ac:dyDescent="0.55000000000000004">
      <c r="A36" t="s">
        <v>625</v>
      </c>
      <c r="B36" t="s">
        <v>624</v>
      </c>
      <c r="C36" t="s">
        <v>10</v>
      </c>
      <c r="D36">
        <v>2181491</v>
      </c>
      <c r="E36" t="s">
        <v>8</v>
      </c>
    </row>
    <row r="37" spans="1:5" x14ac:dyDescent="0.55000000000000004">
      <c r="A37" t="s">
        <v>299</v>
      </c>
      <c r="B37" t="s">
        <v>298</v>
      </c>
      <c r="C37" t="s">
        <v>41</v>
      </c>
      <c r="D37">
        <v>1639580</v>
      </c>
      <c r="E37" t="s">
        <v>8</v>
      </c>
    </row>
    <row r="38" spans="1:5" x14ac:dyDescent="0.55000000000000004">
      <c r="A38" t="s">
        <v>635</v>
      </c>
      <c r="B38" t="s">
        <v>634</v>
      </c>
      <c r="C38" t="s">
        <v>10</v>
      </c>
      <c r="D38">
        <v>974339</v>
      </c>
      <c r="E38" t="s">
        <v>8</v>
      </c>
    </row>
    <row r="39" spans="1:5" x14ac:dyDescent="0.55000000000000004">
      <c r="A39" t="s">
        <v>643</v>
      </c>
      <c r="B39" t="s">
        <v>642</v>
      </c>
      <c r="C39" t="s">
        <v>10</v>
      </c>
      <c r="D39">
        <v>396845</v>
      </c>
      <c r="E39" t="s">
        <v>8</v>
      </c>
    </row>
    <row r="40" spans="1:5" x14ac:dyDescent="0.55000000000000004">
      <c r="A40" t="s">
        <v>651</v>
      </c>
      <c r="B40" t="s">
        <v>650</v>
      </c>
      <c r="C40" t="s">
        <v>10</v>
      </c>
      <c r="D40">
        <v>165009</v>
      </c>
      <c r="E40" t="s">
        <v>8</v>
      </c>
    </row>
    <row r="41" spans="1:5" x14ac:dyDescent="0.55000000000000004">
      <c r="A41" t="s">
        <v>659</v>
      </c>
      <c r="B41" t="s">
        <v>658</v>
      </c>
      <c r="C41" t="s">
        <v>10</v>
      </c>
      <c r="D41">
        <v>553999</v>
      </c>
      <c r="E41" t="s">
        <v>8</v>
      </c>
    </row>
    <row r="42" spans="1:5" x14ac:dyDescent="0.55000000000000004">
      <c r="A42" t="s">
        <v>661</v>
      </c>
      <c r="B42" t="s">
        <v>660</v>
      </c>
      <c r="C42" t="s">
        <v>10</v>
      </c>
      <c r="D42">
        <v>2333118</v>
      </c>
      <c r="E42" t="s">
        <v>8</v>
      </c>
    </row>
    <row r="43" spans="1:5" x14ac:dyDescent="0.55000000000000004">
      <c r="A43" t="s">
        <v>671</v>
      </c>
      <c r="B43" t="s">
        <v>670</v>
      </c>
      <c r="C43" t="s">
        <v>41</v>
      </c>
      <c r="D43">
        <v>4093448</v>
      </c>
      <c r="E43" t="s">
        <v>8</v>
      </c>
    </row>
    <row r="44" spans="1:5" x14ac:dyDescent="0.55000000000000004">
      <c r="A44" t="s">
        <v>370</v>
      </c>
      <c r="B44" t="s">
        <v>369</v>
      </c>
      <c r="C44" t="s">
        <v>10</v>
      </c>
      <c r="D44">
        <v>1072071</v>
      </c>
      <c r="E44" t="s">
        <v>8</v>
      </c>
    </row>
    <row r="45" spans="1:5" x14ac:dyDescent="0.55000000000000004">
      <c r="A45" t="s">
        <v>372</v>
      </c>
      <c r="B45" t="s">
        <v>371</v>
      </c>
      <c r="C45" t="s">
        <v>10</v>
      </c>
      <c r="D45">
        <v>490368</v>
      </c>
      <c r="E45" t="s">
        <v>8</v>
      </c>
    </row>
    <row r="46" spans="1:5" x14ac:dyDescent="0.55000000000000004">
      <c r="A46" t="s">
        <v>677</v>
      </c>
      <c r="B46" t="s">
        <v>676</v>
      </c>
      <c r="C46" t="s">
        <v>10</v>
      </c>
      <c r="D46">
        <v>2379766</v>
      </c>
      <c r="E46" t="s">
        <v>8</v>
      </c>
    </row>
    <row r="47" spans="1:5" x14ac:dyDescent="0.55000000000000004">
      <c r="A47" t="s">
        <v>679</v>
      </c>
      <c r="B47" t="s">
        <v>678</v>
      </c>
      <c r="C47" t="s">
        <v>10</v>
      </c>
      <c r="D47">
        <v>1318504</v>
      </c>
      <c r="E47" t="s">
        <v>8</v>
      </c>
    </row>
    <row r="48" spans="1:5" x14ac:dyDescent="0.55000000000000004">
      <c r="A48" t="s">
        <v>683</v>
      </c>
      <c r="B48" t="s">
        <v>682</v>
      </c>
      <c r="C48" t="s">
        <v>10</v>
      </c>
      <c r="D48">
        <v>570157</v>
      </c>
      <c r="E48" t="s">
        <v>8</v>
      </c>
    </row>
    <row r="49" spans="1:5" x14ac:dyDescent="0.55000000000000004">
      <c r="A49" t="s">
        <v>398</v>
      </c>
      <c r="B49" t="s">
        <v>397</v>
      </c>
      <c r="C49" t="s">
        <v>10</v>
      </c>
      <c r="D49">
        <v>5303968</v>
      </c>
      <c r="E49" t="s">
        <v>8</v>
      </c>
    </row>
    <row r="50" spans="1:5" x14ac:dyDescent="0.55000000000000004">
      <c r="A50" t="s">
        <v>693</v>
      </c>
      <c r="B50" t="s">
        <v>692</v>
      </c>
      <c r="C50" t="s">
        <v>10</v>
      </c>
      <c r="D50">
        <v>326832</v>
      </c>
      <c r="E50" t="s">
        <v>8</v>
      </c>
    </row>
    <row r="51" spans="1:5" x14ac:dyDescent="0.55000000000000004">
      <c r="A51" t="s">
        <v>705</v>
      </c>
      <c r="B51" t="s">
        <v>704</v>
      </c>
      <c r="C51" t="s">
        <v>10</v>
      </c>
      <c r="D51">
        <v>1501170</v>
      </c>
      <c r="E51" t="s">
        <v>8</v>
      </c>
    </row>
    <row r="52" spans="1:5" x14ac:dyDescent="0.55000000000000004">
      <c r="A52" t="s">
        <v>439</v>
      </c>
      <c r="B52" t="s">
        <v>438</v>
      </c>
      <c r="C52" t="s">
        <v>10</v>
      </c>
      <c r="D52">
        <v>1747548</v>
      </c>
      <c r="E52" t="s">
        <v>8</v>
      </c>
    </row>
    <row r="53" spans="1:5" x14ac:dyDescent="0.55000000000000004">
      <c r="A53" t="s">
        <v>441</v>
      </c>
      <c r="B53" t="s">
        <v>440</v>
      </c>
      <c r="C53" t="s">
        <v>13</v>
      </c>
      <c r="D53">
        <v>9229302</v>
      </c>
      <c r="E53" t="s">
        <v>8</v>
      </c>
    </row>
    <row r="54" spans="1:5" x14ac:dyDescent="0.55000000000000004">
      <c r="A54" t="s">
        <v>709</v>
      </c>
      <c r="B54" t="s">
        <v>708</v>
      </c>
      <c r="C54" t="s">
        <v>10</v>
      </c>
      <c r="D54">
        <v>354076</v>
      </c>
      <c r="E54" t="s">
        <v>8</v>
      </c>
    </row>
    <row r="55" spans="1:5" x14ac:dyDescent="0.55000000000000004">
      <c r="A55" t="s">
        <v>711</v>
      </c>
      <c r="B55" t="s">
        <v>710</v>
      </c>
      <c r="C55" t="s">
        <v>10</v>
      </c>
      <c r="D55">
        <v>3703754</v>
      </c>
      <c r="E55" t="s">
        <v>8</v>
      </c>
    </row>
    <row r="56" spans="1:5" x14ac:dyDescent="0.55000000000000004">
      <c r="A56" t="s">
        <v>717</v>
      </c>
      <c r="B56" t="s">
        <v>716</v>
      </c>
      <c r="C56" t="s">
        <v>6</v>
      </c>
      <c r="D56">
        <v>1121416</v>
      </c>
      <c r="E56" t="s">
        <v>8</v>
      </c>
    </row>
    <row r="57" spans="1:5" x14ac:dyDescent="0.55000000000000004">
      <c r="A57" t="s">
        <v>480</v>
      </c>
      <c r="B57" t="s">
        <v>479</v>
      </c>
      <c r="C57" t="s">
        <v>10</v>
      </c>
      <c r="D57">
        <v>2452620</v>
      </c>
      <c r="E57" t="s">
        <v>8</v>
      </c>
    </row>
    <row r="58" spans="1:5" x14ac:dyDescent="0.55000000000000004">
      <c r="A58" t="s">
        <v>723</v>
      </c>
      <c r="B58" t="s">
        <v>722</v>
      </c>
      <c r="C58" t="s">
        <v>10</v>
      </c>
      <c r="D58">
        <v>9440311</v>
      </c>
      <c r="E58" t="s">
        <v>8</v>
      </c>
    </row>
    <row r="59" spans="1:5" x14ac:dyDescent="0.55000000000000004">
      <c r="A59" t="s">
        <v>496</v>
      </c>
      <c r="B59" t="s">
        <v>495</v>
      </c>
      <c r="C59" t="s">
        <v>10</v>
      </c>
      <c r="D59">
        <v>1798435</v>
      </c>
      <c r="E59" t="s">
        <v>8</v>
      </c>
    </row>
    <row r="60" spans="1:5" x14ac:dyDescent="0.55000000000000004">
      <c r="A60" t="s">
        <v>703</v>
      </c>
      <c r="B60" t="s">
        <v>702</v>
      </c>
      <c r="C60" t="s">
        <v>10</v>
      </c>
      <c r="D60">
        <v>75639</v>
      </c>
      <c r="E60" t="s">
        <v>8</v>
      </c>
    </row>
    <row r="61" spans="1:5" x14ac:dyDescent="0.55000000000000004">
      <c r="A61" t="s">
        <v>515</v>
      </c>
      <c r="B61" t="s">
        <v>513</v>
      </c>
      <c r="C61" t="s">
        <v>514</v>
      </c>
      <c r="D61">
        <v>416644</v>
      </c>
      <c r="E61" t="s">
        <v>8</v>
      </c>
    </row>
    <row r="62" spans="1:5" x14ac:dyDescent="0.55000000000000004">
      <c r="A62" t="s">
        <v>521</v>
      </c>
      <c r="B62" t="s">
        <v>520</v>
      </c>
      <c r="C62" t="s">
        <v>10</v>
      </c>
      <c r="D62">
        <v>1364303</v>
      </c>
      <c r="E62" t="s">
        <v>8</v>
      </c>
    </row>
    <row r="63" spans="1:5" x14ac:dyDescent="0.55000000000000004">
      <c r="A63" t="s">
        <v>498</v>
      </c>
      <c r="B63" t="s">
        <v>497</v>
      </c>
      <c r="C63" t="s">
        <v>10</v>
      </c>
      <c r="D63">
        <v>8446666</v>
      </c>
      <c r="E63" t="s">
        <v>8</v>
      </c>
    </row>
    <row r="64" spans="1:5" x14ac:dyDescent="0.55000000000000004">
      <c r="A64" t="s">
        <v>500</v>
      </c>
      <c r="B64" t="s">
        <v>499</v>
      </c>
      <c r="C64" t="s">
        <v>10</v>
      </c>
      <c r="D64">
        <v>438715</v>
      </c>
      <c r="E64" t="s">
        <v>8</v>
      </c>
    </row>
    <row r="65" spans="1:5" x14ac:dyDescent="0.55000000000000004">
      <c r="A65" t="s">
        <v>504</v>
      </c>
      <c r="B65" t="s">
        <v>503</v>
      </c>
      <c r="C65" t="s">
        <v>41</v>
      </c>
      <c r="D65">
        <v>7562412</v>
      </c>
      <c r="E65" t="s">
        <v>8</v>
      </c>
    </row>
    <row r="66" spans="1:5" x14ac:dyDescent="0.55000000000000004">
      <c r="A66" t="s">
        <v>506</v>
      </c>
      <c r="B66" t="s">
        <v>505</v>
      </c>
      <c r="C66" t="s">
        <v>76</v>
      </c>
      <c r="D66">
        <v>459428</v>
      </c>
      <c r="E66" t="s">
        <v>8</v>
      </c>
    </row>
    <row r="67" spans="1:5" x14ac:dyDescent="0.55000000000000004">
      <c r="A67" t="s">
        <v>512</v>
      </c>
      <c r="B67" t="s">
        <v>511</v>
      </c>
      <c r="C67" t="s">
        <v>10</v>
      </c>
      <c r="D67">
        <v>144291</v>
      </c>
      <c r="E67" t="s">
        <v>8</v>
      </c>
    </row>
    <row r="68" spans="1:5" x14ac:dyDescent="0.55000000000000004">
      <c r="A68" t="s">
        <v>31</v>
      </c>
      <c r="B68" t="s">
        <v>30</v>
      </c>
      <c r="C68" t="s">
        <v>13</v>
      </c>
      <c r="D68">
        <v>576826</v>
      </c>
      <c r="E68" t="s">
        <v>8</v>
      </c>
    </row>
    <row r="69" spans="1:5" x14ac:dyDescent="0.55000000000000004">
      <c r="A69" t="s">
        <v>517</v>
      </c>
      <c r="B69" t="s">
        <v>516</v>
      </c>
      <c r="C69" t="s">
        <v>10</v>
      </c>
      <c r="D69">
        <v>699365</v>
      </c>
      <c r="E69" t="s">
        <v>8</v>
      </c>
    </row>
    <row r="70" spans="1:5" x14ac:dyDescent="0.55000000000000004">
      <c r="A70" t="s">
        <v>523</v>
      </c>
      <c r="B70" t="s">
        <v>522</v>
      </c>
      <c r="C70" t="s">
        <v>10</v>
      </c>
      <c r="D70">
        <v>719339</v>
      </c>
      <c r="E70" t="s">
        <v>8</v>
      </c>
    </row>
    <row r="71" spans="1:5" x14ac:dyDescent="0.55000000000000004">
      <c r="A71" t="s">
        <v>525</v>
      </c>
      <c r="B71" t="s">
        <v>524</v>
      </c>
      <c r="C71" t="s">
        <v>10</v>
      </c>
      <c r="D71">
        <v>1529546</v>
      </c>
      <c r="E71" t="s">
        <v>8</v>
      </c>
    </row>
    <row r="72" spans="1:5" x14ac:dyDescent="0.55000000000000004">
      <c r="A72" t="s">
        <v>68</v>
      </c>
      <c r="B72" t="s">
        <v>67</v>
      </c>
      <c r="C72" t="s">
        <v>10</v>
      </c>
      <c r="D72">
        <v>2448617</v>
      </c>
      <c r="E72" t="s">
        <v>8</v>
      </c>
    </row>
    <row r="73" spans="1:5" x14ac:dyDescent="0.55000000000000004">
      <c r="A73" t="s">
        <v>535</v>
      </c>
      <c r="B73" t="s">
        <v>534</v>
      </c>
      <c r="C73" t="s">
        <v>141</v>
      </c>
      <c r="D73">
        <v>1275742</v>
      </c>
      <c r="E73" t="s">
        <v>8</v>
      </c>
    </row>
    <row r="74" spans="1:5" x14ac:dyDescent="0.55000000000000004">
      <c r="A74" t="s">
        <v>541</v>
      </c>
      <c r="B74" t="s">
        <v>540</v>
      </c>
      <c r="C74" t="s">
        <v>6</v>
      </c>
      <c r="D74">
        <v>1079531</v>
      </c>
      <c r="E74" t="s">
        <v>8</v>
      </c>
    </row>
    <row r="75" spans="1:5" x14ac:dyDescent="0.55000000000000004">
      <c r="A75" t="s">
        <v>102</v>
      </c>
      <c r="B75" t="s">
        <v>101</v>
      </c>
      <c r="C75" t="s">
        <v>41</v>
      </c>
      <c r="D75">
        <v>7327111</v>
      </c>
      <c r="E75" t="s">
        <v>8</v>
      </c>
    </row>
    <row r="76" spans="1:5" x14ac:dyDescent="0.55000000000000004">
      <c r="A76" t="s">
        <v>548</v>
      </c>
      <c r="B76" t="s">
        <v>547</v>
      </c>
      <c r="C76" t="s">
        <v>10</v>
      </c>
      <c r="D76">
        <v>1870930</v>
      </c>
      <c r="E76" t="s">
        <v>8</v>
      </c>
    </row>
    <row r="77" spans="1:5" x14ac:dyDescent="0.55000000000000004">
      <c r="A77" t="s">
        <v>552</v>
      </c>
      <c r="B77" t="s">
        <v>551</v>
      </c>
      <c r="C77" t="s">
        <v>10</v>
      </c>
      <c r="D77">
        <v>261755</v>
      </c>
      <c r="E77" t="s">
        <v>8</v>
      </c>
    </row>
    <row r="78" spans="1:5" x14ac:dyDescent="0.55000000000000004">
      <c r="A78" t="s">
        <v>164</v>
      </c>
      <c r="B78" t="s">
        <v>163</v>
      </c>
      <c r="C78" t="s">
        <v>6</v>
      </c>
      <c r="D78">
        <v>1093008</v>
      </c>
      <c r="E78" t="s">
        <v>8</v>
      </c>
    </row>
    <row r="79" spans="1:5" x14ac:dyDescent="0.55000000000000004">
      <c r="A79" t="s">
        <v>561</v>
      </c>
      <c r="B79" t="s">
        <v>560</v>
      </c>
      <c r="C79" t="s">
        <v>10</v>
      </c>
      <c r="D79">
        <v>2853155</v>
      </c>
      <c r="E79" t="s">
        <v>8</v>
      </c>
    </row>
    <row r="80" spans="1:5" x14ac:dyDescent="0.55000000000000004">
      <c r="A80" t="s">
        <v>563</v>
      </c>
      <c r="B80" t="s">
        <v>562</v>
      </c>
      <c r="C80" t="s">
        <v>10</v>
      </c>
      <c r="D80">
        <v>2162966</v>
      </c>
      <c r="E80" t="s">
        <v>8</v>
      </c>
    </row>
    <row r="81" spans="1:5" x14ac:dyDescent="0.55000000000000004">
      <c r="A81" t="s">
        <v>565</v>
      </c>
      <c r="B81" t="s">
        <v>564</v>
      </c>
      <c r="C81" t="s">
        <v>10</v>
      </c>
      <c r="D81">
        <v>6947883</v>
      </c>
      <c r="E81" t="s">
        <v>8</v>
      </c>
    </row>
    <row r="82" spans="1:5" x14ac:dyDescent="0.55000000000000004">
      <c r="A82" t="s">
        <v>567</v>
      </c>
      <c r="B82" t="s">
        <v>566</v>
      </c>
      <c r="C82" t="s">
        <v>10</v>
      </c>
      <c r="D82">
        <v>255654</v>
      </c>
      <c r="E82" t="s">
        <v>8</v>
      </c>
    </row>
    <row r="83" spans="1:5" x14ac:dyDescent="0.55000000000000004">
      <c r="A83" t="s">
        <v>192</v>
      </c>
      <c r="B83" t="s">
        <v>191</v>
      </c>
      <c r="C83" t="s">
        <v>13</v>
      </c>
      <c r="D83">
        <v>89978</v>
      </c>
      <c r="E83" t="s">
        <v>8</v>
      </c>
    </row>
    <row r="84" spans="1:5" x14ac:dyDescent="0.55000000000000004">
      <c r="A84" t="s">
        <v>569</v>
      </c>
      <c r="B84" t="s">
        <v>568</v>
      </c>
      <c r="C84" t="s">
        <v>13</v>
      </c>
      <c r="D84">
        <v>1382243</v>
      </c>
      <c r="E84" t="s">
        <v>8</v>
      </c>
    </row>
    <row r="85" spans="1:5" x14ac:dyDescent="0.55000000000000004">
      <c r="A85" t="s">
        <v>571</v>
      </c>
      <c r="B85" t="s">
        <v>570</v>
      </c>
      <c r="C85" t="s">
        <v>10</v>
      </c>
      <c r="D85">
        <v>646345</v>
      </c>
      <c r="E85" t="s">
        <v>8</v>
      </c>
    </row>
    <row r="86" spans="1:5" x14ac:dyDescent="0.55000000000000004">
      <c r="A86" t="s">
        <v>211</v>
      </c>
      <c r="B86" t="s">
        <v>210</v>
      </c>
      <c r="C86" t="s">
        <v>10</v>
      </c>
      <c r="D86">
        <v>1174367</v>
      </c>
      <c r="E86" t="s">
        <v>8</v>
      </c>
    </row>
    <row r="87" spans="1:5" x14ac:dyDescent="0.55000000000000004">
      <c r="A87" t="s">
        <v>581</v>
      </c>
      <c r="B87" t="s">
        <v>580</v>
      </c>
      <c r="C87" t="s">
        <v>10</v>
      </c>
      <c r="D87">
        <v>288697</v>
      </c>
      <c r="E87" t="s">
        <v>8</v>
      </c>
    </row>
    <row r="88" spans="1:5" x14ac:dyDescent="0.55000000000000004">
      <c r="A88" t="s">
        <v>587</v>
      </c>
      <c r="B88" t="s">
        <v>586</v>
      </c>
      <c r="C88" t="s">
        <v>10</v>
      </c>
      <c r="D88">
        <v>672729</v>
      </c>
      <c r="E88" t="s">
        <v>8</v>
      </c>
    </row>
    <row r="89" spans="1:5" x14ac:dyDescent="0.55000000000000004">
      <c r="A89" t="s">
        <v>593</v>
      </c>
      <c r="B89" t="s">
        <v>592</v>
      </c>
      <c r="C89" t="s">
        <v>10</v>
      </c>
      <c r="D89">
        <v>611181</v>
      </c>
      <c r="E89" t="s">
        <v>8</v>
      </c>
    </row>
    <row r="90" spans="1:5" x14ac:dyDescent="0.55000000000000004">
      <c r="A90" t="s">
        <v>601</v>
      </c>
      <c r="B90" t="s">
        <v>600</v>
      </c>
      <c r="C90" t="s">
        <v>41</v>
      </c>
      <c r="D90">
        <v>2550536</v>
      </c>
      <c r="E90" t="s">
        <v>8</v>
      </c>
    </row>
    <row r="91" spans="1:5" x14ac:dyDescent="0.55000000000000004">
      <c r="A91" t="s">
        <v>605</v>
      </c>
      <c r="B91" t="s">
        <v>604</v>
      </c>
      <c r="C91" t="s">
        <v>6</v>
      </c>
      <c r="D91">
        <v>101189</v>
      </c>
      <c r="E91" t="s">
        <v>8</v>
      </c>
    </row>
    <row r="92" spans="1:5" x14ac:dyDescent="0.55000000000000004">
      <c r="A92" t="s">
        <v>609</v>
      </c>
      <c r="B92" t="s">
        <v>608</v>
      </c>
      <c r="C92" t="s">
        <v>10</v>
      </c>
      <c r="D92">
        <v>3082678</v>
      </c>
      <c r="E92" t="s">
        <v>8</v>
      </c>
    </row>
    <row r="93" spans="1:5" x14ac:dyDescent="0.55000000000000004">
      <c r="A93" t="s">
        <v>611</v>
      </c>
      <c r="B93" t="s">
        <v>610</v>
      </c>
      <c r="C93" t="s">
        <v>10</v>
      </c>
      <c r="D93">
        <v>747208</v>
      </c>
      <c r="E93" t="s">
        <v>8</v>
      </c>
    </row>
    <row r="94" spans="1:5" x14ac:dyDescent="0.55000000000000004">
      <c r="A94" t="s">
        <v>613</v>
      </c>
      <c r="B94" t="s">
        <v>612</v>
      </c>
      <c r="C94" t="s">
        <v>208</v>
      </c>
      <c r="D94">
        <v>2439255</v>
      </c>
      <c r="E94" t="s">
        <v>8</v>
      </c>
    </row>
    <row r="95" spans="1:5" x14ac:dyDescent="0.55000000000000004">
      <c r="A95" t="s">
        <v>615</v>
      </c>
      <c r="B95" t="s">
        <v>614</v>
      </c>
      <c r="C95" t="s">
        <v>10</v>
      </c>
      <c r="D95">
        <v>2950337</v>
      </c>
      <c r="E95" t="s">
        <v>8</v>
      </c>
    </row>
    <row r="96" spans="1:5" x14ac:dyDescent="0.55000000000000004">
      <c r="A96" t="s">
        <v>617</v>
      </c>
      <c r="B96" t="s">
        <v>616</v>
      </c>
      <c r="C96" t="s">
        <v>10</v>
      </c>
      <c r="D96">
        <v>1571351</v>
      </c>
      <c r="E96" t="s">
        <v>8</v>
      </c>
    </row>
    <row r="97" spans="1:5" x14ac:dyDescent="0.55000000000000004">
      <c r="A97" t="s">
        <v>619</v>
      </c>
      <c r="B97" t="s">
        <v>618</v>
      </c>
      <c r="C97" t="s">
        <v>10</v>
      </c>
      <c r="D97">
        <v>1559290</v>
      </c>
      <c r="E97" t="s">
        <v>8</v>
      </c>
    </row>
    <row r="98" spans="1:5" x14ac:dyDescent="0.55000000000000004">
      <c r="A98" t="s">
        <v>621</v>
      </c>
      <c r="B98" t="s">
        <v>620</v>
      </c>
      <c r="C98" t="s">
        <v>10</v>
      </c>
      <c r="D98">
        <v>88151</v>
      </c>
      <c r="E98" t="s">
        <v>8</v>
      </c>
    </row>
    <row r="99" spans="1:5" x14ac:dyDescent="0.55000000000000004">
      <c r="A99" t="s">
        <v>285</v>
      </c>
      <c r="B99" t="s">
        <v>284</v>
      </c>
      <c r="C99" t="s">
        <v>10</v>
      </c>
      <c r="D99">
        <v>2264501</v>
      </c>
      <c r="E99" t="s">
        <v>8</v>
      </c>
    </row>
    <row r="100" spans="1:5" x14ac:dyDescent="0.55000000000000004">
      <c r="A100" t="s">
        <v>627</v>
      </c>
      <c r="B100" t="s">
        <v>626</v>
      </c>
      <c r="C100" t="s">
        <v>41</v>
      </c>
      <c r="D100">
        <v>414416</v>
      </c>
      <c r="E100" t="s">
        <v>8</v>
      </c>
    </row>
    <row r="101" spans="1:5" x14ac:dyDescent="0.55000000000000004">
      <c r="A101" t="s">
        <v>629</v>
      </c>
      <c r="B101" t="s">
        <v>628</v>
      </c>
      <c r="C101" t="s">
        <v>10</v>
      </c>
      <c r="D101">
        <v>1275164</v>
      </c>
      <c r="E101" t="s">
        <v>8</v>
      </c>
    </row>
    <row r="102" spans="1:5" x14ac:dyDescent="0.55000000000000004">
      <c r="A102" t="s">
        <v>631</v>
      </c>
      <c r="B102" t="s">
        <v>630</v>
      </c>
      <c r="C102" t="s">
        <v>141</v>
      </c>
      <c r="D102">
        <v>1029758</v>
      </c>
      <c r="E102" t="s">
        <v>8</v>
      </c>
    </row>
    <row r="103" spans="1:5" x14ac:dyDescent="0.55000000000000004">
      <c r="A103" t="s">
        <v>633</v>
      </c>
      <c r="B103" t="s">
        <v>632</v>
      </c>
      <c r="C103" t="s">
        <v>10</v>
      </c>
      <c r="D103">
        <v>519290</v>
      </c>
      <c r="E103" t="s">
        <v>8</v>
      </c>
    </row>
    <row r="104" spans="1:5" x14ac:dyDescent="0.55000000000000004">
      <c r="A104" t="s">
        <v>637</v>
      </c>
      <c r="B104" t="s">
        <v>636</v>
      </c>
      <c r="C104" t="s">
        <v>10</v>
      </c>
      <c r="D104">
        <v>211445</v>
      </c>
      <c r="E104" t="s">
        <v>8</v>
      </c>
    </row>
    <row r="105" spans="1:5" x14ac:dyDescent="0.55000000000000004">
      <c r="A105" t="s">
        <v>329</v>
      </c>
      <c r="B105" t="s">
        <v>328</v>
      </c>
      <c r="C105" t="s">
        <v>10</v>
      </c>
      <c r="D105">
        <v>1495193</v>
      </c>
      <c r="E105" t="s">
        <v>8</v>
      </c>
    </row>
    <row r="106" spans="1:5" x14ac:dyDescent="0.55000000000000004">
      <c r="A106" t="s">
        <v>641</v>
      </c>
      <c r="B106" t="s">
        <v>640</v>
      </c>
      <c r="C106" t="s">
        <v>10</v>
      </c>
      <c r="D106">
        <v>894148</v>
      </c>
      <c r="E106" t="s">
        <v>8</v>
      </c>
    </row>
    <row r="107" spans="1:5" x14ac:dyDescent="0.55000000000000004">
      <c r="A107" t="s">
        <v>645</v>
      </c>
      <c r="B107" t="s">
        <v>644</v>
      </c>
      <c r="C107" t="s">
        <v>6</v>
      </c>
      <c r="D107">
        <v>743633</v>
      </c>
      <c r="E107" t="s">
        <v>8</v>
      </c>
    </row>
    <row r="108" spans="1:5" x14ac:dyDescent="0.55000000000000004">
      <c r="A108" t="s">
        <v>647</v>
      </c>
      <c r="B108" t="s">
        <v>646</v>
      </c>
      <c r="C108" t="s">
        <v>10</v>
      </c>
      <c r="D108">
        <v>1833383</v>
      </c>
      <c r="E108" t="s">
        <v>8</v>
      </c>
    </row>
    <row r="109" spans="1:5" x14ac:dyDescent="0.55000000000000004">
      <c r="A109" t="s">
        <v>649</v>
      </c>
      <c r="B109" t="s">
        <v>648</v>
      </c>
      <c r="C109" t="s">
        <v>10</v>
      </c>
      <c r="D109">
        <v>2269692</v>
      </c>
      <c r="E109" t="s">
        <v>8</v>
      </c>
    </row>
    <row r="110" spans="1:5" x14ac:dyDescent="0.55000000000000004">
      <c r="A110" t="s">
        <v>333</v>
      </c>
      <c r="B110" t="s">
        <v>332</v>
      </c>
      <c r="C110" t="s">
        <v>13</v>
      </c>
      <c r="D110">
        <v>559458</v>
      </c>
      <c r="E110" t="s">
        <v>8</v>
      </c>
    </row>
    <row r="111" spans="1:5" x14ac:dyDescent="0.55000000000000004">
      <c r="A111" t="s">
        <v>335</v>
      </c>
      <c r="B111" t="s">
        <v>334</v>
      </c>
      <c r="C111" t="s">
        <v>10</v>
      </c>
      <c r="D111">
        <v>2361820</v>
      </c>
      <c r="E111" t="s">
        <v>8</v>
      </c>
    </row>
    <row r="112" spans="1:5" x14ac:dyDescent="0.55000000000000004">
      <c r="A112" t="s">
        <v>653</v>
      </c>
      <c r="B112" t="s">
        <v>652</v>
      </c>
      <c r="C112" t="s">
        <v>10</v>
      </c>
      <c r="D112">
        <v>825525</v>
      </c>
      <c r="E112" t="s">
        <v>8</v>
      </c>
    </row>
    <row r="113" spans="1:5" x14ac:dyDescent="0.55000000000000004">
      <c r="A113" t="s">
        <v>655</v>
      </c>
      <c r="B113" t="s">
        <v>654</v>
      </c>
      <c r="C113" t="s">
        <v>10</v>
      </c>
      <c r="D113">
        <v>3224111</v>
      </c>
      <c r="E113" t="s">
        <v>8</v>
      </c>
    </row>
    <row r="114" spans="1:5" x14ac:dyDescent="0.55000000000000004">
      <c r="A114" t="s">
        <v>663</v>
      </c>
      <c r="B114" t="s">
        <v>662</v>
      </c>
      <c r="C114" t="s">
        <v>41</v>
      </c>
      <c r="D114">
        <v>803526</v>
      </c>
      <c r="E114" t="s">
        <v>8</v>
      </c>
    </row>
    <row r="115" spans="1:5" x14ac:dyDescent="0.55000000000000004">
      <c r="A115" t="s">
        <v>665</v>
      </c>
      <c r="B115" t="s">
        <v>664</v>
      </c>
      <c r="C115" t="s">
        <v>10</v>
      </c>
      <c r="D115">
        <v>1491901</v>
      </c>
      <c r="E115" t="s">
        <v>8</v>
      </c>
    </row>
    <row r="116" spans="1:5" x14ac:dyDescent="0.55000000000000004">
      <c r="A116" t="s">
        <v>346</v>
      </c>
      <c r="B116" t="s">
        <v>345</v>
      </c>
      <c r="C116" t="s">
        <v>10</v>
      </c>
      <c r="D116">
        <v>2605670</v>
      </c>
      <c r="E116" t="s">
        <v>8</v>
      </c>
    </row>
    <row r="117" spans="1:5" x14ac:dyDescent="0.55000000000000004">
      <c r="A117" t="s">
        <v>667</v>
      </c>
      <c r="B117" t="s">
        <v>666</v>
      </c>
      <c r="C117" t="s">
        <v>10</v>
      </c>
      <c r="D117">
        <v>2338050</v>
      </c>
      <c r="E117" t="s">
        <v>8</v>
      </c>
    </row>
    <row r="118" spans="1:5" x14ac:dyDescent="0.55000000000000004">
      <c r="A118" t="s">
        <v>348</v>
      </c>
      <c r="B118" t="s">
        <v>347</v>
      </c>
      <c r="C118" t="s">
        <v>10</v>
      </c>
      <c r="D118">
        <v>918798</v>
      </c>
      <c r="E118" t="s">
        <v>8</v>
      </c>
    </row>
    <row r="119" spans="1:5" x14ac:dyDescent="0.55000000000000004">
      <c r="A119" t="s">
        <v>669</v>
      </c>
      <c r="B119" t="s">
        <v>668</v>
      </c>
      <c r="C119" t="s">
        <v>10</v>
      </c>
      <c r="D119">
        <v>296874</v>
      </c>
      <c r="E119" t="s">
        <v>8</v>
      </c>
    </row>
    <row r="120" spans="1:5" x14ac:dyDescent="0.55000000000000004">
      <c r="A120" t="s">
        <v>673</v>
      </c>
      <c r="B120" t="s">
        <v>672</v>
      </c>
      <c r="C120" t="s">
        <v>10</v>
      </c>
      <c r="D120">
        <v>479112</v>
      </c>
      <c r="E120" t="s">
        <v>8</v>
      </c>
    </row>
    <row r="121" spans="1:5" x14ac:dyDescent="0.55000000000000004">
      <c r="A121" t="s">
        <v>675</v>
      </c>
      <c r="B121" t="s">
        <v>674</v>
      </c>
      <c r="C121" t="s">
        <v>10</v>
      </c>
      <c r="D121">
        <v>3200205</v>
      </c>
      <c r="E121" t="s">
        <v>8</v>
      </c>
    </row>
    <row r="122" spans="1:5" x14ac:dyDescent="0.55000000000000004">
      <c r="A122" t="s">
        <v>687</v>
      </c>
      <c r="B122" t="s">
        <v>686</v>
      </c>
      <c r="C122" t="s">
        <v>10</v>
      </c>
      <c r="D122">
        <v>2461466</v>
      </c>
      <c r="E122" t="s">
        <v>8</v>
      </c>
    </row>
    <row r="123" spans="1:5" x14ac:dyDescent="0.55000000000000004">
      <c r="A123" t="s">
        <v>685</v>
      </c>
      <c r="B123" t="s">
        <v>684</v>
      </c>
      <c r="C123" t="s">
        <v>10</v>
      </c>
      <c r="D123">
        <v>472808</v>
      </c>
      <c r="E123" t="s">
        <v>8</v>
      </c>
    </row>
    <row r="124" spans="1:5" x14ac:dyDescent="0.55000000000000004">
      <c r="A124" t="s">
        <v>689</v>
      </c>
      <c r="B124" t="s">
        <v>688</v>
      </c>
      <c r="C124" t="s">
        <v>6</v>
      </c>
      <c r="D124">
        <v>481107</v>
      </c>
      <c r="E124" t="s">
        <v>8</v>
      </c>
    </row>
    <row r="125" spans="1:5" x14ac:dyDescent="0.55000000000000004">
      <c r="A125" t="s">
        <v>691</v>
      </c>
      <c r="B125" t="s">
        <v>690</v>
      </c>
      <c r="C125" t="s">
        <v>10</v>
      </c>
      <c r="D125">
        <v>616481</v>
      </c>
      <c r="E125" t="s">
        <v>8</v>
      </c>
    </row>
    <row r="126" spans="1:5" x14ac:dyDescent="0.55000000000000004">
      <c r="A126" t="s">
        <v>411</v>
      </c>
      <c r="B126" t="s">
        <v>409</v>
      </c>
      <c r="C126" t="s">
        <v>410</v>
      </c>
      <c r="D126">
        <v>832787</v>
      </c>
      <c r="E126" t="s">
        <v>8</v>
      </c>
    </row>
    <row r="127" spans="1:5" x14ac:dyDescent="0.55000000000000004">
      <c r="A127" t="s">
        <v>431</v>
      </c>
      <c r="B127" t="s">
        <v>430</v>
      </c>
      <c r="C127" t="s">
        <v>10</v>
      </c>
      <c r="D127">
        <v>446113</v>
      </c>
      <c r="E127" t="s">
        <v>8</v>
      </c>
    </row>
    <row r="128" spans="1:5" x14ac:dyDescent="0.55000000000000004">
      <c r="A128" t="s">
        <v>695</v>
      </c>
      <c r="B128" t="s">
        <v>694</v>
      </c>
      <c r="C128" t="s">
        <v>10</v>
      </c>
      <c r="D128">
        <v>1332582</v>
      </c>
      <c r="E128" t="s">
        <v>8</v>
      </c>
    </row>
    <row r="129" spans="1:5" x14ac:dyDescent="0.55000000000000004">
      <c r="A129" t="s">
        <v>697</v>
      </c>
      <c r="B129" t="s">
        <v>696</v>
      </c>
      <c r="C129" t="s">
        <v>10</v>
      </c>
      <c r="D129">
        <v>261292</v>
      </c>
      <c r="E129" t="s">
        <v>8</v>
      </c>
    </row>
    <row r="130" spans="1:5" x14ac:dyDescent="0.55000000000000004">
      <c r="A130" t="s">
        <v>415</v>
      </c>
      <c r="B130" t="s">
        <v>414</v>
      </c>
      <c r="C130" t="s">
        <v>10</v>
      </c>
      <c r="D130">
        <v>4171713</v>
      </c>
      <c r="E130" t="s">
        <v>8</v>
      </c>
    </row>
    <row r="131" spans="1:5" x14ac:dyDescent="0.55000000000000004">
      <c r="A131" t="s">
        <v>701</v>
      </c>
      <c r="B131" t="s">
        <v>700</v>
      </c>
      <c r="C131" t="s">
        <v>10</v>
      </c>
      <c r="D131">
        <v>1769272</v>
      </c>
      <c r="E131" t="s">
        <v>8</v>
      </c>
    </row>
    <row r="132" spans="1:5" x14ac:dyDescent="0.55000000000000004">
      <c r="A132" t="s">
        <v>492</v>
      </c>
      <c r="B132" t="s">
        <v>491</v>
      </c>
      <c r="C132" t="s">
        <v>10</v>
      </c>
      <c r="D132">
        <v>2159695</v>
      </c>
      <c r="E132" t="s">
        <v>8</v>
      </c>
    </row>
    <row r="133" spans="1:5" x14ac:dyDescent="0.55000000000000004">
      <c r="A133" t="s">
        <v>433</v>
      </c>
      <c r="B133" t="s">
        <v>432</v>
      </c>
      <c r="C133" t="s">
        <v>10</v>
      </c>
      <c r="D133">
        <v>963977</v>
      </c>
      <c r="E133" t="s">
        <v>8</v>
      </c>
    </row>
    <row r="134" spans="1:5" x14ac:dyDescent="0.55000000000000004">
      <c r="A134" t="s">
        <v>707</v>
      </c>
      <c r="B134" t="s">
        <v>706</v>
      </c>
      <c r="C134" t="s">
        <v>10</v>
      </c>
      <c r="D134">
        <v>2506521</v>
      </c>
      <c r="E134" t="s">
        <v>8</v>
      </c>
    </row>
    <row r="135" spans="1:5" x14ac:dyDescent="0.55000000000000004">
      <c r="A135" t="s">
        <v>437</v>
      </c>
      <c r="B135" t="s">
        <v>436</v>
      </c>
      <c r="C135" t="s">
        <v>10</v>
      </c>
      <c r="D135">
        <v>1194376</v>
      </c>
      <c r="E135" t="s">
        <v>8</v>
      </c>
    </row>
    <row r="136" spans="1:5" x14ac:dyDescent="0.55000000000000004">
      <c r="A136" t="s">
        <v>490</v>
      </c>
      <c r="B136" t="s">
        <v>489</v>
      </c>
      <c r="C136" t="s">
        <v>208</v>
      </c>
      <c r="D136">
        <v>53826</v>
      </c>
      <c r="E136" t="s">
        <v>8</v>
      </c>
    </row>
    <row r="137" spans="1:5" x14ac:dyDescent="0.55000000000000004">
      <c r="A137" t="s">
        <v>451</v>
      </c>
      <c r="B137" t="s">
        <v>450</v>
      </c>
      <c r="C137" t="s">
        <v>10</v>
      </c>
      <c r="D137">
        <v>5285625</v>
      </c>
      <c r="E137" t="s">
        <v>8</v>
      </c>
    </row>
    <row r="138" spans="1:5" x14ac:dyDescent="0.55000000000000004">
      <c r="A138" t="s">
        <v>464</v>
      </c>
      <c r="B138" t="s">
        <v>463</v>
      </c>
      <c r="C138" t="s">
        <v>6</v>
      </c>
      <c r="D138">
        <v>5020950</v>
      </c>
      <c r="E138" t="s">
        <v>8</v>
      </c>
    </row>
    <row r="139" spans="1:5" x14ac:dyDescent="0.55000000000000004">
      <c r="A139" t="s">
        <v>466</v>
      </c>
      <c r="B139" t="s">
        <v>465</v>
      </c>
      <c r="C139" t="s">
        <v>76</v>
      </c>
      <c r="D139">
        <v>6936762</v>
      </c>
      <c r="E139" t="s">
        <v>8</v>
      </c>
    </row>
    <row r="140" spans="1:5" x14ac:dyDescent="0.55000000000000004">
      <c r="A140" t="s">
        <v>470</v>
      </c>
      <c r="B140" t="s">
        <v>469</v>
      </c>
      <c r="C140" t="s">
        <v>10</v>
      </c>
      <c r="D140">
        <v>429109</v>
      </c>
      <c r="E140" t="s">
        <v>8</v>
      </c>
    </row>
    <row r="141" spans="1:5" x14ac:dyDescent="0.55000000000000004">
      <c r="A141" t="s">
        <v>713</v>
      </c>
      <c r="B141" t="s">
        <v>712</v>
      </c>
      <c r="C141" t="s">
        <v>10</v>
      </c>
      <c r="D141">
        <v>784079</v>
      </c>
      <c r="E141" t="s">
        <v>8</v>
      </c>
    </row>
    <row r="142" spans="1:5" x14ac:dyDescent="0.55000000000000004">
      <c r="A142" t="s">
        <v>715</v>
      </c>
      <c r="B142" t="s">
        <v>714</v>
      </c>
      <c r="C142" t="s">
        <v>10</v>
      </c>
      <c r="D142">
        <v>2476541</v>
      </c>
      <c r="E142" t="s">
        <v>8</v>
      </c>
    </row>
    <row r="143" spans="1:5" x14ac:dyDescent="0.55000000000000004">
      <c r="A143" t="s">
        <v>478</v>
      </c>
      <c r="B143" t="s">
        <v>477</v>
      </c>
      <c r="C143" t="s">
        <v>6</v>
      </c>
      <c r="D143">
        <v>2913257</v>
      </c>
      <c r="E143" t="s">
        <v>8</v>
      </c>
    </row>
    <row r="144" spans="1:5" x14ac:dyDescent="0.55000000000000004">
      <c r="A144" t="s">
        <v>719</v>
      </c>
      <c r="B144" t="s">
        <v>718</v>
      </c>
      <c r="C144" t="s">
        <v>10</v>
      </c>
      <c r="D144">
        <v>234292</v>
      </c>
      <c r="E144" t="s">
        <v>8</v>
      </c>
    </row>
    <row r="145" spans="1:5" x14ac:dyDescent="0.55000000000000004">
      <c r="A145" t="s">
        <v>721</v>
      </c>
      <c r="B145" t="s">
        <v>720</v>
      </c>
      <c r="C145" t="s">
        <v>6</v>
      </c>
      <c r="D145">
        <v>5345327</v>
      </c>
      <c r="E145" t="s">
        <v>8</v>
      </c>
    </row>
    <row r="146" spans="1:5" x14ac:dyDescent="0.55000000000000004">
      <c r="A146" t="s">
        <v>484</v>
      </c>
      <c r="B146" t="s">
        <v>483</v>
      </c>
      <c r="C146" t="s">
        <v>13</v>
      </c>
      <c r="D146">
        <v>8819909</v>
      </c>
      <c r="E146" t="s">
        <v>8</v>
      </c>
    </row>
    <row r="147" spans="1:5" x14ac:dyDescent="0.55000000000000004">
      <c r="A147" t="s">
        <v>486</v>
      </c>
      <c r="B147" t="s">
        <v>485</v>
      </c>
      <c r="C147" t="s">
        <v>76</v>
      </c>
      <c r="D147">
        <v>1113803</v>
      </c>
      <c r="E147" t="s">
        <v>8</v>
      </c>
    </row>
    <row r="148" spans="1:5" x14ac:dyDescent="0.55000000000000004">
      <c r="A148" t="s">
        <v>533</v>
      </c>
      <c r="B148" t="s">
        <v>532</v>
      </c>
      <c r="C148" t="s">
        <v>18</v>
      </c>
      <c r="D148">
        <v>1633846</v>
      </c>
      <c r="E148" t="s">
        <v>8</v>
      </c>
    </row>
    <row r="149" spans="1:5" x14ac:dyDescent="0.55000000000000004">
      <c r="A149" t="s">
        <v>19</v>
      </c>
      <c r="B149" t="s">
        <v>17</v>
      </c>
      <c r="C149" t="s">
        <v>18</v>
      </c>
      <c r="D149">
        <v>2104121</v>
      </c>
      <c r="E149" t="s">
        <v>8</v>
      </c>
    </row>
    <row r="150" spans="1:5" x14ac:dyDescent="0.55000000000000004">
      <c r="A150" t="s">
        <v>639</v>
      </c>
      <c r="B150" t="s">
        <v>638</v>
      </c>
      <c r="C150" t="s">
        <v>18</v>
      </c>
      <c r="D150">
        <v>1750993</v>
      </c>
      <c r="E150" t="s">
        <v>8</v>
      </c>
    </row>
    <row r="151" spans="1:5" x14ac:dyDescent="0.55000000000000004">
      <c r="A151" t="s">
        <v>321</v>
      </c>
      <c r="B151" t="s">
        <v>320</v>
      </c>
      <c r="C151" t="s">
        <v>10</v>
      </c>
      <c r="D151">
        <v>7150010</v>
      </c>
      <c r="E151" t="s">
        <v>8</v>
      </c>
    </row>
    <row r="152" spans="1:5" x14ac:dyDescent="0.55000000000000004">
      <c r="A152" t="s">
        <v>657</v>
      </c>
      <c r="B152" t="s">
        <v>656</v>
      </c>
      <c r="C152" t="s">
        <v>10</v>
      </c>
      <c r="D152">
        <v>349971</v>
      </c>
      <c r="E152" t="s">
        <v>8</v>
      </c>
    </row>
    <row r="153" spans="1:5" x14ac:dyDescent="0.55000000000000004">
      <c r="A153" t="s">
        <v>577</v>
      </c>
      <c r="B153" t="s">
        <v>576</v>
      </c>
      <c r="C153" t="s">
        <v>10</v>
      </c>
      <c r="D153">
        <v>3598471</v>
      </c>
      <c r="E153" t="s">
        <v>8</v>
      </c>
    </row>
    <row r="154" spans="1:5" x14ac:dyDescent="0.55000000000000004">
      <c r="A154" t="s">
        <v>681</v>
      </c>
      <c r="B154" t="s">
        <v>680</v>
      </c>
      <c r="C154" t="s">
        <v>10</v>
      </c>
      <c r="D154">
        <v>1989887</v>
      </c>
      <c r="E154" t="s">
        <v>8</v>
      </c>
    </row>
    <row r="155" spans="1:5" x14ac:dyDescent="0.55000000000000004">
      <c r="A155" t="s">
        <v>556</v>
      </c>
      <c r="B155" t="s">
        <v>555</v>
      </c>
      <c r="C155" t="s">
        <v>215</v>
      </c>
      <c r="D155">
        <v>1767446</v>
      </c>
      <c r="E155" t="s">
        <v>8</v>
      </c>
    </row>
    <row r="156" spans="1:5" x14ac:dyDescent="0.55000000000000004">
      <c r="A156" t="s">
        <v>559</v>
      </c>
      <c r="B156" t="s">
        <v>557</v>
      </c>
      <c r="C156" t="s">
        <v>558</v>
      </c>
      <c r="D156">
        <v>650802</v>
      </c>
      <c r="E156" t="s">
        <v>8</v>
      </c>
    </row>
    <row r="157" spans="1:5" x14ac:dyDescent="0.55000000000000004">
      <c r="A157" t="s">
        <v>699</v>
      </c>
      <c r="B157" t="s">
        <v>698</v>
      </c>
      <c r="C157" t="s">
        <v>13</v>
      </c>
      <c r="D157">
        <v>8179324</v>
      </c>
      <c r="E15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98FC-2EC6-4EAF-ABB3-2F2EAF9A853A}">
  <dimension ref="A1:E112"/>
  <sheetViews>
    <sheetView topLeftCell="A88" workbookViewId="0">
      <selection activeCell="D2" sqref="D2:D112"/>
    </sheetView>
  </sheetViews>
  <sheetFormatPr defaultRowHeight="18" x14ac:dyDescent="0.55000000000000004"/>
  <cols>
    <col min="1" max="1" width="10.9140625" bestFit="1" customWidth="1"/>
    <col min="2" max="2" width="34.5" bestFit="1" customWidth="1"/>
    <col min="3" max="3" width="18.4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1595</v>
      </c>
      <c r="E1" t="s">
        <v>4</v>
      </c>
    </row>
    <row r="2" spans="1:5" x14ac:dyDescent="0.55000000000000004">
      <c r="A2" t="s">
        <v>1479</v>
      </c>
      <c r="B2" t="s">
        <v>1478</v>
      </c>
      <c r="C2" t="s">
        <v>10</v>
      </c>
      <c r="D2">
        <v>1176400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93966</v>
      </c>
      <c r="E3" t="s">
        <v>8</v>
      </c>
    </row>
    <row r="4" spans="1:5" x14ac:dyDescent="0.55000000000000004">
      <c r="A4" t="s">
        <v>1497</v>
      </c>
      <c r="B4" t="s">
        <v>1496</v>
      </c>
      <c r="C4" t="s">
        <v>10</v>
      </c>
      <c r="D4">
        <v>188627</v>
      </c>
      <c r="E4" t="s">
        <v>8</v>
      </c>
    </row>
    <row r="5" spans="1:5" x14ac:dyDescent="0.55000000000000004">
      <c r="A5" t="s">
        <v>1491</v>
      </c>
      <c r="B5" t="s">
        <v>1490</v>
      </c>
      <c r="C5" t="s">
        <v>10</v>
      </c>
      <c r="D5">
        <v>371199</v>
      </c>
      <c r="E5" t="s">
        <v>8</v>
      </c>
    </row>
    <row r="6" spans="1:5" x14ac:dyDescent="0.55000000000000004">
      <c r="A6" t="s">
        <v>1493</v>
      </c>
      <c r="B6" t="s">
        <v>1492</v>
      </c>
      <c r="C6" t="s">
        <v>6</v>
      </c>
      <c r="D6">
        <v>4642228</v>
      </c>
      <c r="E6" t="s">
        <v>8</v>
      </c>
    </row>
    <row r="7" spans="1:5" x14ac:dyDescent="0.55000000000000004">
      <c r="A7" t="s">
        <v>1495</v>
      </c>
      <c r="B7" t="s">
        <v>1494</v>
      </c>
      <c r="C7" t="s">
        <v>10</v>
      </c>
      <c r="D7">
        <v>1119984</v>
      </c>
      <c r="E7" t="s">
        <v>8</v>
      </c>
    </row>
    <row r="8" spans="1:5" x14ac:dyDescent="0.55000000000000004">
      <c r="A8" t="s">
        <v>550</v>
      </c>
      <c r="B8" t="s">
        <v>549</v>
      </c>
      <c r="C8" t="s">
        <v>10</v>
      </c>
      <c r="D8">
        <v>493527</v>
      </c>
      <c r="E8" t="s">
        <v>8</v>
      </c>
    </row>
    <row r="9" spans="1:5" x14ac:dyDescent="0.55000000000000004">
      <c r="A9" t="s">
        <v>122</v>
      </c>
      <c r="B9" t="s">
        <v>121</v>
      </c>
      <c r="C9" t="s">
        <v>10</v>
      </c>
      <c r="D9">
        <v>1128562</v>
      </c>
      <c r="E9" t="s">
        <v>8</v>
      </c>
    </row>
    <row r="10" spans="1:5" x14ac:dyDescent="0.55000000000000004">
      <c r="A10" t="s">
        <v>128</v>
      </c>
      <c r="B10" t="s">
        <v>127</v>
      </c>
      <c r="C10" t="s">
        <v>10</v>
      </c>
      <c r="D10">
        <v>1734288</v>
      </c>
      <c r="E10" t="s">
        <v>8</v>
      </c>
    </row>
    <row r="11" spans="1:5" x14ac:dyDescent="0.55000000000000004">
      <c r="A11" t="s">
        <v>745</v>
      </c>
      <c r="B11" t="s">
        <v>744</v>
      </c>
      <c r="C11" t="s">
        <v>10</v>
      </c>
      <c r="D11">
        <v>266668</v>
      </c>
      <c r="E11" t="s">
        <v>8</v>
      </c>
    </row>
    <row r="12" spans="1:5" x14ac:dyDescent="0.55000000000000004">
      <c r="A12" t="s">
        <v>1499</v>
      </c>
      <c r="B12" t="s">
        <v>1498</v>
      </c>
      <c r="C12" t="s">
        <v>10</v>
      </c>
      <c r="D12">
        <v>359119</v>
      </c>
      <c r="E12" t="s">
        <v>8</v>
      </c>
    </row>
    <row r="13" spans="1:5" x14ac:dyDescent="0.55000000000000004">
      <c r="A13" t="s">
        <v>190</v>
      </c>
      <c r="B13" t="s">
        <v>189</v>
      </c>
      <c r="C13" t="s">
        <v>10</v>
      </c>
      <c r="D13">
        <v>941767</v>
      </c>
      <c r="E13" t="s">
        <v>8</v>
      </c>
    </row>
    <row r="14" spans="1:5" x14ac:dyDescent="0.55000000000000004">
      <c r="A14" t="s">
        <v>579</v>
      </c>
      <c r="B14" t="s">
        <v>578</v>
      </c>
      <c r="C14" t="s">
        <v>6</v>
      </c>
      <c r="D14">
        <v>459998</v>
      </c>
      <c r="E14" t="s">
        <v>8</v>
      </c>
    </row>
    <row r="15" spans="1:5" x14ac:dyDescent="0.55000000000000004">
      <c r="A15" t="s">
        <v>1507</v>
      </c>
      <c r="B15" t="s">
        <v>1506</v>
      </c>
      <c r="C15" t="s">
        <v>10</v>
      </c>
      <c r="D15">
        <v>702687</v>
      </c>
      <c r="E15" t="s">
        <v>8</v>
      </c>
    </row>
    <row r="16" spans="1:5" x14ac:dyDescent="0.55000000000000004">
      <c r="A16" t="s">
        <v>585</v>
      </c>
      <c r="B16" t="s">
        <v>584</v>
      </c>
      <c r="C16" t="s">
        <v>10</v>
      </c>
      <c r="D16">
        <v>1202097</v>
      </c>
      <c r="E16" t="s">
        <v>8</v>
      </c>
    </row>
    <row r="17" spans="1:5" x14ac:dyDescent="0.55000000000000004">
      <c r="A17" t="s">
        <v>226</v>
      </c>
      <c r="B17" t="s">
        <v>225</v>
      </c>
      <c r="C17" t="s">
        <v>10</v>
      </c>
      <c r="D17">
        <v>1204691</v>
      </c>
      <c r="E17" t="s">
        <v>8</v>
      </c>
    </row>
    <row r="18" spans="1:5" x14ac:dyDescent="0.55000000000000004">
      <c r="A18" t="s">
        <v>233</v>
      </c>
      <c r="B18" t="s">
        <v>232</v>
      </c>
      <c r="C18" t="s">
        <v>10</v>
      </c>
      <c r="D18">
        <v>389550</v>
      </c>
      <c r="E18" t="s">
        <v>8</v>
      </c>
    </row>
    <row r="19" spans="1:5" x14ac:dyDescent="0.55000000000000004">
      <c r="A19" t="s">
        <v>1509</v>
      </c>
      <c r="B19" t="s">
        <v>1508</v>
      </c>
      <c r="C19" t="s">
        <v>10</v>
      </c>
      <c r="D19">
        <v>546079</v>
      </c>
      <c r="E19" t="s">
        <v>8</v>
      </c>
    </row>
    <row r="20" spans="1:5" x14ac:dyDescent="0.55000000000000004">
      <c r="A20" t="s">
        <v>243</v>
      </c>
      <c r="B20" t="s">
        <v>242</v>
      </c>
      <c r="C20" t="s">
        <v>10</v>
      </c>
      <c r="D20">
        <v>1200396</v>
      </c>
      <c r="E20" t="s">
        <v>8</v>
      </c>
    </row>
    <row r="21" spans="1:5" x14ac:dyDescent="0.55000000000000004">
      <c r="A21" t="s">
        <v>603</v>
      </c>
      <c r="B21" t="s">
        <v>602</v>
      </c>
      <c r="C21" t="s">
        <v>10</v>
      </c>
      <c r="D21">
        <v>1927002</v>
      </c>
      <c r="E21" t="s">
        <v>8</v>
      </c>
    </row>
    <row r="22" spans="1:5" x14ac:dyDescent="0.55000000000000004">
      <c r="A22" t="s">
        <v>1520</v>
      </c>
      <c r="B22" t="s">
        <v>1519</v>
      </c>
      <c r="C22" t="s">
        <v>10</v>
      </c>
      <c r="D22">
        <v>870108</v>
      </c>
      <c r="E22" t="s">
        <v>8</v>
      </c>
    </row>
    <row r="23" spans="1:5" x14ac:dyDescent="0.55000000000000004">
      <c r="A23" t="s">
        <v>625</v>
      </c>
      <c r="B23" t="s">
        <v>624</v>
      </c>
      <c r="C23" t="s">
        <v>10</v>
      </c>
      <c r="D23">
        <v>578811</v>
      </c>
      <c r="E23" t="s">
        <v>8</v>
      </c>
    </row>
    <row r="24" spans="1:5" x14ac:dyDescent="0.55000000000000004">
      <c r="A24" t="s">
        <v>1527</v>
      </c>
      <c r="B24" t="s">
        <v>1526</v>
      </c>
      <c r="C24" t="s">
        <v>10</v>
      </c>
      <c r="D24">
        <v>79864</v>
      </c>
      <c r="E24" t="s">
        <v>8</v>
      </c>
    </row>
    <row r="25" spans="1:5" x14ac:dyDescent="0.55000000000000004">
      <c r="A25" t="s">
        <v>643</v>
      </c>
      <c r="B25" t="s">
        <v>642</v>
      </c>
      <c r="C25" t="s">
        <v>10</v>
      </c>
      <c r="D25">
        <v>586698</v>
      </c>
      <c r="E25" t="s">
        <v>8</v>
      </c>
    </row>
    <row r="26" spans="1:5" x14ac:dyDescent="0.55000000000000004">
      <c r="A26" t="s">
        <v>1533</v>
      </c>
      <c r="B26" t="s">
        <v>1532</v>
      </c>
      <c r="C26" t="s">
        <v>6</v>
      </c>
      <c r="D26">
        <v>916017</v>
      </c>
      <c r="E26" t="s">
        <v>8</v>
      </c>
    </row>
    <row r="27" spans="1:5" x14ac:dyDescent="0.55000000000000004">
      <c r="A27" t="s">
        <v>883</v>
      </c>
      <c r="B27" t="s">
        <v>1534</v>
      </c>
      <c r="C27" t="s">
        <v>10</v>
      </c>
      <c r="D27">
        <v>558181</v>
      </c>
      <c r="E27" t="s">
        <v>8</v>
      </c>
    </row>
    <row r="28" spans="1:5" x14ac:dyDescent="0.55000000000000004">
      <c r="A28" t="s">
        <v>1536</v>
      </c>
      <c r="B28" t="s">
        <v>1535</v>
      </c>
      <c r="C28" t="s">
        <v>10</v>
      </c>
      <c r="D28">
        <v>234966</v>
      </c>
      <c r="E28" t="s">
        <v>8</v>
      </c>
    </row>
    <row r="29" spans="1:5" x14ac:dyDescent="0.55000000000000004">
      <c r="A29" t="s">
        <v>661</v>
      </c>
      <c r="B29" t="s">
        <v>660</v>
      </c>
      <c r="C29" t="s">
        <v>10</v>
      </c>
      <c r="D29">
        <v>977257</v>
      </c>
      <c r="E29" t="s">
        <v>8</v>
      </c>
    </row>
    <row r="30" spans="1:5" x14ac:dyDescent="0.55000000000000004">
      <c r="A30" t="s">
        <v>1540</v>
      </c>
      <c r="B30" t="s">
        <v>1539</v>
      </c>
      <c r="C30" t="s">
        <v>10</v>
      </c>
      <c r="D30">
        <v>1882368</v>
      </c>
      <c r="E30" t="s">
        <v>8</v>
      </c>
    </row>
    <row r="31" spans="1:5" x14ac:dyDescent="0.55000000000000004">
      <c r="A31" t="s">
        <v>781</v>
      </c>
      <c r="B31" t="s">
        <v>780</v>
      </c>
      <c r="C31" t="s">
        <v>10</v>
      </c>
      <c r="D31">
        <v>802056</v>
      </c>
      <c r="E31" t="s">
        <v>8</v>
      </c>
    </row>
    <row r="32" spans="1:5" x14ac:dyDescent="0.55000000000000004">
      <c r="A32" t="s">
        <v>370</v>
      </c>
      <c r="B32" t="s">
        <v>369</v>
      </c>
      <c r="C32" t="s">
        <v>10</v>
      </c>
      <c r="D32">
        <v>1991008</v>
      </c>
      <c r="E32" t="s">
        <v>8</v>
      </c>
    </row>
    <row r="33" spans="1:5" x14ac:dyDescent="0.55000000000000004">
      <c r="A33" t="s">
        <v>1548</v>
      </c>
      <c r="B33" t="s">
        <v>1547</v>
      </c>
      <c r="C33" t="s">
        <v>10</v>
      </c>
      <c r="D33">
        <v>287728</v>
      </c>
      <c r="E33" t="s">
        <v>8</v>
      </c>
    </row>
    <row r="34" spans="1:5" x14ac:dyDescent="0.55000000000000004">
      <c r="A34" t="s">
        <v>1550</v>
      </c>
      <c r="B34" t="s">
        <v>1549</v>
      </c>
      <c r="C34" t="s">
        <v>10</v>
      </c>
      <c r="D34">
        <v>488156</v>
      </c>
      <c r="E34" t="s">
        <v>8</v>
      </c>
    </row>
    <row r="35" spans="1:5" x14ac:dyDescent="0.55000000000000004">
      <c r="A35" t="s">
        <v>398</v>
      </c>
      <c r="B35" t="s">
        <v>397</v>
      </c>
      <c r="C35" t="s">
        <v>10</v>
      </c>
      <c r="D35">
        <v>5070269</v>
      </c>
      <c r="E35" t="s">
        <v>8</v>
      </c>
    </row>
    <row r="36" spans="1:5" x14ac:dyDescent="0.55000000000000004">
      <c r="A36" t="s">
        <v>693</v>
      </c>
      <c r="B36" t="s">
        <v>692</v>
      </c>
      <c r="C36" t="s">
        <v>10</v>
      </c>
      <c r="D36">
        <v>801080</v>
      </c>
      <c r="E36" t="s">
        <v>8</v>
      </c>
    </row>
    <row r="37" spans="1:5" x14ac:dyDescent="0.55000000000000004">
      <c r="A37" t="s">
        <v>705</v>
      </c>
      <c r="B37" t="s">
        <v>704</v>
      </c>
      <c r="C37" t="s">
        <v>10</v>
      </c>
      <c r="D37">
        <v>480630</v>
      </c>
      <c r="E37" t="s">
        <v>8</v>
      </c>
    </row>
    <row r="38" spans="1:5" x14ac:dyDescent="0.55000000000000004">
      <c r="A38" t="s">
        <v>439</v>
      </c>
      <c r="B38" t="s">
        <v>438</v>
      </c>
      <c r="C38" t="s">
        <v>10</v>
      </c>
      <c r="D38">
        <v>2079610</v>
      </c>
      <c r="E38" t="s">
        <v>8</v>
      </c>
    </row>
    <row r="39" spans="1:5" x14ac:dyDescent="0.55000000000000004">
      <c r="A39" t="s">
        <v>441</v>
      </c>
      <c r="B39" t="s">
        <v>440</v>
      </c>
      <c r="C39" t="s">
        <v>13</v>
      </c>
      <c r="D39">
        <v>272282</v>
      </c>
      <c r="E39" t="s">
        <v>8</v>
      </c>
    </row>
    <row r="40" spans="1:5" x14ac:dyDescent="0.55000000000000004">
      <c r="A40" t="s">
        <v>711</v>
      </c>
      <c r="B40" t="s">
        <v>710</v>
      </c>
      <c r="C40" t="s">
        <v>10</v>
      </c>
      <c r="D40">
        <v>560720</v>
      </c>
      <c r="E40" t="s">
        <v>8</v>
      </c>
    </row>
    <row r="41" spans="1:5" x14ac:dyDescent="0.55000000000000004">
      <c r="A41" t="s">
        <v>1564</v>
      </c>
      <c r="B41" t="s">
        <v>1563</v>
      </c>
      <c r="C41" t="s">
        <v>10</v>
      </c>
      <c r="D41">
        <v>2614503</v>
      </c>
      <c r="E41" t="s">
        <v>8</v>
      </c>
    </row>
    <row r="42" spans="1:5" x14ac:dyDescent="0.55000000000000004">
      <c r="A42" t="s">
        <v>717</v>
      </c>
      <c r="B42" t="s">
        <v>716</v>
      </c>
      <c r="C42" t="s">
        <v>6</v>
      </c>
      <c r="D42">
        <v>1080512</v>
      </c>
      <c r="E42" t="s">
        <v>8</v>
      </c>
    </row>
    <row r="43" spans="1:5" x14ac:dyDescent="0.55000000000000004">
      <c r="A43" t="s">
        <v>1568</v>
      </c>
      <c r="B43" t="s">
        <v>1567</v>
      </c>
      <c r="C43" t="s">
        <v>13</v>
      </c>
      <c r="D43">
        <v>501282</v>
      </c>
      <c r="E43" t="s">
        <v>8</v>
      </c>
    </row>
    <row r="44" spans="1:5" x14ac:dyDescent="0.55000000000000004">
      <c r="A44" t="s">
        <v>723</v>
      </c>
      <c r="B44" t="s">
        <v>722</v>
      </c>
      <c r="C44" t="s">
        <v>10</v>
      </c>
      <c r="D44">
        <v>1246108</v>
      </c>
      <c r="E44" t="s">
        <v>8</v>
      </c>
    </row>
    <row r="45" spans="1:5" x14ac:dyDescent="0.55000000000000004">
      <c r="A45" t="s">
        <v>496</v>
      </c>
      <c r="B45" t="s">
        <v>495</v>
      </c>
      <c r="C45" t="s">
        <v>10</v>
      </c>
      <c r="D45">
        <v>1456263</v>
      </c>
      <c r="E45" t="s">
        <v>8</v>
      </c>
    </row>
    <row r="46" spans="1:5" x14ac:dyDescent="0.55000000000000004">
      <c r="A46" t="s">
        <v>521</v>
      </c>
      <c r="B46" t="s">
        <v>520</v>
      </c>
      <c r="C46" t="s">
        <v>10</v>
      </c>
      <c r="D46">
        <v>1047425</v>
      </c>
      <c r="E46" t="s">
        <v>8</v>
      </c>
    </row>
    <row r="47" spans="1:5" x14ac:dyDescent="0.55000000000000004">
      <c r="A47" t="s">
        <v>504</v>
      </c>
      <c r="B47" t="s">
        <v>503</v>
      </c>
      <c r="C47" t="s">
        <v>41</v>
      </c>
      <c r="D47">
        <v>2473483</v>
      </c>
      <c r="E47" t="s">
        <v>8</v>
      </c>
    </row>
    <row r="48" spans="1:5" x14ac:dyDescent="0.55000000000000004">
      <c r="A48" t="s">
        <v>512</v>
      </c>
      <c r="B48" t="s">
        <v>511</v>
      </c>
      <c r="C48" t="s">
        <v>10</v>
      </c>
      <c r="D48">
        <v>429806</v>
      </c>
      <c r="E48" t="s">
        <v>8</v>
      </c>
    </row>
    <row r="49" spans="1:5" x14ac:dyDescent="0.55000000000000004">
      <c r="A49" t="s">
        <v>1481</v>
      </c>
      <c r="B49" t="s">
        <v>1480</v>
      </c>
      <c r="C49" t="s">
        <v>10</v>
      </c>
      <c r="D49">
        <v>226269</v>
      </c>
      <c r="E49" t="s">
        <v>8</v>
      </c>
    </row>
    <row r="50" spans="1:5" x14ac:dyDescent="0.55000000000000004">
      <c r="A50" t="s">
        <v>1160</v>
      </c>
      <c r="B50" t="s">
        <v>1159</v>
      </c>
      <c r="C50" t="s">
        <v>13</v>
      </c>
      <c r="D50">
        <v>778738</v>
      </c>
      <c r="E50" t="s">
        <v>8</v>
      </c>
    </row>
    <row r="51" spans="1:5" x14ac:dyDescent="0.55000000000000004">
      <c r="A51" t="s">
        <v>1484</v>
      </c>
      <c r="B51" t="s">
        <v>1482</v>
      </c>
      <c r="C51" t="s">
        <v>1483</v>
      </c>
      <c r="D51">
        <v>1441979</v>
      </c>
      <c r="E51" t="s">
        <v>8</v>
      </c>
    </row>
    <row r="52" spans="1:5" x14ac:dyDescent="0.55000000000000004">
      <c r="A52" t="s">
        <v>1486</v>
      </c>
      <c r="B52" t="s">
        <v>1485</v>
      </c>
      <c r="C52" t="s">
        <v>10</v>
      </c>
      <c r="D52">
        <v>743241</v>
      </c>
      <c r="E52" t="s">
        <v>8</v>
      </c>
    </row>
    <row r="53" spans="1:5" x14ac:dyDescent="0.55000000000000004">
      <c r="A53" t="s">
        <v>535</v>
      </c>
      <c r="B53" t="s">
        <v>534</v>
      </c>
      <c r="C53" t="s">
        <v>141</v>
      </c>
      <c r="D53">
        <v>1014572</v>
      </c>
      <c r="E53" t="s">
        <v>8</v>
      </c>
    </row>
    <row r="54" spans="1:5" x14ac:dyDescent="0.55000000000000004">
      <c r="A54" t="s">
        <v>1206</v>
      </c>
      <c r="B54" t="s">
        <v>1205</v>
      </c>
      <c r="C54" t="s">
        <v>10</v>
      </c>
      <c r="D54">
        <v>2610516</v>
      </c>
      <c r="E54" t="s">
        <v>8</v>
      </c>
    </row>
    <row r="55" spans="1:5" x14ac:dyDescent="0.55000000000000004">
      <c r="A55" t="s">
        <v>102</v>
      </c>
      <c r="B55" t="s">
        <v>101</v>
      </c>
      <c r="C55" t="s">
        <v>41</v>
      </c>
      <c r="D55">
        <v>1882916</v>
      </c>
      <c r="E55" t="s">
        <v>8</v>
      </c>
    </row>
    <row r="56" spans="1:5" x14ac:dyDescent="0.55000000000000004">
      <c r="A56" t="s">
        <v>548</v>
      </c>
      <c r="B56" t="s">
        <v>547</v>
      </c>
      <c r="C56" t="s">
        <v>10</v>
      </c>
      <c r="D56">
        <v>1271280</v>
      </c>
      <c r="E56" t="s">
        <v>8</v>
      </c>
    </row>
    <row r="57" spans="1:5" x14ac:dyDescent="0.55000000000000004">
      <c r="A57" t="s">
        <v>182</v>
      </c>
      <c r="B57" t="s">
        <v>181</v>
      </c>
      <c r="C57" t="s">
        <v>10</v>
      </c>
      <c r="D57">
        <v>4103436</v>
      </c>
      <c r="E57" t="s">
        <v>8</v>
      </c>
    </row>
    <row r="58" spans="1:5" x14ac:dyDescent="0.55000000000000004">
      <c r="A58" t="s">
        <v>1501</v>
      </c>
      <c r="B58" t="s">
        <v>1500</v>
      </c>
      <c r="C58" t="s">
        <v>10</v>
      </c>
      <c r="D58">
        <v>123984</v>
      </c>
      <c r="E58" t="s">
        <v>8</v>
      </c>
    </row>
    <row r="59" spans="1:5" x14ac:dyDescent="0.55000000000000004">
      <c r="A59" t="s">
        <v>192</v>
      </c>
      <c r="B59" t="s">
        <v>191</v>
      </c>
      <c r="C59" t="s">
        <v>13</v>
      </c>
      <c r="D59">
        <v>3327056</v>
      </c>
      <c r="E59" t="s">
        <v>8</v>
      </c>
    </row>
    <row r="60" spans="1:5" x14ac:dyDescent="0.55000000000000004">
      <c r="A60" t="s">
        <v>569</v>
      </c>
      <c r="B60" t="s">
        <v>568</v>
      </c>
      <c r="C60" t="s">
        <v>13</v>
      </c>
      <c r="D60">
        <v>1104266</v>
      </c>
      <c r="E60" t="s">
        <v>8</v>
      </c>
    </row>
    <row r="61" spans="1:5" x14ac:dyDescent="0.55000000000000004">
      <c r="A61" t="s">
        <v>1505</v>
      </c>
      <c r="B61" t="s">
        <v>1504</v>
      </c>
      <c r="C61" t="s">
        <v>10</v>
      </c>
      <c r="D61">
        <v>413286</v>
      </c>
      <c r="E61" t="s">
        <v>8</v>
      </c>
    </row>
    <row r="62" spans="1:5" x14ac:dyDescent="0.55000000000000004">
      <c r="A62" t="s">
        <v>593</v>
      </c>
      <c r="B62" t="s">
        <v>592</v>
      </c>
      <c r="C62" t="s">
        <v>10</v>
      </c>
      <c r="D62">
        <v>3432491</v>
      </c>
      <c r="E62" t="s">
        <v>8</v>
      </c>
    </row>
    <row r="63" spans="1:5" x14ac:dyDescent="0.55000000000000004">
      <c r="A63" t="s">
        <v>249</v>
      </c>
      <c r="B63" t="s">
        <v>248</v>
      </c>
      <c r="C63" t="s">
        <v>10</v>
      </c>
      <c r="D63">
        <v>343897</v>
      </c>
      <c r="E63" t="s">
        <v>8</v>
      </c>
    </row>
    <row r="64" spans="1:5" x14ac:dyDescent="0.55000000000000004">
      <c r="A64" t="s">
        <v>1512</v>
      </c>
      <c r="B64" t="s">
        <v>1510</v>
      </c>
      <c r="C64" t="s">
        <v>1511</v>
      </c>
      <c r="D64">
        <v>550054</v>
      </c>
      <c r="E64" t="s">
        <v>8</v>
      </c>
    </row>
    <row r="65" spans="1:5" x14ac:dyDescent="0.55000000000000004">
      <c r="A65" t="s">
        <v>271</v>
      </c>
      <c r="B65" t="s">
        <v>270</v>
      </c>
      <c r="C65" t="s">
        <v>10</v>
      </c>
      <c r="D65">
        <v>1043074</v>
      </c>
      <c r="E65" t="s">
        <v>8</v>
      </c>
    </row>
    <row r="66" spans="1:5" x14ac:dyDescent="0.55000000000000004">
      <c r="A66" t="s">
        <v>1514</v>
      </c>
      <c r="B66" t="s">
        <v>1513</v>
      </c>
      <c r="C66" t="s">
        <v>10</v>
      </c>
      <c r="D66">
        <v>501029</v>
      </c>
      <c r="E66" t="s">
        <v>8</v>
      </c>
    </row>
    <row r="67" spans="1:5" x14ac:dyDescent="0.55000000000000004">
      <c r="A67" t="s">
        <v>1516</v>
      </c>
      <c r="B67" t="s">
        <v>1515</v>
      </c>
      <c r="C67" t="s">
        <v>6</v>
      </c>
      <c r="D67">
        <v>1271888</v>
      </c>
      <c r="E67" t="s">
        <v>8</v>
      </c>
    </row>
    <row r="68" spans="1:5" x14ac:dyDescent="0.55000000000000004">
      <c r="A68" t="s">
        <v>619</v>
      </c>
      <c r="B68" t="s">
        <v>618</v>
      </c>
      <c r="C68" t="s">
        <v>10</v>
      </c>
      <c r="D68">
        <v>905442</v>
      </c>
      <c r="E68" t="s">
        <v>8</v>
      </c>
    </row>
    <row r="69" spans="1:5" x14ac:dyDescent="0.55000000000000004">
      <c r="A69" t="s">
        <v>1522</v>
      </c>
      <c r="B69" t="s">
        <v>1521</v>
      </c>
      <c r="C69" t="s">
        <v>41</v>
      </c>
      <c r="D69">
        <v>181828</v>
      </c>
      <c r="E69" t="s">
        <v>8</v>
      </c>
    </row>
    <row r="70" spans="1:5" x14ac:dyDescent="0.55000000000000004">
      <c r="A70" t="s">
        <v>285</v>
      </c>
      <c r="B70" t="s">
        <v>284</v>
      </c>
      <c r="C70" t="s">
        <v>10</v>
      </c>
      <c r="D70">
        <v>1084877</v>
      </c>
      <c r="E70" t="s">
        <v>8</v>
      </c>
    </row>
    <row r="71" spans="1:5" x14ac:dyDescent="0.55000000000000004">
      <c r="A71" t="s">
        <v>1529</v>
      </c>
      <c r="B71" t="s">
        <v>1528</v>
      </c>
      <c r="C71" t="s">
        <v>41</v>
      </c>
      <c r="D71">
        <v>977820</v>
      </c>
      <c r="E71" t="s">
        <v>8</v>
      </c>
    </row>
    <row r="72" spans="1:5" x14ac:dyDescent="0.55000000000000004">
      <c r="A72" t="s">
        <v>1531</v>
      </c>
      <c r="B72" t="s">
        <v>1530</v>
      </c>
      <c r="C72" t="s">
        <v>10</v>
      </c>
      <c r="D72">
        <v>3413110</v>
      </c>
      <c r="E72" t="s">
        <v>8</v>
      </c>
    </row>
    <row r="73" spans="1:5" x14ac:dyDescent="0.55000000000000004">
      <c r="A73" t="s">
        <v>629</v>
      </c>
      <c r="B73" t="s">
        <v>628</v>
      </c>
      <c r="C73" t="s">
        <v>10</v>
      </c>
      <c r="D73">
        <v>2598066</v>
      </c>
      <c r="E73" t="s">
        <v>8</v>
      </c>
    </row>
    <row r="74" spans="1:5" x14ac:dyDescent="0.55000000000000004">
      <c r="A74" t="s">
        <v>633</v>
      </c>
      <c r="B74" t="s">
        <v>632</v>
      </c>
      <c r="C74" t="s">
        <v>10</v>
      </c>
      <c r="D74">
        <v>571154</v>
      </c>
      <c r="E74" t="s">
        <v>8</v>
      </c>
    </row>
    <row r="75" spans="1:5" x14ac:dyDescent="0.55000000000000004">
      <c r="A75" t="s">
        <v>641</v>
      </c>
      <c r="B75" t="s">
        <v>640</v>
      </c>
      <c r="C75" t="s">
        <v>10</v>
      </c>
      <c r="D75">
        <v>1781024</v>
      </c>
      <c r="E75" t="s">
        <v>8</v>
      </c>
    </row>
    <row r="76" spans="1:5" x14ac:dyDescent="0.55000000000000004">
      <c r="A76" t="s">
        <v>645</v>
      </c>
      <c r="B76" t="s">
        <v>644</v>
      </c>
      <c r="C76" t="s">
        <v>6</v>
      </c>
      <c r="D76">
        <v>187229</v>
      </c>
      <c r="E76" t="s">
        <v>8</v>
      </c>
    </row>
    <row r="77" spans="1:5" x14ac:dyDescent="0.55000000000000004">
      <c r="A77" t="s">
        <v>325</v>
      </c>
      <c r="B77" t="s">
        <v>324</v>
      </c>
      <c r="C77" t="s">
        <v>13</v>
      </c>
      <c r="D77">
        <v>1052420</v>
      </c>
      <c r="E77" t="s">
        <v>8</v>
      </c>
    </row>
    <row r="78" spans="1:5" x14ac:dyDescent="0.55000000000000004">
      <c r="A78" t="s">
        <v>335</v>
      </c>
      <c r="B78" t="s">
        <v>334</v>
      </c>
      <c r="C78" t="s">
        <v>10</v>
      </c>
      <c r="D78">
        <v>2321286</v>
      </c>
      <c r="E78" t="s">
        <v>8</v>
      </c>
    </row>
    <row r="79" spans="1:5" x14ac:dyDescent="0.55000000000000004">
      <c r="A79" t="s">
        <v>653</v>
      </c>
      <c r="B79" t="s">
        <v>652</v>
      </c>
      <c r="C79" t="s">
        <v>10</v>
      </c>
      <c r="D79">
        <v>1222612</v>
      </c>
      <c r="E79" t="s">
        <v>8</v>
      </c>
    </row>
    <row r="80" spans="1:5" x14ac:dyDescent="0.55000000000000004">
      <c r="A80" t="s">
        <v>655</v>
      </c>
      <c r="B80" t="s">
        <v>654</v>
      </c>
      <c r="C80" t="s">
        <v>10</v>
      </c>
      <c r="D80">
        <v>2363409</v>
      </c>
      <c r="E80" t="s">
        <v>8</v>
      </c>
    </row>
    <row r="81" spans="1:5" x14ac:dyDescent="0.55000000000000004">
      <c r="A81" t="s">
        <v>1538</v>
      </c>
      <c r="B81" t="s">
        <v>1537</v>
      </c>
      <c r="C81" t="s">
        <v>10</v>
      </c>
      <c r="D81">
        <v>225625</v>
      </c>
      <c r="E81" t="s">
        <v>8</v>
      </c>
    </row>
    <row r="82" spans="1:5" x14ac:dyDescent="0.55000000000000004">
      <c r="A82" t="s">
        <v>663</v>
      </c>
      <c r="B82" t="s">
        <v>662</v>
      </c>
      <c r="C82" t="s">
        <v>41</v>
      </c>
      <c r="D82">
        <v>639794</v>
      </c>
      <c r="E82" t="s">
        <v>8</v>
      </c>
    </row>
    <row r="83" spans="1:5" x14ac:dyDescent="0.55000000000000004">
      <c r="A83" t="s">
        <v>665</v>
      </c>
      <c r="B83" t="s">
        <v>664</v>
      </c>
      <c r="C83" t="s">
        <v>10</v>
      </c>
      <c r="D83">
        <v>1273471</v>
      </c>
      <c r="E83" t="s">
        <v>8</v>
      </c>
    </row>
    <row r="84" spans="1:5" x14ac:dyDescent="0.55000000000000004">
      <c r="A84" t="s">
        <v>1542</v>
      </c>
      <c r="B84" t="s">
        <v>1541</v>
      </c>
      <c r="C84" t="s">
        <v>10</v>
      </c>
      <c r="D84">
        <v>408594</v>
      </c>
      <c r="E84" t="s">
        <v>8</v>
      </c>
    </row>
    <row r="85" spans="1:5" x14ac:dyDescent="0.55000000000000004">
      <c r="A85" t="s">
        <v>1544</v>
      </c>
      <c r="B85" t="s">
        <v>1543</v>
      </c>
      <c r="C85" t="s">
        <v>10</v>
      </c>
      <c r="D85">
        <v>731356</v>
      </c>
      <c r="E85" t="s">
        <v>8</v>
      </c>
    </row>
    <row r="86" spans="1:5" x14ac:dyDescent="0.55000000000000004">
      <c r="A86" t="s">
        <v>1093</v>
      </c>
      <c r="B86" t="s">
        <v>1092</v>
      </c>
      <c r="C86" t="s">
        <v>13</v>
      </c>
      <c r="D86">
        <v>1330480</v>
      </c>
      <c r="E86" t="s">
        <v>8</v>
      </c>
    </row>
    <row r="87" spans="1:5" x14ac:dyDescent="0.55000000000000004">
      <c r="A87" t="s">
        <v>1546</v>
      </c>
      <c r="B87" t="s">
        <v>1545</v>
      </c>
      <c r="C87" t="s">
        <v>10</v>
      </c>
      <c r="D87">
        <v>525372</v>
      </c>
      <c r="E87" t="s">
        <v>8</v>
      </c>
    </row>
    <row r="88" spans="1:5" x14ac:dyDescent="0.55000000000000004">
      <c r="A88" t="s">
        <v>1552</v>
      </c>
      <c r="B88" t="s">
        <v>1551</v>
      </c>
      <c r="C88" t="s">
        <v>13</v>
      </c>
      <c r="D88">
        <v>393018</v>
      </c>
      <c r="E88" t="s">
        <v>8</v>
      </c>
    </row>
    <row r="89" spans="1:5" x14ac:dyDescent="0.55000000000000004">
      <c r="A89" t="s">
        <v>1554</v>
      </c>
      <c r="B89" t="s">
        <v>1553</v>
      </c>
      <c r="C89" t="s">
        <v>10</v>
      </c>
      <c r="D89">
        <v>1195408</v>
      </c>
      <c r="E89" t="s">
        <v>8</v>
      </c>
    </row>
    <row r="90" spans="1:5" x14ac:dyDescent="0.55000000000000004">
      <c r="A90" t="s">
        <v>1556</v>
      </c>
      <c r="B90" t="s">
        <v>1555</v>
      </c>
      <c r="C90" t="s">
        <v>13</v>
      </c>
      <c r="D90">
        <v>4017120</v>
      </c>
      <c r="E90" t="s">
        <v>8</v>
      </c>
    </row>
    <row r="91" spans="1:5" x14ac:dyDescent="0.55000000000000004">
      <c r="A91" t="s">
        <v>695</v>
      </c>
      <c r="B91" t="s">
        <v>694</v>
      </c>
      <c r="C91" t="s">
        <v>10</v>
      </c>
      <c r="D91">
        <v>628094</v>
      </c>
      <c r="E91" t="s">
        <v>8</v>
      </c>
    </row>
    <row r="92" spans="1:5" x14ac:dyDescent="0.55000000000000004">
      <c r="A92" t="s">
        <v>1558</v>
      </c>
      <c r="B92" t="s">
        <v>1557</v>
      </c>
      <c r="C92" t="s">
        <v>10</v>
      </c>
      <c r="D92">
        <v>1552077</v>
      </c>
      <c r="E92" t="s">
        <v>8</v>
      </c>
    </row>
    <row r="93" spans="1:5" x14ac:dyDescent="0.55000000000000004">
      <c r="A93" t="s">
        <v>415</v>
      </c>
      <c r="B93" t="s">
        <v>414</v>
      </c>
      <c r="C93" t="s">
        <v>10</v>
      </c>
      <c r="D93">
        <v>501167</v>
      </c>
      <c r="E93" t="s">
        <v>8</v>
      </c>
    </row>
    <row r="94" spans="1:5" x14ac:dyDescent="0.55000000000000004">
      <c r="A94" t="s">
        <v>810</v>
      </c>
      <c r="B94" t="s">
        <v>809</v>
      </c>
      <c r="C94" t="s">
        <v>41</v>
      </c>
      <c r="D94">
        <v>343937</v>
      </c>
      <c r="E94" t="s">
        <v>8</v>
      </c>
    </row>
    <row r="95" spans="1:5" x14ac:dyDescent="0.55000000000000004">
      <c r="A95" t="s">
        <v>437</v>
      </c>
      <c r="B95" t="s">
        <v>436</v>
      </c>
      <c r="C95" t="s">
        <v>10</v>
      </c>
      <c r="D95">
        <v>396729</v>
      </c>
      <c r="E95" t="s">
        <v>8</v>
      </c>
    </row>
    <row r="96" spans="1:5" x14ac:dyDescent="0.55000000000000004">
      <c r="A96" t="s">
        <v>451</v>
      </c>
      <c r="B96" t="s">
        <v>450</v>
      </c>
      <c r="C96" t="s">
        <v>10</v>
      </c>
      <c r="D96">
        <v>4549616</v>
      </c>
      <c r="E96" t="s">
        <v>8</v>
      </c>
    </row>
    <row r="97" spans="1:5" x14ac:dyDescent="0.55000000000000004">
      <c r="A97" t="s">
        <v>1560</v>
      </c>
      <c r="B97" t="s">
        <v>1559</v>
      </c>
      <c r="C97" t="s">
        <v>208</v>
      </c>
      <c r="D97">
        <v>262079</v>
      </c>
      <c r="E97" t="s">
        <v>8</v>
      </c>
    </row>
    <row r="98" spans="1:5" x14ac:dyDescent="0.55000000000000004">
      <c r="A98" t="s">
        <v>466</v>
      </c>
      <c r="B98" t="s">
        <v>465</v>
      </c>
      <c r="C98" t="s">
        <v>76</v>
      </c>
      <c r="D98">
        <v>4418687</v>
      </c>
      <c r="E98" t="s">
        <v>8</v>
      </c>
    </row>
    <row r="99" spans="1:5" x14ac:dyDescent="0.55000000000000004">
      <c r="A99" t="s">
        <v>1562</v>
      </c>
      <c r="B99" t="s">
        <v>1561</v>
      </c>
      <c r="C99" t="s">
        <v>1317</v>
      </c>
      <c r="D99">
        <v>387616</v>
      </c>
      <c r="E99" t="s">
        <v>8</v>
      </c>
    </row>
    <row r="100" spans="1:5" x14ac:dyDescent="0.55000000000000004">
      <c r="A100" t="s">
        <v>1566</v>
      </c>
      <c r="B100" t="s">
        <v>1565</v>
      </c>
      <c r="C100" t="s">
        <v>13</v>
      </c>
      <c r="D100">
        <v>1107694</v>
      </c>
      <c r="E100" t="s">
        <v>8</v>
      </c>
    </row>
    <row r="101" spans="1:5" x14ac:dyDescent="0.55000000000000004">
      <c r="A101" t="s">
        <v>721</v>
      </c>
      <c r="B101" t="s">
        <v>720</v>
      </c>
      <c r="C101" t="s">
        <v>6</v>
      </c>
      <c r="D101">
        <v>2221986</v>
      </c>
      <c r="E101" t="s">
        <v>8</v>
      </c>
    </row>
    <row r="102" spans="1:5" x14ac:dyDescent="0.55000000000000004">
      <c r="A102" t="s">
        <v>484</v>
      </c>
      <c r="B102" t="s">
        <v>483</v>
      </c>
      <c r="C102" t="s">
        <v>13</v>
      </c>
      <c r="D102">
        <v>5217909</v>
      </c>
      <c r="E102" t="s">
        <v>8</v>
      </c>
    </row>
    <row r="103" spans="1:5" x14ac:dyDescent="0.55000000000000004">
      <c r="A103" t="s">
        <v>1489</v>
      </c>
      <c r="B103" t="s">
        <v>1487</v>
      </c>
      <c r="C103" t="s">
        <v>1488</v>
      </c>
      <c r="D103">
        <v>1109442</v>
      </c>
      <c r="E103" t="s">
        <v>8</v>
      </c>
    </row>
    <row r="104" spans="1:5" x14ac:dyDescent="0.55000000000000004">
      <c r="A104" t="s">
        <v>1503</v>
      </c>
      <c r="B104" t="s">
        <v>1502</v>
      </c>
      <c r="C104" t="s">
        <v>215</v>
      </c>
      <c r="D104">
        <v>3208092</v>
      </c>
      <c r="E104" t="s">
        <v>8</v>
      </c>
    </row>
    <row r="105" spans="1:5" x14ac:dyDescent="0.55000000000000004">
      <c r="A105" t="s">
        <v>1518</v>
      </c>
      <c r="B105" t="s">
        <v>1517</v>
      </c>
      <c r="C105" t="s">
        <v>926</v>
      </c>
      <c r="D105">
        <v>925324</v>
      </c>
      <c r="E105" t="s">
        <v>8</v>
      </c>
    </row>
    <row r="106" spans="1:5" x14ac:dyDescent="0.55000000000000004">
      <c r="A106" t="s">
        <v>321</v>
      </c>
      <c r="B106" t="s">
        <v>320</v>
      </c>
      <c r="C106" t="s">
        <v>10</v>
      </c>
      <c r="D106">
        <v>4913081</v>
      </c>
      <c r="E106" t="s">
        <v>8</v>
      </c>
    </row>
    <row r="107" spans="1:5" x14ac:dyDescent="0.55000000000000004">
      <c r="A107" t="s">
        <v>885</v>
      </c>
      <c r="B107" t="s">
        <v>884</v>
      </c>
      <c r="C107" t="s">
        <v>18</v>
      </c>
      <c r="D107">
        <v>191727</v>
      </c>
      <c r="E107" t="s">
        <v>8</v>
      </c>
    </row>
    <row r="108" spans="1:5" x14ac:dyDescent="0.55000000000000004">
      <c r="A108" t="s">
        <v>1525</v>
      </c>
      <c r="B108" t="s">
        <v>1523</v>
      </c>
      <c r="C108" t="s">
        <v>1524</v>
      </c>
      <c r="D108">
        <v>867266</v>
      </c>
      <c r="E108" t="s">
        <v>8</v>
      </c>
    </row>
    <row r="109" spans="1:5" x14ac:dyDescent="0.55000000000000004">
      <c r="A109" t="s">
        <v>795</v>
      </c>
      <c r="B109" t="s">
        <v>794</v>
      </c>
      <c r="C109" t="s">
        <v>18</v>
      </c>
      <c r="D109">
        <v>1055798</v>
      </c>
      <c r="E109" t="s">
        <v>8</v>
      </c>
    </row>
    <row r="110" spans="1:5" x14ac:dyDescent="0.55000000000000004">
      <c r="A110" t="s">
        <v>1164</v>
      </c>
      <c r="B110" t="s">
        <v>1163</v>
      </c>
      <c r="C110" t="s">
        <v>10</v>
      </c>
      <c r="D110">
        <v>406708</v>
      </c>
      <c r="E110" t="s">
        <v>8</v>
      </c>
    </row>
    <row r="111" spans="1:5" x14ac:dyDescent="0.55000000000000004">
      <c r="A111" t="s">
        <v>556</v>
      </c>
      <c r="B111" t="s">
        <v>555</v>
      </c>
      <c r="C111" t="s">
        <v>215</v>
      </c>
      <c r="D111">
        <v>1028464</v>
      </c>
      <c r="E111" t="s">
        <v>8</v>
      </c>
    </row>
    <row r="112" spans="1:5" x14ac:dyDescent="0.55000000000000004">
      <c r="A112" t="s">
        <v>699</v>
      </c>
      <c r="B112" t="s">
        <v>698</v>
      </c>
      <c r="C112" t="s">
        <v>13</v>
      </c>
      <c r="D112">
        <v>5179870</v>
      </c>
      <c r="E1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FFF2-A172-4C6E-A27B-4A2A5165341F}">
  <dimension ref="A1:K979"/>
  <sheetViews>
    <sheetView topLeftCell="A950" zoomScale="115" zoomScaleNormal="115" workbookViewId="0">
      <selection activeCell="A968" sqref="A968"/>
    </sheetView>
  </sheetViews>
  <sheetFormatPr defaultRowHeight="18" x14ac:dyDescent="0.55000000000000004"/>
  <cols>
    <col min="1" max="1" width="34.5" bestFit="1" customWidth="1"/>
    <col min="2" max="2" width="10.9140625" bestFit="1" customWidth="1"/>
    <col min="3" max="3" width="11.4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1.4140625" bestFit="1" customWidth="1"/>
    <col min="8" max="9" width="11.1640625" bestFit="1" customWidth="1"/>
    <col min="10" max="10" width="11.08203125" bestFit="1" customWidth="1"/>
    <col min="11" max="11" width="11.4140625" bestFit="1" customWidth="1"/>
  </cols>
  <sheetData>
    <row r="1" spans="1:11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  <c r="J1" s="1">
        <v>45565</v>
      </c>
      <c r="K1" s="1">
        <v>45657</v>
      </c>
    </row>
    <row r="2" spans="1:11" x14ac:dyDescent="0.55000000000000004">
      <c r="A2" t="s">
        <v>932</v>
      </c>
      <c r="B2" t="s">
        <v>933</v>
      </c>
      <c r="C2" s="4" t="str">
        <f>IFERROR(VLOOKUP(B2,infoTable10[],4,FALSE),"")</f>
        <v/>
      </c>
      <c r="D2" s="4" t="str">
        <f>IFERROR(VLOOKUP(B2,infoTable__2[],4,FALSE),"")</f>
        <v/>
      </c>
      <c r="E2" s="4" t="str">
        <f>IFERROR(VLOOKUP(B2,infoTable__3[],4,FALSE),"")</f>
        <v/>
      </c>
      <c r="F2" s="4" t="str">
        <f>IFERROR(VLOOKUP(B2,infoTable__4[],4,FALSE),"")</f>
        <v/>
      </c>
      <c r="G2" s="4" t="str">
        <f>IFERROR(VLOOKUP(B2,infoTable[],4,FALSE),"")</f>
        <v/>
      </c>
      <c r="H2" s="4">
        <f>IFERROR(VLOOKUP(B2,infoTable__6[],4,FALSE),"")</f>
        <v>1882473</v>
      </c>
      <c r="I2" s="4" t="str">
        <f>IFERROR(VLOOKUP(B2,infoTable__28[],4,FALSE),"")</f>
        <v/>
      </c>
      <c r="J2" s="4" t="str">
        <f>IFERROR(VLOOKUP(B2,infoTable__10[],4,FALSE),"")</f>
        <v/>
      </c>
      <c r="K2" s="4" t="str">
        <f>IFERROR(VLOOKUP(B2,infoTable__11[],4,FALSE),"")</f>
        <v/>
      </c>
    </row>
    <row r="3" spans="1:11" x14ac:dyDescent="0.55000000000000004">
      <c r="A3" t="s">
        <v>938</v>
      </c>
      <c r="B3" t="s">
        <v>939</v>
      </c>
      <c r="C3" s="4" t="str">
        <f>IFERROR(VLOOKUP(B3,infoTable10[],4,FALSE),"")</f>
        <v/>
      </c>
      <c r="D3" s="4" t="str">
        <f>IFERROR(VLOOKUP(B3,infoTable__2[],4,FALSE),"")</f>
        <v/>
      </c>
      <c r="E3" s="4" t="str">
        <f>IFERROR(VLOOKUP(B3,infoTable__3[],4,FALSE),"")</f>
        <v/>
      </c>
      <c r="F3" s="4" t="str">
        <f>IFERROR(VLOOKUP(B3,infoTable__4[],4,FALSE),"")</f>
        <v/>
      </c>
      <c r="G3" s="4" t="str">
        <f>IFERROR(VLOOKUP(B3,infoTable[],4,FALSE),"")</f>
        <v/>
      </c>
      <c r="H3" s="4">
        <f>IFERROR(VLOOKUP(B3,infoTable__6[],4,FALSE),"")</f>
        <v>1764107</v>
      </c>
      <c r="I3" s="4" t="str">
        <f>IFERROR(VLOOKUP(B3,infoTable__28[],4,FALSE),"")</f>
        <v/>
      </c>
      <c r="J3" s="4" t="str">
        <f>IFERROR(VLOOKUP(B3,infoTable__10[],4,FALSE),"")</f>
        <v/>
      </c>
      <c r="K3" s="4" t="str">
        <f>IFERROR(VLOOKUP(B3,infoTable__11[],4,FALSE),"")</f>
        <v/>
      </c>
    </row>
    <row r="4" spans="1:11" x14ac:dyDescent="0.55000000000000004">
      <c r="A4" t="s">
        <v>811</v>
      </c>
      <c r="B4" t="s">
        <v>812</v>
      </c>
      <c r="C4" s="4" t="str">
        <f>IFERROR(VLOOKUP(B4,infoTable10[],4,FALSE),"")</f>
        <v/>
      </c>
      <c r="D4" s="4" t="str">
        <f>IFERROR(VLOOKUP(B4,infoTable__2[],4,FALSE),"")</f>
        <v/>
      </c>
      <c r="E4" s="4" t="str">
        <f>IFERROR(VLOOKUP(B4,infoTable__3[],4,FALSE),"")</f>
        <v/>
      </c>
      <c r="F4" s="4">
        <f>IFERROR(VLOOKUP(B4,infoTable__4[],4,FALSE),"")</f>
        <v>956599</v>
      </c>
      <c r="G4" s="4" t="str">
        <f>IFERROR(VLOOKUP(B4,infoTable[],4,FALSE),"")</f>
        <v/>
      </c>
      <c r="H4" s="4" t="str">
        <f>IFERROR(VLOOKUP(B4,infoTable__6[],4,FALSE),"")</f>
        <v/>
      </c>
      <c r="I4" s="4" t="str">
        <f>IFERROR(VLOOKUP(B4,infoTable__28[],4,FALSE),"")</f>
        <v/>
      </c>
      <c r="J4" s="4" t="str">
        <f>IFERROR(VLOOKUP(B4,infoTable__10[],4,FALSE),"")</f>
        <v/>
      </c>
      <c r="K4" s="4" t="str">
        <f>IFERROR(VLOOKUP(B4,infoTable__11[],4,FALSE),"")</f>
        <v/>
      </c>
    </row>
    <row r="5" spans="1:11" x14ac:dyDescent="0.55000000000000004">
      <c r="A5" t="s">
        <v>813</v>
      </c>
      <c r="B5" t="s">
        <v>814</v>
      </c>
      <c r="C5" s="4" t="str">
        <f>IFERROR(VLOOKUP(B5,infoTable10[],4,FALSE),"")</f>
        <v/>
      </c>
      <c r="D5" s="4" t="str">
        <f>IFERROR(VLOOKUP(B5,infoTable__2[],4,FALSE),"")</f>
        <v/>
      </c>
      <c r="E5" s="4" t="str">
        <f>IFERROR(VLOOKUP(B5,infoTable__3[],4,FALSE),"")</f>
        <v/>
      </c>
      <c r="F5" s="4">
        <f>IFERROR(VLOOKUP(B5,infoTable__4[],4,FALSE),"")</f>
        <v>508342</v>
      </c>
      <c r="G5" s="4" t="str">
        <f>IFERROR(VLOOKUP(B5,infoTable[],4,FALSE),"")</f>
        <v/>
      </c>
      <c r="H5" s="4" t="str">
        <f>IFERROR(VLOOKUP(B5,infoTable__6[],4,FALSE),"")</f>
        <v/>
      </c>
      <c r="I5" s="4" t="str">
        <f>IFERROR(VLOOKUP(B5,infoTable__28[],4,FALSE),"")</f>
        <v/>
      </c>
      <c r="J5" s="4" t="str">
        <f>IFERROR(VLOOKUP(B5,infoTable__10[],4,FALSE),"")</f>
        <v/>
      </c>
      <c r="K5" s="4" t="str">
        <f>IFERROR(VLOOKUP(B5,infoTable__11[],4,FALSE),"")</f>
        <v/>
      </c>
    </row>
    <row r="6" spans="1:11" x14ac:dyDescent="0.55000000000000004">
      <c r="A6" t="s">
        <v>815</v>
      </c>
      <c r="B6" t="s">
        <v>816</v>
      </c>
      <c r="C6" s="4" t="str">
        <f>IFERROR(VLOOKUP(B6,infoTable10[],4,FALSE),"")</f>
        <v/>
      </c>
      <c r="D6" s="4" t="str">
        <f>IFERROR(VLOOKUP(B6,infoTable__2[],4,FALSE),"")</f>
        <v/>
      </c>
      <c r="E6" s="4" t="str">
        <f>IFERROR(VLOOKUP(B6,infoTable__3[],4,FALSE),"")</f>
        <v/>
      </c>
      <c r="F6" s="4">
        <f>IFERROR(VLOOKUP(B6,infoTable__4[],4,FALSE),"")</f>
        <v>317916</v>
      </c>
      <c r="G6" s="4" t="str">
        <f>IFERROR(VLOOKUP(B6,infoTable[],4,FALSE),"")</f>
        <v/>
      </c>
      <c r="H6" s="4" t="str">
        <f>IFERROR(VLOOKUP(B6,infoTable__6[],4,FALSE),"")</f>
        <v/>
      </c>
      <c r="I6" s="4" t="str">
        <f>IFERROR(VLOOKUP(B6,infoTable__28[],4,FALSE),"")</f>
        <v/>
      </c>
      <c r="J6" s="4">
        <f>IFERROR(VLOOKUP(B6,infoTable__10[],4,FALSE),"")</f>
        <v>2865018</v>
      </c>
      <c r="K6" s="4">
        <f>IFERROR(VLOOKUP(B6,infoTable__11[],4,FALSE),"")</f>
        <v>964287</v>
      </c>
    </row>
    <row r="7" spans="1:11" x14ac:dyDescent="0.55000000000000004">
      <c r="A7" t="s">
        <v>940</v>
      </c>
      <c r="B7" t="s">
        <v>941</v>
      </c>
      <c r="C7" s="4" t="str">
        <f>IFERROR(VLOOKUP(B7,infoTable10[],4,FALSE),"")</f>
        <v/>
      </c>
      <c r="D7" s="4" t="str">
        <f>IFERROR(VLOOKUP(B7,infoTable__2[],4,FALSE),"")</f>
        <v/>
      </c>
      <c r="E7" s="4" t="str">
        <f>IFERROR(VLOOKUP(B7,infoTable__3[],4,FALSE),"")</f>
        <v/>
      </c>
      <c r="F7" s="4" t="str">
        <f>IFERROR(VLOOKUP(B7,infoTable__4[],4,FALSE),"")</f>
        <v/>
      </c>
      <c r="G7" s="4" t="str">
        <f>IFERROR(VLOOKUP(B7,infoTable[],4,FALSE),"")</f>
        <v/>
      </c>
      <c r="H7" s="4">
        <f>IFERROR(VLOOKUP(B7,infoTable__6[],4,FALSE),"")</f>
        <v>446261</v>
      </c>
      <c r="I7" s="4" t="str">
        <f>IFERROR(VLOOKUP(B7,infoTable__28[],4,FALSE),"")</f>
        <v/>
      </c>
      <c r="J7" s="4" t="str">
        <f>IFERROR(VLOOKUP(B7,infoTable__10[],4,FALSE),"")</f>
        <v/>
      </c>
      <c r="K7" s="4" t="str">
        <f>IFERROR(VLOOKUP(B7,infoTable__11[],4,FALSE),"")</f>
        <v/>
      </c>
    </row>
    <row r="8" spans="1:11" x14ac:dyDescent="0.55000000000000004">
      <c r="A8" t="s">
        <v>1143</v>
      </c>
      <c r="B8" t="s">
        <v>1144</v>
      </c>
      <c r="C8" s="4" t="str">
        <f>IFERROR(VLOOKUP(B8,infoTable10[],4,FALSE),"")</f>
        <v/>
      </c>
      <c r="D8" s="4" t="str">
        <f>IFERROR(VLOOKUP(B8,infoTable__2[],4,FALSE),"")</f>
        <v/>
      </c>
      <c r="E8" s="4" t="str">
        <f>IFERROR(VLOOKUP(B8,infoTable__3[],4,FALSE),"")</f>
        <v/>
      </c>
      <c r="F8" s="4" t="str">
        <f>IFERROR(VLOOKUP(B8,infoTable__4[],4,FALSE),"")</f>
        <v/>
      </c>
      <c r="G8" s="4" t="str">
        <f>IFERROR(VLOOKUP(B8,infoTable[],4,FALSE),"")</f>
        <v/>
      </c>
      <c r="H8" s="4" t="str">
        <f>IFERROR(VLOOKUP(B8,infoTable__6[],4,FALSE),"")</f>
        <v/>
      </c>
      <c r="I8" s="4">
        <f>IFERROR(VLOOKUP(B8,infoTable__28[],4,FALSE),"")</f>
        <v>1756123</v>
      </c>
      <c r="J8" s="4">
        <f>IFERROR(VLOOKUP(B8,infoTable__10[],4,FALSE),"")</f>
        <v>2659619</v>
      </c>
      <c r="K8" s="4">
        <f>IFERROR(VLOOKUP(B8,infoTable__11[],4,FALSE),"")</f>
        <v>1013210</v>
      </c>
    </row>
    <row r="9" spans="1:11" x14ac:dyDescent="0.55000000000000004">
      <c r="A9" t="s">
        <v>501</v>
      </c>
      <c r="B9" t="s">
        <v>502</v>
      </c>
      <c r="C9" s="4" t="str">
        <f>IFERROR(VLOOKUP(B9,infoTable10[],4,FALSE),"")</f>
        <v/>
      </c>
      <c r="D9" s="4">
        <f>IFERROR(VLOOKUP(B9,infoTable__2[],4,FALSE),"")</f>
        <v>539504</v>
      </c>
      <c r="E9" s="4">
        <f>IFERROR(VLOOKUP(B9,infoTable__3[],4,FALSE),"")</f>
        <v>1586059</v>
      </c>
      <c r="F9" s="4" t="str">
        <f>IFERROR(VLOOKUP(B9,infoTable__4[],4,FALSE),"")</f>
        <v/>
      </c>
      <c r="G9" s="4" t="str">
        <f>IFERROR(VLOOKUP(B9,infoTable[],4,FALSE),"")</f>
        <v/>
      </c>
      <c r="H9" s="4" t="str">
        <f>IFERROR(VLOOKUP(B9,infoTable__6[],4,FALSE),"")</f>
        <v/>
      </c>
      <c r="I9" s="4" t="str">
        <f>IFERROR(VLOOKUP(B9,infoTable__28[],4,FALSE),"")</f>
        <v/>
      </c>
      <c r="J9" s="4" t="str">
        <f>IFERROR(VLOOKUP(B9,infoTable__10[],4,FALSE),"")</f>
        <v/>
      </c>
      <c r="K9" s="4" t="str">
        <f>IFERROR(VLOOKUP(B9,infoTable__11[],4,FALSE),"")</f>
        <v/>
      </c>
    </row>
    <row r="10" spans="1:11" x14ac:dyDescent="0.55000000000000004">
      <c r="A10" t="s">
        <v>12</v>
      </c>
      <c r="B10" t="s">
        <v>14</v>
      </c>
      <c r="C10" s="4" t="str">
        <f>IFERROR(VLOOKUP(B10,infoTable10[],4,FALSE),"")</f>
        <v/>
      </c>
      <c r="D10" s="4" t="str">
        <f>IFERROR(VLOOKUP(B10,infoTable__2[],4,FALSE),"")</f>
        <v/>
      </c>
      <c r="E10" s="4" t="str">
        <f>IFERROR(VLOOKUP(B10,infoTable__3[],4,FALSE),"")</f>
        <v/>
      </c>
      <c r="F10" s="4">
        <f>IFERROR(VLOOKUP(B10,infoTable__4[],4,FALSE),"")</f>
        <v>531657</v>
      </c>
      <c r="G10" s="4">
        <f>IFERROR(VLOOKUP(B10,infoTable[],4,FALSE),"")</f>
        <v>398871</v>
      </c>
      <c r="H10" s="4">
        <f>IFERROR(VLOOKUP(B10,infoTable__6[],4,FALSE),"")</f>
        <v>246773</v>
      </c>
      <c r="I10" s="4" t="str">
        <f>IFERROR(VLOOKUP(B10,infoTable__28[],4,FALSE),"")</f>
        <v/>
      </c>
      <c r="J10" s="4" t="str">
        <f>IFERROR(VLOOKUP(B10,infoTable__10[],4,FALSE),"")</f>
        <v/>
      </c>
      <c r="K10" s="4" t="str">
        <f>IFERROR(VLOOKUP(B10,infoTable__11[],4,FALSE),"")</f>
        <v/>
      </c>
    </row>
    <row r="11" spans="1:11" x14ac:dyDescent="0.55000000000000004">
      <c r="A11" t="s">
        <v>15</v>
      </c>
      <c r="B11" t="s">
        <v>16</v>
      </c>
      <c r="C11" s="4" t="str">
        <f>IFERROR(VLOOKUP(B11,infoTable10[],4,FALSE),"")</f>
        <v/>
      </c>
      <c r="D11" s="4" t="str">
        <f>IFERROR(VLOOKUP(B11,infoTable__2[],4,FALSE),"")</f>
        <v/>
      </c>
      <c r="E11" s="4">
        <f>IFERROR(VLOOKUP(B11,infoTable__3[],4,FALSE),"")</f>
        <v>9118416</v>
      </c>
      <c r="F11" s="4">
        <f>IFERROR(VLOOKUP(B11,infoTable__4[],4,FALSE),"")</f>
        <v>2337267</v>
      </c>
      <c r="G11" s="4">
        <f>IFERROR(VLOOKUP(B11,infoTable[],4,FALSE),"")</f>
        <v>278290</v>
      </c>
      <c r="H11" s="4" t="str">
        <f>IFERROR(VLOOKUP(B11,infoTable__6[],4,FALSE),"")</f>
        <v/>
      </c>
      <c r="I11" s="4">
        <f>IFERROR(VLOOKUP(B11,infoTable__28[],4,FALSE),"")</f>
        <v>1540441</v>
      </c>
      <c r="J11" s="4">
        <f>IFERROR(VLOOKUP(B11,infoTable__10[],4,FALSE),"")</f>
        <v>1608323</v>
      </c>
      <c r="K11" s="4" t="str">
        <f>IFERROR(VLOOKUP(B11,infoTable__11[],4,FALSE),"")</f>
        <v/>
      </c>
    </row>
    <row r="12" spans="1:11" x14ac:dyDescent="0.55000000000000004">
      <c r="A12" t="s">
        <v>1478</v>
      </c>
      <c r="B12" t="s">
        <v>1479</v>
      </c>
      <c r="C12" s="4">
        <f>IFERROR(VLOOKUP(B12,infoTable10[],4,FALSE),"")</f>
        <v>1176400</v>
      </c>
      <c r="D12" s="4" t="str">
        <f>IFERROR(VLOOKUP(B12,infoTable__2[],4,FALSE),"")</f>
        <v/>
      </c>
      <c r="E12" s="4" t="str">
        <f>IFERROR(VLOOKUP(B12,infoTable__3[],4,FALSE),"")</f>
        <v/>
      </c>
      <c r="F12" s="4" t="str">
        <f>IFERROR(VLOOKUP(B12,infoTable__4[],4,FALSE),"")</f>
        <v/>
      </c>
      <c r="G12" s="4" t="str">
        <f>IFERROR(VLOOKUP(B12,infoTable[],4,FALSE),"")</f>
        <v/>
      </c>
      <c r="H12" s="4" t="str">
        <f>IFERROR(VLOOKUP(B12,infoTable__6[],4,FALSE),"")</f>
        <v/>
      </c>
      <c r="I12" s="4" t="str">
        <f>IFERROR(VLOOKUP(B12,infoTable__28[],4,FALSE),"")</f>
        <v/>
      </c>
      <c r="J12" s="4" t="str">
        <f>IFERROR(VLOOKUP(B12,infoTable__10[],4,FALSE),"")</f>
        <v/>
      </c>
      <c r="K12" s="4" t="str">
        <f>IFERROR(VLOOKUP(B12,infoTable__11[],4,FALSE),"")</f>
        <v/>
      </c>
    </row>
    <row r="13" spans="1:11" x14ac:dyDescent="0.55000000000000004">
      <c r="A13" t="s">
        <v>964</v>
      </c>
      <c r="B13" t="s">
        <v>965</v>
      </c>
      <c r="C13" s="4" t="str">
        <f>IFERROR(VLOOKUP(B13,infoTable10[],4,FALSE),"")</f>
        <v/>
      </c>
      <c r="D13" s="4" t="str">
        <f>IFERROR(VLOOKUP(B13,infoTable__2[],4,FALSE),"")</f>
        <v/>
      </c>
      <c r="E13" s="4" t="str">
        <f>IFERROR(VLOOKUP(B13,infoTable__3[],4,FALSE),"")</f>
        <v/>
      </c>
      <c r="F13" s="4" t="str">
        <f>IFERROR(VLOOKUP(B13,infoTable__4[],4,FALSE),"")</f>
        <v/>
      </c>
      <c r="G13" s="4" t="str">
        <f>IFERROR(VLOOKUP(B13,infoTable[],4,FALSE),"")</f>
        <v/>
      </c>
      <c r="H13" s="4">
        <f>IFERROR(VLOOKUP(B13,infoTable__6[],4,FALSE),"")</f>
        <v>533277</v>
      </c>
      <c r="I13" s="4">
        <f>IFERROR(VLOOKUP(B13,infoTable__28[],4,FALSE),"")</f>
        <v>542919</v>
      </c>
      <c r="J13" s="4">
        <f>IFERROR(VLOOKUP(B13,infoTable__10[],4,FALSE),"")</f>
        <v>706373</v>
      </c>
      <c r="K13" s="4">
        <f>IFERROR(VLOOKUP(B13,infoTable__11[],4,FALSE),"")</f>
        <v>779919</v>
      </c>
    </row>
    <row r="14" spans="1:11" x14ac:dyDescent="0.55000000000000004">
      <c r="A14" t="s">
        <v>507</v>
      </c>
      <c r="B14" t="s">
        <v>508</v>
      </c>
      <c r="C14" s="4">
        <f>IFERROR(VLOOKUP(B14,infoTable10[],4,FALSE),"")</f>
        <v>93966</v>
      </c>
      <c r="D14" s="4">
        <f>IFERROR(VLOOKUP(B14,infoTable__2[],4,FALSE),"")</f>
        <v>349289</v>
      </c>
      <c r="E14" s="4" t="str">
        <f>IFERROR(VLOOKUP(B14,infoTable__3[],4,FALSE),"")</f>
        <v/>
      </c>
      <c r="F14" s="4" t="str">
        <f>IFERROR(VLOOKUP(B14,infoTable__4[],4,FALSE),"")</f>
        <v/>
      </c>
      <c r="G14" s="4" t="str">
        <f>IFERROR(VLOOKUP(B14,infoTable[],4,FALSE),"")</f>
        <v/>
      </c>
      <c r="H14" s="4" t="str">
        <f>IFERROR(VLOOKUP(B14,infoTable__6[],4,FALSE),"")</f>
        <v/>
      </c>
      <c r="I14" s="4" t="str">
        <f>IFERROR(VLOOKUP(B14,infoTable__28[],4,FALSE),"")</f>
        <v/>
      </c>
      <c r="J14" s="4" t="str">
        <f>IFERROR(VLOOKUP(B14,infoTable__10[],4,FALSE),"")</f>
        <v/>
      </c>
      <c r="K14" s="4" t="str">
        <f>IFERROR(VLOOKUP(B14,infoTable__11[],4,FALSE),"")</f>
        <v/>
      </c>
    </row>
    <row r="15" spans="1:11" x14ac:dyDescent="0.55000000000000004">
      <c r="A15" t="s">
        <v>944</v>
      </c>
      <c r="B15" t="s">
        <v>945</v>
      </c>
      <c r="C15" s="4" t="str">
        <f>IFERROR(VLOOKUP(B15,infoTable10[],4,FALSE),"")</f>
        <v/>
      </c>
      <c r="D15" s="4" t="str">
        <f>IFERROR(VLOOKUP(B15,infoTable__2[],4,FALSE),"")</f>
        <v/>
      </c>
      <c r="E15" s="4" t="str">
        <f>IFERROR(VLOOKUP(B15,infoTable__3[],4,FALSE),"")</f>
        <v/>
      </c>
      <c r="F15" s="4" t="str">
        <f>IFERROR(VLOOKUP(B15,infoTable__4[],4,FALSE),"")</f>
        <v/>
      </c>
      <c r="G15" s="4" t="str">
        <f>IFERROR(VLOOKUP(B15,infoTable[],4,FALSE),"")</f>
        <v/>
      </c>
      <c r="H15" s="4">
        <f>IFERROR(VLOOKUP(B15,infoTable__6[],4,FALSE),"")</f>
        <v>1535214</v>
      </c>
      <c r="I15" s="4" t="str">
        <f>IFERROR(VLOOKUP(B15,infoTable__28[],4,FALSE),"")</f>
        <v/>
      </c>
      <c r="J15" s="4" t="str">
        <f>IFERROR(VLOOKUP(B15,infoTable__10[],4,FALSE),"")</f>
        <v/>
      </c>
      <c r="K15" s="4" t="str">
        <f>IFERROR(VLOOKUP(B15,infoTable__11[],4,FALSE),"")</f>
        <v/>
      </c>
    </row>
    <row r="16" spans="1:11" x14ac:dyDescent="0.55000000000000004">
      <c r="A16" t="s">
        <v>509</v>
      </c>
      <c r="B16" t="s">
        <v>510</v>
      </c>
      <c r="C16" s="4" t="str">
        <f>IFERROR(VLOOKUP(B16,infoTable10[],4,FALSE),"")</f>
        <v/>
      </c>
      <c r="D16" s="4">
        <f>IFERROR(VLOOKUP(B16,infoTable__2[],4,FALSE),"")</f>
        <v>1690988</v>
      </c>
      <c r="E16" s="4" t="str">
        <f>IFERROR(VLOOKUP(B16,infoTable__3[],4,FALSE),"")</f>
        <v/>
      </c>
      <c r="F16" s="4" t="str">
        <f>IFERROR(VLOOKUP(B16,infoTable__4[],4,FALSE),"")</f>
        <v/>
      </c>
      <c r="G16" s="4" t="str">
        <f>IFERROR(VLOOKUP(B16,infoTable[],4,FALSE),"")</f>
        <v/>
      </c>
      <c r="H16" s="4" t="str">
        <f>IFERROR(VLOOKUP(B16,infoTable__6[],4,FALSE),"")</f>
        <v/>
      </c>
      <c r="I16" s="4" t="str">
        <f>IFERROR(VLOOKUP(B16,infoTable__28[],4,FALSE),"")</f>
        <v/>
      </c>
      <c r="J16" s="4" t="str">
        <f>IFERROR(VLOOKUP(B16,infoTable__10[],4,FALSE),"")</f>
        <v/>
      </c>
      <c r="K16" s="4" t="str">
        <f>IFERROR(VLOOKUP(B16,infoTable__11[],4,FALSE),"")</f>
        <v/>
      </c>
    </row>
    <row r="17" spans="1:11" x14ac:dyDescent="0.55000000000000004">
      <c r="A17" t="s">
        <v>1149</v>
      </c>
      <c r="B17" t="s">
        <v>1150</v>
      </c>
      <c r="C17" s="4" t="str">
        <f>IFERROR(VLOOKUP(B17,infoTable10[],4,FALSE),"")</f>
        <v/>
      </c>
      <c r="D17" s="4" t="str">
        <f>IFERROR(VLOOKUP(B17,infoTable__2[],4,FALSE),"")</f>
        <v/>
      </c>
      <c r="E17" s="4" t="str">
        <f>IFERROR(VLOOKUP(B17,infoTable__3[],4,FALSE),"")</f>
        <v/>
      </c>
      <c r="F17" s="4" t="str">
        <f>IFERROR(VLOOKUP(B17,infoTable__4[],4,FALSE),"")</f>
        <v/>
      </c>
      <c r="G17" s="4" t="str">
        <f>IFERROR(VLOOKUP(B17,infoTable[],4,FALSE),"")</f>
        <v/>
      </c>
      <c r="H17" s="4" t="str">
        <f>IFERROR(VLOOKUP(B17,infoTable__6[],4,FALSE),"")</f>
        <v/>
      </c>
      <c r="I17" s="4">
        <f>IFERROR(VLOOKUP(B17,infoTable__28[],4,FALSE),"")</f>
        <v>724024</v>
      </c>
      <c r="J17" s="4" t="str">
        <f>IFERROR(VLOOKUP(B17,infoTable__10[],4,FALSE),"")</f>
        <v/>
      </c>
      <c r="K17" s="4" t="str">
        <f>IFERROR(VLOOKUP(B17,infoTable__11[],4,FALSE),"")</f>
        <v/>
      </c>
    </row>
    <row r="18" spans="1:11" x14ac:dyDescent="0.55000000000000004">
      <c r="A18" t="s">
        <v>728</v>
      </c>
      <c r="B18" t="s">
        <v>729</v>
      </c>
      <c r="C18" s="4" t="str">
        <f>IFERROR(VLOOKUP(B18,infoTable10[],4,FALSE),"")</f>
        <v/>
      </c>
      <c r="D18" s="4" t="str">
        <f>IFERROR(VLOOKUP(B18,infoTable__2[],4,FALSE),"")</f>
        <v/>
      </c>
      <c r="E18" s="4">
        <f>IFERROR(VLOOKUP(B18,infoTable__3[],4,FALSE),"")</f>
        <v>1456475</v>
      </c>
      <c r="F18" s="4" t="str">
        <f>IFERROR(VLOOKUP(B18,infoTable__4[],4,FALSE),"")</f>
        <v/>
      </c>
      <c r="G18" s="4" t="str">
        <f>IFERROR(VLOOKUP(B18,infoTable[],4,FALSE),"")</f>
        <v/>
      </c>
      <c r="H18" s="4" t="str">
        <f>IFERROR(VLOOKUP(B18,infoTable__6[],4,FALSE),"")</f>
        <v/>
      </c>
      <c r="I18" s="4" t="str">
        <f>IFERROR(VLOOKUP(B18,infoTable__28[],4,FALSE),"")</f>
        <v/>
      </c>
      <c r="J18" s="4" t="str">
        <f>IFERROR(VLOOKUP(B18,infoTable__10[],4,FALSE),"")</f>
        <v/>
      </c>
      <c r="K18" s="4" t="str">
        <f>IFERROR(VLOOKUP(B18,infoTable__11[],4,FALSE),"")</f>
        <v/>
      </c>
    </row>
    <row r="19" spans="1:11" x14ac:dyDescent="0.55000000000000004">
      <c r="A19" t="s">
        <v>1602</v>
      </c>
      <c r="B19" t="s">
        <v>1603</v>
      </c>
      <c r="C19" s="4" t="str">
        <f>IFERROR(VLOOKUP(B19,infoTable10[],4,FALSE),"")</f>
        <v/>
      </c>
      <c r="D19" s="4" t="str">
        <f>IFERROR(VLOOKUP(B19,infoTable__2[],4,FALSE),"")</f>
        <v/>
      </c>
      <c r="E19" s="4" t="str">
        <f>IFERROR(VLOOKUP(B19,infoTable__3[],4,FALSE),"")</f>
        <v/>
      </c>
      <c r="F19" s="4" t="str">
        <f>IFERROR(VLOOKUP(B19,infoTable__4[],4,FALSE),"")</f>
        <v/>
      </c>
      <c r="G19" s="4" t="str">
        <f>IFERROR(VLOOKUP(B19,infoTable[],4,FALSE),"")</f>
        <v/>
      </c>
      <c r="H19" s="4" t="str">
        <f>IFERROR(VLOOKUP(B19,infoTable__6[],4,FALSE),"")</f>
        <v/>
      </c>
      <c r="I19" s="4" t="str">
        <f>IFERROR(VLOOKUP(B19,infoTable__28[],4,FALSE),"")</f>
        <v/>
      </c>
      <c r="J19" s="4">
        <f>IFERROR(VLOOKUP(B19,infoTable__10[],4,FALSE),"")</f>
        <v>1021068</v>
      </c>
      <c r="K19" s="4">
        <f>IFERROR(VLOOKUP(B19,infoTable__11[],4,FALSE),"")</f>
        <v>805785</v>
      </c>
    </row>
    <row r="20" spans="1:11" x14ac:dyDescent="0.55000000000000004">
      <c r="A20" t="s">
        <v>28</v>
      </c>
      <c r="B20" t="s">
        <v>29</v>
      </c>
      <c r="C20" s="4" t="str">
        <f>IFERROR(VLOOKUP(B20,infoTable10[],4,FALSE),"")</f>
        <v/>
      </c>
      <c r="D20" s="4" t="str">
        <f>IFERROR(VLOOKUP(B20,infoTable__2[],4,FALSE),"")</f>
        <v/>
      </c>
      <c r="E20" s="4">
        <f>IFERROR(VLOOKUP(B20,infoTable__3[],4,FALSE),"")</f>
        <v>703729</v>
      </c>
      <c r="F20" s="4">
        <f>IFERROR(VLOOKUP(B20,infoTable__4[],4,FALSE),"")</f>
        <v>1376426</v>
      </c>
      <c r="G20" s="4">
        <f>IFERROR(VLOOKUP(B20,infoTable[],4,FALSE),"")</f>
        <v>1545919</v>
      </c>
      <c r="H20" s="4">
        <f>IFERROR(VLOOKUP(B20,infoTable__6[],4,FALSE),"")</f>
        <v>1140180</v>
      </c>
      <c r="I20" s="4">
        <f>IFERROR(VLOOKUP(B20,infoTable__28[],4,FALSE),"")</f>
        <v>826612</v>
      </c>
      <c r="J20" s="4">
        <f>IFERROR(VLOOKUP(B20,infoTable__10[],4,FALSE),"")</f>
        <v>1256503</v>
      </c>
      <c r="K20" s="4">
        <f>IFERROR(VLOOKUP(B20,infoTable__11[],4,FALSE),"")</f>
        <v>578664</v>
      </c>
    </row>
    <row r="21" spans="1:11" x14ac:dyDescent="0.55000000000000004">
      <c r="A21" t="s">
        <v>946</v>
      </c>
      <c r="B21" t="s">
        <v>947</v>
      </c>
      <c r="C21" s="4" t="str">
        <f>IFERROR(VLOOKUP(B21,infoTable10[],4,FALSE),"")</f>
        <v/>
      </c>
      <c r="D21" s="4" t="str">
        <f>IFERROR(VLOOKUP(B21,infoTable__2[],4,FALSE),"")</f>
        <v/>
      </c>
      <c r="E21" s="4" t="str">
        <f>IFERROR(VLOOKUP(B21,infoTable__3[],4,FALSE),"")</f>
        <v/>
      </c>
      <c r="F21" s="4" t="str">
        <f>IFERROR(VLOOKUP(B21,infoTable__4[],4,FALSE),"")</f>
        <v/>
      </c>
      <c r="G21" s="4" t="str">
        <f>IFERROR(VLOOKUP(B21,infoTable[],4,FALSE),"")</f>
        <v/>
      </c>
      <c r="H21" s="4">
        <f>IFERROR(VLOOKUP(B21,infoTable__6[],4,FALSE),"")</f>
        <v>870925</v>
      </c>
      <c r="I21" s="4" t="str">
        <f>IFERROR(VLOOKUP(B21,infoTable__28[],4,FALSE),"")</f>
        <v/>
      </c>
      <c r="J21" s="4" t="str">
        <f>IFERROR(VLOOKUP(B21,infoTable__10[],4,FALSE),"")</f>
        <v/>
      </c>
      <c r="K21" s="4" t="str">
        <f>IFERROR(VLOOKUP(B21,infoTable__11[],4,FALSE),"")</f>
        <v/>
      </c>
    </row>
    <row r="22" spans="1:11" x14ac:dyDescent="0.55000000000000004">
      <c r="A22" t="s">
        <v>1151</v>
      </c>
      <c r="B22" t="s">
        <v>1152</v>
      </c>
      <c r="C22" s="4" t="str">
        <f>IFERROR(VLOOKUP(B22,infoTable10[],4,FALSE),"")</f>
        <v/>
      </c>
      <c r="D22" s="4" t="str">
        <f>IFERROR(VLOOKUP(B22,infoTable__2[],4,FALSE),"")</f>
        <v/>
      </c>
      <c r="E22" s="4" t="str">
        <f>IFERROR(VLOOKUP(B22,infoTable__3[],4,FALSE),"")</f>
        <v/>
      </c>
      <c r="F22" s="4" t="str">
        <f>IFERROR(VLOOKUP(B22,infoTable__4[],4,FALSE),"")</f>
        <v/>
      </c>
      <c r="G22" s="4" t="str">
        <f>IFERROR(VLOOKUP(B22,infoTable[],4,FALSE),"")</f>
        <v/>
      </c>
      <c r="H22" s="4" t="str">
        <f>IFERROR(VLOOKUP(B22,infoTable__6[],4,FALSE),"")</f>
        <v/>
      </c>
      <c r="I22" s="4">
        <f>IFERROR(VLOOKUP(B22,infoTable__28[],4,FALSE),"")</f>
        <v>354191</v>
      </c>
      <c r="J22" s="4" t="str">
        <f>IFERROR(VLOOKUP(B22,infoTable__10[],4,FALSE),"")</f>
        <v/>
      </c>
      <c r="K22" s="4" t="str">
        <f>IFERROR(VLOOKUP(B22,infoTable__11[],4,FALSE),"")</f>
        <v/>
      </c>
    </row>
    <row r="23" spans="1:11" x14ac:dyDescent="0.55000000000000004">
      <c r="A23" t="s">
        <v>1570</v>
      </c>
      <c r="B23" t="s">
        <v>33</v>
      </c>
      <c r="C23" s="4" t="str">
        <f>IFERROR(VLOOKUP(B23,infoTable10[],4,FALSE),"")</f>
        <v/>
      </c>
      <c r="D23" s="4" t="str">
        <f>IFERROR(VLOOKUP(B23,infoTable__2[],4,FALSE),"")</f>
        <v/>
      </c>
      <c r="E23" s="4" t="str">
        <f>IFERROR(VLOOKUP(B23,infoTable__3[],4,FALSE),"")</f>
        <v/>
      </c>
      <c r="F23" s="4" t="str">
        <f>IFERROR(VLOOKUP(B23,infoTable__4[],4,FALSE),"")</f>
        <v/>
      </c>
      <c r="G23" s="4">
        <f>IFERROR(VLOOKUP(B23,infoTable[],4,FALSE),"")</f>
        <v>260680</v>
      </c>
      <c r="H23" s="4">
        <f>IFERROR(VLOOKUP(B23,infoTable__6[],4,FALSE),"")</f>
        <v>1107711</v>
      </c>
      <c r="I23" s="4" t="str">
        <f>IFERROR(VLOOKUP(B23,infoTable__28[],4,FALSE),"")</f>
        <v/>
      </c>
      <c r="J23" s="4" t="str">
        <f>IFERROR(VLOOKUP(B23,infoTable__10[],4,FALSE),"")</f>
        <v/>
      </c>
      <c r="K23" s="4" t="str">
        <f>IFERROR(VLOOKUP(B23,infoTable__11[],4,FALSE),"")</f>
        <v/>
      </c>
    </row>
    <row r="24" spans="1:11" x14ac:dyDescent="0.55000000000000004">
      <c r="A24" t="s">
        <v>36</v>
      </c>
      <c r="B24" t="s">
        <v>37</v>
      </c>
      <c r="C24" s="4" t="str">
        <f>IFERROR(VLOOKUP(B24,infoTable10[],4,FALSE),"")</f>
        <v/>
      </c>
      <c r="D24" s="4" t="str">
        <f>IFERROR(VLOOKUP(B24,infoTable__2[],4,FALSE),"")</f>
        <v/>
      </c>
      <c r="E24" s="4" t="str">
        <f>IFERROR(VLOOKUP(B24,infoTable__3[],4,FALSE),"")</f>
        <v/>
      </c>
      <c r="F24" s="4" t="str">
        <f>IFERROR(VLOOKUP(B24,infoTable__4[],4,FALSE),"")</f>
        <v/>
      </c>
      <c r="G24" s="4">
        <f>IFERROR(VLOOKUP(B24,infoTable[],4,FALSE),"")</f>
        <v>1037158</v>
      </c>
      <c r="H24" s="4" t="str">
        <f>IFERROR(VLOOKUP(B24,infoTable__6[],4,FALSE),"")</f>
        <v/>
      </c>
      <c r="I24" s="4">
        <f>IFERROR(VLOOKUP(B24,infoTable__28[],4,FALSE),"")</f>
        <v>404272</v>
      </c>
      <c r="J24" s="4" t="str">
        <f>IFERROR(VLOOKUP(B24,infoTable__10[],4,FALSE),"")</f>
        <v/>
      </c>
      <c r="K24" s="4">
        <f>IFERROR(VLOOKUP(B24,infoTable__11[],4,FALSE),"")</f>
        <v>220999</v>
      </c>
    </row>
    <row r="25" spans="1:11" x14ac:dyDescent="0.55000000000000004">
      <c r="A25" t="s">
        <v>1884</v>
      </c>
      <c r="B25" t="s">
        <v>1885</v>
      </c>
      <c r="K25" s="4">
        <f>IFERROR(VLOOKUP(B25,infoTable__11[],4,FALSE),"")</f>
        <v>766574</v>
      </c>
    </row>
    <row r="26" spans="1:11" x14ac:dyDescent="0.55000000000000004">
      <c r="A26" t="s">
        <v>1157</v>
      </c>
      <c r="B26" t="s">
        <v>1158</v>
      </c>
      <c r="C26" s="4" t="str">
        <f>IFERROR(VLOOKUP(B26,infoTable10[],4,FALSE),"")</f>
        <v/>
      </c>
      <c r="D26" s="4" t="str">
        <f>IFERROR(VLOOKUP(B26,infoTable__2[],4,FALSE),"")</f>
        <v/>
      </c>
      <c r="E26" s="4" t="str">
        <f>IFERROR(VLOOKUP(B26,infoTable__3[],4,FALSE),"")</f>
        <v/>
      </c>
      <c r="F26" s="4" t="str">
        <f>IFERROR(VLOOKUP(B26,infoTable__4[],4,FALSE),"")</f>
        <v/>
      </c>
      <c r="G26" s="4" t="str">
        <f>IFERROR(VLOOKUP(B26,infoTable[],4,FALSE),"")</f>
        <v/>
      </c>
      <c r="H26" s="4" t="str">
        <f>IFERROR(VLOOKUP(B26,infoTable__6[],4,FALSE),"")</f>
        <v/>
      </c>
      <c r="I26" s="4">
        <f>IFERROR(VLOOKUP(B26,infoTable__28[],4,FALSE),"")</f>
        <v>738374</v>
      </c>
      <c r="J26" s="4" t="str">
        <f>IFERROR(VLOOKUP(B26,infoTable__10[],4,FALSE),"")</f>
        <v/>
      </c>
      <c r="K26" s="4" t="str">
        <f>IFERROR(VLOOKUP(B26,infoTable__11[],4,FALSE),"")</f>
        <v/>
      </c>
    </row>
    <row r="27" spans="1:11" x14ac:dyDescent="0.55000000000000004">
      <c r="A27" t="s">
        <v>40</v>
      </c>
      <c r="B27" t="s">
        <v>42</v>
      </c>
      <c r="C27" s="4" t="str">
        <f>IFERROR(VLOOKUP(B27,infoTable10[],4,FALSE),"")</f>
        <v/>
      </c>
      <c r="D27" s="4" t="str">
        <f>IFERROR(VLOOKUP(B27,infoTable__2[],4,FALSE),"")</f>
        <v/>
      </c>
      <c r="E27" s="4">
        <f>IFERROR(VLOOKUP(B27,infoTable__3[],4,FALSE),"")</f>
        <v>1110135</v>
      </c>
      <c r="F27" s="4">
        <f>IFERROR(VLOOKUP(B27,infoTable__4[],4,FALSE),"")</f>
        <v>3484728</v>
      </c>
      <c r="G27" s="4">
        <f>IFERROR(VLOOKUP(B27,infoTable[],4,FALSE),"")</f>
        <v>319907</v>
      </c>
      <c r="H27" s="4">
        <f>IFERROR(VLOOKUP(B27,infoTable__6[],4,FALSE),"")</f>
        <v>203146</v>
      </c>
      <c r="I27" s="4" t="str">
        <f>IFERROR(VLOOKUP(B27,infoTable__28[],4,FALSE),"")</f>
        <v/>
      </c>
      <c r="J27" s="4" t="str">
        <f>IFERROR(VLOOKUP(B27,infoTable__10[],4,FALSE),"")</f>
        <v/>
      </c>
      <c r="K27" s="4">
        <f>IFERROR(VLOOKUP(B27,infoTable__11[],4,FALSE),"")</f>
        <v>789716</v>
      </c>
    </row>
    <row r="28" spans="1:11" x14ac:dyDescent="0.55000000000000004">
      <c r="A28" t="s">
        <v>45</v>
      </c>
      <c r="B28" t="s">
        <v>46</v>
      </c>
      <c r="C28" s="4" t="str">
        <f>IFERROR(VLOOKUP(B28,infoTable10[],4,FALSE),"")</f>
        <v/>
      </c>
      <c r="D28" s="4" t="str">
        <f>IFERROR(VLOOKUP(B28,infoTable__2[],4,FALSE),"")</f>
        <v/>
      </c>
      <c r="E28" s="4" t="str">
        <f>IFERROR(VLOOKUP(B28,infoTable__3[],4,FALSE),"")</f>
        <v/>
      </c>
      <c r="F28" s="4" t="str">
        <f>IFERROR(VLOOKUP(B28,infoTable__4[],4,FALSE),"")</f>
        <v/>
      </c>
      <c r="G28" s="4">
        <f>IFERROR(VLOOKUP(B28,infoTable[],4,FALSE),"")</f>
        <v>1535325</v>
      </c>
      <c r="H28" s="4" t="str">
        <f>IFERROR(VLOOKUP(B28,infoTable__6[],4,FALSE),"")</f>
        <v/>
      </c>
      <c r="I28" s="4" t="str">
        <f>IFERROR(VLOOKUP(B28,infoTable__28[],4,FALSE),"")</f>
        <v/>
      </c>
      <c r="J28" s="4" t="str">
        <f>IFERROR(VLOOKUP(B28,infoTable__10[],4,FALSE),"")</f>
        <v/>
      </c>
      <c r="K28" s="4" t="str">
        <f>IFERROR(VLOOKUP(B28,infoTable__11[],4,FALSE),"")</f>
        <v/>
      </c>
    </row>
    <row r="29" spans="1:11" x14ac:dyDescent="0.55000000000000004">
      <c r="A29" t="s">
        <v>47</v>
      </c>
      <c r="B29" t="s">
        <v>48</v>
      </c>
      <c r="C29" s="4" t="str">
        <f>IFERROR(VLOOKUP(B29,infoTable10[],4,FALSE),"")</f>
        <v/>
      </c>
      <c r="D29" s="4" t="str">
        <f>IFERROR(VLOOKUP(B29,infoTable__2[],4,FALSE),"")</f>
        <v/>
      </c>
      <c r="E29" s="4" t="str">
        <f>IFERROR(VLOOKUP(B29,infoTable__3[],4,FALSE),"")</f>
        <v/>
      </c>
      <c r="F29" s="4" t="str">
        <f>IFERROR(VLOOKUP(B29,infoTable__4[],4,FALSE),"")</f>
        <v/>
      </c>
      <c r="G29" s="4">
        <f>IFERROR(VLOOKUP(B29,infoTable[],4,FALSE),"")</f>
        <v>519064</v>
      </c>
      <c r="H29" s="4">
        <f>IFERROR(VLOOKUP(B29,infoTable__6[],4,FALSE),"")</f>
        <v>1344637</v>
      </c>
      <c r="I29" s="4">
        <f>IFERROR(VLOOKUP(B29,infoTable__28[],4,FALSE),"")</f>
        <v>1441524</v>
      </c>
      <c r="J29" s="4">
        <f>IFERROR(VLOOKUP(B29,infoTable__10[],4,FALSE),"")</f>
        <v>5321280</v>
      </c>
      <c r="K29" s="4" t="str">
        <f>IFERROR(VLOOKUP(B29,infoTable__11[],4,FALSE),"")</f>
        <v/>
      </c>
    </row>
    <row r="30" spans="1:11" x14ac:dyDescent="0.55000000000000004">
      <c r="A30" t="s">
        <v>47</v>
      </c>
      <c r="B30" t="s">
        <v>1827</v>
      </c>
      <c r="K30" s="4">
        <f>IFERROR(VLOOKUP(B30,infoTable__11[],4,FALSE),"")</f>
        <v>4944670</v>
      </c>
    </row>
    <row r="31" spans="1:11" x14ac:dyDescent="0.55000000000000004">
      <c r="A31" t="s">
        <v>1828</v>
      </c>
      <c r="B31" t="s">
        <v>1829</v>
      </c>
      <c r="K31" s="4">
        <f>IFERROR(VLOOKUP(B31,infoTable__11[],4,FALSE),"")</f>
        <v>213289</v>
      </c>
    </row>
    <row r="32" spans="1:11" x14ac:dyDescent="0.55000000000000004">
      <c r="A32" t="s">
        <v>950</v>
      </c>
      <c r="B32" t="s">
        <v>951</v>
      </c>
      <c r="C32" s="4" t="str">
        <f>IFERROR(VLOOKUP(B32,infoTable10[],4,FALSE),"")</f>
        <v/>
      </c>
      <c r="D32" s="4" t="str">
        <f>IFERROR(VLOOKUP(B32,infoTable__2[],4,FALSE),"")</f>
        <v/>
      </c>
      <c r="E32" s="4" t="str">
        <f>IFERROR(VLOOKUP(B32,infoTable__3[],4,FALSE),"")</f>
        <v/>
      </c>
      <c r="F32" s="4" t="str">
        <f>IFERROR(VLOOKUP(B32,infoTable__4[],4,FALSE),"")</f>
        <v/>
      </c>
      <c r="G32" s="4" t="str">
        <f>IFERROR(VLOOKUP(B32,infoTable[],4,FALSE),"")</f>
        <v/>
      </c>
      <c r="H32" s="4">
        <f>IFERROR(VLOOKUP(B32,infoTable__6[],4,FALSE),"")</f>
        <v>231345</v>
      </c>
      <c r="I32" s="4">
        <f>IFERROR(VLOOKUP(B32,infoTable__28[],4,FALSE),"")</f>
        <v>240554</v>
      </c>
      <c r="J32" s="4" t="str">
        <f>IFERROR(VLOOKUP(B32,infoTable__10[],4,FALSE),"")</f>
        <v/>
      </c>
      <c r="K32" s="4" t="str">
        <f>IFERROR(VLOOKUP(B32,infoTable__11[],4,FALSE),"")</f>
        <v/>
      </c>
    </row>
    <row r="33" spans="1:11" x14ac:dyDescent="0.55000000000000004">
      <c r="A33" t="s">
        <v>518</v>
      </c>
      <c r="B33" t="s">
        <v>519</v>
      </c>
      <c r="C33" s="4" t="str">
        <f>IFERROR(VLOOKUP(B33,infoTable10[],4,FALSE),"")</f>
        <v/>
      </c>
      <c r="D33" s="4">
        <f>IFERROR(VLOOKUP(B33,infoTable__2[],4,FALSE),"")</f>
        <v>972510</v>
      </c>
      <c r="E33" s="4" t="str">
        <f>IFERROR(VLOOKUP(B33,infoTable__3[],4,FALSE),"")</f>
        <v/>
      </c>
      <c r="F33" s="4" t="str">
        <f>IFERROR(VLOOKUP(B33,infoTable__4[],4,FALSE),"")</f>
        <v/>
      </c>
      <c r="G33" s="4" t="str">
        <f>IFERROR(VLOOKUP(B33,infoTable[],4,FALSE),"")</f>
        <v/>
      </c>
      <c r="H33" s="4" t="str">
        <f>IFERROR(VLOOKUP(B33,infoTable__6[],4,FALSE),"")</f>
        <v/>
      </c>
      <c r="I33" s="4" t="str">
        <f>IFERROR(VLOOKUP(B33,infoTable__28[],4,FALSE),"")</f>
        <v/>
      </c>
      <c r="J33" s="4" t="str">
        <f>IFERROR(VLOOKUP(B33,infoTable__10[],4,FALSE),"")</f>
        <v/>
      </c>
      <c r="K33" s="4" t="str">
        <f>IFERROR(VLOOKUP(B33,infoTable__11[],4,FALSE),"")</f>
        <v/>
      </c>
    </row>
    <row r="34" spans="1:11" x14ac:dyDescent="0.55000000000000004">
      <c r="A34" t="s">
        <v>51</v>
      </c>
      <c r="B34" t="s">
        <v>52</v>
      </c>
      <c r="C34" s="4" t="str">
        <f>IFERROR(VLOOKUP(B34,infoTable10[],4,FALSE),"")</f>
        <v/>
      </c>
      <c r="D34" s="4" t="str">
        <f>IFERROR(VLOOKUP(B34,infoTable__2[],4,FALSE),"")</f>
        <v/>
      </c>
      <c r="E34" s="4" t="str">
        <f>IFERROR(VLOOKUP(B34,infoTable__3[],4,FALSE),"")</f>
        <v/>
      </c>
      <c r="F34" s="4" t="str">
        <f>IFERROR(VLOOKUP(B34,infoTable__4[],4,FALSE),"")</f>
        <v/>
      </c>
      <c r="G34" s="4">
        <f>IFERROR(VLOOKUP(B34,infoTable[],4,FALSE),"")</f>
        <v>923118</v>
      </c>
      <c r="H34" s="4">
        <f>IFERROR(VLOOKUP(B34,infoTable__6[],4,FALSE),"")</f>
        <v>499474</v>
      </c>
      <c r="I34" s="4">
        <f>IFERROR(VLOOKUP(B34,infoTable__28[],4,FALSE),"")</f>
        <v>879300</v>
      </c>
      <c r="J34" s="4">
        <f>IFERROR(VLOOKUP(B34,infoTable__10[],4,FALSE),"")</f>
        <v>2564271</v>
      </c>
      <c r="K34" s="4">
        <f>IFERROR(VLOOKUP(B34,infoTable__11[],4,FALSE),"")</f>
        <v>1537939</v>
      </c>
    </row>
    <row r="35" spans="1:11" x14ac:dyDescent="0.55000000000000004">
      <c r="A35" t="s">
        <v>1171</v>
      </c>
      <c r="B35" t="s">
        <v>1172</v>
      </c>
      <c r="C35" s="4" t="str">
        <f>IFERROR(VLOOKUP(B35,infoTable10[],4,FALSE),"")</f>
        <v/>
      </c>
      <c r="D35" s="4" t="str">
        <f>IFERROR(VLOOKUP(B35,infoTable__2[],4,FALSE),"")</f>
        <v/>
      </c>
      <c r="E35" s="4" t="str">
        <f>IFERROR(VLOOKUP(B35,infoTable__3[],4,FALSE),"")</f>
        <v/>
      </c>
      <c r="F35" s="4" t="str">
        <f>IFERROR(VLOOKUP(B35,infoTable__4[],4,FALSE),"")</f>
        <v/>
      </c>
      <c r="G35" s="4" t="str">
        <f>IFERROR(VLOOKUP(B35,infoTable[],4,FALSE),"")</f>
        <v/>
      </c>
      <c r="H35" s="4" t="str">
        <f>IFERROR(VLOOKUP(B35,infoTable__6[],4,FALSE),"")</f>
        <v/>
      </c>
      <c r="I35" s="4">
        <f>IFERROR(VLOOKUP(B35,infoTable__28[],4,FALSE),"")</f>
        <v>501371</v>
      </c>
      <c r="J35" s="4">
        <f>IFERROR(VLOOKUP(B35,infoTable__10[],4,FALSE),"")</f>
        <v>300966</v>
      </c>
      <c r="K35" s="4" t="str">
        <f>IFERROR(VLOOKUP(B35,infoTable__11[],4,FALSE),"")</f>
        <v/>
      </c>
    </row>
    <row r="36" spans="1:11" x14ac:dyDescent="0.55000000000000004">
      <c r="A36" t="s">
        <v>1606</v>
      </c>
      <c r="B36" t="s">
        <v>1607</v>
      </c>
      <c r="C36" s="4" t="str">
        <f>IFERROR(VLOOKUP(B36,infoTable10[],4,FALSE),"")</f>
        <v/>
      </c>
      <c r="D36" s="4" t="str">
        <f>IFERROR(VLOOKUP(B36,infoTable__2[],4,FALSE),"")</f>
        <v/>
      </c>
      <c r="E36" s="4" t="str">
        <f>IFERROR(VLOOKUP(B36,infoTable__3[],4,FALSE),"")</f>
        <v/>
      </c>
      <c r="F36" s="4" t="str">
        <f>IFERROR(VLOOKUP(B36,infoTable__4[],4,FALSE),"")</f>
        <v/>
      </c>
      <c r="G36" s="4" t="str">
        <f>IFERROR(VLOOKUP(B36,infoTable[],4,FALSE),"")</f>
        <v/>
      </c>
      <c r="H36" s="4" t="str">
        <f>IFERROR(VLOOKUP(B36,infoTable__6[],4,FALSE),"")</f>
        <v/>
      </c>
      <c r="I36" s="4" t="str">
        <f>IFERROR(VLOOKUP(B36,infoTable__28[],4,FALSE),"")</f>
        <v/>
      </c>
      <c r="J36" s="4">
        <f>IFERROR(VLOOKUP(B36,infoTable__10[],4,FALSE),"")</f>
        <v>729866</v>
      </c>
      <c r="K36" s="4">
        <f>IFERROR(VLOOKUP(B36,infoTable__11[],4,FALSE),"")</f>
        <v>640562</v>
      </c>
    </row>
    <row r="37" spans="1:11" x14ac:dyDescent="0.55000000000000004">
      <c r="A37" t="s">
        <v>1173</v>
      </c>
      <c r="B37" t="s">
        <v>1175</v>
      </c>
      <c r="C37" s="4" t="str">
        <f>IFERROR(VLOOKUP(B37,infoTable10[],4,FALSE),"")</f>
        <v/>
      </c>
      <c r="D37" s="4" t="str">
        <f>IFERROR(VLOOKUP(B37,infoTable__2[],4,FALSE),"")</f>
        <v/>
      </c>
      <c r="E37" s="4" t="str">
        <f>IFERROR(VLOOKUP(B37,infoTable__3[],4,FALSE),"")</f>
        <v/>
      </c>
      <c r="F37" s="4" t="str">
        <f>IFERROR(VLOOKUP(B37,infoTable__4[],4,FALSE),"")</f>
        <v/>
      </c>
      <c r="G37" s="4" t="str">
        <f>IFERROR(VLOOKUP(B37,infoTable[],4,FALSE),"")</f>
        <v/>
      </c>
      <c r="H37" s="4" t="str">
        <f>IFERROR(VLOOKUP(B37,infoTable__6[],4,FALSE),"")</f>
        <v/>
      </c>
      <c r="I37" s="4">
        <f>IFERROR(VLOOKUP(B37,infoTable__28[],4,FALSE),"")</f>
        <v>553698</v>
      </c>
      <c r="J37" s="4" t="str">
        <f>IFERROR(VLOOKUP(B37,infoTable__10[],4,FALSE),"")</f>
        <v/>
      </c>
      <c r="K37" s="4" t="str">
        <f>IFERROR(VLOOKUP(B37,infoTable__11[],4,FALSE),"")</f>
        <v/>
      </c>
    </row>
    <row r="38" spans="1:11" x14ac:dyDescent="0.55000000000000004">
      <c r="A38" t="s">
        <v>53</v>
      </c>
      <c r="B38" t="s">
        <v>54</v>
      </c>
      <c r="C38" s="4" t="str">
        <f>IFERROR(VLOOKUP(B38,infoTable10[],4,FALSE),"")</f>
        <v/>
      </c>
      <c r="D38" s="4" t="str">
        <f>IFERROR(VLOOKUP(B38,infoTable__2[],4,FALSE),"")</f>
        <v/>
      </c>
      <c r="E38" s="4" t="str">
        <f>IFERROR(VLOOKUP(B38,infoTable__3[],4,FALSE),"")</f>
        <v/>
      </c>
      <c r="F38" s="4" t="str">
        <f>IFERROR(VLOOKUP(B38,infoTable__4[],4,FALSE),"")</f>
        <v/>
      </c>
      <c r="G38" s="4">
        <f>IFERROR(VLOOKUP(B38,infoTable[],4,FALSE),"")</f>
        <v>633212</v>
      </c>
      <c r="H38" s="4" t="str">
        <f>IFERROR(VLOOKUP(B38,infoTable__6[],4,FALSE),"")</f>
        <v/>
      </c>
      <c r="I38" s="4" t="str">
        <f>IFERROR(VLOOKUP(B38,infoTable__28[],4,FALSE),"")</f>
        <v/>
      </c>
      <c r="J38" s="4" t="str">
        <f>IFERROR(VLOOKUP(B38,infoTable__10[],4,FALSE),"")</f>
        <v/>
      </c>
      <c r="K38" s="4" t="str">
        <f>IFERROR(VLOOKUP(B38,infoTable__11[],4,FALSE),"")</f>
        <v/>
      </c>
    </row>
    <row r="39" spans="1:11" x14ac:dyDescent="0.55000000000000004">
      <c r="A39" t="s">
        <v>57</v>
      </c>
      <c r="B39" t="s">
        <v>58</v>
      </c>
      <c r="C39" s="4" t="str">
        <f>IFERROR(VLOOKUP(B39,infoTable10[],4,FALSE),"")</f>
        <v/>
      </c>
      <c r="D39" s="4" t="str">
        <f>IFERROR(VLOOKUP(B39,infoTable__2[],4,FALSE),"")</f>
        <v/>
      </c>
      <c r="E39" s="4" t="str">
        <f>IFERROR(VLOOKUP(B39,infoTable__3[],4,FALSE),"")</f>
        <v/>
      </c>
      <c r="F39" s="4" t="str">
        <f>IFERROR(VLOOKUP(B39,infoTable__4[],4,FALSE),"")</f>
        <v/>
      </c>
      <c r="G39" s="4">
        <f>IFERROR(VLOOKUP(B39,infoTable[],4,FALSE),"")</f>
        <v>1367788</v>
      </c>
      <c r="H39" s="4" t="str">
        <f>IFERROR(VLOOKUP(B39,infoTable__6[],4,FALSE),"")</f>
        <v/>
      </c>
      <c r="I39" s="4" t="str">
        <f>IFERROR(VLOOKUP(B39,infoTable__28[],4,FALSE),"")</f>
        <v/>
      </c>
      <c r="J39" s="4">
        <f>IFERROR(VLOOKUP(B39,infoTable__10[],4,FALSE),"")</f>
        <v>3723347</v>
      </c>
      <c r="K39" s="4">
        <f>IFERROR(VLOOKUP(B39,infoTable__11[],4,FALSE),"")</f>
        <v>2532782</v>
      </c>
    </row>
    <row r="40" spans="1:11" x14ac:dyDescent="0.55000000000000004">
      <c r="A40" t="s">
        <v>61</v>
      </c>
      <c r="B40" t="s">
        <v>62</v>
      </c>
      <c r="C40" s="4" t="str">
        <f>IFERROR(VLOOKUP(B40,infoTable10[],4,FALSE),"")</f>
        <v/>
      </c>
      <c r="D40" s="4" t="str">
        <f>IFERROR(VLOOKUP(B40,infoTable__2[],4,FALSE),"")</f>
        <v/>
      </c>
      <c r="E40" s="4" t="str">
        <f>IFERROR(VLOOKUP(B40,infoTable__3[],4,FALSE),"")</f>
        <v/>
      </c>
      <c r="F40" s="4">
        <f>IFERROR(VLOOKUP(B40,infoTable__4[],4,FALSE),"")</f>
        <v>558781</v>
      </c>
      <c r="G40" s="4">
        <f>IFERROR(VLOOKUP(B40,infoTable[],4,FALSE),"")</f>
        <v>1806372</v>
      </c>
      <c r="H40" s="4">
        <f>IFERROR(VLOOKUP(B40,infoTable__6[],4,FALSE),"")</f>
        <v>2664605</v>
      </c>
      <c r="I40" s="4">
        <f>IFERROR(VLOOKUP(B40,infoTable__28[],4,FALSE),"")</f>
        <v>1455695</v>
      </c>
      <c r="J40" s="4">
        <f>IFERROR(VLOOKUP(B40,infoTable__10[],4,FALSE),"")</f>
        <v>1996957</v>
      </c>
      <c r="K40" s="4">
        <f>IFERROR(VLOOKUP(B40,infoTable__11[],4,FALSE),"")</f>
        <v>1188291</v>
      </c>
    </row>
    <row r="41" spans="1:11" x14ac:dyDescent="0.55000000000000004">
      <c r="A41" t="s">
        <v>956</v>
      </c>
      <c r="B41" t="s">
        <v>957</v>
      </c>
      <c r="C41" s="4" t="str">
        <f>IFERROR(VLOOKUP(B41,infoTable10[],4,FALSE),"")</f>
        <v/>
      </c>
      <c r="D41" s="4" t="str">
        <f>IFERROR(VLOOKUP(B41,infoTable__2[],4,FALSE),"")</f>
        <v/>
      </c>
      <c r="E41" s="4" t="str">
        <f>IFERROR(VLOOKUP(B41,infoTable__3[],4,FALSE),"")</f>
        <v/>
      </c>
      <c r="F41" s="4" t="str">
        <f>IFERROR(VLOOKUP(B41,infoTable__4[],4,FALSE),"")</f>
        <v/>
      </c>
      <c r="G41" s="4" t="str">
        <f>IFERROR(VLOOKUP(B41,infoTable[],4,FALSE),"")</f>
        <v/>
      </c>
      <c r="H41" s="4">
        <f>IFERROR(VLOOKUP(B41,infoTable__6[],4,FALSE),"")</f>
        <v>327030</v>
      </c>
      <c r="I41" s="4" t="str">
        <f>IFERROR(VLOOKUP(B41,infoTable__28[],4,FALSE),"")</f>
        <v/>
      </c>
      <c r="J41" s="4" t="str">
        <f>IFERROR(VLOOKUP(B41,infoTable__10[],4,FALSE),"")</f>
        <v/>
      </c>
      <c r="K41" s="4" t="str">
        <f>IFERROR(VLOOKUP(B41,infoTable__11[],4,FALSE),"")</f>
        <v/>
      </c>
    </row>
    <row r="42" spans="1:11" x14ac:dyDescent="0.55000000000000004">
      <c r="A42" t="s">
        <v>1832</v>
      </c>
      <c r="B42" t="s">
        <v>1833</v>
      </c>
      <c r="K42" s="4">
        <f>IFERROR(VLOOKUP(B42,infoTable__11[],4,FALSE),"")</f>
        <v>1660461</v>
      </c>
    </row>
    <row r="43" spans="1:11" x14ac:dyDescent="0.55000000000000004">
      <c r="A43" t="s">
        <v>1612</v>
      </c>
      <c r="B43" t="s">
        <v>1613</v>
      </c>
      <c r="C43" s="4" t="str">
        <f>IFERROR(VLOOKUP(B43,infoTable10[],4,FALSE),"")</f>
        <v/>
      </c>
      <c r="D43" s="4" t="str">
        <f>IFERROR(VLOOKUP(B43,infoTable__2[],4,FALSE),"")</f>
        <v/>
      </c>
      <c r="E43" s="4" t="str">
        <f>IFERROR(VLOOKUP(B43,infoTable__3[],4,FALSE),"")</f>
        <v/>
      </c>
      <c r="F43" s="4" t="str">
        <f>IFERROR(VLOOKUP(B43,infoTable__4[],4,FALSE),"")</f>
        <v/>
      </c>
      <c r="G43" s="4" t="str">
        <f>IFERROR(VLOOKUP(B43,infoTable[],4,FALSE),"")</f>
        <v/>
      </c>
      <c r="H43" s="4" t="str">
        <f>IFERROR(VLOOKUP(B43,infoTable__6[],4,FALSE),"")</f>
        <v/>
      </c>
      <c r="I43" s="4" t="str">
        <f>IFERROR(VLOOKUP(B43,infoTable__28[],4,FALSE),"")</f>
        <v/>
      </c>
      <c r="J43" s="4">
        <f>IFERROR(VLOOKUP(B43,infoTable__10[],4,FALSE),"")</f>
        <v>220813</v>
      </c>
      <c r="K43" s="4">
        <f>IFERROR(VLOOKUP(B43,infoTable__11[],4,FALSE),"")</f>
        <v>410028</v>
      </c>
    </row>
    <row r="44" spans="1:11" x14ac:dyDescent="0.55000000000000004">
      <c r="A44" t="s">
        <v>1614</v>
      </c>
      <c r="B44" t="s">
        <v>1615</v>
      </c>
      <c r="C44" s="4" t="str">
        <f>IFERROR(VLOOKUP(B44,infoTable10[],4,FALSE),"")</f>
        <v/>
      </c>
      <c r="D44" s="4" t="str">
        <f>IFERROR(VLOOKUP(B44,infoTable__2[],4,FALSE),"")</f>
        <v/>
      </c>
      <c r="E44" s="4" t="str">
        <f>IFERROR(VLOOKUP(B44,infoTable__3[],4,FALSE),"")</f>
        <v/>
      </c>
      <c r="F44" s="4" t="str">
        <f>IFERROR(VLOOKUP(B44,infoTable__4[],4,FALSE),"")</f>
        <v/>
      </c>
      <c r="G44" s="4" t="str">
        <f>IFERROR(VLOOKUP(B44,infoTable[],4,FALSE),"")</f>
        <v/>
      </c>
      <c r="H44" s="4" t="str">
        <f>IFERROR(VLOOKUP(B44,infoTable__6[],4,FALSE),"")</f>
        <v/>
      </c>
      <c r="I44" s="4" t="str">
        <f>IFERROR(VLOOKUP(B44,infoTable__28[],4,FALSE),"")</f>
        <v/>
      </c>
      <c r="J44" s="4">
        <f>IFERROR(VLOOKUP(B44,infoTable__10[],4,FALSE),"")</f>
        <v>905698</v>
      </c>
      <c r="K44" s="4" t="str">
        <f>IFERROR(VLOOKUP(B44,infoTable__11[],4,FALSE),"")</f>
        <v/>
      </c>
    </row>
    <row r="45" spans="1:11" x14ac:dyDescent="0.55000000000000004">
      <c r="A45" t="s">
        <v>1616</v>
      </c>
      <c r="B45" t="s">
        <v>1617</v>
      </c>
      <c r="C45" s="4" t="str">
        <f>IFERROR(VLOOKUP(B45,infoTable10[],4,FALSE),"")</f>
        <v/>
      </c>
      <c r="D45" s="4" t="str">
        <f>IFERROR(VLOOKUP(B45,infoTable__2[],4,FALSE),"")</f>
        <v/>
      </c>
      <c r="E45" s="4" t="str">
        <f>IFERROR(VLOOKUP(B45,infoTable__3[],4,FALSE),"")</f>
        <v/>
      </c>
      <c r="F45" s="4" t="str">
        <f>IFERROR(VLOOKUP(B45,infoTable__4[],4,FALSE),"")</f>
        <v/>
      </c>
      <c r="G45" s="4" t="str">
        <f>IFERROR(VLOOKUP(B45,infoTable[],4,FALSE),"")</f>
        <v/>
      </c>
      <c r="H45" s="4" t="str">
        <f>IFERROR(VLOOKUP(B45,infoTable__6[],4,FALSE),"")</f>
        <v/>
      </c>
      <c r="I45" s="4" t="str">
        <f>IFERROR(VLOOKUP(B45,infoTable__28[],4,FALSE),"")</f>
        <v/>
      </c>
      <c r="J45" s="4">
        <f>IFERROR(VLOOKUP(B45,infoTable__10[],4,FALSE),"")</f>
        <v>294409</v>
      </c>
      <c r="K45" s="4" t="str">
        <f>IFERROR(VLOOKUP(B45,infoTable__11[],4,FALSE),"")</f>
        <v/>
      </c>
    </row>
    <row r="46" spans="1:11" x14ac:dyDescent="0.55000000000000004">
      <c r="A46" t="s">
        <v>73</v>
      </c>
      <c r="B46" t="s">
        <v>74</v>
      </c>
      <c r="C46" s="4" t="str">
        <f>IFERROR(VLOOKUP(B46,infoTable10[],4,FALSE),"")</f>
        <v/>
      </c>
      <c r="D46" s="4" t="str">
        <f>IFERROR(VLOOKUP(B46,infoTable__2[],4,FALSE),"")</f>
        <v/>
      </c>
      <c r="E46" s="4" t="str">
        <f>IFERROR(VLOOKUP(B46,infoTable__3[],4,FALSE),"")</f>
        <v/>
      </c>
      <c r="F46" s="4" t="str">
        <f>IFERROR(VLOOKUP(B46,infoTable__4[],4,FALSE),"")</f>
        <v/>
      </c>
      <c r="G46" s="4">
        <f>IFERROR(VLOOKUP(B46,infoTable[],4,FALSE),"")</f>
        <v>98020</v>
      </c>
      <c r="H46" s="4">
        <f>IFERROR(VLOOKUP(B46,infoTable__6[],4,FALSE),"")</f>
        <v>129675</v>
      </c>
      <c r="I46" s="4" t="str">
        <f>IFERROR(VLOOKUP(B46,infoTable__28[],4,FALSE),"")</f>
        <v/>
      </c>
      <c r="J46" s="4" t="str">
        <f>IFERROR(VLOOKUP(B46,infoTable__10[],4,FALSE),"")</f>
        <v/>
      </c>
      <c r="K46" s="4" t="str">
        <f>IFERROR(VLOOKUP(B46,infoTable__11[],4,FALSE),"")</f>
        <v/>
      </c>
    </row>
    <row r="47" spans="1:11" x14ac:dyDescent="0.55000000000000004">
      <c r="A47" t="s">
        <v>528</v>
      </c>
      <c r="B47" t="s">
        <v>529</v>
      </c>
      <c r="C47" s="4" t="str">
        <f>IFERROR(VLOOKUP(B47,infoTable10[],4,FALSE),"")</f>
        <v/>
      </c>
      <c r="D47" s="4">
        <f>IFERROR(VLOOKUP(B47,infoTable__2[],4,FALSE),"")</f>
        <v>9380514</v>
      </c>
      <c r="E47" s="4" t="str">
        <f>IFERROR(VLOOKUP(B47,infoTable__3[],4,FALSE),"")</f>
        <v/>
      </c>
      <c r="F47" s="4" t="str">
        <f>IFERROR(VLOOKUP(B47,infoTable__4[],4,FALSE),"")</f>
        <v/>
      </c>
      <c r="G47" s="4" t="str">
        <f>IFERROR(VLOOKUP(B47,infoTable[],4,FALSE),"")</f>
        <v/>
      </c>
      <c r="H47" s="4" t="str">
        <f>IFERROR(VLOOKUP(B47,infoTable__6[],4,FALSE),"")</f>
        <v/>
      </c>
      <c r="I47" s="4" t="str">
        <f>IFERROR(VLOOKUP(B47,infoTable__28[],4,FALSE),"")</f>
        <v/>
      </c>
      <c r="J47" s="4" t="str">
        <f>IFERROR(VLOOKUP(B47,infoTable__10[],4,FALSE),"")</f>
        <v/>
      </c>
      <c r="K47" s="4" t="str">
        <f>IFERROR(VLOOKUP(B47,infoTable__11[],4,FALSE),"")</f>
        <v/>
      </c>
    </row>
    <row r="48" spans="1:11" x14ac:dyDescent="0.55000000000000004">
      <c r="A48" t="s">
        <v>1838</v>
      </c>
      <c r="B48" t="s">
        <v>1839</v>
      </c>
      <c r="K48" s="4">
        <f>IFERROR(VLOOKUP(B48,infoTable__11[],4,FALSE),"")</f>
        <v>471436</v>
      </c>
    </row>
    <row r="49" spans="1:11" x14ac:dyDescent="0.55000000000000004">
      <c r="A49" t="s">
        <v>732</v>
      </c>
      <c r="B49" t="s">
        <v>733</v>
      </c>
      <c r="C49" s="4" t="str">
        <f>IFERROR(VLOOKUP(B49,infoTable10[],4,FALSE),"")</f>
        <v/>
      </c>
      <c r="D49" s="4" t="str">
        <f>IFERROR(VLOOKUP(B49,infoTable__2[],4,FALSE),"")</f>
        <v/>
      </c>
      <c r="E49" s="4">
        <f>IFERROR(VLOOKUP(B49,infoTable__3[],4,FALSE),"")</f>
        <v>5905791</v>
      </c>
      <c r="F49" s="4">
        <f>IFERROR(VLOOKUP(B49,infoTable__4[],4,FALSE),"")</f>
        <v>237834</v>
      </c>
      <c r="G49" s="4" t="str">
        <f>IFERROR(VLOOKUP(B49,infoTable[],4,FALSE),"")</f>
        <v/>
      </c>
      <c r="H49" s="4" t="str">
        <f>IFERROR(VLOOKUP(B49,infoTable__6[],4,FALSE),"")</f>
        <v/>
      </c>
      <c r="I49" s="4" t="str">
        <f>IFERROR(VLOOKUP(B49,infoTable__28[],4,FALSE),"")</f>
        <v/>
      </c>
      <c r="J49" s="4" t="str">
        <f>IFERROR(VLOOKUP(B49,infoTable__10[],4,FALSE),"")</f>
        <v/>
      </c>
      <c r="K49" s="4" t="str">
        <f>IFERROR(VLOOKUP(B49,infoTable__11[],4,FALSE),"")</f>
        <v/>
      </c>
    </row>
    <row r="50" spans="1:11" x14ac:dyDescent="0.55000000000000004">
      <c r="A50" t="s">
        <v>1840</v>
      </c>
      <c r="B50" t="s">
        <v>1841</v>
      </c>
      <c r="K50" s="4">
        <f>IFERROR(VLOOKUP(B50,infoTable__11[],4,FALSE),"")</f>
        <v>2278076</v>
      </c>
    </row>
    <row r="51" spans="1:11" x14ac:dyDescent="0.55000000000000004">
      <c r="A51" t="s">
        <v>78</v>
      </c>
      <c r="B51" t="s">
        <v>79</v>
      </c>
      <c r="C51" s="4" t="str">
        <f>IFERROR(VLOOKUP(B51,infoTable10[],4,FALSE),"")</f>
        <v/>
      </c>
      <c r="D51" s="4" t="str">
        <f>IFERROR(VLOOKUP(B51,infoTable__2[],4,FALSE),"")</f>
        <v/>
      </c>
      <c r="E51" s="4" t="str">
        <f>IFERROR(VLOOKUP(B51,infoTable__3[],4,FALSE),"")</f>
        <v/>
      </c>
      <c r="F51" s="4" t="str">
        <f>IFERROR(VLOOKUP(B51,infoTable__4[],4,FALSE),"")</f>
        <v/>
      </c>
      <c r="G51" s="4">
        <f>IFERROR(VLOOKUP(B51,infoTable[],4,FALSE),"")</f>
        <v>261218</v>
      </c>
      <c r="H51" s="4">
        <f>IFERROR(VLOOKUP(B51,infoTable__6[],4,FALSE),"")</f>
        <v>427841</v>
      </c>
      <c r="I51" s="4">
        <f>IFERROR(VLOOKUP(B51,infoTable__28[],4,FALSE),"")</f>
        <v>348215</v>
      </c>
      <c r="J51" s="4" t="str">
        <f>IFERROR(VLOOKUP(B51,infoTable__10[],4,FALSE),"")</f>
        <v/>
      </c>
      <c r="K51" s="4" t="str">
        <f>IFERROR(VLOOKUP(B51,infoTable__11[],4,FALSE),"")</f>
        <v/>
      </c>
    </row>
    <row r="52" spans="1:11" x14ac:dyDescent="0.55000000000000004">
      <c r="A52" t="s">
        <v>80</v>
      </c>
      <c r="B52" t="s">
        <v>81</v>
      </c>
      <c r="C52" s="4" t="str">
        <f>IFERROR(VLOOKUP(B52,infoTable10[],4,FALSE),"")</f>
        <v/>
      </c>
      <c r="D52" s="4" t="str">
        <f>IFERROR(VLOOKUP(B52,infoTable__2[],4,FALSE),"")</f>
        <v/>
      </c>
      <c r="E52" s="4" t="str">
        <f>IFERROR(VLOOKUP(B52,infoTable__3[],4,FALSE),"")</f>
        <v/>
      </c>
      <c r="F52" s="4" t="str">
        <f>IFERROR(VLOOKUP(B52,infoTable__4[],4,FALSE),"")</f>
        <v/>
      </c>
      <c r="G52" s="4">
        <f>IFERROR(VLOOKUP(B52,infoTable[],4,FALSE),"")</f>
        <v>977952</v>
      </c>
      <c r="H52" s="4">
        <f>IFERROR(VLOOKUP(B52,infoTable__6[],4,FALSE),"")</f>
        <v>961451</v>
      </c>
      <c r="I52" s="4" t="str">
        <f>IFERROR(VLOOKUP(B52,infoTable__28[],4,FALSE),"")</f>
        <v/>
      </c>
      <c r="J52" s="4" t="str">
        <f>IFERROR(VLOOKUP(B52,infoTable__10[],4,FALSE),"")</f>
        <v/>
      </c>
      <c r="K52" s="4" t="str">
        <f>IFERROR(VLOOKUP(B52,infoTable__11[],4,FALSE),"")</f>
        <v/>
      </c>
    </row>
    <row r="53" spans="1:11" x14ac:dyDescent="0.55000000000000004">
      <c r="A53" t="s">
        <v>530</v>
      </c>
      <c r="B53" t="s">
        <v>531</v>
      </c>
      <c r="C53" s="4" t="str">
        <f>IFERROR(VLOOKUP(B53,infoTable10[],4,FALSE),"")</f>
        <v/>
      </c>
      <c r="D53" s="4">
        <f>IFERROR(VLOOKUP(B53,infoTable__2[],4,FALSE),"")</f>
        <v>376709</v>
      </c>
      <c r="E53" s="4">
        <f>IFERROR(VLOOKUP(B53,infoTable__3[],4,FALSE),"")</f>
        <v>639713</v>
      </c>
      <c r="F53" s="4" t="str">
        <f>IFERROR(VLOOKUP(B53,infoTable__4[],4,FALSE),"")</f>
        <v/>
      </c>
      <c r="G53" s="4" t="str">
        <f>IFERROR(VLOOKUP(B53,infoTable[],4,FALSE),"")</f>
        <v/>
      </c>
      <c r="H53" s="4" t="str">
        <f>IFERROR(VLOOKUP(B53,infoTable__6[],4,FALSE),"")</f>
        <v/>
      </c>
      <c r="I53" s="4" t="str">
        <f>IFERROR(VLOOKUP(B53,infoTable__28[],4,FALSE),"")</f>
        <v/>
      </c>
      <c r="J53" s="4" t="str">
        <f>IFERROR(VLOOKUP(B53,infoTable__10[],4,FALSE),"")</f>
        <v/>
      </c>
      <c r="K53" s="4" t="str">
        <f>IFERROR(VLOOKUP(B53,infoTable__11[],4,FALSE),"")</f>
        <v/>
      </c>
    </row>
    <row r="54" spans="1:11" x14ac:dyDescent="0.55000000000000004">
      <c r="A54" t="s">
        <v>86</v>
      </c>
      <c r="B54" t="s">
        <v>87</v>
      </c>
      <c r="C54" s="4" t="str">
        <f>IFERROR(VLOOKUP(B54,infoTable10[],4,FALSE),"")</f>
        <v/>
      </c>
      <c r="D54" s="4" t="str">
        <f>IFERROR(VLOOKUP(B54,infoTable__2[],4,FALSE),"")</f>
        <v/>
      </c>
      <c r="E54" s="4" t="str">
        <f>IFERROR(VLOOKUP(B54,infoTable__3[],4,FALSE),"")</f>
        <v/>
      </c>
      <c r="F54" s="4" t="str">
        <f>IFERROR(VLOOKUP(B54,infoTable__4[],4,FALSE),"")</f>
        <v/>
      </c>
      <c r="G54" s="4">
        <f>IFERROR(VLOOKUP(B54,infoTable[],4,FALSE),"")</f>
        <v>2666667</v>
      </c>
      <c r="H54" s="4" t="str">
        <f>IFERROR(VLOOKUP(B54,infoTable__6[],4,FALSE),"")</f>
        <v/>
      </c>
      <c r="I54" s="4" t="str">
        <f>IFERROR(VLOOKUP(B54,infoTable__28[],4,FALSE),"")</f>
        <v/>
      </c>
      <c r="J54" s="4" t="str">
        <f>IFERROR(VLOOKUP(B54,infoTable__10[],4,FALSE),"")</f>
        <v/>
      </c>
      <c r="K54" s="4" t="str">
        <f>IFERROR(VLOOKUP(B54,infoTable__11[],4,FALSE),"")</f>
        <v/>
      </c>
    </row>
    <row r="55" spans="1:11" x14ac:dyDescent="0.55000000000000004">
      <c r="A55" t="s">
        <v>88</v>
      </c>
      <c r="B55" t="s">
        <v>89</v>
      </c>
      <c r="C55" s="4" t="str">
        <f>IFERROR(VLOOKUP(B55,infoTable10[],4,FALSE),"")</f>
        <v/>
      </c>
      <c r="D55" s="4" t="str">
        <f>IFERROR(VLOOKUP(B55,infoTable__2[],4,FALSE),"")</f>
        <v/>
      </c>
      <c r="E55" s="4" t="str">
        <f>IFERROR(VLOOKUP(B55,infoTable__3[],4,FALSE),"")</f>
        <v/>
      </c>
      <c r="F55" s="4" t="str">
        <f>IFERROR(VLOOKUP(B55,infoTable__4[],4,FALSE),"")</f>
        <v/>
      </c>
      <c r="G55" s="4">
        <f>IFERROR(VLOOKUP(B55,infoTable[],4,FALSE),"")</f>
        <v>746253</v>
      </c>
      <c r="H55" s="4" t="str">
        <f>IFERROR(VLOOKUP(B55,infoTable__6[],4,FALSE),"")</f>
        <v/>
      </c>
      <c r="I55" s="4">
        <f>IFERROR(VLOOKUP(B55,infoTable__28[],4,FALSE),"")</f>
        <v>777275</v>
      </c>
      <c r="J55" s="4">
        <f>IFERROR(VLOOKUP(B55,infoTable__10[],4,FALSE),"")</f>
        <v>770098</v>
      </c>
      <c r="K55" s="4" t="str">
        <f>IFERROR(VLOOKUP(B55,infoTable__11[],4,FALSE),"")</f>
        <v/>
      </c>
    </row>
    <row r="56" spans="1:11" x14ac:dyDescent="0.55000000000000004">
      <c r="A56" t="s">
        <v>536</v>
      </c>
      <c r="B56" t="s">
        <v>537</v>
      </c>
      <c r="C56" s="4" t="str">
        <f>IFERROR(VLOOKUP(B56,infoTable10[],4,FALSE),"")</f>
        <v/>
      </c>
      <c r="D56" s="4">
        <f>IFERROR(VLOOKUP(B56,infoTable__2[],4,FALSE),"")</f>
        <v>104156</v>
      </c>
      <c r="E56" s="4">
        <f>IFERROR(VLOOKUP(B56,infoTable__3[],4,FALSE),"")</f>
        <v>228851</v>
      </c>
      <c r="F56" s="4" t="str">
        <f>IFERROR(VLOOKUP(B56,infoTable__4[],4,FALSE),"")</f>
        <v/>
      </c>
      <c r="G56" s="4" t="str">
        <f>IFERROR(VLOOKUP(B56,infoTable[],4,FALSE),"")</f>
        <v/>
      </c>
      <c r="H56" s="4" t="str">
        <f>IFERROR(VLOOKUP(B56,infoTable__6[],4,FALSE),"")</f>
        <v/>
      </c>
      <c r="I56" s="4" t="str">
        <f>IFERROR(VLOOKUP(B56,infoTable__28[],4,FALSE),"")</f>
        <v/>
      </c>
      <c r="J56" s="4" t="str">
        <f>IFERROR(VLOOKUP(B56,infoTable__10[],4,FALSE),"")</f>
        <v/>
      </c>
      <c r="K56" s="4" t="str">
        <f>IFERROR(VLOOKUP(B56,infoTable__11[],4,FALSE),"")</f>
        <v/>
      </c>
    </row>
    <row r="57" spans="1:11" x14ac:dyDescent="0.55000000000000004">
      <c r="A57" t="s">
        <v>526</v>
      </c>
      <c r="B57" t="s">
        <v>527</v>
      </c>
      <c r="C57" s="4" t="str">
        <f>IFERROR(VLOOKUP(B57,infoTable10[],4,FALSE),"")</f>
        <v/>
      </c>
      <c r="D57" s="4">
        <f>IFERROR(VLOOKUP(B57,infoTable__2[],4,FALSE),"")</f>
        <v>4692596</v>
      </c>
      <c r="E57" s="4" t="str">
        <f>IFERROR(VLOOKUP(B57,infoTable__3[],4,FALSE),"")</f>
        <v/>
      </c>
      <c r="F57" s="4" t="str">
        <f>IFERROR(VLOOKUP(B57,infoTable__4[],4,FALSE),"")</f>
        <v/>
      </c>
      <c r="G57" s="4" t="str">
        <f>IFERROR(VLOOKUP(B57,infoTable[],4,FALSE),"")</f>
        <v/>
      </c>
      <c r="H57" s="4" t="str">
        <f>IFERROR(VLOOKUP(B57,infoTable__6[],4,FALSE),"")</f>
        <v/>
      </c>
      <c r="I57" s="4" t="str">
        <f>IFERROR(VLOOKUP(B57,infoTable__28[],4,FALSE),"")</f>
        <v/>
      </c>
      <c r="J57" s="4" t="str">
        <f>IFERROR(VLOOKUP(B57,infoTable__10[],4,FALSE),"")</f>
        <v/>
      </c>
      <c r="K57" s="4" t="str">
        <f>IFERROR(VLOOKUP(B57,infoTable__11[],4,FALSE),"")</f>
        <v/>
      </c>
    </row>
    <row r="58" spans="1:11" x14ac:dyDescent="0.55000000000000004">
      <c r="A58" t="s">
        <v>538</v>
      </c>
      <c r="B58" t="s">
        <v>539</v>
      </c>
      <c r="C58" s="4" t="str">
        <f>IFERROR(VLOOKUP(B58,infoTable10[],4,FALSE),"")</f>
        <v/>
      </c>
      <c r="D58" s="4">
        <f>IFERROR(VLOOKUP(B58,infoTable__2[],4,FALSE),"")</f>
        <v>374206</v>
      </c>
      <c r="E58" s="4" t="str">
        <f>IFERROR(VLOOKUP(B58,infoTable__3[],4,FALSE),"")</f>
        <v/>
      </c>
      <c r="F58" s="4" t="str">
        <f>IFERROR(VLOOKUP(B58,infoTable__4[],4,FALSE),"")</f>
        <v/>
      </c>
      <c r="G58" s="4" t="str">
        <f>IFERROR(VLOOKUP(B58,infoTable[],4,FALSE),"")</f>
        <v/>
      </c>
      <c r="H58" s="4" t="str">
        <f>IFERROR(VLOOKUP(B58,infoTable__6[],4,FALSE),"")</f>
        <v/>
      </c>
      <c r="I58" s="4" t="str">
        <f>IFERROR(VLOOKUP(B58,infoTable__28[],4,FALSE),"")</f>
        <v/>
      </c>
      <c r="J58" s="4" t="str">
        <f>IFERROR(VLOOKUP(B58,infoTable__10[],4,FALSE),"")</f>
        <v/>
      </c>
      <c r="K58" s="4">
        <f>IFERROR(VLOOKUP(B58,infoTable__11[],4,FALSE),"")</f>
        <v>583860</v>
      </c>
    </row>
    <row r="59" spans="1:11" x14ac:dyDescent="0.55000000000000004">
      <c r="A59" t="s">
        <v>1193</v>
      </c>
      <c r="B59" t="s">
        <v>1194</v>
      </c>
      <c r="C59" s="4" t="str">
        <f>IFERROR(VLOOKUP(B59,infoTable10[],4,FALSE),"")</f>
        <v/>
      </c>
      <c r="D59" s="4" t="str">
        <f>IFERROR(VLOOKUP(B59,infoTable__2[],4,FALSE),"")</f>
        <v/>
      </c>
      <c r="E59" s="4" t="str">
        <f>IFERROR(VLOOKUP(B59,infoTable__3[],4,FALSE),"")</f>
        <v/>
      </c>
      <c r="F59" s="4" t="str">
        <f>IFERROR(VLOOKUP(B59,infoTable__4[],4,FALSE),"")</f>
        <v/>
      </c>
      <c r="G59" s="4" t="str">
        <f>IFERROR(VLOOKUP(B59,infoTable[],4,FALSE),"")</f>
        <v/>
      </c>
      <c r="H59" s="4" t="str">
        <f>IFERROR(VLOOKUP(B59,infoTable__6[],4,FALSE),"")</f>
        <v/>
      </c>
      <c r="I59" s="4">
        <f>IFERROR(VLOOKUP(B59,infoTable__28[],4,FALSE),"")</f>
        <v>381152</v>
      </c>
      <c r="J59" s="4" t="str">
        <f>IFERROR(VLOOKUP(B59,infoTable__10[],4,FALSE),"")</f>
        <v/>
      </c>
      <c r="K59" s="4" t="str">
        <f>IFERROR(VLOOKUP(B59,infoTable__11[],4,FALSE),"")</f>
        <v/>
      </c>
    </row>
    <row r="60" spans="1:11" x14ac:dyDescent="0.55000000000000004">
      <c r="A60" t="s">
        <v>823</v>
      </c>
      <c r="B60" t="s">
        <v>824</v>
      </c>
      <c r="C60" s="4" t="str">
        <f>IFERROR(VLOOKUP(B60,infoTable10[],4,FALSE),"")</f>
        <v/>
      </c>
      <c r="D60" s="4" t="str">
        <f>IFERROR(VLOOKUP(B60,infoTable__2[],4,FALSE),"")</f>
        <v/>
      </c>
      <c r="E60" s="4" t="str">
        <f>IFERROR(VLOOKUP(B60,infoTable__3[],4,FALSE),"")</f>
        <v/>
      </c>
      <c r="F60" s="4">
        <f>IFERROR(VLOOKUP(B60,infoTable__4[],4,FALSE),"")</f>
        <v>446442</v>
      </c>
      <c r="G60" s="4" t="str">
        <f>IFERROR(VLOOKUP(B60,infoTable[],4,FALSE),"")</f>
        <v/>
      </c>
      <c r="H60" s="4" t="str">
        <f>IFERROR(VLOOKUP(B60,infoTable__6[],4,FALSE),"")</f>
        <v/>
      </c>
      <c r="I60" s="4" t="str">
        <f>IFERROR(VLOOKUP(B60,infoTable__28[],4,FALSE),"")</f>
        <v/>
      </c>
      <c r="J60" s="4">
        <f>IFERROR(VLOOKUP(B60,infoTable__10[],4,FALSE),"")</f>
        <v>2132573</v>
      </c>
      <c r="K60" s="4">
        <f>IFERROR(VLOOKUP(B60,infoTable__11[],4,FALSE),"")</f>
        <v>1414442</v>
      </c>
    </row>
    <row r="61" spans="1:11" x14ac:dyDescent="0.55000000000000004">
      <c r="A61" t="s">
        <v>1195</v>
      </c>
      <c r="B61" t="s">
        <v>1196</v>
      </c>
      <c r="C61" s="4" t="str">
        <f>IFERROR(VLOOKUP(B61,infoTable10[],4,FALSE),"")</f>
        <v/>
      </c>
      <c r="D61" s="4" t="str">
        <f>IFERROR(VLOOKUP(B61,infoTable__2[],4,FALSE),"")</f>
        <v/>
      </c>
      <c r="E61" s="4" t="str">
        <f>IFERROR(VLOOKUP(B61,infoTable__3[],4,FALSE),"")</f>
        <v/>
      </c>
      <c r="F61" s="4" t="str">
        <f>IFERROR(VLOOKUP(B61,infoTable__4[],4,FALSE),"")</f>
        <v/>
      </c>
      <c r="G61" s="4" t="str">
        <f>IFERROR(VLOOKUP(B61,infoTable[],4,FALSE),"")</f>
        <v/>
      </c>
      <c r="H61" s="4" t="str">
        <f>IFERROR(VLOOKUP(B61,infoTable__6[],4,FALSE),"")</f>
        <v/>
      </c>
      <c r="I61" s="4">
        <f>IFERROR(VLOOKUP(B61,infoTable__28[],4,FALSE),"")</f>
        <v>989280</v>
      </c>
      <c r="J61" s="4">
        <f>IFERROR(VLOOKUP(B61,infoTable__10[],4,FALSE),"")</f>
        <v>1257854</v>
      </c>
      <c r="K61" s="4">
        <f>IFERROR(VLOOKUP(B61,infoTable__11[],4,FALSE),"")</f>
        <v>663905</v>
      </c>
    </row>
    <row r="62" spans="1:11" x14ac:dyDescent="0.55000000000000004">
      <c r="A62" t="s">
        <v>969</v>
      </c>
      <c r="B62" t="s">
        <v>970</v>
      </c>
      <c r="C62" s="4" t="str">
        <f>IFERROR(VLOOKUP(B62,infoTable10[],4,FALSE),"")</f>
        <v/>
      </c>
      <c r="D62" s="4" t="str">
        <f>IFERROR(VLOOKUP(B62,infoTable__2[],4,FALSE),"")</f>
        <v/>
      </c>
      <c r="E62" s="4" t="str">
        <f>IFERROR(VLOOKUP(B62,infoTable__3[],4,FALSE),"")</f>
        <v/>
      </c>
      <c r="F62" s="4" t="str">
        <f>IFERROR(VLOOKUP(B62,infoTable__4[],4,FALSE),"")</f>
        <v/>
      </c>
      <c r="G62" s="4" t="str">
        <f>IFERROR(VLOOKUP(B62,infoTable[],4,FALSE),"")</f>
        <v/>
      </c>
      <c r="H62" s="4">
        <f>IFERROR(VLOOKUP(B62,infoTable__6[],4,FALSE),"")</f>
        <v>385968</v>
      </c>
      <c r="I62" s="4" t="str">
        <f>IFERROR(VLOOKUP(B62,infoTable__28[],4,FALSE),"")</f>
        <v/>
      </c>
      <c r="J62" s="4" t="str">
        <f>IFERROR(VLOOKUP(B62,infoTable__10[],4,FALSE),"")</f>
        <v/>
      </c>
      <c r="K62" s="4" t="str">
        <f>IFERROR(VLOOKUP(B62,infoTable__11[],4,FALSE),"")</f>
        <v/>
      </c>
    </row>
    <row r="63" spans="1:11" x14ac:dyDescent="0.55000000000000004">
      <c r="A63" t="s">
        <v>1848</v>
      </c>
      <c r="B63" t="s">
        <v>1849</v>
      </c>
      <c r="K63" s="4">
        <f>IFERROR(VLOOKUP(B63,infoTable__11[],4,FALSE),"")</f>
        <v>1001190</v>
      </c>
    </row>
    <row r="64" spans="1:11" x14ac:dyDescent="0.55000000000000004">
      <c r="A64" t="s">
        <v>1496</v>
      </c>
      <c r="B64" t="s">
        <v>1497</v>
      </c>
      <c r="C64" s="4">
        <f>IFERROR(VLOOKUP(B64,infoTable10[],4,FALSE),"")</f>
        <v>188627</v>
      </c>
      <c r="D64" s="4" t="str">
        <f>IFERROR(VLOOKUP(B64,infoTable__2[],4,FALSE),"")</f>
        <v/>
      </c>
      <c r="E64" s="4" t="str">
        <f>IFERROR(VLOOKUP(B64,infoTable__3[],4,FALSE),"")</f>
        <v/>
      </c>
      <c r="F64" s="4" t="str">
        <f>IFERROR(VLOOKUP(B64,infoTable__4[],4,FALSE),"")</f>
        <v/>
      </c>
      <c r="G64" s="4" t="str">
        <f>IFERROR(VLOOKUP(B64,infoTable[],4,FALSE),"")</f>
        <v/>
      </c>
      <c r="H64" s="4" t="str">
        <f>IFERROR(VLOOKUP(B64,infoTable__6[],4,FALSE),"")</f>
        <v/>
      </c>
      <c r="I64" s="4" t="str">
        <f>IFERROR(VLOOKUP(B64,infoTable__28[],4,FALSE),"")</f>
        <v/>
      </c>
      <c r="J64" s="4" t="str">
        <f>IFERROR(VLOOKUP(B64,infoTable__10[],4,FALSE),"")</f>
        <v/>
      </c>
      <c r="K64" s="4" t="str">
        <f>IFERROR(VLOOKUP(B64,infoTable__11[],4,FALSE),"")</f>
        <v/>
      </c>
    </row>
    <row r="65" spans="1:11" x14ac:dyDescent="0.55000000000000004">
      <c r="A65" t="s">
        <v>1220</v>
      </c>
      <c r="B65" t="s">
        <v>1221</v>
      </c>
      <c r="C65" s="4" t="str">
        <f>IFERROR(VLOOKUP(B65,infoTable10[],4,FALSE),"")</f>
        <v/>
      </c>
      <c r="D65" s="4" t="str">
        <f>IFERROR(VLOOKUP(B65,infoTable__2[],4,FALSE),"")</f>
        <v/>
      </c>
      <c r="E65" s="4" t="str">
        <f>IFERROR(VLOOKUP(B65,infoTable__3[],4,FALSE),"")</f>
        <v/>
      </c>
      <c r="F65" s="4" t="str">
        <f>IFERROR(VLOOKUP(B65,infoTable__4[],4,FALSE),"")</f>
        <v/>
      </c>
      <c r="G65" s="4" t="str">
        <f>IFERROR(VLOOKUP(B65,infoTable[],4,FALSE),"")</f>
        <v/>
      </c>
      <c r="H65" s="4" t="str">
        <f>IFERROR(VLOOKUP(B65,infoTable__6[],4,FALSE),"")</f>
        <v/>
      </c>
      <c r="I65" s="4">
        <f>IFERROR(VLOOKUP(B65,infoTable__28[],4,FALSE),"")</f>
        <v>386957</v>
      </c>
      <c r="J65" s="4" t="str">
        <f>IFERROR(VLOOKUP(B65,infoTable__10[],4,FALSE),"")</f>
        <v/>
      </c>
      <c r="K65" s="4" t="str">
        <f>IFERROR(VLOOKUP(B65,infoTable__11[],4,FALSE),"")</f>
        <v/>
      </c>
    </row>
    <row r="66" spans="1:11" x14ac:dyDescent="0.55000000000000004">
      <c r="A66" t="s">
        <v>1874</v>
      </c>
      <c r="B66" t="s">
        <v>1875</v>
      </c>
      <c r="K66" s="4">
        <f>IFERROR(VLOOKUP(B66,infoTable__11[],4,FALSE),"")</f>
        <v>1419314</v>
      </c>
    </row>
    <row r="67" spans="1:11" x14ac:dyDescent="0.55000000000000004">
      <c r="A67" t="s">
        <v>738</v>
      </c>
      <c r="B67" t="s">
        <v>739</v>
      </c>
      <c r="C67" s="4" t="str">
        <f>IFERROR(VLOOKUP(B67,infoTable10[],4,FALSE),"")</f>
        <v/>
      </c>
      <c r="D67" s="4" t="str">
        <f>IFERROR(VLOOKUP(B67,infoTable__2[],4,FALSE),"")</f>
        <v/>
      </c>
      <c r="E67" s="4">
        <f>IFERROR(VLOOKUP(B67,infoTable__3[],4,FALSE),"")</f>
        <v>8634204</v>
      </c>
      <c r="F67" s="4" t="str">
        <f>IFERROR(VLOOKUP(B67,infoTable__4[],4,FALSE),"")</f>
        <v/>
      </c>
      <c r="G67" s="4" t="str">
        <f>IFERROR(VLOOKUP(B67,infoTable[],4,FALSE),"")</f>
        <v/>
      </c>
      <c r="H67" s="4" t="str">
        <f>IFERROR(VLOOKUP(B67,infoTable__6[],4,FALSE),"")</f>
        <v/>
      </c>
      <c r="I67" s="4" t="str">
        <f>IFERROR(VLOOKUP(B67,infoTable__28[],4,FALSE),"")</f>
        <v/>
      </c>
      <c r="J67" s="4" t="str">
        <f>IFERROR(VLOOKUP(B67,infoTable__10[],4,FALSE),"")</f>
        <v/>
      </c>
      <c r="K67" s="4" t="str">
        <f>IFERROR(VLOOKUP(B67,infoTable__11[],4,FALSE),"")</f>
        <v/>
      </c>
    </row>
    <row r="68" spans="1:11" x14ac:dyDescent="0.55000000000000004">
      <c r="A68" t="s">
        <v>553</v>
      </c>
      <c r="B68" t="s">
        <v>554</v>
      </c>
      <c r="C68" s="4" t="str">
        <f>IFERROR(VLOOKUP(B68,infoTable10[],4,FALSE),"")</f>
        <v/>
      </c>
      <c r="D68" s="4">
        <f>IFERROR(VLOOKUP(B68,infoTable__2[],4,FALSE),"")</f>
        <v>2184194</v>
      </c>
      <c r="E68" s="4">
        <f>IFERROR(VLOOKUP(B68,infoTable__3[],4,FALSE),"")</f>
        <v>9175694</v>
      </c>
      <c r="F68" s="4" t="str">
        <f>IFERROR(VLOOKUP(B68,infoTable__4[],4,FALSE),"")</f>
        <v/>
      </c>
      <c r="G68" s="4" t="str">
        <f>IFERROR(VLOOKUP(B68,infoTable[],4,FALSE),"")</f>
        <v/>
      </c>
      <c r="H68" s="4" t="str">
        <f>IFERROR(VLOOKUP(B68,infoTable__6[],4,FALSE),"")</f>
        <v/>
      </c>
      <c r="I68" s="4" t="str">
        <f>IFERROR(VLOOKUP(B68,infoTable__28[],4,FALSE),"")</f>
        <v/>
      </c>
      <c r="J68" s="4" t="str">
        <f>IFERROR(VLOOKUP(B68,infoTable__10[],4,FALSE),"")</f>
        <v/>
      </c>
      <c r="K68" s="4" t="str">
        <f>IFERROR(VLOOKUP(B68,infoTable__11[],4,FALSE),"")</f>
        <v/>
      </c>
    </row>
    <row r="69" spans="1:11" x14ac:dyDescent="0.55000000000000004">
      <c r="A69" t="s">
        <v>542</v>
      </c>
      <c r="B69" t="s">
        <v>543</v>
      </c>
      <c r="C69" s="4" t="str">
        <f>IFERROR(VLOOKUP(B69,infoTable10[],4,FALSE),"")</f>
        <v/>
      </c>
      <c r="D69" s="4">
        <f>IFERROR(VLOOKUP(B69,infoTable__2[],4,FALSE),"")</f>
        <v>246732</v>
      </c>
      <c r="E69" s="4" t="str">
        <f>IFERROR(VLOOKUP(B69,infoTable__3[],4,FALSE),"")</f>
        <v/>
      </c>
      <c r="F69" s="4" t="str">
        <f>IFERROR(VLOOKUP(B69,infoTable__4[],4,FALSE),"")</f>
        <v/>
      </c>
      <c r="G69" s="4" t="str">
        <f>IFERROR(VLOOKUP(B69,infoTable[],4,FALSE),"")</f>
        <v/>
      </c>
      <c r="H69" s="4" t="str">
        <f>IFERROR(VLOOKUP(B69,infoTable__6[],4,FALSE),"")</f>
        <v/>
      </c>
      <c r="I69" s="4">
        <f>IFERROR(VLOOKUP(B69,infoTable__28[],4,FALSE),"")</f>
        <v>639913</v>
      </c>
      <c r="J69" s="4">
        <f>IFERROR(VLOOKUP(B69,infoTable__10[],4,FALSE),"")</f>
        <v>1003800</v>
      </c>
      <c r="K69" s="4">
        <f>IFERROR(VLOOKUP(B69,infoTable__11[],4,FALSE),"")</f>
        <v>722134</v>
      </c>
    </row>
    <row r="70" spans="1:11" x14ac:dyDescent="0.55000000000000004">
      <c r="A70" t="s">
        <v>544</v>
      </c>
      <c r="B70" t="s">
        <v>546</v>
      </c>
      <c r="C70" s="4" t="str">
        <f>IFERROR(VLOOKUP(B70,infoTable10[],4,FALSE),"")</f>
        <v/>
      </c>
      <c r="D70" s="4">
        <f>IFERROR(VLOOKUP(B70,infoTable__2[],4,FALSE),"")</f>
        <v>371763</v>
      </c>
      <c r="E70" s="4" t="str">
        <f>IFERROR(VLOOKUP(B70,infoTable__3[],4,FALSE),"")</f>
        <v/>
      </c>
      <c r="F70" s="4" t="str">
        <f>IFERROR(VLOOKUP(B70,infoTable__4[],4,FALSE),"")</f>
        <v/>
      </c>
      <c r="G70" s="4" t="str">
        <f>IFERROR(VLOOKUP(B70,infoTable[],4,FALSE),"")</f>
        <v/>
      </c>
      <c r="H70" s="4" t="str">
        <f>IFERROR(VLOOKUP(B70,infoTable__6[],4,FALSE),"")</f>
        <v/>
      </c>
      <c r="I70" s="4" t="str">
        <f>IFERROR(VLOOKUP(B70,infoTable__28[],4,FALSE),"")</f>
        <v/>
      </c>
      <c r="J70" s="4" t="str">
        <f>IFERROR(VLOOKUP(B70,infoTable__10[],4,FALSE),"")</f>
        <v/>
      </c>
      <c r="K70" s="4" t="str">
        <f>IFERROR(VLOOKUP(B70,infoTable__11[],4,FALSE),"")</f>
        <v/>
      </c>
    </row>
    <row r="71" spans="1:11" x14ac:dyDescent="0.55000000000000004">
      <c r="A71" t="s">
        <v>825</v>
      </c>
      <c r="B71" t="s">
        <v>826</v>
      </c>
      <c r="C71" s="4" t="str">
        <f>IFERROR(VLOOKUP(B71,infoTable10[],4,FALSE),"")</f>
        <v/>
      </c>
      <c r="D71" s="4" t="str">
        <f>IFERROR(VLOOKUP(B71,infoTable__2[],4,FALSE),"")</f>
        <v/>
      </c>
      <c r="E71" s="4" t="str">
        <f>IFERROR(VLOOKUP(B71,infoTable__3[],4,FALSE),"")</f>
        <v/>
      </c>
      <c r="F71" s="4">
        <f>IFERROR(VLOOKUP(B71,infoTable__4[],4,FALSE),"")</f>
        <v>574691</v>
      </c>
      <c r="G71" s="4" t="str">
        <f>IFERROR(VLOOKUP(B71,infoTable[],4,FALSE),"")</f>
        <v/>
      </c>
      <c r="H71" s="4" t="str">
        <f>IFERROR(VLOOKUP(B71,infoTable__6[],4,FALSE),"")</f>
        <v/>
      </c>
      <c r="I71" s="4" t="str">
        <f>IFERROR(VLOOKUP(B71,infoTable__28[],4,FALSE),"")</f>
        <v/>
      </c>
      <c r="J71" s="4">
        <f>IFERROR(VLOOKUP(B71,infoTable__10[],4,FALSE),"")</f>
        <v>1096407</v>
      </c>
      <c r="K71" s="4">
        <f>IFERROR(VLOOKUP(B71,infoTable__11[],4,FALSE),"")</f>
        <v>1595433</v>
      </c>
    </row>
    <row r="72" spans="1:11" x14ac:dyDescent="0.55000000000000004">
      <c r="A72" t="s">
        <v>971</v>
      </c>
      <c r="B72" t="s">
        <v>972</v>
      </c>
      <c r="C72" s="4" t="str">
        <f>IFERROR(VLOOKUP(B72,infoTable10[],4,FALSE),"")</f>
        <v/>
      </c>
      <c r="D72" s="4" t="str">
        <f>IFERROR(VLOOKUP(B72,infoTable__2[],4,FALSE),"")</f>
        <v/>
      </c>
      <c r="E72" s="4" t="str">
        <f>IFERROR(VLOOKUP(B72,infoTable__3[],4,FALSE),"")</f>
        <v/>
      </c>
      <c r="F72" s="4" t="str">
        <f>IFERROR(VLOOKUP(B72,infoTable__4[],4,FALSE),"")</f>
        <v/>
      </c>
      <c r="G72" s="4" t="str">
        <f>IFERROR(VLOOKUP(B72,infoTable[],4,FALSE),"")</f>
        <v/>
      </c>
      <c r="H72" s="4">
        <f>IFERROR(VLOOKUP(B72,infoTable__6[],4,FALSE),"")</f>
        <v>335655</v>
      </c>
      <c r="I72" s="4" t="str">
        <f>IFERROR(VLOOKUP(B72,infoTable__28[],4,FALSE),"")</f>
        <v/>
      </c>
      <c r="J72" s="4" t="str">
        <f>IFERROR(VLOOKUP(B72,infoTable__10[],4,FALSE),"")</f>
        <v/>
      </c>
      <c r="K72" s="4">
        <f>IFERROR(VLOOKUP(B72,infoTable__11[],4,FALSE),"")</f>
        <v>584493</v>
      </c>
    </row>
    <row r="73" spans="1:11" x14ac:dyDescent="0.55000000000000004">
      <c r="A73" t="s">
        <v>1490</v>
      </c>
      <c r="B73" t="s">
        <v>1491</v>
      </c>
      <c r="C73" s="4">
        <f>IFERROR(VLOOKUP(B73,infoTable10[],4,FALSE),"")</f>
        <v>371199</v>
      </c>
      <c r="D73" s="4" t="str">
        <f>IFERROR(VLOOKUP(B73,infoTable__2[],4,FALSE),"")</f>
        <v/>
      </c>
      <c r="E73" s="4" t="str">
        <f>IFERROR(VLOOKUP(B73,infoTable__3[],4,FALSE),"")</f>
        <v/>
      </c>
      <c r="F73" s="4" t="str">
        <f>IFERROR(VLOOKUP(B73,infoTable__4[],4,FALSE),"")</f>
        <v/>
      </c>
      <c r="G73" s="4" t="str">
        <f>IFERROR(VLOOKUP(B73,infoTable[],4,FALSE),"")</f>
        <v/>
      </c>
      <c r="H73" s="4" t="str">
        <f>IFERROR(VLOOKUP(B73,infoTable__6[],4,FALSE),"")</f>
        <v/>
      </c>
      <c r="I73" s="4" t="str">
        <f>IFERROR(VLOOKUP(B73,infoTable__28[],4,FALSE),"")</f>
        <v/>
      </c>
      <c r="J73" s="4" t="str">
        <f>IFERROR(VLOOKUP(B73,infoTable__10[],4,FALSE),"")</f>
        <v/>
      </c>
      <c r="K73" s="4" t="str">
        <f>IFERROR(VLOOKUP(B73,infoTable__11[],4,FALSE),"")</f>
        <v/>
      </c>
    </row>
    <row r="74" spans="1:11" x14ac:dyDescent="0.55000000000000004">
      <c r="A74" t="s">
        <v>1492</v>
      </c>
      <c r="B74" t="s">
        <v>1493</v>
      </c>
      <c r="C74" s="4">
        <f>IFERROR(VLOOKUP(B74,infoTable10[],4,FALSE),"")</f>
        <v>4642228</v>
      </c>
      <c r="D74" s="4" t="str">
        <f>IFERROR(VLOOKUP(B74,infoTable__2[],4,FALSE),"")</f>
        <v/>
      </c>
      <c r="E74" s="4" t="str">
        <f>IFERROR(VLOOKUP(B74,infoTable__3[],4,FALSE),"")</f>
        <v/>
      </c>
      <c r="F74" s="4" t="str">
        <f>IFERROR(VLOOKUP(B74,infoTable__4[],4,FALSE),"")</f>
        <v/>
      </c>
      <c r="G74" s="4" t="str">
        <f>IFERROR(VLOOKUP(B74,infoTable[],4,FALSE),"")</f>
        <v/>
      </c>
      <c r="H74" s="4" t="str">
        <f>IFERROR(VLOOKUP(B74,infoTable__6[],4,FALSE),"")</f>
        <v/>
      </c>
      <c r="I74" s="4" t="str">
        <f>IFERROR(VLOOKUP(B74,infoTable__28[],4,FALSE),"")</f>
        <v/>
      </c>
      <c r="J74" s="4" t="str">
        <f>IFERROR(VLOOKUP(B74,infoTable__10[],4,FALSE),"")</f>
        <v/>
      </c>
      <c r="K74" s="4" t="str">
        <f>IFERROR(VLOOKUP(B74,infoTable__11[],4,FALSE),"")</f>
        <v/>
      </c>
    </row>
    <row r="75" spans="1:11" x14ac:dyDescent="0.55000000000000004">
      <c r="A75" t="s">
        <v>973</v>
      </c>
      <c r="B75" t="s">
        <v>974</v>
      </c>
      <c r="C75" s="4" t="str">
        <f>IFERROR(VLOOKUP(B75,infoTable10[],4,FALSE),"")</f>
        <v/>
      </c>
      <c r="D75" s="4" t="str">
        <f>IFERROR(VLOOKUP(B75,infoTable__2[],4,FALSE),"")</f>
        <v/>
      </c>
      <c r="E75" s="4" t="str">
        <f>IFERROR(VLOOKUP(B75,infoTable__3[],4,FALSE),"")</f>
        <v/>
      </c>
      <c r="F75" s="4" t="str">
        <f>IFERROR(VLOOKUP(B75,infoTable__4[],4,FALSE),"")</f>
        <v/>
      </c>
      <c r="G75" s="4" t="str">
        <f>IFERROR(VLOOKUP(B75,infoTable[],4,FALSE),"")</f>
        <v/>
      </c>
      <c r="H75" s="4">
        <f>IFERROR(VLOOKUP(B75,infoTable__6[],4,FALSE),"")</f>
        <v>250392</v>
      </c>
      <c r="I75" s="4" t="str">
        <f>IFERROR(VLOOKUP(B75,infoTable__28[],4,FALSE),"")</f>
        <v/>
      </c>
      <c r="J75" s="4" t="str">
        <f>IFERROR(VLOOKUP(B75,infoTable__10[],4,FALSE),"")</f>
        <v/>
      </c>
      <c r="K75" s="4">
        <f>IFERROR(VLOOKUP(B75,infoTable__11[],4,FALSE),"")</f>
        <v>261876</v>
      </c>
    </row>
    <row r="76" spans="1:11" x14ac:dyDescent="0.55000000000000004">
      <c r="A76" t="s">
        <v>94</v>
      </c>
      <c r="B76" t="s">
        <v>95</v>
      </c>
      <c r="C76" s="4" t="str">
        <f>IFERROR(VLOOKUP(B76,infoTable10[],4,FALSE),"")</f>
        <v/>
      </c>
      <c r="D76" s="4" t="str">
        <f>IFERROR(VLOOKUP(B76,infoTable__2[],4,FALSE),"")</f>
        <v/>
      </c>
      <c r="E76" s="4" t="str">
        <f>IFERROR(VLOOKUP(B76,infoTable__3[],4,FALSE),"")</f>
        <v/>
      </c>
      <c r="F76" s="4" t="str">
        <f>IFERROR(VLOOKUP(B76,infoTable__4[],4,FALSE),"")</f>
        <v/>
      </c>
      <c r="G76" s="4">
        <f>IFERROR(VLOOKUP(B76,infoTable[],4,FALSE),"")</f>
        <v>983577</v>
      </c>
      <c r="H76" s="4">
        <f>IFERROR(VLOOKUP(B76,infoTable__6[],4,FALSE),"")</f>
        <v>334938</v>
      </c>
      <c r="I76" s="4">
        <f>IFERROR(VLOOKUP(B76,infoTable__28[],4,FALSE),"")</f>
        <v>853091</v>
      </c>
      <c r="J76" s="4">
        <f>IFERROR(VLOOKUP(B76,infoTable__10[],4,FALSE),"")</f>
        <v>695646</v>
      </c>
      <c r="K76" s="4">
        <f>IFERROR(VLOOKUP(B76,infoTable__11[],4,FALSE),"")</f>
        <v>499472</v>
      </c>
    </row>
    <row r="77" spans="1:11" x14ac:dyDescent="0.55000000000000004">
      <c r="A77" t="s">
        <v>96</v>
      </c>
      <c r="B77" t="s">
        <v>98</v>
      </c>
      <c r="C77" s="4" t="str">
        <f>IFERROR(VLOOKUP(B77,infoTable10[],4,FALSE),"")</f>
        <v/>
      </c>
      <c r="D77" s="4" t="str">
        <f>IFERROR(VLOOKUP(B77,infoTable__2[],4,FALSE),"")</f>
        <v/>
      </c>
      <c r="E77" s="4">
        <f>IFERROR(VLOOKUP(B77,infoTable__3[],4,FALSE),"")</f>
        <v>487998</v>
      </c>
      <c r="F77" s="4">
        <f>IFERROR(VLOOKUP(B77,infoTable__4[],4,FALSE),"")</f>
        <v>1018587</v>
      </c>
      <c r="G77" s="4">
        <f>IFERROR(VLOOKUP(B77,infoTable[],4,FALSE),"")</f>
        <v>1945625</v>
      </c>
      <c r="H77" s="4">
        <f>IFERROR(VLOOKUP(B77,infoTable__6[],4,FALSE),"")</f>
        <v>629646</v>
      </c>
      <c r="I77" s="4" t="str">
        <f>IFERROR(VLOOKUP(B77,infoTable__28[],4,FALSE),"")</f>
        <v/>
      </c>
      <c r="J77" s="4" t="str">
        <f>IFERROR(VLOOKUP(B77,infoTable__10[],4,FALSE),"")</f>
        <v/>
      </c>
      <c r="K77" s="4">
        <f>IFERROR(VLOOKUP(B77,infoTable__11[],4,FALSE),"")</f>
        <v>781715</v>
      </c>
    </row>
    <row r="78" spans="1:11" x14ac:dyDescent="0.55000000000000004">
      <c r="A78" t="s">
        <v>1197</v>
      </c>
      <c r="B78" t="s">
        <v>1198</v>
      </c>
      <c r="C78" s="4" t="str">
        <f>IFERROR(VLOOKUP(B78,infoTable10[],4,FALSE),"")</f>
        <v/>
      </c>
      <c r="D78" s="4" t="str">
        <f>IFERROR(VLOOKUP(B78,infoTable__2[],4,FALSE),"")</f>
        <v/>
      </c>
      <c r="E78" s="4" t="str">
        <f>IFERROR(VLOOKUP(B78,infoTable__3[],4,FALSE),"")</f>
        <v/>
      </c>
      <c r="F78" s="4" t="str">
        <f>IFERROR(VLOOKUP(B78,infoTable__4[],4,FALSE),"")</f>
        <v/>
      </c>
      <c r="G78" s="4" t="str">
        <f>IFERROR(VLOOKUP(B78,infoTable[],4,FALSE),"")</f>
        <v/>
      </c>
      <c r="H78" s="4" t="str">
        <f>IFERROR(VLOOKUP(B78,infoTable__6[],4,FALSE),"")</f>
        <v/>
      </c>
      <c r="I78" s="4">
        <f>IFERROR(VLOOKUP(B78,infoTable__28[],4,FALSE),"")</f>
        <v>642828</v>
      </c>
      <c r="J78" s="4">
        <f>IFERROR(VLOOKUP(B78,infoTable__10[],4,FALSE),"")</f>
        <v>655872</v>
      </c>
      <c r="K78" s="4">
        <f>IFERROR(VLOOKUP(B78,infoTable__11[],4,FALSE),"")</f>
        <v>695288</v>
      </c>
    </row>
    <row r="79" spans="1:11" x14ac:dyDescent="0.55000000000000004">
      <c r="A79" t="s">
        <v>734</v>
      </c>
      <c r="B79" t="s">
        <v>735</v>
      </c>
      <c r="C79" s="4" t="str">
        <f>IFERROR(VLOOKUP(B79,infoTable10[],4,FALSE),"")</f>
        <v/>
      </c>
      <c r="D79" s="4" t="str">
        <f>IFERROR(VLOOKUP(B79,infoTable__2[],4,FALSE),"")</f>
        <v/>
      </c>
      <c r="E79" s="4">
        <f>IFERROR(VLOOKUP(B79,infoTable__3[],4,FALSE),"")</f>
        <v>272888</v>
      </c>
      <c r="F79" s="4" t="str">
        <f>IFERROR(VLOOKUP(B79,infoTable__4[],4,FALSE),"")</f>
        <v/>
      </c>
      <c r="G79" s="4" t="str">
        <f>IFERROR(VLOOKUP(B79,infoTable[],4,FALSE),"")</f>
        <v/>
      </c>
      <c r="H79" s="4" t="str">
        <f>IFERROR(VLOOKUP(B79,infoTable__6[],4,FALSE),"")</f>
        <v/>
      </c>
      <c r="I79" s="4" t="str">
        <f>IFERROR(VLOOKUP(B79,infoTable__28[],4,FALSE),"")</f>
        <v/>
      </c>
      <c r="J79" s="4" t="str">
        <f>IFERROR(VLOOKUP(B79,infoTable__10[],4,FALSE),"")</f>
        <v/>
      </c>
      <c r="K79" s="4" t="str">
        <f>IFERROR(VLOOKUP(B79,infoTable__11[],4,FALSE),"")</f>
        <v/>
      </c>
    </row>
    <row r="80" spans="1:11" x14ac:dyDescent="0.55000000000000004">
      <c r="A80" t="s">
        <v>1494</v>
      </c>
      <c r="B80" t="s">
        <v>1495</v>
      </c>
      <c r="C80" s="4">
        <f>IFERROR(VLOOKUP(B80,infoTable10[],4,FALSE),"")</f>
        <v>1119984</v>
      </c>
      <c r="D80" s="4" t="str">
        <f>IFERROR(VLOOKUP(B80,infoTable__2[],4,FALSE),"")</f>
        <v/>
      </c>
      <c r="E80" s="4" t="str">
        <f>IFERROR(VLOOKUP(B80,infoTable__3[],4,FALSE),"")</f>
        <v/>
      </c>
      <c r="F80" s="4" t="str">
        <f>IFERROR(VLOOKUP(B80,infoTable__4[],4,FALSE),"")</f>
        <v/>
      </c>
      <c r="G80" s="4" t="str">
        <f>IFERROR(VLOOKUP(B80,infoTable[],4,FALSE),"")</f>
        <v/>
      </c>
      <c r="H80" s="4" t="str">
        <f>IFERROR(VLOOKUP(B80,infoTable__6[],4,FALSE),"")</f>
        <v/>
      </c>
      <c r="I80" s="4" t="str">
        <f>IFERROR(VLOOKUP(B80,infoTable__28[],4,FALSE),"")</f>
        <v/>
      </c>
      <c r="J80" s="4" t="str">
        <f>IFERROR(VLOOKUP(B80,infoTable__10[],4,FALSE),"")</f>
        <v/>
      </c>
      <c r="K80" s="4" t="str">
        <f>IFERROR(VLOOKUP(B80,infoTable__11[],4,FALSE),"")</f>
        <v/>
      </c>
    </row>
    <row r="81" spans="1:11" x14ac:dyDescent="0.55000000000000004">
      <c r="A81" t="s">
        <v>977</v>
      </c>
      <c r="B81" t="s">
        <v>978</v>
      </c>
      <c r="C81" s="4" t="str">
        <f>IFERROR(VLOOKUP(B81,infoTable10[],4,FALSE),"")</f>
        <v/>
      </c>
      <c r="D81" s="4" t="str">
        <f>IFERROR(VLOOKUP(B81,infoTable__2[],4,FALSE),"")</f>
        <v/>
      </c>
      <c r="E81" s="4" t="str">
        <f>IFERROR(VLOOKUP(B81,infoTable__3[],4,FALSE),"")</f>
        <v/>
      </c>
      <c r="F81" s="4" t="str">
        <f>IFERROR(VLOOKUP(B81,infoTable__4[],4,FALSE),"")</f>
        <v/>
      </c>
      <c r="G81" s="4" t="str">
        <f>IFERROR(VLOOKUP(B81,infoTable[],4,FALSE),"")</f>
        <v/>
      </c>
      <c r="H81" s="4">
        <f>IFERROR(VLOOKUP(B81,infoTable__6[],4,FALSE),"")</f>
        <v>1379214</v>
      </c>
      <c r="I81" s="4">
        <f>IFERROR(VLOOKUP(B81,infoTable__28[],4,FALSE),"")</f>
        <v>1590570</v>
      </c>
      <c r="J81" s="4">
        <f>IFERROR(VLOOKUP(B81,infoTable__10[],4,FALSE),"")</f>
        <v>2125266</v>
      </c>
      <c r="K81" s="4">
        <f>IFERROR(VLOOKUP(B81,infoTable__11[],4,FALSE),"")</f>
        <v>2064917</v>
      </c>
    </row>
    <row r="82" spans="1:11" x14ac:dyDescent="0.55000000000000004">
      <c r="A82" t="s">
        <v>105</v>
      </c>
      <c r="B82" t="s">
        <v>106</v>
      </c>
      <c r="C82" s="4" t="str">
        <f>IFERROR(VLOOKUP(B82,infoTable10[],4,FALSE),"")</f>
        <v/>
      </c>
      <c r="D82" s="4" t="str">
        <f>IFERROR(VLOOKUP(B82,infoTable__2[],4,FALSE),"")</f>
        <v/>
      </c>
      <c r="E82" s="4" t="str">
        <f>IFERROR(VLOOKUP(B82,infoTable__3[],4,FALSE),"")</f>
        <v/>
      </c>
      <c r="F82" s="4">
        <f>IFERROR(VLOOKUP(B82,infoTable__4[],4,FALSE),"")</f>
        <v>405255</v>
      </c>
      <c r="G82" s="4">
        <f>IFERROR(VLOOKUP(B82,infoTable[],4,FALSE),"")</f>
        <v>1427199</v>
      </c>
      <c r="H82" s="4">
        <f>IFERROR(VLOOKUP(B82,infoTable__6[],4,FALSE),"")</f>
        <v>1141652</v>
      </c>
      <c r="I82" s="4">
        <f>IFERROR(VLOOKUP(B82,infoTable__28[],4,FALSE),"")</f>
        <v>1126138</v>
      </c>
      <c r="J82" s="4">
        <f>IFERROR(VLOOKUP(B82,infoTable__10[],4,FALSE),"")</f>
        <v>359181</v>
      </c>
      <c r="K82" s="4" t="str">
        <f>IFERROR(VLOOKUP(B82,infoTable__11[],4,FALSE),"")</f>
        <v/>
      </c>
    </row>
    <row r="83" spans="1:11" x14ac:dyDescent="0.55000000000000004">
      <c r="A83" t="s">
        <v>1854</v>
      </c>
      <c r="B83" t="s">
        <v>1856</v>
      </c>
      <c r="K83" s="4">
        <f>IFERROR(VLOOKUP(B83,infoTable__11[],4,FALSE),"")</f>
        <v>236935</v>
      </c>
    </row>
    <row r="84" spans="1:11" x14ac:dyDescent="0.55000000000000004">
      <c r="A84" t="s">
        <v>979</v>
      </c>
      <c r="B84" t="s">
        <v>980</v>
      </c>
      <c r="C84" s="4" t="str">
        <f>IFERROR(VLOOKUP(B84,infoTable10[],4,FALSE),"")</f>
        <v/>
      </c>
      <c r="D84" s="4" t="str">
        <f>IFERROR(VLOOKUP(B84,infoTable__2[],4,FALSE),"")</f>
        <v/>
      </c>
      <c r="E84" s="4" t="str">
        <f>IFERROR(VLOOKUP(B84,infoTable__3[],4,FALSE),"")</f>
        <v/>
      </c>
      <c r="F84" s="4" t="str">
        <f>IFERROR(VLOOKUP(B84,infoTable__4[],4,FALSE),"")</f>
        <v/>
      </c>
      <c r="G84" s="4" t="str">
        <f>IFERROR(VLOOKUP(B84,infoTable[],4,FALSE),"")</f>
        <v/>
      </c>
      <c r="H84" s="4">
        <f>IFERROR(VLOOKUP(B84,infoTable__6[],4,FALSE),"")</f>
        <v>811422</v>
      </c>
      <c r="I84" s="4">
        <f>IFERROR(VLOOKUP(B84,infoTable__28[],4,FALSE),"")</f>
        <v>484276</v>
      </c>
      <c r="J84" s="4" t="str">
        <f>IFERROR(VLOOKUP(B84,infoTable__10[],4,FALSE),"")</f>
        <v/>
      </c>
      <c r="K84" s="4" t="str">
        <f>IFERROR(VLOOKUP(B84,infoTable__11[],4,FALSE),"")</f>
        <v/>
      </c>
    </row>
    <row r="85" spans="1:11" x14ac:dyDescent="0.55000000000000004">
      <c r="A85" t="s">
        <v>107</v>
      </c>
      <c r="B85" t="s">
        <v>108</v>
      </c>
      <c r="C85" s="4" t="str">
        <f>IFERROR(VLOOKUP(B85,infoTable10[],4,FALSE),"")</f>
        <v/>
      </c>
      <c r="D85" s="4" t="str">
        <f>IFERROR(VLOOKUP(B85,infoTable__2[],4,FALSE),"")</f>
        <v/>
      </c>
      <c r="E85" s="4" t="str">
        <f>IFERROR(VLOOKUP(B85,infoTable__3[],4,FALSE),"")</f>
        <v/>
      </c>
      <c r="F85" s="4">
        <f>IFERROR(VLOOKUP(B85,infoTable__4[],4,FALSE),"")</f>
        <v>201113</v>
      </c>
      <c r="G85" s="4">
        <f>IFERROR(VLOOKUP(B85,infoTable[],4,FALSE),"")</f>
        <v>1381608</v>
      </c>
      <c r="H85" s="4" t="str">
        <f>IFERROR(VLOOKUP(B85,infoTable__6[],4,FALSE),"")</f>
        <v/>
      </c>
      <c r="I85" s="4">
        <f>IFERROR(VLOOKUP(B85,infoTable__28[],4,FALSE),"")</f>
        <v>282097</v>
      </c>
      <c r="J85" s="4" t="str">
        <f>IFERROR(VLOOKUP(B85,infoTable__10[],4,FALSE),"")</f>
        <v/>
      </c>
      <c r="K85" s="4" t="str">
        <f>IFERROR(VLOOKUP(B85,infoTable__11[],4,FALSE),"")</f>
        <v/>
      </c>
    </row>
    <row r="86" spans="1:11" x14ac:dyDescent="0.55000000000000004">
      <c r="A86" t="s">
        <v>1857</v>
      </c>
      <c r="B86" t="s">
        <v>1858</v>
      </c>
      <c r="K86" s="4">
        <f>IFERROR(VLOOKUP(B86,infoTable__11[],4,FALSE),"")</f>
        <v>1589775</v>
      </c>
    </row>
    <row r="87" spans="1:11" x14ac:dyDescent="0.55000000000000004">
      <c r="A87" t="s">
        <v>1629</v>
      </c>
      <c r="B87" t="s">
        <v>1630</v>
      </c>
      <c r="C87" s="4" t="str">
        <f>IFERROR(VLOOKUP(B87,infoTable10[],4,FALSE),"")</f>
        <v/>
      </c>
      <c r="D87" s="4" t="str">
        <f>IFERROR(VLOOKUP(B87,infoTable__2[],4,FALSE),"")</f>
        <v/>
      </c>
      <c r="E87" s="4" t="str">
        <f>IFERROR(VLOOKUP(B87,infoTable__3[],4,FALSE),"")</f>
        <v/>
      </c>
      <c r="F87" s="4" t="str">
        <f>IFERROR(VLOOKUP(B87,infoTable__4[],4,FALSE),"")</f>
        <v/>
      </c>
      <c r="G87" s="4" t="str">
        <f>IFERROR(VLOOKUP(B87,infoTable[],4,FALSE),"")</f>
        <v/>
      </c>
      <c r="H87" s="4" t="str">
        <f>IFERROR(VLOOKUP(B87,infoTable__6[],4,FALSE),"")</f>
        <v/>
      </c>
      <c r="I87" s="4" t="str">
        <f>IFERROR(VLOOKUP(B87,infoTable__28[],4,FALSE),"")</f>
        <v/>
      </c>
      <c r="J87" s="4">
        <f>IFERROR(VLOOKUP(B87,infoTable__10[],4,FALSE),"")</f>
        <v>281383</v>
      </c>
      <c r="K87" s="4" t="str">
        <f>IFERROR(VLOOKUP(B87,infoTable__11[],4,FALSE),"")</f>
        <v/>
      </c>
    </row>
    <row r="88" spans="1:11" x14ac:dyDescent="0.55000000000000004">
      <c r="A88" t="s">
        <v>981</v>
      </c>
      <c r="B88" t="s">
        <v>982</v>
      </c>
      <c r="C88" s="4" t="str">
        <f>IFERROR(VLOOKUP(B88,infoTable10[],4,FALSE),"")</f>
        <v/>
      </c>
      <c r="D88" s="4" t="str">
        <f>IFERROR(VLOOKUP(B88,infoTable__2[],4,FALSE),"")</f>
        <v/>
      </c>
      <c r="E88" s="4" t="str">
        <f>IFERROR(VLOOKUP(B88,infoTable__3[],4,FALSE),"")</f>
        <v/>
      </c>
      <c r="F88" s="4" t="str">
        <f>IFERROR(VLOOKUP(B88,infoTable__4[],4,FALSE),"")</f>
        <v/>
      </c>
      <c r="G88" s="4" t="str">
        <f>IFERROR(VLOOKUP(B88,infoTable[],4,FALSE),"")</f>
        <v/>
      </c>
      <c r="H88" s="4">
        <f>IFERROR(VLOOKUP(B88,infoTable__6[],4,FALSE),"")</f>
        <v>113913</v>
      </c>
      <c r="I88" s="4" t="str">
        <f>IFERROR(VLOOKUP(B88,infoTable__28[],4,FALSE),"")</f>
        <v/>
      </c>
      <c r="J88" s="4" t="str">
        <f>IFERROR(VLOOKUP(B88,infoTable__10[],4,FALSE),"")</f>
        <v/>
      </c>
      <c r="K88" s="4" t="str">
        <f>IFERROR(VLOOKUP(B88,infoTable__11[],4,FALSE),"")</f>
        <v/>
      </c>
    </row>
    <row r="89" spans="1:11" x14ac:dyDescent="0.55000000000000004">
      <c r="A89" t="s">
        <v>1631</v>
      </c>
      <c r="B89" t="s">
        <v>1632</v>
      </c>
      <c r="C89" s="4" t="str">
        <f>IFERROR(VLOOKUP(B89,infoTable10[],4,FALSE),"")</f>
        <v/>
      </c>
      <c r="D89" s="4" t="str">
        <f>IFERROR(VLOOKUP(B89,infoTable__2[],4,FALSE),"")</f>
        <v/>
      </c>
      <c r="E89" s="4" t="str">
        <f>IFERROR(VLOOKUP(B89,infoTable__3[],4,FALSE),"")</f>
        <v/>
      </c>
      <c r="F89" s="4" t="str">
        <f>IFERROR(VLOOKUP(B89,infoTable__4[],4,FALSE),"")</f>
        <v/>
      </c>
      <c r="G89" s="4" t="str">
        <f>IFERROR(VLOOKUP(B89,infoTable[],4,FALSE),"")</f>
        <v/>
      </c>
      <c r="H89" s="4" t="str">
        <f>IFERROR(VLOOKUP(B89,infoTable__6[],4,FALSE),"")</f>
        <v/>
      </c>
      <c r="I89" s="4" t="str">
        <f>IFERROR(VLOOKUP(B89,infoTable__28[],4,FALSE),"")</f>
        <v/>
      </c>
      <c r="J89" s="4">
        <f>IFERROR(VLOOKUP(B89,infoTable__10[],4,FALSE),"")</f>
        <v>245730</v>
      </c>
      <c r="K89" s="4" t="str">
        <f>IFERROR(VLOOKUP(B89,infoTable__11[],4,FALSE),"")</f>
        <v/>
      </c>
    </row>
    <row r="90" spans="1:11" x14ac:dyDescent="0.55000000000000004">
      <c r="A90" t="s">
        <v>109</v>
      </c>
      <c r="B90" t="s">
        <v>110</v>
      </c>
      <c r="C90" s="4" t="str">
        <f>IFERROR(VLOOKUP(B90,infoTable10[],4,FALSE),"")</f>
        <v/>
      </c>
      <c r="D90" s="4" t="str">
        <f>IFERROR(VLOOKUP(B90,infoTable__2[],4,FALSE),"")</f>
        <v/>
      </c>
      <c r="E90" s="4" t="str">
        <f>IFERROR(VLOOKUP(B90,infoTable__3[],4,FALSE),"")</f>
        <v/>
      </c>
      <c r="F90" s="4" t="str">
        <f>IFERROR(VLOOKUP(B90,infoTable__4[],4,FALSE),"")</f>
        <v/>
      </c>
      <c r="G90" s="4">
        <f>IFERROR(VLOOKUP(B90,infoTable[],4,FALSE),"")</f>
        <v>1464771</v>
      </c>
      <c r="H90" s="4" t="str">
        <f>IFERROR(VLOOKUP(B90,infoTable__6[],4,FALSE),"")</f>
        <v/>
      </c>
      <c r="I90" s="4" t="str">
        <f>IFERROR(VLOOKUP(B90,infoTable__28[],4,FALSE),"")</f>
        <v/>
      </c>
      <c r="J90" s="4" t="str">
        <f>IFERROR(VLOOKUP(B90,infoTable__10[],4,FALSE),"")</f>
        <v/>
      </c>
      <c r="K90" s="4" t="str">
        <f>IFERROR(VLOOKUP(B90,infoTable__11[],4,FALSE),"")</f>
        <v/>
      </c>
    </row>
    <row r="91" spans="1:11" x14ac:dyDescent="0.55000000000000004">
      <c r="A91" t="s">
        <v>1571</v>
      </c>
      <c r="B91" t="s">
        <v>112</v>
      </c>
      <c r="C91" s="4" t="str">
        <f>IFERROR(VLOOKUP(B91,infoTable10[],4,FALSE),"")</f>
        <v/>
      </c>
      <c r="D91" s="4" t="str">
        <f>IFERROR(VLOOKUP(B91,infoTable__2[],4,FALSE),"")</f>
        <v/>
      </c>
      <c r="E91" s="4" t="str">
        <f>IFERROR(VLOOKUP(B91,infoTable__3[],4,FALSE),"")</f>
        <v/>
      </c>
      <c r="F91" s="4" t="str">
        <f>IFERROR(VLOOKUP(B91,infoTable__4[],4,FALSE),"")</f>
        <v/>
      </c>
      <c r="G91" s="4">
        <f>IFERROR(VLOOKUP(B91,infoTable[],4,FALSE),"")</f>
        <v>303485</v>
      </c>
      <c r="H91" s="4" t="str">
        <f>IFERROR(VLOOKUP(B91,infoTable__6[],4,FALSE),"")</f>
        <v/>
      </c>
      <c r="I91" s="4" t="str">
        <f>IFERROR(VLOOKUP(B91,infoTable__28[],4,FALSE),"")</f>
        <v/>
      </c>
      <c r="J91" s="4" t="str">
        <f>IFERROR(VLOOKUP(B91,infoTable__10[],4,FALSE),"")</f>
        <v/>
      </c>
      <c r="K91" s="4" t="str">
        <f>IFERROR(VLOOKUP(B91,infoTable__11[],4,FALSE),"")</f>
        <v/>
      </c>
    </row>
    <row r="92" spans="1:11" x14ac:dyDescent="0.55000000000000004">
      <c r="A92" t="s">
        <v>1633</v>
      </c>
      <c r="B92" t="s">
        <v>1634</v>
      </c>
      <c r="C92" s="4" t="str">
        <f>IFERROR(VLOOKUP(B92,infoTable10[],4,FALSE),"")</f>
        <v/>
      </c>
      <c r="D92" s="4" t="str">
        <f>IFERROR(VLOOKUP(B92,infoTable__2[],4,FALSE),"")</f>
        <v/>
      </c>
      <c r="E92" s="4" t="str">
        <f>IFERROR(VLOOKUP(B92,infoTable__3[],4,FALSE),"")</f>
        <v/>
      </c>
      <c r="F92" s="4" t="str">
        <f>IFERROR(VLOOKUP(B92,infoTable__4[],4,FALSE),"")</f>
        <v/>
      </c>
      <c r="G92" s="4" t="str">
        <f>IFERROR(VLOOKUP(B92,infoTable[],4,FALSE),"")</f>
        <v/>
      </c>
      <c r="H92" s="4" t="str">
        <f>IFERROR(VLOOKUP(B92,infoTable__6[],4,FALSE),"")</f>
        <v/>
      </c>
      <c r="I92" s="4" t="str">
        <f>IFERROR(VLOOKUP(B92,infoTable__28[],4,FALSE),"")</f>
        <v/>
      </c>
      <c r="J92" s="4">
        <f>IFERROR(VLOOKUP(B92,infoTable__10[],4,FALSE),"")</f>
        <v>464648</v>
      </c>
      <c r="K92" s="4">
        <f>IFERROR(VLOOKUP(B92,infoTable__11[],4,FALSE),"")</f>
        <v>239512</v>
      </c>
    </row>
    <row r="93" spans="1:11" x14ac:dyDescent="0.55000000000000004">
      <c r="A93" t="s">
        <v>1635</v>
      </c>
      <c r="B93" t="s">
        <v>1636</v>
      </c>
      <c r="C93" s="4" t="str">
        <f>IFERROR(VLOOKUP(B93,infoTable10[],4,FALSE),"")</f>
        <v/>
      </c>
      <c r="D93" s="4" t="str">
        <f>IFERROR(VLOOKUP(B93,infoTable__2[],4,FALSE),"")</f>
        <v/>
      </c>
      <c r="E93" s="4" t="str">
        <f>IFERROR(VLOOKUP(B93,infoTable__3[],4,FALSE),"")</f>
        <v/>
      </c>
      <c r="F93" s="4" t="str">
        <f>IFERROR(VLOOKUP(B93,infoTable__4[],4,FALSE),"")</f>
        <v/>
      </c>
      <c r="G93" s="4" t="str">
        <f>IFERROR(VLOOKUP(B93,infoTable[],4,FALSE),"")</f>
        <v/>
      </c>
      <c r="H93" s="4" t="str">
        <f>IFERROR(VLOOKUP(B93,infoTable__6[],4,FALSE),"")</f>
        <v/>
      </c>
      <c r="I93" s="4" t="str">
        <f>IFERROR(VLOOKUP(B93,infoTable__28[],4,FALSE),"")</f>
        <v/>
      </c>
      <c r="J93" s="4">
        <f>IFERROR(VLOOKUP(B93,infoTable__10[],4,FALSE),"")</f>
        <v>570721</v>
      </c>
      <c r="K93" s="4" t="str">
        <f>IFERROR(VLOOKUP(B93,infoTable__11[],4,FALSE),"")</f>
        <v/>
      </c>
    </row>
    <row r="94" spans="1:11" x14ac:dyDescent="0.55000000000000004">
      <c r="A94" t="s">
        <v>983</v>
      </c>
      <c r="B94" t="s">
        <v>984</v>
      </c>
      <c r="C94" s="4" t="str">
        <f>IFERROR(VLOOKUP(B94,infoTable10[],4,FALSE),"")</f>
        <v/>
      </c>
      <c r="D94" s="4" t="str">
        <f>IFERROR(VLOOKUP(B94,infoTable__2[],4,FALSE),"")</f>
        <v/>
      </c>
      <c r="E94" s="4" t="str">
        <f>IFERROR(VLOOKUP(B94,infoTable__3[],4,FALSE),"")</f>
        <v/>
      </c>
      <c r="F94" s="4" t="str">
        <f>IFERROR(VLOOKUP(B94,infoTable__4[],4,FALSE),"")</f>
        <v/>
      </c>
      <c r="G94" s="4" t="str">
        <f>IFERROR(VLOOKUP(B94,infoTable[],4,FALSE),"")</f>
        <v/>
      </c>
      <c r="H94" s="4">
        <f>IFERROR(VLOOKUP(B94,infoTable__6[],4,FALSE),"")</f>
        <v>295643</v>
      </c>
      <c r="I94" s="4" t="str">
        <f>IFERROR(VLOOKUP(B94,infoTable__28[],4,FALSE),"")</f>
        <v/>
      </c>
      <c r="J94" s="4" t="str">
        <f>IFERROR(VLOOKUP(B94,infoTable__10[],4,FALSE),"")</f>
        <v/>
      </c>
      <c r="K94" s="4" t="str">
        <f>IFERROR(VLOOKUP(B94,infoTable__11[],4,FALSE),"")</f>
        <v/>
      </c>
    </row>
    <row r="95" spans="1:11" x14ac:dyDescent="0.55000000000000004">
      <c r="A95" t="s">
        <v>1637</v>
      </c>
      <c r="B95" t="s">
        <v>1638</v>
      </c>
      <c r="C95" s="4" t="str">
        <f>IFERROR(VLOOKUP(B95,infoTable10[],4,FALSE),"")</f>
        <v/>
      </c>
      <c r="D95" s="4" t="str">
        <f>IFERROR(VLOOKUP(B95,infoTable__2[],4,FALSE),"")</f>
        <v/>
      </c>
      <c r="E95" s="4" t="str">
        <f>IFERROR(VLOOKUP(B95,infoTable__3[],4,FALSE),"")</f>
        <v/>
      </c>
      <c r="F95" s="4" t="str">
        <f>IFERROR(VLOOKUP(B95,infoTable__4[],4,FALSE),"")</f>
        <v/>
      </c>
      <c r="G95" s="4" t="str">
        <f>IFERROR(VLOOKUP(B95,infoTable[],4,FALSE),"")</f>
        <v/>
      </c>
      <c r="H95" s="4" t="str">
        <f>IFERROR(VLOOKUP(B95,infoTable__6[],4,FALSE),"")</f>
        <v/>
      </c>
      <c r="I95" s="4" t="str">
        <f>IFERROR(VLOOKUP(B95,infoTable__28[],4,FALSE),"")</f>
        <v/>
      </c>
      <c r="J95" s="4">
        <f>IFERROR(VLOOKUP(B95,infoTable__10[],4,FALSE),"")</f>
        <v>556416</v>
      </c>
      <c r="K95" s="4">
        <f>IFERROR(VLOOKUP(B95,infoTable__11[],4,FALSE),"")</f>
        <v>2036049</v>
      </c>
    </row>
    <row r="96" spans="1:11" x14ac:dyDescent="0.55000000000000004">
      <c r="A96" t="s">
        <v>1572</v>
      </c>
      <c r="B96" t="s">
        <v>118</v>
      </c>
      <c r="C96" s="4" t="str">
        <f>IFERROR(VLOOKUP(B96,infoTable10[],4,FALSE),"")</f>
        <v/>
      </c>
      <c r="D96" s="4" t="str">
        <f>IFERROR(VLOOKUP(B96,infoTable__2[],4,FALSE),"")</f>
        <v/>
      </c>
      <c r="E96" s="4" t="str">
        <f>IFERROR(VLOOKUP(B96,infoTable__3[],4,FALSE),"")</f>
        <v/>
      </c>
      <c r="F96" s="4">
        <f>IFERROR(VLOOKUP(B96,infoTable__4[],4,FALSE),"")</f>
        <v>3452323</v>
      </c>
      <c r="G96" s="4">
        <f>IFERROR(VLOOKUP(B96,infoTable[],4,FALSE),"")</f>
        <v>4299942</v>
      </c>
      <c r="H96" s="4">
        <f>IFERROR(VLOOKUP(B96,infoTable__6[],4,FALSE),"")</f>
        <v>2302743</v>
      </c>
      <c r="I96" s="4" t="str">
        <f>IFERROR(VLOOKUP(B96,infoTable__28[],4,FALSE),"")</f>
        <v/>
      </c>
      <c r="J96" s="4" t="str">
        <f>IFERROR(VLOOKUP(B96,infoTable__10[],4,FALSE),"")</f>
        <v/>
      </c>
      <c r="K96" s="4" t="str">
        <f>IFERROR(VLOOKUP(B96,infoTable__11[],4,FALSE),"")</f>
        <v/>
      </c>
    </row>
    <row r="97" spans="1:11" x14ac:dyDescent="0.55000000000000004">
      <c r="A97" t="s">
        <v>1859</v>
      </c>
      <c r="B97" t="s">
        <v>1860</v>
      </c>
      <c r="K97" s="4">
        <f>IFERROR(VLOOKUP(B97,infoTable__11[],4,FALSE),"")</f>
        <v>1155411</v>
      </c>
    </row>
    <row r="98" spans="1:11" x14ac:dyDescent="0.55000000000000004">
      <c r="A98" t="s">
        <v>549</v>
      </c>
      <c r="B98" t="s">
        <v>550</v>
      </c>
      <c r="C98" s="4">
        <f>IFERROR(VLOOKUP(B98,infoTable10[],4,FALSE),"")</f>
        <v>493527</v>
      </c>
      <c r="D98" s="4">
        <f>IFERROR(VLOOKUP(B98,infoTable__2[],4,FALSE),"")</f>
        <v>170489</v>
      </c>
      <c r="E98" s="4" t="str">
        <f>IFERROR(VLOOKUP(B98,infoTable__3[],4,FALSE),"")</f>
        <v/>
      </c>
      <c r="F98" s="4" t="str">
        <f>IFERROR(VLOOKUP(B98,infoTable__4[],4,FALSE),"")</f>
        <v/>
      </c>
      <c r="G98" s="4" t="str">
        <f>IFERROR(VLOOKUP(B98,infoTable[],4,FALSE),"")</f>
        <v/>
      </c>
      <c r="H98" s="4" t="str">
        <f>IFERROR(VLOOKUP(B98,infoTable__6[],4,FALSE),"")</f>
        <v/>
      </c>
      <c r="I98" s="4" t="str">
        <f>IFERROR(VLOOKUP(B98,infoTable__28[],4,FALSE),"")</f>
        <v/>
      </c>
      <c r="J98" s="4" t="str">
        <f>IFERROR(VLOOKUP(B98,infoTable__10[],4,FALSE),"")</f>
        <v/>
      </c>
      <c r="K98" s="4">
        <f>IFERROR(VLOOKUP(B98,infoTable__11[],4,FALSE),"")</f>
        <v>259851</v>
      </c>
    </row>
    <row r="99" spans="1:11" x14ac:dyDescent="0.55000000000000004">
      <c r="A99" t="s">
        <v>1645</v>
      </c>
      <c r="B99" t="s">
        <v>1646</v>
      </c>
      <c r="C99" s="4" t="str">
        <f>IFERROR(VLOOKUP(B99,infoTable10[],4,FALSE),"")</f>
        <v/>
      </c>
      <c r="D99" s="4" t="str">
        <f>IFERROR(VLOOKUP(B99,infoTable__2[],4,FALSE),"")</f>
        <v/>
      </c>
      <c r="E99" s="4" t="str">
        <f>IFERROR(VLOOKUP(B99,infoTable__3[],4,FALSE),"")</f>
        <v/>
      </c>
      <c r="F99" s="4" t="str">
        <f>IFERROR(VLOOKUP(B99,infoTable__4[],4,FALSE),"")</f>
        <v/>
      </c>
      <c r="G99" s="4" t="str">
        <f>IFERROR(VLOOKUP(B99,infoTable[],4,FALSE),"")</f>
        <v/>
      </c>
      <c r="H99" s="4" t="str">
        <f>IFERROR(VLOOKUP(B99,infoTable__6[],4,FALSE),"")</f>
        <v/>
      </c>
      <c r="I99" s="4" t="str">
        <f>IFERROR(VLOOKUP(B99,infoTable__28[],4,FALSE),"")</f>
        <v/>
      </c>
      <c r="J99" s="4">
        <f>IFERROR(VLOOKUP(B99,infoTable__10[],4,FALSE),"")</f>
        <v>345245</v>
      </c>
      <c r="K99" s="4" t="str">
        <f>IFERROR(VLOOKUP(B99,infoTable__11[],4,FALSE),"")</f>
        <v/>
      </c>
    </row>
    <row r="100" spans="1:11" x14ac:dyDescent="0.55000000000000004">
      <c r="A100" t="s">
        <v>119</v>
      </c>
      <c r="B100" t="s">
        <v>120</v>
      </c>
      <c r="C100" s="4" t="str">
        <f>IFERROR(VLOOKUP(B100,infoTable10[],4,FALSE),"")</f>
        <v/>
      </c>
      <c r="D100" s="4" t="str">
        <f>IFERROR(VLOOKUP(B100,infoTable__2[],4,FALSE),"")</f>
        <v/>
      </c>
      <c r="E100" s="4" t="str">
        <f>IFERROR(VLOOKUP(B100,infoTable__3[],4,FALSE),"")</f>
        <v/>
      </c>
      <c r="F100" s="4" t="str">
        <f>IFERROR(VLOOKUP(B100,infoTable__4[],4,FALSE),"")</f>
        <v/>
      </c>
      <c r="G100" s="4">
        <f>IFERROR(VLOOKUP(B100,infoTable[],4,FALSE),"")</f>
        <v>1012445</v>
      </c>
      <c r="H100" s="4">
        <f>IFERROR(VLOOKUP(B100,infoTable__6[],4,FALSE),"")</f>
        <v>1286980</v>
      </c>
      <c r="I100" s="4" t="str">
        <f>IFERROR(VLOOKUP(B100,infoTable__28[],4,FALSE),"")</f>
        <v/>
      </c>
      <c r="J100" s="4">
        <f>IFERROR(VLOOKUP(B100,infoTable__10[],4,FALSE),"")</f>
        <v>326673</v>
      </c>
      <c r="K100" s="4">
        <f>IFERROR(VLOOKUP(B100,infoTable__11[],4,FALSE),"")</f>
        <v>2132415</v>
      </c>
    </row>
    <row r="101" spans="1:11" x14ac:dyDescent="0.55000000000000004">
      <c r="A101" t="s">
        <v>1207</v>
      </c>
      <c r="B101" t="s">
        <v>1208</v>
      </c>
      <c r="C101" s="4" t="str">
        <f>IFERROR(VLOOKUP(B101,infoTable10[],4,FALSE),"")</f>
        <v/>
      </c>
      <c r="D101" s="4" t="str">
        <f>IFERROR(VLOOKUP(B101,infoTable__2[],4,FALSE),"")</f>
        <v/>
      </c>
      <c r="E101" s="4" t="str">
        <f>IFERROR(VLOOKUP(B101,infoTable__3[],4,FALSE),"")</f>
        <v/>
      </c>
      <c r="F101" s="4" t="str">
        <f>IFERROR(VLOOKUP(B101,infoTable__4[],4,FALSE),"")</f>
        <v/>
      </c>
      <c r="G101" s="4" t="str">
        <f>IFERROR(VLOOKUP(B101,infoTable[],4,FALSE),"")</f>
        <v/>
      </c>
      <c r="H101" s="4" t="str">
        <f>IFERROR(VLOOKUP(B101,infoTable__6[],4,FALSE),"")</f>
        <v/>
      </c>
      <c r="I101" s="4">
        <f>IFERROR(VLOOKUP(B101,infoTable__28[],4,FALSE),"")</f>
        <v>243219</v>
      </c>
      <c r="J101" s="4">
        <f>IFERROR(VLOOKUP(B101,infoTable__10[],4,FALSE),"")</f>
        <v>903124</v>
      </c>
      <c r="K101" s="4" t="str">
        <f>IFERROR(VLOOKUP(B101,infoTable__11[],4,FALSE),"")</f>
        <v/>
      </c>
    </row>
    <row r="102" spans="1:11" x14ac:dyDescent="0.55000000000000004">
      <c r="A102" t="s">
        <v>985</v>
      </c>
      <c r="B102" t="s">
        <v>986</v>
      </c>
      <c r="C102" s="4" t="str">
        <f>IFERROR(VLOOKUP(B102,infoTable10[],4,FALSE),"")</f>
        <v/>
      </c>
      <c r="D102" s="4" t="str">
        <f>IFERROR(VLOOKUP(B102,infoTable__2[],4,FALSE),"")</f>
        <v/>
      </c>
      <c r="E102" s="4" t="str">
        <f>IFERROR(VLOOKUP(B102,infoTable__3[],4,FALSE),"")</f>
        <v/>
      </c>
      <c r="F102" s="4" t="str">
        <f>IFERROR(VLOOKUP(B102,infoTable__4[],4,FALSE),"")</f>
        <v/>
      </c>
      <c r="G102" s="4" t="str">
        <f>IFERROR(VLOOKUP(B102,infoTable[],4,FALSE),"")</f>
        <v/>
      </c>
      <c r="H102" s="4">
        <f>IFERROR(VLOOKUP(B102,infoTable__6[],4,FALSE),"")</f>
        <v>3983081</v>
      </c>
      <c r="I102" s="4">
        <f>IFERROR(VLOOKUP(B102,infoTable__28[],4,FALSE),"")</f>
        <v>611478</v>
      </c>
      <c r="J102" s="4" t="str">
        <f>IFERROR(VLOOKUP(B102,infoTable__10[],4,FALSE),"")</f>
        <v/>
      </c>
      <c r="K102" s="4" t="str">
        <f>IFERROR(VLOOKUP(B102,infoTable__11[],4,FALSE),"")</f>
        <v/>
      </c>
    </row>
    <row r="103" spans="1:11" x14ac:dyDescent="0.55000000000000004">
      <c r="A103" t="s">
        <v>1647</v>
      </c>
      <c r="B103" t="s">
        <v>1648</v>
      </c>
      <c r="C103" s="4" t="str">
        <f>IFERROR(VLOOKUP(B103,infoTable10[],4,FALSE),"")</f>
        <v/>
      </c>
      <c r="D103" s="4" t="str">
        <f>IFERROR(VLOOKUP(B103,infoTable__2[],4,FALSE),"")</f>
        <v/>
      </c>
      <c r="E103" s="4" t="str">
        <f>IFERROR(VLOOKUP(B103,infoTable__3[],4,FALSE),"")</f>
        <v/>
      </c>
      <c r="F103" s="4" t="str">
        <f>IFERROR(VLOOKUP(B103,infoTable__4[],4,FALSE),"")</f>
        <v/>
      </c>
      <c r="G103" s="4" t="str">
        <f>IFERROR(VLOOKUP(B103,infoTable[],4,FALSE),"")</f>
        <v/>
      </c>
      <c r="H103" s="4" t="str">
        <f>IFERROR(VLOOKUP(B103,infoTable__6[],4,FALSE),"")</f>
        <v/>
      </c>
      <c r="I103" s="4" t="str">
        <f>IFERROR(VLOOKUP(B103,infoTable__28[],4,FALSE),"")</f>
        <v/>
      </c>
      <c r="J103" s="4">
        <f>IFERROR(VLOOKUP(B103,infoTable__10[],4,FALSE),"")</f>
        <v>286907</v>
      </c>
      <c r="K103" s="4" t="str">
        <f>IFERROR(VLOOKUP(B103,infoTable__11[],4,FALSE),"")</f>
        <v/>
      </c>
    </row>
    <row r="104" spans="1:11" x14ac:dyDescent="0.55000000000000004">
      <c r="A104" t="s">
        <v>121</v>
      </c>
      <c r="B104" t="s">
        <v>122</v>
      </c>
      <c r="C104" s="4">
        <f>IFERROR(VLOOKUP(B104,infoTable10[],4,FALSE),"")</f>
        <v>1128562</v>
      </c>
      <c r="D104" s="4">
        <f>IFERROR(VLOOKUP(B104,infoTable__2[],4,FALSE),"")</f>
        <v>2362005</v>
      </c>
      <c r="E104" s="4">
        <f>IFERROR(VLOOKUP(B104,infoTable__3[],4,FALSE),"")</f>
        <v>5567925</v>
      </c>
      <c r="F104" s="4">
        <f>IFERROR(VLOOKUP(B104,infoTable__4[],4,FALSE),"")</f>
        <v>611201</v>
      </c>
      <c r="G104" s="4">
        <f>IFERROR(VLOOKUP(B104,infoTable[],4,FALSE),"")</f>
        <v>429625</v>
      </c>
      <c r="H104" s="4" t="str">
        <f>IFERROR(VLOOKUP(B104,infoTable__6[],4,FALSE),"")</f>
        <v/>
      </c>
      <c r="I104" s="4" t="str">
        <f>IFERROR(VLOOKUP(B104,infoTable__28[],4,FALSE),"")</f>
        <v/>
      </c>
      <c r="J104" s="4" t="str">
        <f>IFERROR(VLOOKUP(B104,infoTable__10[],4,FALSE),"")</f>
        <v/>
      </c>
      <c r="K104" s="4" t="str">
        <f>IFERROR(VLOOKUP(B104,infoTable__11[],4,FALSE),"")</f>
        <v/>
      </c>
    </row>
    <row r="105" spans="1:11" x14ac:dyDescent="0.55000000000000004">
      <c r="A105" t="s">
        <v>1209</v>
      </c>
      <c r="B105" t="s">
        <v>1210</v>
      </c>
      <c r="C105" s="4" t="str">
        <f>IFERROR(VLOOKUP(B105,infoTable10[],4,FALSE),"")</f>
        <v/>
      </c>
      <c r="D105" s="4" t="str">
        <f>IFERROR(VLOOKUP(B105,infoTable__2[],4,FALSE),"")</f>
        <v/>
      </c>
      <c r="E105" s="4" t="str">
        <f>IFERROR(VLOOKUP(B105,infoTable__3[],4,FALSE),"")</f>
        <v/>
      </c>
      <c r="F105" s="4" t="str">
        <f>IFERROR(VLOOKUP(B105,infoTable__4[],4,FALSE),"")</f>
        <v/>
      </c>
      <c r="G105" s="4" t="str">
        <f>IFERROR(VLOOKUP(B105,infoTable[],4,FALSE),"")</f>
        <v/>
      </c>
      <c r="H105" s="4" t="str">
        <f>IFERROR(VLOOKUP(B105,infoTable__6[],4,FALSE),"")</f>
        <v/>
      </c>
      <c r="I105" s="4">
        <f>IFERROR(VLOOKUP(B105,infoTable__28[],4,FALSE),"")</f>
        <v>770768</v>
      </c>
      <c r="J105" s="4" t="str">
        <f>IFERROR(VLOOKUP(B105,infoTable__10[],4,FALSE),"")</f>
        <v/>
      </c>
      <c r="K105" s="4" t="str">
        <f>IFERROR(VLOOKUP(B105,infoTable__11[],4,FALSE),"")</f>
        <v/>
      </c>
    </row>
    <row r="106" spans="1:11" x14ac:dyDescent="0.55000000000000004">
      <c r="A106" t="s">
        <v>123</v>
      </c>
      <c r="B106" t="s">
        <v>124</v>
      </c>
      <c r="C106" s="4" t="str">
        <f>IFERROR(VLOOKUP(B106,infoTable10[],4,FALSE),"")</f>
        <v/>
      </c>
      <c r="D106" s="4" t="str">
        <f>IFERROR(VLOOKUP(B106,infoTable__2[],4,FALSE),"")</f>
        <v/>
      </c>
      <c r="E106" s="4" t="str">
        <f>IFERROR(VLOOKUP(B106,infoTable__3[],4,FALSE),"")</f>
        <v/>
      </c>
      <c r="F106" s="4">
        <f>IFERROR(VLOOKUP(B106,infoTable__4[],4,FALSE),"")</f>
        <v>2154441</v>
      </c>
      <c r="G106" s="4">
        <f>IFERROR(VLOOKUP(B106,infoTable[],4,FALSE),"")</f>
        <v>3215500</v>
      </c>
      <c r="H106" s="4">
        <f>IFERROR(VLOOKUP(B106,infoTable__6[],4,FALSE),"")</f>
        <v>2202320</v>
      </c>
      <c r="I106" s="4">
        <f>IFERROR(VLOOKUP(B106,infoTable__28[],4,FALSE),"")</f>
        <v>388916</v>
      </c>
      <c r="J106" s="4" t="str">
        <f>IFERROR(VLOOKUP(B106,infoTable__10[],4,FALSE),"")</f>
        <v/>
      </c>
      <c r="K106" s="4" t="str">
        <f>IFERROR(VLOOKUP(B106,infoTable__11[],4,FALSE),"")</f>
        <v/>
      </c>
    </row>
    <row r="107" spans="1:11" x14ac:dyDescent="0.55000000000000004">
      <c r="A107" t="s">
        <v>1573</v>
      </c>
      <c r="B107" t="s">
        <v>126</v>
      </c>
      <c r="C107" s="4" t="str">
        <f>IFERROR(VLOOKUP(B107,infoTable10[],4,FALSE),"")</f>
        <v/>
      </c>
      <c r="D107" s="4" t="str">
        <f>IFERROR(VLOOKUP(B107,infoTable__2[],4,FALSE),"")</f>
        <v/>
      </c>
      <c r="E107" s="4" t="str">
        <f>IFERROR(VLOOKUP(B107,infoTable__3[],4,FALSE),"")</f>
        <v/>
      </c>
      <c r="F107" s="4" t="str">
        <f>IFERROR(VLOOKUP(B107,infoTable__4[],4,FALSE),"")</f>
        <v/>
      </c>
      <c r="G107" s="4">
        <f>IFERROR(VLOOKUP(B107,infoTable[],4,FALSE),"")</f>
        <v>319201</v>
      </c>
      <c r="H107" s="4" t="str">
        <f>IFERROR(VLOOKUP(B107,infoTable__6[],4,FALSE),"")</f>
        <v/>
      </c>
      <c r="I107" s="4" t="str">
        <f>IFERROR(VLOOKUP(B107,infoTable__28[],4,FALSE),"")</f>
        <v/>
      </c>
      <c r="J107" s="4">
        <f>IFERROR(VLOOKUP(B107,infoTable__10[],4,FALSE),"")</f>
        <v>285897</v>
      </c>
      <c r="K107" s="4">
        <f>IFERROR(VLOOKUP(B107,infoTable__11[],4,FALSE),"")</f>
        <v>38347</v>
      </c>
    </row>
    <row r="108" spans="1:11" x14ac:dyDescent="0.55000000000000004">
      <c r="A108" t="s">
        <v>127</v>
      </c>
      <c r="B108" t="s">
        <v>128</v>
      </c>
      <c r="C108" s="4">
        <f>IFERROR(VLOOKUP(B108,infoTable10[],4,FALSE),"")</f>
        <v>1734288</v>
      </c>
      <c r="D108" s="4" t="str">
        <f>IFERROR(VLOOKUP(B108,infoTable__2[],4,FALSE),"")</f>
        <v/>
      </c>
      <c r="E108" s="4" t="str">
        <f>IFERROR(VLOOKUP(B108,infoTable__3[],4,FALSE),"")</f>
        <v/>
      </c>
      <c r="F108" s="4">
        <f>IFERROR(VLOOKUP(B108,infoTable__4[],4,FALSE),"")</f>
        <v>1049902</v>
      </c>
      <c r="G108" s="4">
        <f>IFERROR(VLOOKUP(B108,infoTable[],4,FALSE),"")</f>
        <v>587021</v>
      </c>
      <c r="H108" s="4" t="str">
        <f>IFERROR(VLOOKUP(B108,infoTable__6[],4,FALSE),"")</f>
        <v/>
      </c>
      <c r="I108" s="4" t="str">
        <f>IFERROR(VLOOKUP(B108,infoTable__28[],4,FALSE),"")</f>
        <v/>
      </c>
      <c r="J108" s="4" t="str">
        <f>IFERROR(VLOOKUP(B108,infoTable__10[],4,FALSE),"")</f>
        <v/>
      </c>
      <c r="K108" s="4">
        <f>IFERROR(VLOOKUP(B108,infoTable__11[],4,FALSE),"")</f>
        <v>1582024</v>
      </c>
    </row>
    <row r="109" spans="1:11" x14ac:dyDescent="0.55000000000000004">
      <c r="A109" t="s">
        <v>987</v>
      </c>
      <c r="B109" t="s">
        <v>988</v>
      </c>
      <c r="C109" s="4" t="str">
        <f>IFERROR(VLOOKUP(B109,infoTable10[],4,FALSE),"")</f>
        <v/>
      </c>
      <c r="D109" s="4" t="str">
        <f>IFERROR(VLOOKUP(B109,infoTable__2[],4,FALSE),"")</f>
        <v/>
      </c>
      <c r="E109" s="4" t="str">
        <f>IFERROR(VLOOKUP(B109,infoTable__3[],4,FALSE),"")</f>
        <v/>
      </c>
      <c r="F109" s="4" t="str">
        <f>IFERROR(VLOOKUP(B109,infoTable__4[],4,FALSE),"")</f>
        <v/>
      </c>
      <c r="G109" s="4" t="str">
        <f>IFERROR(VLOOKUP(B109,infoTable[],4,FALSE),"")</f>
        <v/>
      </c>
      <c r="H109" s="4">
        <f>IFERROR(VLOOKUP(B109,infoTable__6[],4,FALSE),"")</f>
        <v>788628</v>
      </c>
      <c r="I109" s="4">
        <f>IFERROR(VLOOKUP(B109,infoTable__28[],4,FALSE),"")</f>
        <v>451620</v>
      </c>
      <c r="J109" s="4" t="str">
        <f>IFERROR(VLOOKUP(B109,infoTable__10[],4,FALSE),"")</f>
        <v/>
      </c>
      <c r="K109" s="4" t="str">
        <f>IFERROR(VLOOKUP(B109,infoTable__11[],4,FALSE),"")</f>
        <v/>
      </c>
    </row>
    <row r="110" spans="1:11" x14ac:dyDescent="0.55000000000000004">
      <c r="A110" t="s">
        <v>1865</v>
      </c>
      <c r="B110" t="s">
        <v>1866</v>
      </c>
      <c r="K110" s="4">
        <f>IFERROR(VLOOKUP(B110,infoTable__11[],4,FALSE),"")</f>
        <v>3686274</v>
      </c>
    </row>
    <row r="111" spans="1:11" x14ac:dyDescent="0.55000000000000004">
      <c r="A111" t="s">
        <v>1869</v>
      </c>
      <c r="B111" t="s">
        <v>1871</v>
      </c>
      <c r="K111" s="4">
        <f>IFERROR(VLOOKUP(B111,infoTable__11[],4,FALSE),"")</f>
        <v>339464</v>
      </c>
    </row>
    <row r="112" spans="1:11" x14ac:dyDescent="0.55000000000000004">
      <c r="A112" t="s">
        <v>143</v>
      </c>
      <c r="B112" t="s">
        <v>144</v>
      </c>
      <c r="C112" s="4" t="str">
        <f>IFERROR(VLOOKUP(B112,infoTable10[],4,FALSE),"")</f>
        <v/>
      </c>
      <c r="D112" s="4">
        <f>IFERROR(VLOOKUP(B112,infoTable__2[],4,FALSE),"")</f>
        <v>2589997</v>
      </c>
      <c r="E112" s="4" t="str">
        <f>IFERROR(VLOOKUP(B112,infoTable__3[],4,FALSE),"")</f>
        <v/>
      </c>
      <c r="F112" s="4" t="str">
        <f>IFERROR(VLOOKUP(B112,infoTable__4[],4,FALSE),"")</f>
        <v/>
      </c>
      <c r="G112" s="4">
        <f>IFERROR(VLOOKUP(B112,infoTable[],4,FALSE),"")</f>
        <v>582038</v>
      </c>
      <c r="H112" s="4" t="str">
        <f>IFERROR(VLOOKUP(B112,infoTable__6[],4,FALSE),"")</f>
        <v/>
      </c>
      <c r="I112" s="4" t="str">
        <f>IFERROR(VLOOKUP(B112,infoTable__28[],4,FALSE),"")</f>
        <v/>
      </c>
      <c r="J112" s="4" t="str">
        <f>IFERROR(VLOOKUP(B112,infoTable__10[],4,FALSE),"")</f>
        <v/>
      </c>
      <c r="K112" s="4" t="str">
        <f>IFERROR(VLOOKUP(B112,infoTable__11[],4,FALSE),"")</f>
        <v/>
      </c>
    </row>
    <row r="113" spans="1:11" x14ac:dyDescent="0.55000000000000004">
      <c r="A113" t="s">
        <v>1872</v>
      </c>
      <c r="B113" t="s">
        <v>1873</v>
      </c>
      <c r="K113" s="4">
        <f>IFERROR(VLOOKUP(B113,infoTable__11[],4,FALSE),"")</f>
        <v>856503</v>
      </c>
    </row>
    <row r="114" spans="1:11" x14ac:dyDescent="0.55000000000000004">
      <c r="A114" t="s">
        <v>838</v>
      </c>
      <c r="B114" t="s">
        <v>839</v>
      </c>
      <c r="C114" s="4" t="str">
        <f>IFERROR(VLOOKUP(B114,infoTable10[],4,FALSE),"")</f>
        <v/>
      </c>
      <c r="D114" s="4" t="str">
        <f>IFERROR(VLOOKUP(B114,infoTable__2[],4,FALSE),"")</f>
        <v/>
      </c>
      <c r="E114" s="4" t="str">
        <f>IFERROR(VLOOKUP(B114,infoTable__3[],4,FALSE),"")</f>
        <v/>
      </c>
      <c r="F114" s="4">
        <f>IFERROR(VLOOKUP(B114,infoTable__4[],4,FALSE),"")</f>
        <v>1206252</v>
      </c>
      <c r="G114" s="4" t="str">
        <f>IFERROR(VLOOKUP(B114,infoTable[],4,FALSE),"")</f>
        <v/>
      </c>
      <c r="H114" s="4" t="str">
        <f>IFERROR(VLOOKUP(B114,infoTable__6[],4,FALSE),"")</f>
        <v/>
      </c>
      <c r="I114" s="4" t="str">
        <f>IFERROR(VLOOKUP(B114,infoTable__28[],4,FALSE),"")</f>
        <v/>
      </c>
      <c r="J114" s="4" t="str">
        <f>IFERROR(VLOOKUP(B114,infoTable__10[],4,FALSE),"")</f>
        <v/>
      </c>
      <c r="K114" s="4" t="str">
        <f>IFERROR(VLOOKUP(B114,infoTable__11[],4,FALSE),"")</f>
        <v/>
      </c>
    </row>
    <row r="115" spans="1:11" x14ac:dyDescent="0.55000000000000004">
      <c r="A115" t="s">
        <v>1876</v>
      </c>
      <c r="B115" t="s">
        <v>1877</v>
      </c>
      <c r="K115" s="4">
        <f>IFERROR(VLOOKUP(B115,infoTable__11[],4,FALSE),"")</f>
        <v>1983312</v>
      </c>
    </row>
    <row r="116" spans="1:11" x14ac:dyDescent="0.55000000000000004">
      <c r="A116" t="s">
        <v>1224</v>
      </c>
      <c r="B116" t="s">
        <v>1225</v>
      </c>
      <c r="C116" s="4" t="str">
        <f>IFERROR(VLOOKUP(B116,infoTable10[],4,FALSE),"")</f>
        <v/>
      </c>
      <c r="D116" s="4" t="str">
        <f>IFERROR(VLOOKUP(B116,infoTable__2[],4,FALSE),"")</f>
        <v/>
      </c>
      <c r="E116" s="4" t="str">
        <f>IFERROR(VLOOKUP(B116,infoTable__3[],4,FALSE),"")</f>
        <v/>
      </c>
      <c r="F116" s="4" t="str">
        <f>IFERROR(VLOOKUP(B116,infoTable__4[],4,FALSE),"")</f>
        <v/>
      </c>
      <c r="G116" s="4" t="str">
        <f>IFERROR(VLOOKUP(B116,infoTable[],4,FALSE),"")</f>
        <v/>
      </c>
      <c r="H116" s="4" t="str">
        <f>IFERROR(VLOOKUP(B116,infoTable__6[],4,FALSE),"")</f>
        <v/>
      </c>
      <c r="I116" s="4">
        <f>IFERROR(VLOOKUP(B116,infoTable__28[],4,FALSE),"")</f>
        <v>1614541</v>
      </c>
      <c r="J116" s="4">
        <f>IFERROR(VLOOKUP(B116,infoTable__10[],4,FALSE),"")</f>
        <v>1180568</v>
      </c>
      <c r="K116" s="4">
        <f>IFERROR(VLOOKUP(B116,infoTable__11[],4,FALSE),"")</f>
        <v>1511802</v>
      </c>
    </row>
    <row r="117" spans="1:11" x14ac:dyDescent="0.55000000000000004">
      <c r="A117" t="s">
        <v>155</v>
      </c>
      <c r="B117" t="s">
        <v>156</v>
      </c>
      <c r="C117" s="4" t="str">
        <f>IFERROR(VLOOKUP(B117,infoTable10[],4,FALSE),"")</f>
        <v/>
      </c>
      <c r="D117" s="4" t="str">
        <f>IFERROR(VLOOKUP(B117,infoTable__2[],4,FALSE),"")</f>
        <v/>
      </c>
      <c r="E117" s="4" t="str">
        <f>IFERROR(VLOOKUP(B117,infoTable__3[],4,FALSE),"")</f>
        <v/>
      </c>
      <c r="F117" s="4" t="str">
        <f>IFERROR(VLOOKUP(B117,infoTable__4[],4,FALSE),"")</f>
        <v/>
      </c>
      <c r="G117" s="4">
        <f>IFERROR(VLOOKUP(B117,infoTable[],4,FALSE),"")</f>
        <v>453453</v>
      </c>
      <c r="H117" s="4">
        <f>IFERROR(VLOOKUP(B117,infoTable__6[],4,FALSE),"")</f>
        <v>359398</v>
      </c>
      <c r="I117" s="4" t="str">
        <f>IFERROR(VLOOKUP(B117,infoTable__28[],4,FALSE),"")</f>
        <v/>
      </c>
      <c r="J117" s="4" t="str">
        <f>IFERROR(VLOOKUP(B117,infoTable__10[],4,FALSE),"")</f>
        <v/>
      </c>
      <c r="K117" s="4" t="str">
        <f>IFERROR(VLOOKUP(B117,infoTable__11[],4,FALSE),"")</f>
        <v/>
      </c>
    </row>
    <row r="118" spans="1:11" x14ac:dyDescent="0.55000000000000004">
      <c r="A118" t="s">
        <v>1230</v>
      </c>
      <c r="B118" t="s">
        <v>1231</v>
      </c>
      <c r="C118" s="4" t="str">
        <f>IFERROR(VLOOKUP(B118,infoTable10[],4,FALSE),"")</f>
        <v/>
      </c>
      <c r="D118" s="4" t="str">
        <f>IFERROR(VLOOKUP(B118,infoTable__2[],4,FALSE),"")</f>
        <v/>
      </c>
      <c r="E118" s="4" t="str">
        <f>IFERROR(VLOOKUP(B118,infoTable__3[],4,FALSE),"")</f>
        <v/>
      </c>
      <c r="F118" s="4" t="str">
        <f>IFERROR(VLOOKUP(B118,infoTable__4[],4,FALSE),"")</f>
        <v/>
      </c>
      <c r="G118" s="4" t="str">
        <f>IFERROR(VLOOKUP(B118,infoTable[],4,FALSE),"")</f>
        <v/>
      </c>
      <c r="H118" s="4" t="str">
        <f>IFERROR(VLOOKUP(B118,infoTable__6[],4,FALSE),"")</f>
        <v/>
      </c>
      <c r="I118" s="4">
        <f>IFERROR(VLOOKUP(B118,infoTable__28[],4,FALSE),"")</f>
        <v>204777</v>
      </c>
      <c r="J118" s="4">
        <f>IFERROR(VLOOKUP(B118,infoTable__10[],4,FALSE),"")</f>
        <v>254455</v>
      </c>
      <c r="K118" s="4">
        <f>IFERROR(VLOOKUP(B118,infoTable__11[],4,FALSE),"")</f>
        <v>149130</v>
      </c>
    </row>
    <row r="119" spans="1:11" x14ac:dyDescent="0.55000000000000004">
      <c r="A119" t="s">
        <v>991</v>
      </c>
      <c r="B119" t="s">
        <v>992</v>
      </c>
      <c r="C119" s="4" t="str">
        <f>IFERROR(VLOOKUP(B119,infoTable10[],4,FALSE),"")</f>
        <v/>
      </c>
      <c r="D119" s="4" t="str">
        <f>IFERROR(VLOOKUP(B119,infoTable__2[],4,FALSE),"")</f>
        <v/>
      </c>
      <c r="E119" s="4" t="str">
        <f>IFERROR(VLOOKUP(B119,infoTable__3[],4,FALSE),"")</f>
        <v/>
      </c>
      <c r="F119" s="4" t="str">
        <f>IFERROR(VLOOKUP(B119,infoTable__4[],4,FALSE),"")</f>
        <v/>
      </c>
      <c r="G119" s="4" t="str">
        <f>IFERROR(VLOOKUP(B119,infoTable[],4,FALSE),"")</f>
        <v/>
      </c>
      <c r="H119" s="4">
        <f>IFERROR(VLOOKUP(B119,infoTable__6[],4,FALSE),"")</f>
        <v>205970</v>
      </c>
      <c r="I119" s="4" t="str">
        <f>IFERROR(VLOOKUP(B119,infoTable__28[],4,FALSE),"")</f>
        <v/>
      </c>
      <c r="J119" s="4">
        <f>IFERROR(VLOOKUP(B119,infoTable__10[],4,FALSE),"")</f>
        <v>841218</v>
      </c>
      <c r="K119" s="4" t="str">
        <f>IFERROR(VLOOKUP(B119,infoTable__11[],4,FALSE),"")</f>
        <v/>
      </c>
    </row>
    <row r="120" spans="1:11" x14ac:dyDescent="0.55000000000000004">
      <c r="A120" t="s">
        <v>159</v>
      </c>
      <c r="B120" t="s">
        <v>160</v>
      </c>
      <c r="C120" s="4" t="str">
        <f>IFERROR(VLOOKUP(B120,infoTable10[],4,FALSE),"")</f>
        <v/>
      </c>
      <c r="D120" s="4" t="str">
        <f>IFERROR(VLOOKUP(B120,infoTable__2[],4,FALSE),"")</f>
        <v/>
      </c>
      <c r="E120" s="4" t="str">
        <f>IFERROR(VLOOKUP(B120,infoTable__3[],4,FALSE),"")</f>
        <v/>
      </c>
      <c r="F120" s="4" t="str">
        <f>IFERROR(VLOOKUP(B120,infoTable__4[],4,FALSE),"")</f>
        <v/>
      </c>
      <c r="G120" s="4">
        <f>IFERROR(VLOOKUP(B120,infoTable[],4,FALSE),"")</f>
        <v>205583</v>
      </c>
      <c r="H120" s="4" t="str">
        <f>IFERROR(VLOOKUP(B120,infoTable__6[],4,FALSE),"")</f>
        <v/>
      </c>
      <c r="I120" s="4" t="str">
        <f>IFERROR(VLOOKUP(B120,infoTable__28[],4,FALSE),"")</f>
        <v/>
      </c>
      <c r="J120" s="4" t="str">
        <f>IFERROR(VLOOKUP(B120,infoTable__10[],4,FALSE),"")</f>
        <v/>
      </c>
      <c r="K120" s="4" t="str">
        <f>IFERROR(VLOOKUP(B120,infoTable__11[],4,FALSE),"")</f>
        <v/>
      </c>
    </row>
    <row r="121" spans="1:11" x14ac:dyDescent="0.55000000000000004">
      <c r="A121" t="s">
        <v>995</v>
      </c>
      <c r="B121" t="s">
        <v>996</v>
      </c>
      <c r="C121" s="4" t="str">
        <f>IFERROR(VLOOKUP(B121,infoTable10[],4,FALSE),"")</f>
        <v/>
      </c>
      <c r="D121" s="4" t="str">
        <f>IFERROR(VLOOKUP(B121,infoTable__2[],4,FALSE),"")</f>
        <v/>
      </c>
      <c r="E121" s="4" t="str">
        <f>IFERROR(VLOOKUP(B121,infoTable__3[],4,FALSE),"")</f>
        <v/>
      </c>
      <c r="F121" s="4" t="str">
        <f>IFERROR(VLOOKUP(B121,infoTable__4[],4,FALSE),"")</f>
        <v/>
      </c>
      <c r="G121" s="4" t="str">
        <f>IFERROR(VLOOKUP(B121,infoTable[],4,FALSE),"")</f>
        <v/>
      </c>
      <c r="H121" s="4">
        <f>IFERROR(VLOOKUP(B121,infoTable__6[],4,FALSE),"")</f>
        <v>960351</v>
      </c>
      <c r="I121" s="4" t="str">
        <f>IFERROR(VLOOKUP(B121,infoTable__28[],4,FALSE),"")</f>
        <v/>
      </c>
      <c r="J121" s="4" t="str">
        <f>IFERROR(VLOOKUP(B121,infoTable__10[],4,FALSE),"")</f>
        <v/>
      </c>
      <c r="K121" s="4">
        <f>IFERROR(VLOOKUP(B121,infoTable__11[],4,FALSE),"")</f>
        <v>538687</v>
      </c>
    </row>
    <row r="122" spans="1:11" x14ac:dyDescent="0.55000000000000004">
      <c r="A122" t="s">
        <v>1658</v>
      </c>
      <c r="B122" t="s">
        <v>1659</v>
      </c>
      <c r="C122" s="4" t="str">
        <f>IFERROR(VLOOKUP(B122,infoTable10[],4,FALSE),"")</f>
        <v/>
      </c>
      <c r="D122" s="4" t="str">
        <f>IFERROR(VLOOKUP(B122,infoTable__2[],4,FALSE),"")</f>
        <v/>
      </c>
      <c r="E122" s="4" t="str">
        <f>IFERROR(VLOOKUP(B122,infoTable__3[],4,FALSE),"")</f>
        <v/>
      </c>
      <c r="F122" s="4" t="str">
        <f>IFERROR(VLOOKUP(B122,infoTable__4[],4,FALSE),"")</f>
        <v/>
      </c>
      <c r="G122" s="4" t="str">
        <f>IFERROR(VLOOKUP(B122,infoTable[],4,FALSE),"")</f>
        <v/>
      </c>
      <c r="H122" s="4" t="str">
        <f>IFERROR(VLOOKUP(B122,infoTable__6[],4,FALSE),"")</f>
        <v/>
      </c>
      <c r="I122" s="4" t="str">
        <f>IFERROR(VLOOKUP(B122,infoTable__28[],4,FALSE),"")</f>
        <v/>
      </c>
      <c r="J122" s="4">
        <f>IFERROR(VLOOKUP(B122,infoTable__10[],4,FALSE),"")</f>
        <v>1079925</v>
      </c>
      <c r="K122" s="4" t="str">
        <f>IFERROR(VLOOKUP(B122,infoTable__11[],4,FALSE),"")</f>
        <v/>
      </c>
    </row>
    <row r="123" spans="1:11" x14ac:dyDescent="0.55000000000000004">
      <c r="A123" t="s">
        <v>998</v>
      </c>
      <c r="B123" t="s">
        <v>999</v>
      </c>
      <c r="C123" s="4" t="str">
        <f>IFERROR(VLOOKUP(B123,infoTable10[],4,FALSE),"")</f>
        <v/>
      </c>
      <c r="D123" s="4" t="str">
        <f>IFERROR(VLOOKUP(B123,infoTable__2[],4,FALSE),"")</f>
        <v/>
      </c>
      <c r="E123" s="4" t="str">
        <f>IFERROR(VLOOKUP(B123,infoTable__3[],4,FALSE),"")</f>
        <v/>
      </c>
      <c r="F123" s="4" t="str">
        <f>IFERROR(VLOOKUP(B123,infoTable__4[],4,FALSE),"")</f>
        <v/>
      </c>
      <c r="G123" s="4" t="str">
        <f>IFERROR(VLOOKUP(B123,infoTable[],4,FALSE),"")</f>
        <v/>
      </c>
      <c r="H123" s="4">
        <f>IFERROR(VLOOKUP(B123,infoTable__6[],4,FALSE),"")</f>
        <v>1418533</v>
      </c>
      <c r="I123" s="4">
        <f>IFERROR(VLOOKUP(B123,infoTable__28[],4,FALSE),"")</f>
        <v>558209</v>
      </c>
      <c r="J123" s="4">
        <f>IFERROR(VLOOKUP(B123,infoTable__10[],4,FALSE),"")</f>
        <v>321794</v>
      </c>
      <c r="K123" s="4">
        <f>IFERROR(VLOOKUP(B123,infoTable__11[],4,FALSE),"")</f>
        <v>212967</v>
      </c>
    </row>
    <row r="124" spans="1:11" x14ac:dyDescent="0.55000000000000004">
      <c r="A124" t="s">
        <v>1574</v>
      </c>
      <c r="B124" t="s">
        <v>841</v>
      </c>
      <c r="C124" s="4" t="str">
        <f>IFERROR(VLOOKUP(B124,infoTable10[],4,FALSE),"")</f>
        <v/>
      </c>
      <c r="D124" s="4" t="str">
        <f>IFERROR(VLOOKUP(B124,infoTable__2[],4,FALSE),"")</f>
        <v/>
      </c>
      <c r="E124" s="4" t="str">
        <f>IFERROR(VLOOKUP(B124,infoTable__3[],4,FALSE),"")</f>
        <v/>
      </c>
      <c r="F124" s="4">
        <f>IFERROR(VLOOKUP(B124,infoTable__4[],4,FALSE),"")</f>
        <v>4075099</v>
      </c>
      <c r="G124" s="4" t="str">
        <f>IFERROR(VLOOKUP(B124,infoTable[],4,FALSE),"")</f>
        <v/>
      </c>
      <c r="H124" s="4" t="str">
        <f>IFERROR(VLOOKUP(B124,infoTable__6[],4,FALSE),"")</f>
        <v/>
      </c>
      <c r="I124" s="4" t="str">
        <f>IFERROR(VLOOKUP(B124,infoTable__28[],4,FALSE),"")</f>
        <v/>
      </c>
      <c r="J124" s="4">
        <f>IFERROR(VLOOKUP(B124,infoTable__10[],4,FALSE),"")</f>
        <v>1009935</v>
      </c>
      <c r="K124" s="4">
        <f>IFERROR(VLOOKUP(B124,infoTable__11[],4,FALSE),"")</f>
        <v>1440807</v>
      </c>
    </row>
    <row r="125" spans="1:11" x14ac:dyDescent="0.55000000000000004">
      <c r="A125" t="s">
        <v>742</v>
      </c>
      <c r="B125" t="s">
        <v>743</v>
      </c>
      <c r="C125" s="4" t="str">
        <f>IFERROR(VLOOKUP(B125,infoTable10[],4,FALSE),"")</f>
        <v/>
      </c>
      <c r="D125" s="4" t="str">
        <f>IFERROR(VLOOKUP(B125,infoTable__2[],4,FALSE),"")</f>
        <v/>
      </c>
      <c r="E125" s="4">
        <f>IFERROR(VLOOKUP(B125,infoTable__3[],4,FALSE),"")</f>
        <v>276103</v>
      </c>
      <c r="F125" s="4" t="str">
        <f>IFERROR(VLOOKUP(B125,infoTable__4[],4,FALSE),"")</f>
        <v/>
      </c>
      <c r="G125" s="4" t="str">
        <f>IFERROR(VLOOKUP(B125,infoTable[],4,FALSE),"")</f>
        <v/>
      </c>
      <c r="H125" s="4" t="str">
        <f>IFERROR(VLOOKUP(B125,infoTable__6[],4,FALSE),"")</f>
        <v/>
      </c>
      <c r="I125" s="4" t="str">
        <f>IFERROR(VLOOKUP(B125,infoTable__28[],4,FALSE),"")</f>
        <v/>
      </c>
      <c r="J125" s="4" t="str">
        <f>IFERROR(VLOOKUP(B125,infoTable__10[],4,FALSE),"")</f>
        <v/>
      </c>
      <c r="K125" s="4" t="str">
        <f>IFERROR(VLOOKUP(B125,infoTable__11[],4,FALSE),"")</f>
        <v/>
      </c>
    </row>
    <row r="126" spans="1:11" x14ac:dyDescent="0.55000000000000004">
      <c r="A126" t="s">
        <v>744</v>
      </c>
      <c r="B126" t="s">
        <v>745</v>
      </c>
      <c r="C126" s="4">
        <f>IFERROR(VLOOKUP(B126,infoTable10[],4,FALSE),"")</f>
        <v>266668</v>
      </c>
      <c r="D126" s="4" t="str">
        <f>IFERROR(VLOOKUP(B126,infoTable__2[],4,FALSE),"")</f>
        <v/>
      </c>
      <c r="E126" s="4">
        <f>IFERROR(VLOOKUP(B126,infoTable__3[],4,FALSE),"")</f>
        <v>1674327</v>
      </c>
      <c r="F126" s="4" t="str">
        <f>IFERROR(VLOOKUP(B126,infoTable__4[],4,FALSE),"")</f>
        <v/>
      </c>
      <c r="G126" s="4" t="str">
        <f>IFERROR(VLOOKUP(B126,infoTable[],4,FALSE),"")</f>
        <v/>
      </c>
      <c r="H126" s="4" t="str">
        <f>IFERROR(VLOOKUP(B126,infoTable__6[],4,FALSE),"")</f>
        <v/>
      </c>
      <c r="I126" s="4" t="str">
        <f>IFERROR(VLOOKUP(B126,infoTable__28[],4,FALSE),"")</f>
        <v/>
      </c>
      <c r="J126" s="4" t="str">
        <f>IFERROR(VLOOKUP(B126,infoTable__10[],4,FALSE),"")</f>
        <v/>
      </c>
      <c r="K126" s="4" t="str">
        <f>IFERROR(VLOOKUP(B126,infoTable__11[],4,FALSE),"")</f>
        <v/>
      </c>
    </row>
    <row r="127" spans="1:11" x14ac:dyDescent="0.55000000000000004">
      <c r="A127" t="s">
        <v>173</v>
      </c>
      <c r="B127" t="s">
        <v>174</v>
      </c>
      <c r="C127" s="4" t="str">
        <f>IFERROR(VLOOKUP(B127,infoTable10[],4,FALSE),"")</f>
        <v/>
      </c>
      <c r="D127" s="4" t="str">
        <f>IFERROR(VLOOKUP(B127,infoTable__2[],4,FALSE),"")</f>
        <v/>
      </c>
      <c r="E127" s="4" t="str">
        <f>IFERROR(VLOOKUP(B127,infoTable__3[],4,FALSE),"")</f>
        <v/>
      </c>
      <c r="F127" s="4" t="str">
        <f>IFERROR(VLOOKUP(B127,infoTable__4[],4,FALSE),"")</f>
        <v/>
      </c>
      <c r="G127" s="4">
        <f>IFERROR(VLOOKUP(B127,infoTable[],4,FALSE),"")</f>
        <v>165783</v>
      </c>
      <c r="H127" s="4" t="str">
        <f>IFERROR(VLOOKUP(B127,infoTable__6[],4,FALSE),"")</f>
        <v/>
      </c>
      <c r="I127" s="4" t="str">
        <f>IFERROR(VLOOKUP(B127,infoTable__28[],4,FALSE),"")</f>
        <v/>
      </c>
      <c r="J127" s="4">
        <f>IFERROR(VLOOKUP(B127,infoTable__10[],4,FALSE),"")</f>
        <v>582004</v>
      </c>
      <c r="K127" s="4">
        <f>IFERROR(VLOOKUP(B127,infoTable__11[],4,FALSE),"")</f>
        <v>657802</v>
      </c>
    </row>
    <row r="128" spans="1:11" x14ac:dyDescent="0.55000000000000004">
      <c r="A128" t="s">
        <v>1575</v>
      </c>
      <c r="B128" t="s">
        <v>494</v>
      </c>
      <c r="C128" s="4" t="str">
        <f>IFERROR(VLOOKUP(B128,infoTable10[],4,FALSE),"")</f>
        <v/>
      </c>
      <c r="D128" s="4">
        <f>IFERROR(VLOOKUP(B128,infoTable__2[],4,FALSE),"")</f>
        <v>469254</v>
      </c>
      <c r="E128" s="4">
        <f>IFERROR(VLOOKUP(B128,infoTable__3[],4,FALSE),"")</f>
        <v>359419</v>
      </c>
      <c r="F128" s="4" t="str">
        <f>IFERROR(VLOOKUP(B128,infoTable__4[],4,FALSE),"")</f>
        <v/>
      </c>
      <c r="G128" s="4" t="str">
        <f>IFERROR(VLOOKUP(B128,infoTable[],4,FALSE),"")</f>
        <v/>
      </c>
      <c r="H128" s="4">
        <f>IFERROR(VLOOKUP(B128,infoTable__6[],4,FALSE),"")</f>
        <v>116427</v>
      </c>
      <c r="I128" s="4" t="str">
        <f>IFERROR(VLOOKUP(B128,infoTable__28[],4,FALSE),"")</f>
        <v/>
      </c>
      <c r="J128" s="4" t="str">
        <f>IFERROR(VLOOKUP(B128,infoTable__10[],4,FALSE),"")</f>
        <v/>
      </c>
      <c r="K128" s="4" t="str">
        <f>IFERROR(VLOOKUP(B128,infoTable__11[],4,FALSE),"")</f>
        <v/>
      </c>
    </row>
    <row r="129" spans="1:11" x14ac:dyDescent="0.55000000000000004">
      <c r="A129" t="s">
        <v>175</v>
      </c>
      <c r="B129" t="s">
        <v>176</v>
      </c>
      <c r="C129" s="4" t="str">
        <f>IFERROR(VLOOKUP(B129,infoTable10[],4,FALSE),"")</f>
        <v/>
      </c>
      <c r="D129" s="4" t="str">
        <f>IFERROR(VLOOKUP(B129,infoTable__2[],4,FALSE),"")</f>
        <v/>
      </c>
      <c r="E129" s="4" t="str">
        <f>IFERROR(VLOOKUP(B129,infoTable__3[],4,FALSE),"")</f>
        <v/>
      </c>
      <c r="F129" s="4" t="str">
        <f>IFERROR(VLOOKUP(B129,infoTable__4[],4,FALSE),"")</f>
        <v/>
      </c>
      <c r="G129" s="4">
        <f>IFERROR(VLOOKUP(B129,infoTable[],4,FALSE),"")</f>
        <v>274988</v>
      </c>
      <c r="H129" s="4" t="str">
        <f>IFERROR(VLOOKUP(B129,infoTable__6[],4,FALSE),"")</f>
        <v/>
      </c>
      <c r="I129" s="4" t="str">
        <f>IFERROR(VLOOKUP(B129,infoTable__28[],4,FALSE),"")</f>
        <v/>
      </c>
      <c r="J129" s="4" t="str">
        <f>IFERROR(VLOOKUP(B129,infoTable__10[],4,FALSE),"")</f>
        <v/>
      </c>
      <c r="K129" s="4" t="str">
        <f>IFERROR(VLOOKUP(B129,infoTable__11[],4,FALSE),"")</f>
        <v/>
      </c>
    </row>
    <row r="130" spans="1:11" x14ac:dyDescent="0.55000000000000004">
      <c r="A130" t="s">
        <v>1668</v>
      </c>
      <c r="B130" t="s">
        <v>1669</v>
      </c>
      <c r="C130" s="4" t="str">
        <f>IFERROR(VLOOKUP(B130,infoTable10[],4,FALSE),"")</f>
        <v/>
      </c>
      <c r="D130" s="4" t="str">
        <f>IFERROR(VLOOKUP(B130,infoTable__2[],4,FALSE),"")</f>
        <v/>
      </c>
      <c r="E130" s="4" t="str">
        <f>IFERROR(VLOOKUP(B130,infoTable__3[],4,FALSE),"")</f>
        <v/>
      </c>
      <c r="F130" s="4" t="str">
        <f>IFERROR(VLOOKUP(B130,infoTable__4[],4,FALSE),"")</f>
        <v/>
      </c>
      <c r="G130" s="4" t="str">
        <f>IFERROR(VLOOKUP(B130,infoTable[],4,FALSE),"")</f>
        <v/>
      </c>
      <c r="H130" s="4" t="str">
        <f>IFERROR(VLOOKUP(B130,infoTable__6[],4,FALSE),"")</f>
        <v/>
      </c>
      <c r="I130" s="4" t="str">
        <f>IFERROR(VLOOKUP(B130,infoTable__28[],4,FALSE),"")</f>
        <v/>
      </c>
      <c r="J130" s="4">
        <f>IFERROR(VLOOKUP(B130,infoTable__10[],4,FALSE),"")</f>
        <v>3106874</v>
      </c>
      <c r="K130" s="4" t="str">
        <f>IFERROR(VLOOKUP(B130,infoTable__11[],4,FALSE),"")</f>
        <v/>
      </c>
    </row>
    <row r="131" spans="1:11" x14ac:dyDescent="0.55000000000000004">
      <c r="A131" t="s">
        <v>1498</v>
      </c>
      <c r="B131" t="s">
        <v>1499</v>
      </c>
      <c r="C131" s="4">
        <f>IFERROR(VLOOKUP(B131,infoTable10[],4,FALSE),"")</f>
        <v>359119</v>
      </c>
      <c r="D131" s="4" t="str">
        <f>IFERROR(VLOOKUP(B131,infoTable__2[],4,FALSE),"")</f>
        <v/>
      </c>
      <c r="E131" s="4" t="str">
        <f>IFERROR(VLOOKUP(B131,infoTable__3[],4,FALSE),"")</f>
        <v/>
      </c>
      <c r="F131" s="4" t="str">
        <f>IFERROR(VLOOKUP(B131,infoTable__4[],4,FALSE),"")</f>
        <v/>
      </c>
      <c r="G131" s="4" t="str">
        <f>IFERROR(VLOOKUP(B131,infoTable[],4,FALSE),"")</f>
        <v/>
      </c>
      <c r="H131" s="4" t="str">
        <f>IFERROR(VLOOKUP(B131,infoTable__6[],4,FALSE),"")</f>
        <v/>
      </c>
      <c r="I131" s="4" t="str">
        <f>IFERROR(VLOOKUP(B131,infoTable__28[],4,FALSE),"")</f>
        <v/>
      </c>
      <c r="J131" s="4" t="str">
        <f>IFERROR(VLOOKUP(B131,infoTable__10[],4,FALSE),"")</f>
        <v/>
      </c>
      <c r="K131" s="4" t="str">
        <f>IFERROR(VLOOKUP(B131,infoTable__11[],4,FALSE),"")</f>
        <v/>
      </c>
    </row>
    <row r="132" spans="1:11" x14ac:dyDescent="0.55000000000000004">
      <c r="A132" t="s">
        <v>1235</v>
      </c>
      <c r="B132" t="s">
        <v>1236</v>
      </c>
      <c r="C132" s="4" t="str">
        <f>IFERROR(VLOOKUP(B132,infoTable10[],4,FALSE),"")</f>
        <v/>
      </c>
      <c r="D132" s="4" t="str">
        <f>IFERROR(VLOOKUP(B132,infoTable__2[],4,FALSE),"")</f>
        <v/>
      </c>
      <c r="E132" s="4" t="str">
        <f>IFERROR(VLOOKUP(B132,infoTable__3[],4,FALSE),"")</f>
        <v/>
      </c>
      <c r="F132" s="4" t="str">
        <f>IFERROR(VLOOKUP(B132,infoTable__4[],4,FALSE),"")</f>
        <v/>
      </c>
      <c r="G132" s="4" t="str">
        <f>IFERROR(VLOOKUP(B132,infoTable[],4,FALSE),"")</f>
        <v/>
      </c>
      <c r="H132" s="4" t="str">
        <f>IFERROR(VLOOKUP(B132,infoTable__6[],4,FALSE),"")</f>
        <v/>
      </c>
      <c r="I132" s="4">
        <f>IFERROR(VLOOKUP(B132,infoTable__28[],4,FALSE),"")</f>
        <v>365935</v>
      </c>
      <c r="J132" s="4">
        <f>IFERROR(VLOOKUP(B132,infoTable__10[],4,FALSE),"")</f>
        <v>327104</v>
      </c>
      <c r="K132" s="4" t="str">
        <f>IFERROR(VLOOKUP(B132,infoTable__11[],4,FALSE),"")</f>
        <v/>
      </c>
    </row>
    <row r="133" spans="1:11" x14ac:dyDescent="0.55000000000000004">
      <c r="A133" t="s">
        <v>185</v>
      </c>
      <c r="B133" t="s">
        <v>186</v>
      </c>
      <c r="C133" s="4" t="str">
        <f>IFERROR(VLOOKUP(B133,infoTable10[],4,FALSE),"")</f>
        <v/>
      </c>
      <c r="D133" s="4" t="str">
        <f>IFERROR(VLOOKUP(B133,infoTable__2[],4,FALSE),"")</f>
        <v/>
      </c>
      <c r="E133" s="4" t="str">
        <f>IFERROR(VLOOKUP(B133,infoTable__3[],4,FALSE),"")</f>
        <v/>
      </c>
      <c r="F133" s="4">
        <f>IFERROR(VLOOKUP(B133,infoTable__4[],4,FALSE),"")</f>
        <v>295342</v>
      </c>
      <c r="G133" s="4">
        <f>IFERROR(VLOOKUP(B133,infoTable[],4,FALSE),"")</f>
        <v>133663</v>
      </c>
      <c r="H133" s="4" t="str">
        <f>IFERROR(VLOOKUP(B133,infoTable__6[],4,FALSE),"")</f>
        <v/>
      </c>
      <c r="I133" s="4" t="str">
        <f>IFERROR(VLOOKUP(B133,infoTable__28[],4,FALSE),"")</f>
        <v/>
      </c>
      <c r="J133" s="4" t="str">
        <f>IFERROR(VLOOKUP(B133,infoTable__10[],4,FALSE),"")</f>
        <v/>
      </c>
      <c r="K133" s="4" t="str">
        <f>IFERROR(VLOOKUP(B133,infoTable__11[],4,FALSE),"")</f>
        <v/>
      </c>
    </row>
    <row r="134" spans="1:11" x14ac:dyDescent="0.55000000000000004">
      <c r="A134" t="s">
        <v>1006</v>
      </c>
      <c r="B134" t="s">
        <v>1007</v>
      </c>
      <c r="C134" s="4" t="str">
        <f>IFERROR(VLOOKUP(B134,infoTable10[],4,FALSE),"")</f>
        <v/>
      </c>
      <c r="D134" s="4" t="str">
        <f>IFERROR(VLOOKUP(B134,infoTable__2[],4,FALSE),"")</f>
        <v/>
      </c>
      <c r="E134" s="4" t="str">
        <f>IFERROR(VLOOKUP(B134,infoTable__3[],4,FALSE),"")</f>
        <v/>
      </c>
      <c r="F134" s="4" t="str">
        <f>IFERROR(VLOOKUP(B134,infoTable__4[],4,FALSE),"")</f>
        <v/>
      </c>
      <c r="G134" s="4" t="str">
        <f>IFERROR(VLOOKUP(B134,infoTable[],4,FALSE),"")</f>
        <v/>
      </c>
      <c r="H134" s="4">
        <f>IFERROR(VLOOKUP(B134,infoTable__6[],4,FALSE),"")</f>
        <v>929836</v>
      </c>
      <c r="I134" s="4">
        <f>IFERROR(VLOOKUP(B134,infoTable__28[],4,FALSE),"")</f>
        <v>970885</v>
      </c>
      <c r="J134" s="4">
        <f>IFERROR(VLOOKUP(B134,infoTable__10[],4,FALSE),"")</f>
        <v>1067052</v>
      </c>
      <c r="K134" s="4">
        <f>IFERROR(VLOOKUP(B134,infoTable__11[],4,FALSE),"")</f>
        <v>333691</v>
      </c>
    </row>
    <row r="135" spans="1:11" x14ac:dyDescent="0.55000000000000004">
      <c r="A135" t="s">
        <v>1239</v>
      </c>
      <c r="B135" t="s">
        <v>1240</v>
      </c>
      <c r="C135" s="4" t="str">
        <f>IFERROR(VLOOKUP(B135,infoTable10[],4,FALSE),"")</f>
        <v/>
      </c>
      <c r="D135" s="4" t="str">
        <f>IFERROR(VLOOKUP(B135,infoTable__2[],4,FALSE),"")</f>
        <v/>
      </c>
      <c r="E135" s="4" t="str">
        <f>IFERROR(VLOOKUP(B135,infoTable__3[],4,FALSE),"")</f>
        <v/>
      </c>
      <c r="F135" s="4" t="str">
        <f>IFERROR(VLOOKUP(B135,infoTable__4[],4,FALSE),"")</f>
        <v/>
      </c>
      <c r="G135" s="4" t="str">
        <f>IFERROR(VLOOKUP(B135,infoTable[],4,FALSE),"")</f>
        <v/>
      </c>
      <c r="H135" s="4" t="str">
        <f>IFERROR(VLOOKUP(B135,infoTable__6[],4,FALSE),"")</f>
        <v/>
      </c>
      <c r="I135" s="4">
        <f>IFERROR(VLOOKUP(B135,infoTable__28[],4,FALSE),"")</f>
        <v>386883</v>
      </c>
      <c r="J135" s="4">
        <f>IFERROR(VLOOKUP(B135,infoTable__10[],4,FALSE),"")</f>
        <v>510638</v>
      </c>
      <c r="K135" s="4">
        <f>IFERROR(VLOOKUP(B135,infoTable__11[],4,FALSE),"")</f>
        <v>1031999</v>
      </c>
    </row>
    <row r="136" spans="1:11" x14ac:dyDescent="0.55000000000000004">
      <c r="A136" t="s">
        <v>1888</v>
      </c>
      <c r="B136" t="s">
        <v>1889</v>
      </c>
      <c r="K136" s="4">
        <f>IFERROR(VLOOKUP(B136,infoTable__11[],4,FALSE),"")</f>
        <v>275374</v>
      </c>
    </row>
    <row r="137" spans="1:11" x14ac:dyDescent="0.55000000000000004">
      <c r="A137" t="s">
        <v>846</v>
      </c>
      <c r="B137" t="s">
        <v>847</v>
      </c>
      <c r="C137" s="4" t="str">
        <f>IFERROR(VLOOKUP(B137,infoTable10[],4,FALSE),"")</f>
        <v/>
      </c>
      <c r="D137" s="4" t="str">
        <f>IFERROR(VLOOKUP(B137,infoTable__2[],4,FALSE),"")</f>
        <v/>
      </c>
      <c r="E137" s="4" t="str">
        <f>IFERROR(VLOOKUP(B137,infoTable__3[],4,FALSE),"")</f>
        <v/>
      </c>
      <c r="F137" s="4">
        <f>IFERROR(VLOOKUP(B137,infoTable__4[],4,FALSE),"")</f>
        <v>3226481</v>
      </c>
      <c r="G137" s="4" t="str">
        <f>IFERROR(VLOOKUP(B137,infoTable[],4,FALSE),"")</f>
        <v/>
      </c>
      <c r="H137" s="4" t="str">
        <f>IFERROR(VLOOKUP(B137,infoTable__6[],4,FALSE),"")</f>
        <v/>
      </c>
      <c r="I137" s="4" t="str">
        <f>IFERROR(VLOOKUP(B137,infoTable__28[],4,FALSE),"")</f>
        <v/>
      </c>
      <c r="J137" s="4" t="str">
        <f>IFERROR(VLOOKUP(B137,infoTable__10[],4,FALSE),"")</f>
        <v/>
      </c>
      <c r="K137" s="4" t="str">
        <f>IFERROR(VLOOKUP(B137,infoTable__11[],4,FALSE),"")</f>
        <v/>
      </c>
    </row>
    <row r="138" spans="1:11" x14ac:dyDescent="0.55000000000000004">
      <c r="A138" t="s">
        <v>1672</v>
      </c>
      <c r="B138" t="s">
        <v>1673</v>
      </c>
      <c r="C138" s="4" t="str">
        <f>IFERROR(VLOOKUP(B138,infoTable10[],4,FALSE),"")</f>
        <v/>
      </c>
      <c r="D138" s="4" t="str">
        <f>IFERROR(VLOOKUP(B138,infoTable__2[],4,FALSE),"")</f>
        <v/>
      </c>
      <c r="E138" s="4" t="str">
        <f>IFERROR(VLOOKUP(B138,infoTable__3[],4,FALSE),"")</f>
        <v/>
      </c>
      <c r="F138" s="4" t="str">
        <f>IFERROR(VLOOKUP(B138,infoTable__4[],4,FALSE),"")</f>
        <v/>
      </c>
      <c r="G138" s="4" t="str">
        <f>IFERROR(VLOOKUP(B138,infoTable[],4,FALSE),"")</f>
        <v/>
      </c>
      <c r="H138" s="4" t="str">
        <f>IFERROR(VLOOKUP(B138,infoTable__6[],4,FALSE),"")</f>
        <v/>
      </c>
      <c r="I138" s="4" t="str">
        <f>IFERROR(VLOOKUP(B138,infoTable__28[],4,FALSE),"")</f>
        <v/>
      </c>
      <c r="J138" s="4">
        <f>IFERROR(VLOOKUP(B138,infoTable__10[],4,FALSE),"")</f>
        <v>2061967</v>
      </c>
      <c r="K138" s="4">
        <f>IFERROR(VLOOKUP(B138,infoTable__11[],4,FALSE),"")</f>
        <v>1152672</v>
      </c>
    </row>
    <row r="139" spans="1:11" x14ac:dyDescent="0.55000000000000004">
      <c r="A139" t="s">
        <v>189</v>
      </c>
      <c r="B139" t="s">
        <v>190</v>
      </c>
      <c r="C139" s="4">
        <f>IFERROR(VLOOKUP(B139,infoTable10[],4,FALSE),"")</f>
        <v>941767</v>
      </c>
      <c r="D139" s="4">
        <f>IFERROR(VLOOKUP(B139,infoTable__2[],4,FALSE),"")</f>
        <v>1350154</v>
      </c>
      <c r="E139" s="4">
        <f>IFERROR(VLOOKUP(B139,infoTable__3[],4,FALSE),"")</f>
        <v>2742935</v>
      </c>
      <c r="F139" s="4">
        <f>IFERROR(VLOOKUP(B139,infoTable__4[],4,FALSE),"")</f>
        <v>1461349</v>
      </c>
      <c r="G139" s="4">
        <f>IFERROR(VLOOKUP(B139,infoTable[],4,FALSE),"")</f>
        <v>1611819</v>
      </c>
      <c r="H139" s="4" t="str">
        <f>IFERROR(VLOOKUP(B139,infoTable__6[],4,FALSE),"")</f>
        <v/>
      </c>
      <c r="I139" s="4">
        <f>IFERROR(VLOOKUP(B139,infoTable__28[],4,FALSE),"")</f>
        <v>352976</v>
      </c>
      <c r="J139" s="4">
        <f>IFERROR(VLOOKUP(B139,infoTable__10[],4,FALSE),"")</f>
        <v>434459</v>
      </c>
      <c r="K139" s="4" t="str">
        <f>IFERROR(VLOOKUP(B139,infoTable__11[],4,FALSE),"")</f>
        <v/>
      </c>
    </row>
    <row r="140" spans="1:11" x14ac:dyDescent="0.55000000000000004">
      <c r="A140" t="s">
        <v>1247</v>
      </c>
      <c r="B140" t="s">
        <v>1248</v>
      </c>
      <c r="C140" s="4" t="str">
        <f>IFERROR(VLOOKUP(B140,infoTable10[],4,FALSE),"")</f>
        <v/>
      </c>
      <c r="D140" s="4" t="str">
        <f>IFERROR(VLOOKUP(B140,infoTable__2[],4,FALSE),"")</f>
        <v/>
      </c>
      <c r="E140" s="4" t="str">
        <f>IFERROR(VLOOKUP(B140,infoTable__3[],4,FALSE),"")</f>
        <v/>
      </c>
      <c r="F140" s="4" t="str">
        <f>IFERROR(VLOOKUP(B140,infoTable__4[],4,FALSE),"")</f>
        <v/>
      </c>
      <c r="G140" s="4" t="str">
        <f>IFERROR(VLOOKUP(B140,infoTable[],4,FALSE),"")</f>
        <v/>
      </c>
      <c r="H140" s="4" t="str">
        <f>IFERROR(VLOOKUP(B140,infoTable__6[],4,FALSE),"")</f>
        <v/>
      </c>
      <c r="I140" s="4">
        <f>IFERROR(VLOOKUP(B140,infoTable__28[],4,FALSE),"")</f>
        <v>250166</v>
      </c>
      <c r="J140" s="4">
        <f>IFERROR(VLOOKUP(B140,infoTable__10[],4,FALSE),"")</f>
        <v>375955</v>
      </c>
      <c r="K140" s="4" t="str">
        <f>IFERROR(VLOOKUP(B140,infoTable__11[],4,FALSE),"")</f>
        <v/>
      </c>
    </row>
    <row r="141" spans="1:11" x14ac:dyDescent="0.55000000000000004">
      <c r="A141" t="s">
        <v>1012</v>
      </c>
      <c r="B141" t="s">
        <v>1013</v>
      </c>
      <c r="C141" s="4" t="str">
        <f>IFERROR(VLOOKUP(B141,infoTable10[],4,FALSE),"")</f>
        <v/>
      </c>
      <c r="D141" s="4" t="str">
        <f>IFERROR(VLOOKUP(B141,infoTable__2[],4,FALSE),"")</f>
        <v/>
      </c>
      <c r="E141" s="4" t="str">
        <f>IFERROR(VLOOKUP(B141,infoTable__3[],4,FALSE),"")</f>
        <v/>
      </c>
      <c r="F141" s="4" t="str">
        <f>IFERROR(VLOOKUP(B141,infoTable__4[],4,FALSE),"")</f>
        <v/>
      </c>
      <c r="G141" s="4" t="str">
        <f>IFERROR(VLOOKUP(B141,infoTable[],4,FALSE),"")</f>
        <v/>
      </c>
      <c r="H141" s="4">
        <f>IFERROR(VLOOKUP(B141,infoTable__6[],4,FALSE),"")</f>
        <v>1107390</v>
      </c>
      <c r="I141" s="4">
        <f>IFERROR(VLOOKUP(B141,infoTable__28[],4,FALSE),"")</f>
        <v>1349791</v>
      </c>
      <c r="J141" s="4" t="str">
        <f>IFERROR(VLOOKUP(B141,infoTable__10[],4,FALSE),"")</f>
        <v/>
      </c>
      <c r="K141" s="4" t="str">
        <f>IFERROR(VLOOKUP(B141,infoTable__11[],4,FALSE),"")</f>
        <v/>
      </c>
    </row>
    <row r="142" spans="1:11" x14ac:dyDescent="0.55000000000000004">
      <c r="A142" t="s">
        <v>1014</v>
      </c>
      <c r="B142" t="s">
        <v>1015</v>
      </c>
      <c r="C142" s="4" t="str">
        <f>IFERROR(VLOOKUP(B142,infoTable10[],4,FALSE),"")</f>
        <v/>
      </c>
      <c r="D142" s="4" t="str">
        <f>IFERROR(VLOOKUP(B142,infoTable__2[],4,FALSE),"")</f>
        <v/>
      </c>
      <c r="E142" s="4" t="str">
        <f>IFERROR(VLOOKUP(B142,infoTable__3[],4,FALSE),"")</f>
        <v/>
      </c>
      <c r="F142" s="4" t="str">
        <f>IFERROR(VLOOKUP(B142,infoTable__4[],4,FALSE),"")</f>
        <v/>
      </c>
      <c r="G142" s="4" t="str">
        <f>IFERROR(VLOOKUP(B142,infoTable[],4,FALSE),"")</f>
        <v/>
      </c>
      <c r="H142" s="4">
        <f>IFERROR(VLOOKUP(B142,infoTable__6[],4,FALSE),"")</f>
        <v>322930</v>
      </c>
      <c r="I142" s="4">
        <f>IFERROR(VLOOKUP(B142,infoTable__28[],4,FALSE),"")</f>
        <v>616191</v>
      </c>
      <c r="J142" s="4">
        <f>IFERROR(VLOOKUP(B142,infoTable__10[],4,FALSE),"")</f>
        <v>373383</v>
      </c>
      <c r="K142" s="4">
        <f>IFERROR(VLOOKUP(B142,infoTable__11[],4,FALSE),"")</f>
        <v>237601</v>
      </c>
    </row>
    <row r="143" spans="1:11" x14ac:dyDescent="0.55000000000000004">
      <c r="A143" t="s">
        <v>748</v>
      </c>
      <c r="B143" t="s">
        <v>749</v>
      </c>
      <c r="C143" s="4" t="str">
        <f>IFERROR(VLOOKUP(B143,infoTable10[],4,FALSE),"")</f>
        <v/>
      </c>
      <c r="D143" s="4" t="str">
        <f>IFERROR(VLOOKUP(B143,infoTable__2[],4,FALSE),"")</f>
        <v/>
      </c>
      <c r="E143" s="4">
        <f>IFERROR(VLOOKUP(B143,infoTable__3[],4,FALSE),"")</f>
        <v>8230492</v>
      </c>
      <c r="F143" s="4">
        <f>IFERROR(VLOOKUP(B143,infoTable__4[],4,FALSE),"")</f>
        <v>2851888</v>
      </c>
      <c r="G143" s="4" t="str">
        <f>IFERROR(VLOOKUP(B143,infoTable[],4,FALSE),"")</f>
        <v/>
      </c>
      <c r="H143" s="4" t="str">
        <f>IFERROR(VLOOKUP(B143,infoTable__6[],4,FALSE),"")</f>
        <v/>
      </c>
      <c r="I143" s="4" t="str">
        <f>IFERROR(VLOOKUP(B143,infoTable__28[],4,FALSE),"")</f>
        <v/>
      </c>
      <c r="J143" s="4" t="str">
        <f>IFERROR(VLOOKUP(B143,infoTable__10[],4,FALSE),"")</f>
        <v/>
      </c>
      <c r="K143" s="4" t="str">
        <f>IFERROR(VLOOKUP(B143,infoTable__11[],4,FALSE),"")</f>
        <v/>
      </c>
    </row>
    <row r="144" spans="1:11" x14ac:dyDescent="0.55000000000000004">
      <c r="A144" t="s">
        <v>572</v>
      </c>
      <c r="B144" t="s">
        <v>573</v>
      </c>
      <c r="C144" s="4" t="str">
        <f>IFERROR(VLOOKUP(B144,infoTable10[],4,FALSE),"")</f>
        <v/>
      </c>
      <c r="D144" s="4">
        <f>IFERROR(VLOOKUP(B144,infoTable__2[],4,FALSE),"")</f>
        <v>2388751</v>
      </c>
      <c r="E144" s="4" t="str">
        <f>IFERROR(VLOOKUP(B144,infoTable__3[],4,FALSE),"")</f>
        <v/>
      </c>
      <c r="F144" s="4" t="str">
        <f>IFERROR(VLOOKUP(B144,infoTable__4[],4,FALSE),"")</f>
        <v/>
      </c>
      <c r="G144" s="4" t="str">
        <f>IFERROR(VLOOKUP(B144,infoTable[],4,FALSE),"")</f>
        <v/>
      </c>
      <c r="H144" s="4" t="str">
        <f>IFERROR(VLOOKUP(B144,infoTable__6[],4,FALSE),"")</f>
        <v/>
      </c>
      <c r="I144" s="4" t="str">
        <f>IFERROR(VLOOKUP(B144,infoTable__28[],4,FALSE),"")</f>
        <v/>
      </c>
      <c r="J144" s="4">
        <f>IFERROR(VLOOKUP(B144,infoTable__10[],4,FALSE),"")</f>
        <v>304940</v>
      </c>
      <c r="K144" s="4" t="str">
        <f>IFERROR(VLOOKUP(B144,infoTable__11[],4,FALSE),"")</f>
        <v/>
      </c>
    </row>
    <row r="145" spans="1:11" x14ac:dyDescent="0.55000000000000004">
      <c r="A145" t="s">
        <v>1018</v>
      </c>
      <c r="B145" t="s">
        <v>1019</v>
      </c>
      <c r="C145" s="4" t="str">
        <f>IFERROR(VLOOKUP(B145,infoTable10[],4,FALSE),"")</f>
        <v/>
      </c>
      <c r="D145" s="4" t="str">
        <f>IFERROR(VLOOKUP(B145,infoTable__2[],4,FALSE),"")</f>
        <v/>
      </c>
      <c r="E145" s="4" t="str">
        <f>IFERROR(VLOOKUP(B145,infoTable__3[],4,FALSE),"")</f>
        <v/>
      </c>
      <c r="F145" s="4" t="str">
        <f>IFERROR(VLOOKUP(B145,infoTable__4[],4,FALSE),"")</f>
        <v/>
      </c>
      <c r="G145" s="4" t="str">
        <f>IFERROR(VLOOKUP(B145,infoTable[],4,FALSE),"")</f>
        <v/>
      </c>
      <c r="H145" s="4">
        <f>IFERROR(VLOOKUP(B145,infoTable__6[],4,FALSE),"")</f>
        <v>487664</v>
      </c>
      <c r="I145" s="4">
        <f>IFERROR(VLOOKUP(B145,infoTable__28[],4,FALSE),"")</f>
        <v>725122</v>
      </c>
      <c r="J145" s="4" t="str">
        <f>IFERROR(VLOOKUP(B145,infoTable__10[],4,FALSE),"")</f>
        <v/>
      </c>
      <c r="K145" s="4">
        <f>IFERROR(VLOOKUP(B145,infoTable__11[],4,FALSE),"")</f>
        <v>447886</v>
      </c>
    </row>
    <row r="146" spans="1:11" x14ac:dyDescent="0.55000000000000004">
      <c r="A146" t="s">
        <v>195</v>
      </c>
      <c r="B146" t="s">
        <v>196</v>
      </c>
      <c r="C146" s="4" t="str">
        <f>IFERROR(VLOOKUP(B146,infoTable10[],4,FALSE),"")</f>
        <v/>
      </c>
      <c r="D146" s="4" t="str">
        <f>IFERROR(VLOOKUP(B146,infoTable__2[],4,FALSE),"")</f>
        <v/>
      </c>
      <c r="E146" s="4">
        <f>IFERROR(VLOOKUP(B146,infoTable__3[],4,FALSE),"")</f>
        <v>310311</v>
      </c>
      <c r="F146" s="4">
        <f>IFERROR(VLOOKUP(B146,infoTable__4[],4,FALSE),"")</f>
        <v>2013199</v>
      </c>
      <c r="G146" s="4">
        <f>IFERROR(VLOOKUP(B146,infoTable[],4,FALSE),"")</f>
        <v>3684858</v>
      </c>
      <c r="H146" s="4">
        <f>IFERROR(VLOOKUP(B146,infoTable__6[],4,FALSE),"")</f>
        <v>940526</v>
      </c>
      <c r="I146" s="4" t="str">
        <f>IFERROR(VLOOKUP(B146,infoTable__28[],4,FALSE),"")</f>
        <v/>
      </c>
      <c r="J146" s="4" t="str">
        <f>IFERROR(VLOOKUP(B146,infoTable__10[],4,FALSE),"")</f>
        <v/>
      </c>
      <c r="K146" s="4" t="str">
        <f>IFERROR(VLOOKUP(B146,infoTable__11[],4,FALSE),"")</f>
        <v/>
      </c>
    </row>
    <row r="147" spans="1:11" x14ac:dyDescent="0.55000000000000004">
      <c r="A147" t="s">
        <v>574</v>
      </c>
      <c r="B147" t="s">
        <v>575</v>
      </c>
      <c r="C147" s="4" t="str">
        <f>IFERROR(VLOOKUP(B147,infoTable10[],4,FALSE),"")</f>
        <v/>
      </c>
      <c r="D147" s="4">
        <f>IFERROR(VLOOKUP(B147,infoTable__2[],4,FALSE),"")</f>
        <v>535651</v>
      </c>
      <c r="E147" s="4">
        <f>IFERROR(VLOOKUP(B147,infoTable__3[],4,FALSE),"")</f>
        <v>1127034</v>
      </c>
      <c r="F147" s="4">
        <f>IFERROR(VLOOKUP(B147,infoTable__4[],4,FALSE),"")</f>
        <v>387433</v>
      </c>
      <c r="G147" s="4" t="str">
        <f>IFERROR(VLOOKUP(B147,infoTable[],4,FALSE),"")</f>
        <v/>
      </c>
      <c r="H147" s="4">
        <f>IFERROR(VLOOKUP(B147,infoTable__6[],4,FALSE),"")</f>
        <v>205769</v>
      </c>
      <c r="I147" s="4">
        <f>IFERROR(VLOOKUP(B147,infoTable__28[],4,FALSE),"")</f>
        <v>724175</v>
      </c>
      <c r="J147" s="4">
        <f>IFERROR(VLOOKUP(B147,infoTable__10[],4,FALSE),"")</f>
        <v>1001230</v>
      </c>
      <c r="K147" s="4" t="str">
        <f>IFERROR(VLOOKUP(B147,infoTable__11[],4,FALSE),"")</f>
        <v/>
      </c>
    </row>
    <row r="148" spans="1:11" x14ac:dyDescent="0.55000000000000004">
      <c r="A148" t="s">
        <v>201</v>
      </c>
      <c r="B148" t="s">
        <v>202</v>
      </c>
      <c r="C148" s="4" t="str">
        <f>IFERROR(VLOOKUP(B148,infoTable10[],4,FALSE),"")</f>
        <v/>
      </c>
      <c r="D148" s="4" t="str">
        <f>IFERROR(VLOOKUP(B148,infoTable__2[],4,FALSE),"")</f>
        <v/>
      </c>
      <c r="E148" s="4" t="str">
        <f>IFERROR(VLOOKUP(B148,infoTable__3[],4,FALSE),"")</f>
        <v/>
      </c>
      <c r="F148" s="4">
        <f>IFERROR(VLOOKUP(B148,infoTable__4[],4,FALSE),"")</f>
        <v>4178842</v>
      </c>
      <c r="G148" s="4">
        <f>IFERROR(VLOOKUP(B148,infoTable[],4,FALSE),"")</f>
        <v>3981557</v>
      </c>
      <c r="H148" s="4">
        <f>IFERROR(VLOOKUP(B148,infoTable__6[],4,FALSE),"")</f>
        <v>402781</v>
      </c>
      <c r="I148" s="4" t="str">
        <f>IFERROR(VLOOKUP(B148,infoTable__28[],4,FALSE),"")</f>
        <v/>
      </c>
      <c r="J148" s="4" t="str">
        <f>IFERROR(VLOOKUP(B148,infoTable__10[],4,FALSE),"")</f>
        <v/>
      </c>
      <c r="K148" s="4">
        <f>IFERROR(VLOOKUP(B148,infoTable__11[],4,FALSE),"")</f>
        <v>1012456</v>
      </c>
    </row>
    <row r="149" spans="1:11" x14ac:dyDescent="0.55000000000000004">
      <c r="A149" t="s">
        <v>197</v>
      </c>
      <c r="B149" t="s">
        <v>198</v>
      </c>
      <c r="C149" s="4" t="str">
        <f>IFERROR(VLOOKUP(B149,infoTable10[],4,FALSE),"")</f>
        <v/>
      </c>
      <c r="D149" s="4" t="str">
        <f>IFERROR(VLOOKUP(B149,infoTable__2[],4,FALSE),"")</f>
        <v/>
      </c>
      <c r="E149" s="4" t="str">
        <f>IFERROR(VLOOKUP(B149,infoTable__3[],4,FALSE),"")</f>
        <v/>
      </c>
      <c r="F149" s="4" t="str">
        <f>IFERROR(VLOOKUP(B149,infoTable__4[],4,FALSE),"")</f>
        <v/>
      </c>
      <c r="G149" s="4">
        <f>IFERROR(VLOOKUP(B149,infoTable[],4,FALSE),"")</f>
        <v>1161852</v>
      </c>
      <c r="H149" s="4">
        <f>IFERROR(VLOOKUP(B149,infoTable__6[],4,FALSE),"")</f>
        <v>979181</v>
      </c>
      <c r="I149" s="4" t="str">
        <f>IFERROR(VLOOKUP(B149,infoTable__28[],4,FALSE),"")</f>
        <v/>
      </c>
      <c r="J149" s="4" t="str">
        <f>IFERROR(VLOOKUP(B149,infoTable__10[],4,FALSE),"")</f>
        <v/>
      </c>
      <c r="K149" s="4" t="str">
        <f>IFERROR(VLOOKUP(B149,infoTable__11[],4,FALSE),"")</f>
        <v/>
      </c>
    </row>
    <row r="150" spans="1:11" x14ac:dyDescent="0.55000000000000004">
      <c r="A150" t="s">
        <v>1253</v>
      </c>
      <c r="B150" t="s">
        <v>1254</v>
      </c>
      <c r="C150" s="4" t="str">
        <f>IFERROR(VLOOKUP(B150,infoTable10[],4,FALSE),"")</f>
        <v/>
      </c>
      <c r="D150" s="4" t="str">
        <f>IFERROR(VLOOKUP(B150,infoTable__2[],4,FALSE),"")</f>
        <v/>
      </c>
      <c r="E150" s="4" t="str">
        <f>IFERROR(VLOOKUP(B150,infoTable__3[],4,FALSE),"")</f>
        <v/>
      </c>
      <c r="F150" s="4" t="str">
        <f>IFERROR(VLOOKUP(B150,infoTable__4[],4,FALSE),"")</f>
        <v/>
      </c>
      <c r="G150" s="4" t="str">
        <f>IFERROR(VLOOKUP(B150,infoTable[],4,FALSE),"")</f>
        <v/>
      </c>
      <c r="H150" s="4" t="str">
        <f>IFERROR(VLOOKUP(B150,infoTable__6[],4,FALSE),"")</f>
        <v/>
      </c>
      <c r="I150" s="4">
        <f>IFERROR(VLOOKUP(B150,infoTable__28[],4,FALSE),"")</f>
        <v>496447</v>
      </c>
      <c r="J150" s="4">
        <f>IFERROR(VLOOKUP(B150,infoTable__10[],4,FALSE),"")</f>
        <v>555665</v>
      </c>
      <c r="K150" s="4">
        <f>IFERROR(VLOOKUP(B150,infoTable__11[],4,FALSE),"")</f>
        <v>392256</v>
      </c>
    </row>
    <row r="151" spans="1:11" x14ac:dyDescent="0.55000000000000004">
      <c r="A151" t="s">
        <v>203</v>
      </c>
      <c r="B151" t="s">
        <v>204</v>
      </c>
      <c r="C151" s="4" t="str">
        <f>IFERROR(VLOOKUP(B151,infoTable10[],4,FALSE),"")</f>
        <v/>
      </c>
      <c r="D151" s="4" t="str">
        <f>IFERROR(VLOOKUP(B151,infoTable__2[],4,FALSE),"")</f>
        <v/>
      </c>
      <c r="E151" s="4" t="str">
        <f>IFERROR(VLOOKUP(B151,infoTable__3[],4,FALSE),"")</f>
        <v/>
      </c>
      <c r="F151" s="4" t="str">
        <f>IFERROR(VLOOKUP(B151,infoTable__4[],4,FALSE),"")</f>
        <v/>
      </c>
      <c r="G151" s="4">
        <f>IFERROR(VLOOKUP(B151,infoTable[],4,FALSE),"")</f>
        <v>4062405</v>
      </c>
      <c r="H151" s="4">
        <f>IFERROR(VLOOKUP(B151,infoTable__6[],4,FALSE),"")</f>
        <v>1285856</v>
      </c>
      <c r="I151" s="4">
        <f>IFERROR(VLOOKUP(B151,infoTable__28[],4,FALSE),"")</f>
        <v>480362</v>
      </c>
      <c r="J151" s="4">
        <f>IFERROR(VLOOKUP(B151,infoTable__10[],4,FALSE),"")</f>
        <v>580620</v>
      </c>
      <c r="K151" s="4" t="str">
        <f>IFERROR(VLOOKUP(B151,infoTable__11[],4,FALSE),"")</f>
        <v/>
      </c>
    </row>
    <row r="152" spans="1:11" x14ac:dyDescent="0.55000000000000004">
      <c r="A152" t="s">
        <v>205</v>
      </c>
      <c r="B152" t="s">
        <v>206</v>
      </c>
      <c r="C152" s="4" t="str">
        <f>IFERROR(VLOOKUP(B152,infoTable10[],4,FALSE),"")</f>
        <v/>
      </c>
      <c r="D152" s="4" t="str">
        <f>IFERROR(VLOOKUP(B152,infoTable__2[],4,FALSE),"")</f>
        <v/>
      </c>
      <c r="E152" s="4" t="str">
        <f>IFERROR(VLOOKUP(B152,infoTable__3[],4,FALSE),"")</f>
        <v/>
      </c>
      <c r="F152" s="4" t="str">
        <f>IFERROR(VLOOKUP(B152,infoTable__4[],4,FALSE),"")</f>
        <v/>
      </c>
      <c r="G152" s="4">
        <f>IFERROR(VLOOKUP(B152,infoTable[],4,FALSE),"")</f>
        <v>285407</v>
      </c>
      <c r="H152" s="4">
        <f>IFERROR(VLOOKUP(B152,infoTable__6[],4,FALSE),"")</f>
        <v>313594</v>
      </c>
      <c r="I152" s="4" t="str">
        <f>IFERROR(VLOOKUP(B152,infoTable__28[],4,FALSE),"")</f>
        <v/>
      </c>
      <c r="J152" s="4" t="str">
        <f>IFERROR(VLOOKUP(B152,infoTable__10[],4,FALSE),"")</f>
        <v/>
      </c>
      <c r="K152" s="4" t="str">
        <f>IFERROR(VLOOKUP(B152,infoTable__11[],4,FALSE),"")</f>
        <v/>
      </c>
    </row>
    <row r="153" spans="1:11" x14ac:dyDescent="0.55000000000000004">
      <c r="A153" t="s">
        <v>1255</v>
      </c>
      <c r="B153" t="s">
        <v>1256</v>
      </c>
      <c r="C153" s="4" t="str">
        <f>IFERROR(VLOOKUP(B153,infoTable10[],4,FALSE),"")</f>
        <v/>
      </c>
      <c r="D153" s="4" t="str">
        <f>IFERROR(VLOOKUP(B153,infoTable__2[],4,FALSE),"")</f>
        <v/>
      </c>
      <c r="E153" s="4" t="str">
        <f>IFERROR(VLOOKUP(B153,infoTable__3[],4,FALSE),"")</f>
        <v/>
      </c>
      <c r="F153" s="4" t="str">
        <f>IFERROR(VLOOKUP(B153,infoTable__4[],4,FALSE),"")</f>
        <v/>
      </c>
      <c r="G153" s="4" t="str">
        <f>IFERROR(VLOOKUP(B153,infoTable[],4,FALSE),"")</f>
        <v/>
      </c>
      <c r="H153" s="4" t="str">
        <f>IFERROR(VLOOKUP(B153,infoTable__6[],4,FALSE),"")</f>
        <v/>
      </c>
      <c r="I153" s="4">
        <f>IFERROR(VLOOKUP(B153,infoTable__28[],4,FALSE),"")</f>
        <v>361578</v>
      </c>
      <c r="J153" s="4">
        <f>IFERROR(VLOOKUP(B153,infoTable__10[],4,FALSE),"")</f>
        <v>342772</v>
      </c>
      <c r="K153" s="4" t="str">
        <f>IFERROR(VLOOKUP(B153,infoTable__11[],4,FALSE),"")</f>
        <v/>
      </c>
    </row>
    <row r="154" spans="1:11" x14ac:dyDescent="0.55000000000000004">
      <c r="A154" t="s">
        <v>1257</v>
      </c>
      <c r="B154" t="s">
        <v>1258</v>
      </c>
      <c r="C154" s="4" t="str">
        <f>IFERROR(VLOOKUP(B154,infoTable10[],4,FALSE),"")</f>
        <v/>
      </c>
      <c r="D154" s="4" t="str">
        <f>IFERROR(VLOOKUP(B154,infoTable__2[],4,FALSE),"")</f>
        <v/>
      </c>
      <c r="E154" s="4" t="str">
        <f>IFERROR(VLOOKUP(B154,infoTable__3[],4,FALSE),"")</f>
        <v/>
      </c>
      <c r="F154" s="4" t="str">
        <f>IFERROR(VLOOKUP(B154,infoTable__4[],4,FALSE),"")</f>
        <v/>
      </c>
      <c r="G154" s="4" t="str">
        <f>IFERROR(VLOOKUP(B154,infoTable[],4,FALSE),"")</f>
        <v/>
      </c>
      <c r="H154" s="4" t="str">
        <f>IFERROR(VLOOKUP(B154,infoTable__6[],4,FALSE),"")</f>
        <v/>
      </c>
      <c r="I154" s="4">
        <f>IFERROR(VLOOKUP(B154,infoTable__28[],4,FALSE),"")</f>
        <v>1217948</v>
      </c>
      <c r="J154" s="4">
        <f>IFERROR(VLOOKUP(B154,infoTable__10[],4,FALSE),"")</f>
        <v>2630771</v>
      </c>
      <c r="K154" s="4">
        <f>IFERROR(VLOOKUP(B154,infoTable__11[],4,FALSE),"")</f>
        <v>1799536</v>
      </c>
    </row>
    <row r="155" spans="1:11" x14ac:dyDescent="0.55000000000000004">
      <c r="A155" t="s">
        <v>207</v>
      </c>
      <c r="B155" t="s">
        <v>209</v>
      </c>
      <c r="C155" s="4" t="str">
        <f>IFERROR(VLOOKUP(B155,infoTable10[],4,FALSE),"")</f>
        <v/>
      </c>
      <c r="D155" s="4" t="str">
        <f>IFERROR(VLOOKUP(B155,infoTable__2[],4,FALSE),"")</f>
        <v/>
      </c>
      <c r="E155" s="4" t="str">
        <f>IFERROR(VLOOKUP(B155,infoTable__3[],4,FALSE),"")</f>
        <v/>
      </c>
      <c r="F155" s="4">
        <f>IFERROR(VLOOKUP(B155,infoTable__4[],4,FALSE),"")</f>
        <v>485689</v>
      </c>
      <c r="G155" s="4">
        <f>IFERROR(VLOOKUP(B155,infoTable[],4,FALSE),"")</f>
        <v>2252456</v>
      </c>
      <c r="H155" s="4">
        <f>IFERROR(VLOOKUP(B155,infoTable__6[],4,FALSE),"")</f>
        <v>1031997</v>
      </c>
      <c r="I155" s="4">
        <f>IFERROR(VLOOKUP(B155,infoTable__28[],4,FALSE),"")</f>
        <v>3289261</v>
      </c>
      <c r="J155" s="4">
        <f>IFERROR(VLOOKUP(B155,infoTable__10[],4,FALSE),"")</f>
        <v>3823667</v>
      </c>
      <c r="K155" s="4">
        <f>IFERROR(VLOOKUP(B155,infoTable__11[],4,FALSE),"")</f>
        <v>228822</v>
      </c>
    </row>
    <row r="156" spans="1:11" x14ac:dyDescent="0.55000000000000004">
      <c r="A156" t="s">
        <v>1259</v>
      </c>
      <c r="B156" t="s">
        <v>1260</v>
      </c>
      <c r="C156" s="4" t="str">
        <f>IFERROR(VLOOKUP(B156,infoTable10[],4,FALSE),"")</f>
        <v/>
      </c>
      <c r="D156" s="4" t="str">
        <f>IFERROR(VLOOKUP(B156,infoTable__2[],4,FALSE),"")</f>
        <v/>
      </c>
      <c r="E156" s="4" t="str">
        <f>IFERROR(VLOOKUP(B156,infoTable__3[],4,FALSE),"")</f>
        <v/>
      </c>
      <c r="F156" s="4" t="str">
        <f>IFERROR(VLOOKUP(B156,infoTable__4[],4,FALSE),"")</f>
        <v/>
      </c>
      <c r="G156" s="4" t="str">
        <f>IFERROR(VLOOKUP(B156,infoTable[],4,FALSE),"")</f>
        <v/>
      </c>
      <c r="H156" s="4" t="str">
        <f>IFERROR(VLOOKUP(B156,infoTable__6[],4,FALSE),"")</f>
        <v/>
      </c>
      <c r="I156" s="4">
        <f>IFERROR(VLOOKUP(B156,infoTable__28[],4,FALSE),"")</f>
        <v>205714</v>
      </c>
      <c r="J156" s="4" t="str">
        <f>IFERROR(VLOOKUP(B156,infoTable__10[],4,FALSE),"")</f>
        <v/>
      </c>
      <c r="K156" s="4" t="str">
        <f>IFERROR(VLOOKUP(B156,infoTable__11[],4,FALSE),"")</f>
        <v/>
      </c>
    </row>
    <row r="157" spans="1:11" x14ac:dyDescent="0.55000000000000004">
      <c r="A157" t="s">
        <v>578</v>
      </c>
      <c r="B157" t="s">
        <v>579</v>
      </c>
      <c r="C157" s="4">
        <f>IFERROR(VLOOKUP(B157,infoTable10[],4,FALSE),"")</f>
        <v>459998</v>
      </c>
      <c r="D157" s="4">
        <f>IFERROR(VLOOKUP(B157,infoTable__2[],4,FALSE),"")</f>
        <v>225594</v>
      </c>
      <c r="E157" s="4" t="str">
        <f>IFERROR(VLOOKUP(B157,infoTable__3[],4,FALSE),"")</f>
        <v/>
      </c>
      <c r="F157" s="4" t="str">
        <f>IFERROR(VLOOKUP(B157,infoTable__4[],4,FALSE),"")</f>
        <v/>
      </c>
      <c r="G157" s="4" t="str">
        <f>IFERROR(VLOOKUP(B157,infoTable[],4,FALSE),"")</f>
        <v/>
      </c>
      <c r="H157" s="4" t="str">
        <f>IFERROR(VLOOKUP(B157,infoTable__6[],4,FALSE),"")</f>
        <v/>
      </c>
      <c r="I157" s="4" t="str">
        <f>IFERROR(VLOOKUP(B157,infoTable__28[],4,FALSE),"")</f>
        <v/>
      </c>
      <c r="J157" s="4" t="str">
        <f>IFERROR(VLOOKUP(B157,infoTable__10[],4,FALSE),"")</f>
        <v/>
      </c>
      <c r="K157" s="4" t="str">
        <f>IFERROR(VLOOKUP(B157,infoTable__11[],4,FALSE),"")</f>
        <v/>
      </c>
    </row>
    <row r="158" spans="1:11" x14ac:dyDescent="0.55000000000000004">
      <c r="A158" t="s">
        <v>1898</v>
      </c>
      <c r="B158" t="s">
        <v>1899</v>
      </c>
      <c r="K158" s="4">
        <f>IFERROR(VLOOKUP(B158,infoTable__11[],4,FALSE),"")</f>
        <v>3028554</v>
      </c>
    </row>
    <row r="159" spans="1:11" x14ac:dyDescent="0.55000000000000004">
      <c r="A159" t="s">
        <v>1261</v>
      </c>
      <c r="B159" t="s">
        <v>1262</v>
      </c>
      <c r="C159" s="4" t="str">
        <f>IFERROR(VLOOKUP(B159,infoTable10[],4,FALSE),"")</f>
        <v/>
      </c>
      <c r="D159" s="4" t="str">
        <f>IFERROR(VLOOKUP(B159,infoTable__2[],4,FALSE),"")</f>
        <v/>
      </c>
      <c r="E159" s="4" t="str">
        <f>IFERROR(VLOOKUP(B159,infoTable__3[],4,FALSE),"")</f>
        <v/>
      </c>
      <c r="F159" s="4" t="str">
        <f>IFERROR(VLOOKUP(B159,infoTable__4[],4,FALSE),"")</f>
        <v/>
      </c>
      <c r="G159" s="4" t="str">
        <f>IFERROR(VLOOKUP(B159,infoTable[],4,FALSE),"")</f>
        <v/>
      </c>
      <c r="H159" s="4" t="str">
        <f>IFERROR(VLOOKUP(B159,infoTable__6[],4,FALSE),"")</f>
        <v/>
      </c>
      <c r="I159" s="4">
        <f>IFERROR(VLOOKUP(B159,infoTable__28[],4,FALSE),"")</f>
        <v>274700</v>
      </c>
      <c r="J159" s="4" t="str">
        <f>IFERROR(VLOOKUP(B159,infoTable__10[],4,FALSE),"")</f>
        <v/>
      </c>
      <c r="K159" s="4">
        <f>IFERROR(VLOOKUP(B159,infoTable__11[],4,FALSE),"")</f>
        <v>211990</v>
      </c>
    </row>
    <row r="160" spans="1:11" x14ac:dyDescent="0.55000000000000004">
      <c r="A160" t="s">
        <v>750</v>
      </c>
      <c r="B160" t="s">
        <v>751</v>
      </c>
      <c r="C160" s="4" t="str">
        <f>IFERROR(VLOOKUP(B160,infoTable10[],4,FALSE),"")</f>
        <v/>
      </c>
      <c r="D160" s="4" t="str">
        <f>IFERROR(VLOOKUP(B160,infoTable__2[],4,FALSE),"")</f>
        <v/>
      </c>
      <c r="E160" s="4">
        <f>IFERROR(VLOOKUP(B160,infoTable__3[],4,FALSE),"")</f>
        <v>1914383</v>
      </c>
      <c r="F160" s="4" t="str">
        <f>IFERROR(VLOOKUP(B160,infoTable__4[],4,FALSE),"")</f>
        <v/>
      </c>
      <c r="G160" s="4" t="str">
        <f>IFERROR(VLOOKUP(B160,infoTable[],4,FALSE),"")</f>
        <v/>
      </c>
      <c r="H160" s="4" t="str">
        <f>IFERROR(VLOOKUP(B160,infoTable__6[],4,FALSE),"")</f>
        <v/>
      </c>
      <c r="I160" s="4" t="str">
        <f>IFERROR(VLOOKUP(B160,infoTable__28[],4,FALSE),"")</f>
        <v/>
      </c>
      <c r="J160" s="4" t="str">
        <f>IFERROR(VLOOKUP(B160,infoTable__10[],4,FALSE),"")</f>
        <v/>
      </c>
      <c r="K160" s="4" t="str">
        <f>IFERROR(VLOOKUP(B160,infoTable__11[],4,FALSE),"")</f>
        <v/>
      </c>
    </row>
    <row r="161" spans="1:11" x14ac:dyDescent="0.55000000000000004">
      <c r="A161" t="s">
        <v>1900</v>
      </c>
      <c r="B161" t="s">
        <v>1901</v>
      </c>
      <c r="K161" s="4">
        <f>IFERROR(VLOOKUP(B161,infoTable__11[],4,FALSE),"")</f>
        <v>455198</v>
      </c>
    </row>
    <row r="162" spans="1:11" x14ac:dyDescent="0.55000000000000004">
      <c r="A162" t="s">
        <v>212</v>
      </c>
      <c r="B162" t="s">
        <v>213</v>
      </c>
      <c r="C162" s="4" t="str">
        <f>IFERROR(VLOOKUP(B162,infoTable10[],4,FALSE),"")</f>
        <v/>
      </c>
      <c r="D162" s="4" t="str">
        <f>IFERROR(VLOOKUP(B162,infoTable__2[],4,FALSE),"")</f>
        <v/>
      </c>
      <c r="E162" s="4" t="str">
        <f>IFERROR(VLOOKUP(B162,infoTable__3[],4,FALSE),"")</f>
        <v/>
      </c>
      <c r="F162" s="4" t="str">
        <f>IFERROR(VLOOKUP(B162,infoTable__4[],4,FALSE),"")</f>
        <v/>
      </c>
      <c r="G162" s="4">
        <f>IFERROR(VLOOKUP(B162,infoTable[],4,FALSE),"")</f>
        <v>2678452</v>
      </c>
      <c r="H162" s="4">
        <f>IFERROR(VLOOKUP(B162,infoTable__6[],4,FALSE),"")</f>
        <v>375240</v>
      </c>
      <c r="I162" s="4" t="str">
        <f>IFERROR(VLOOKUP(B162,infoTable__28[],4,FALSE),"")</f>
        <v/>
      </c>
      <c r="J162" s="4" t="str">
        <f>IFERROR(VLOOKUP(B162,infoTable__10[],4,FALSE),"")</f>
        <v/>
      </c>
      <c r="K162" s="4" t="str">
        <f>IFERROR(VLOOKUP(B162,infoTable__11[],4,FALSE),"")</f>
        <v/>
      </c>
    </row>
    <row r="163" spans="1:11" x14ac:dyDescent="0.55000000000000004">
      <c r="A163" t="s">
        <v>1904</v>
      </c>
      <c r="B163" t="s">
        <v>1905</v>
      </c>
      <c r="K163" s="4">
        <f>IFERROR(VLOOKUP(B163,infoTable__11[],4,FALSE),"")</f>
        <v>794502</v>
      </c>
    </row>
    <row r="164" spans="1:11" x14ac:dyDescent="0.55000000000000004">
      <c r="A164" t="s">
        <v>1506</v>
      </c>
      <c r="B164" t="s">
        <v>1507</v>
      </c>
      <c r="C164" s="4">
        <f>IFERROR(VLOOKUP(B164,infoTable10[],4,FALSE),"")</f>
        <v>702687</v>
      </c>
      <c r="D164" s="4" t="str">
        <f>IFERROR(VLOOKUP(B164,infoTable__2[],4,FALSE),"")</f>
        <v/>
      </c>
      <c r="E164" s="4" t="str">
        <f>IFERROR(VLOOKUP(B164,infoTable__3[],4,FALSE),"")</f>
        <v/>
      </c>
      <c r="F164" s="4" t="str">
        <f>IFERROR(VLOOKUP(B164,infoTable__4[],4,FALSE),"")</f>
        <v/>
      </c>
      <c r="G164" s="4" t="str">
        <f>IFERROR(VLOOKUP(B164,infoTable[],4,FALSE),"")</f>
        <v/>
      </c>
      <c r="H164" s="4" t="str">
        <f>IFERROR(VLOOKUP(B164,infoTable__6[],4,FALSE),"")</f>
        <v/>
      </c>
      <c r="I164" s="4" t="str">
        <f>IFERROR(VLOOKUP(B164,infoTable__28[],4,FALSE),"")</f>
        <v/>
      </c>
      <c r="J164" s="4" t="str">
        <f>IFERROR(VLOOKUP(B164,infoTable__10[],4,FALSE),"")</f>
        <v/>
      </c>
      <c r="K164" s="4" t="str">
        <f>IFERROR(VLOOKUP(B164,infoTable__11[],4,FALSE),"")</f>
        <v/>
      </c>
    </row>
    <row r="165" spans="1:11" x14ac:dyDescent="0.55000000000000004">
      <c r="A165" t="s">
        <v>1277</v>
      </c>
      <c r="B165" t="s">
        <v>1278</v>
      </c>
      <c r="C165" s="4" t="str">
        <f>IFERROR(VLOOKUP(B165,infoTable10[],4,FALSE),"")</f>
        <v/>
      </c>
      <c r="D165" s="4" t="str">
        <f>IFERROR(VLOOKUP(B165,infoTable__2[],4,FALSE),"")</f>
        <v/>
      </c>
      <c r="E165" s="4" t="str">
        <f>IFERROR(VLOOKUP(B165,infoTable__3[],4,FALSE),"")</f>
        <v/>
      </c>
      <c r="F165" s="4" t="str">
        <f>IFERROR(VLOOKUP(B165,infoTable__4[],4,FALSE),"")</f>
        <v/>
      </c>
      <c r="G165" s="4" t="str">
        <f>IFERROR(VLOOKUP(B165,infoTable[],4,FALSE),"")</f>
        <v/>
      </c>
      <c r="H165" s="4" t="str">
        <f>IFERROR(VLOOKUP(B165,infoTable__6[],4,FALSE),"")</f>
        <v/>
      </c>
      <c r="I165" s="4">
        <f>IFERROR(VLOOKUP(B165,infoTable__28[],4,FALSE),"")</f>
        <v>2751309</v>
      </c>
      <c r="J165" s="4">
        <f>IFERROR(VLOOKUP(B165,infoTable__10[],4,FALSE),"")</f>
        <v>1016875</v>
      </c>
      <c r="K165" s="4" t="str">
        <f>IFERROR(VLOOKUP(B165,infoTable__11[],4,FALSE),"")</f>
        <v/>
      </c>
    </row>
    <row r="166" spans="1:11" x14ac:dyDescent="0.55000000000000004">
      <c r="A166" t="s">
        <v>217</v>
      </c>
      <c r="B166" t="s">
        <v>218</v>
      </c>
      <c r="C166" s="4" t="str">
        <f>IFERROR(VLOOKUP(B166,infoTable10[],4,FALSE),"")</f>
        <v/>
      </c>
      <c r="D166" s="4" t="str">
        <f>IFERROR(VLOOKUP(B166,infoTable__2[],4,FALSE),"")</f>
        <v/>
      </c>
      <c r="E166" s="4" t="str">
        <f>IFERROR(VLOOKUP(B166,infoTable__3[],4,FALSE),"")</f>
        <v/>
      </c>
      <c r="F166" s="4" t="str">
        <f>IFERROR(VLOOKUP(B166,infoTable__4[],4,FALSE),"")</f>
        <v/>
      </c>
      <c r="G166" s="4">
        <f>IFERROR(VLOOKUP(B166,infoTable[],4,FALSE),"")</f>
        <v>345069</v>
      </c>
      <c r="H166" s="4">
        <f>IFERROR(VLOOKUP(B166,infoTable__6[],4,FALSE),"")</f>
        <v>163483</v>
      </c>
      <c r="I166" s="4">
        <f>IFERROR(VLOOKUP(B166,infoTable__28[],4,FALSE),"")</f>
        <v>595171</v>
      </c>
      <c r="J166" s="4" t="str">
        <f>IFERROR(VLOOKUP(B166,infoTable__10[],4,FALSE),"")</f>
        <v/>
      </c>
      <c r="K166" s="4" t="str">
        <f>IFERROR(VLOOKUP(B166,infoTable__11[],4,FALSE),"")</f>
        <v/>
      </c>
    </row>
    <row r="167" spans="1:11" x14ac:dyDescent="0.55000000000000004">
      <c r="A167" t="s">
        <v>1912</v>
      </c>
      <c r="B167" t="s">
        <v>1913</v>
      </c>
      <c r="K167" s="4">
        <f>IFERROR(VLOOKUP(B167,infoTable__11[],4,FALSE),"")</f>
        <v>72138</v>
      </c>
    </row>
    <row r="168" spans="1:11" x14ac:dyDescent="0.55000000000000004">
      <c r="A168" t="s">
        <v>1024</v>
      </c>
      <c r="B168" t="s">
        <v>1025</v>
      </c>
      <c r="C168" s="4" t="str">
        <f>IFERROR(VLOOKUP(B168,infoTable10[],4,FALSE),"")</f>
        <v/>
      </c>
      <c r="D168" s="4" t="str">
        <f>IFERROR(VLOOKUP(B168,infoTable__2[],4,FALSE),"")</f>
        <v/>
      </c>
      <c r="E168" s="4" t="str">
        <f>IFERROR(VLOOKUP(B168,infoTable__3[],4,FALSE),"")</f>
        <v/>
      </c>
      <c r="F168" s="4" t="str">
        <f>IFERROR(VLOOKUP(B168,infoTable__4[],4,FALSE),"")</f>
        <v/>
      </c>
      <c r="G168" s="4" t="str">
        <f>IFERROR(VLOOKUP(B168,infoTable[],4,FALSE),"")</f>
        <v/>
      </c>
      <c r="H168" s="4">
        <f>IFERROR(VLOOKUP(B168,infoTable__6[],4,FALSE),"")</f>
        <v>536108</v>
      </c>
      <c r="I168" s="4" t="str">
        <f>IFERROR(VLOOKUP(B168,infoTable__28[],4,FALSE),"")</f>
        <v/>
      </c>
      <c r="J168" s="4" t="str">
        <f>IFERROR(VLOOKUP(B168,infoTable__10[],4,FALSE),"")</f>
        <v/>
      </c>
      <c r="K168" s="4" t="str">
        <f>IFERROR(VLOOKUP(B168,infoTable__11[],4,FALSE),"")</f>
        <v/>
      </c>
    </row>
    <row r="169" spans="1:11" x14ac:dyDescent="0.55000000000000004">
      <c r="A169" t="s">
        <v>852</v>
      </c>
      <c r="B169" t="s">
        <v>853</v>
      </c>
      <c r="C169" s="4" t="str">
        <f>IFERROR(VLOOKUP(B169,infoTable10[],4,FALSE),"")</f>
        <v/>
      </c>
      <c r="D169" s="4" t="str">
        <f>IFERROR(VLOOKUP(B169,infoTable__2[],4,FALSE),"")</f>
        <v/>
      </c>
      <c r="E169" s="4" t="str">
        <f>IFERROR(VLOOKUP(B169,infoTable__3[],4,FALSE),"")</f>
        <v/>
      </c>
      <c r="F169" s="4">
        <f>IFERROR(VLOOKUP(B169,infoTable__4[],4,FALSE),"")</f>
        <v>222778</v>
      </c>
      <c r="G169" s="4" t="str">
        <f>IFERROR(VLOOKUP(B169,infoTable[],4,FALSE),"")</f>
        <v/>
      </c>
      <c r="H169" s="4" t="str">
        <f>IFERROR(VLOOKUP(B169,infoTable__6[],4,FALSE),"")</f>
        <v/>
      </c>
      <c r="I169" s="4" t="str">
        <f>IFERROR(VLOOKUP(B169,infoTable__28[],4,FALSE),"")</f>
        <v/>
      </c>
      <c r="J169" s="4" t="str">
        <f>IFERROR(VLOOKUP(B169,infoTable__10[],4,FALSE),"")</f>
        <v/>
      </c>
      <c r="K169" s="4" t="str">
        <f>IFERROR(VLOOKUP(B169,infoTable__11[],4,FALSE),"")</f>
        <v/>
      </c>
    </row>
    <row r="170" spans="1:11" x14ac:dyDescent="0.55000000000000004">
      <c r="A170" t="s">
        <v>582</v>
      </c>
      <c r="B170" t="s">
        <v>583</v>
      </c>
      <c r="C170" s="4" t="str">
        <f>IFERROR(VLOOKUP(B170,infoTable10[],4,FALSE),"")</f>
        <v/>
      </c>
      <c r="D170" s="4">
        <f>IFERROR(VLOOKUP(B170,infoTable__2[],4,FALSE),"")</f>
        <v>197988</v>
      </c>
      <c r="E170" s="4">
        <f>IFERROR(VLOOKUP(B170,infoTable__3[],4,FALSE),"")</f>
        <v>2512956</v>
      </c>
      <c r="F170" s="4">
        <f>IFERROR(VLOOKUP(B170,infoTable__4[],4,FALSE),"")</f>
        <v>487299</v>
      </c>
      <c r="G170" s="4" t="str">
        <f>IFERROR(VLOOKUP(B170,infoTable[],4,FALSE),"")</f>
        <v/>
      </c>
      <c r="H170" s="4" t="str">
        <f>IFERROR(VLOOKUP(B170,infoTable__6[],4,FALSE),"")</f>
        <v/>
      </c>
      <c r="I170" s="4" t="str">
        <f>IFERROR(VLOOKUP(B170,infoTable__28[],4,FALSE),"")</f>
        <v/>
      </c>
      <c r="J170" s="4" t="str">
        <f>IFERROR(VLOOKUP(B170,infoTable__10[],4,FALSE),"")</f>
        <v/>
      </c>
      <c r="K170" s="4" t="str">
        <f>IFERROR(VLOOKUP(B170,infoTable__11[],4,FALSE),"")</f>
        <v/>
      </c>
    </row>
    <row r="171" spans="1:11" x14ac:dyDescent="0.55000000000000004">
      <c r="A171" t="s">
        <v>221</v>
      </c>
      <c r="B171" t="s">
        <v>222</v>
      </c>
      <c r="C171" s="4" t="str">
        <f>IFERROR(VLOOKUP(B171,infoTable10[],4,FALSE),"")</f>
        <v/>
      </c>
      <c r="D171" s="4" t="str">
        <f>IFERROR(VLOOKUP(B171,infoTable__2[],4,FALSE),"")</f>
        <v/>
      </c>
      <c r="E171" s="4">
        <f>IFERROR(VLOOKUP(B171,infoTable__3[],4,FALSE),"")</f>
        <v>5353570</v>
      </c>
      <c r="F171" s="4">
        <f>IFERROR(VLOOKUP(B171,infoTable__4[],4,FALSE),"")</f>
        <v>1171910</v>
      </c>
      <c r="G171" s="4">
        <f>IFERROR(VLOOKUP(B171,infoTable[],4,FALSE),"")</f>
        <v>687166</v>
      </c>
      <c r="H171" s="4">
        <f>IFERROR(VLOOKUP(B171,infoTable__6[],4,FALSE),"")</f>
        <v>289044</v>
      </c>
      <c r="I171" s="4">
        <f>IFERROR(VLOOKUP(B171,infoTable__28[],4,FALSE),"")</f>
        <v>808343</v>
      </c>
      <c r="J171" s="4">
        <f>IFERROR(VLOOKUP(B171,infoTable__10[],4,FALSE),"")</f>
        <v>2551703</v>
      </c>
      <c r="K171" s="4">
        <f>IFERROR(VLOOKUP(B171,infoTable__11[],4,FALSE),"")</f>
        <v>344250</v>
      </c>
    </row>
    <row r="172" spans="1:11" x14ac:dyDescent="0.55000000000000004">
      <c r="A172" t="s">
        <v>584</v>
      </c>
      <c r="B172" t="s">
        <v>585</v>
      </c>
      <c r="C172" s="4">
        <f>IFERROR(VLOOKUP(B172,infoTable10[],4,FALSE),"")</f>
        <v>1202097</v>
      </c>
      <c r="D172" s="4">
        <f>IFERROR(VLOOKUP(B172,infoTable__2[],4,FALSE),"")</f>
        <v>1221409</v>
      </c>
      <c r="E172" s="4">
        <f>IFERROR(VLOOKUP(B172,infoTable__3[],4,FALSE),"")</f>
        <v>435272</v>
      </c>
      <c r="F172" s="4">
        <f>IFERROR(VLOOKUP(B172,infoTable__4[],4,FALSE),"")</f>
        <v>283813</v>
      </c>
      <c r="G172" s="4" t="str">
        <f>IFERROR(VLOOKUP(B172,infoTable[],4,FALSE),"")</f>
        <v/>
      </c>
      <c r="H172" s="4" t="str">
        <f>IFERROR(VLOOKUP(B172,infoTable__6[],4,FALSE),"")</f>
        <v/>
      </c>
      <c r="I172" s="4">
        <f>IFERROR(VLOOKUP(B172,infoTable__28[],4,FALSE),"")</f>
        <v>893996</v>
      </c>
      <c r="J172" s="4">
        <f>IFERROR(VLOOKUP(B172,infoTable__10[],4,FALSE),"")</f>
        <v>940488</v>
      </c>
      <c r="K172" s="4" t="str">
        <f>IFERROR(VLOOKUP(B172,infoTable__11[],4,FALSE),"")</f>
        <v/>
      </c>
    </row>
    <row r="173" spans="1:11" x14ac:dyDescent="0.55000000000000004">
      <c r="A173" t="s">
        <v>223</v>
      </c>
      <c r="B173" t="s">
        <v>224</v>
      </c>
      <c r="C173" s="4" t="str">
        <f>IFERROR(VLOOKUP(B173,infoTable10[],4,FALSE),"")</f>
        <v/>
      </c>
      <c r="D173" s="4" t="str">
        <f>IFERROR(VLOOKUP(B173,infoTable__2[],4,FALSE),"")</f>
        <v/>
      </c>
      <c r="E173" s="4" t="str">
        <f>IFERROR(VLOOKUP(B173,infoTable__3[],4,FALSE),"")</f>
        <v/>
      </c>
      <c r="F173" s="4">
        <f>IFERROR(VLOOKUP(B173,infoTable__4[],4,FALSE),"")</f>
        <v>2053240</v>
      </c>
      <c r="G173" s="4">
        <f>IFERROR(VLOOKUP(B173,infoTable[],4,FALSE),"")</f>
        <v>1922360</v>
      </c>
      <c r="H173" s="4" t="str">
        <f>IFERROR(VLOOKUP(B173,infoTable__6[],4,FALSE),"")</f>
        <v/>
      </c>
      <c r="I173" s="4" t="str">
        <f>IFERROR(VLOOKUP(B173,infoTable__28[],4,FALSE),"")</f>
        <v/>
      </c>
      <c r="J173" s="4">
        <f>IFERROR(VLOOKUP(B173,infoTable__10[],4,FALSE),"")</f>
        <v>357248</v>
      </c>
      <c r="K173" s="4">
        <f>IFERROR(VLOOKUP(B173,infoTable__11[],4,FALSE),"")</f>
        <v>206085</v>
      </c>
    </row>
    <row r="174" spans="1:11" x14ac:dyDescent="0.55000000000000004">
      <c r="A174" t="s">
        <v>225</v>
      </c>
      <c r="B174" t="s">
        <v>226</v>
      </c>
      <c r="C174" s="4">
        <f>IFERROR(VLOOKUP(B174,infoTable10[],4,FALSE),"")</f>
        <v>1204691</v>
      </c>
      <c r="D174" s="4">
        <f>IFERROR(VLOOKUP(B174,infoTable__2[],4,FALSE),"")</f>
        <v>2244954</v>
      </c>
      <c r="E174" s="4">
        <f>IFERROR(VLOOKUP(B174,infoTable__3[],4,FALSE),"")</f>
        <v>6696921</v>
      </c>
      <c r="F174" s="4">
        <f>IFERROR(VLOOKUP(B174,infoTable__4[],4,FALSE),"")</f>
        <v>4961193</v>
      </c>
      <c r="G174" s="4">
        <f>IFERROR(VLOOKUP(B174,infoTable[],4,FALSE),"")</f>
        <v>2706701</v>
      </c>
      <c r="H174" s="4">
        <f>IFERROR(VLOOKUP(B174,infoTable__6[],4,FALSE),"")</f>
        <v>2391903</v>
      </c>
      <c r="I174" s="4" t="str">
        <f>IFERROR(VLOOKUP(B174,infoTable__28[],4,FALSE),"")</f>
        <v/>
      </c>
      <c r="J174" s="4" t="str">
        <f>IFERROR(VLOOKUP(B174,infoTable__10[],4,FALSE),"")</f>
        <v/>
      </c>
      <c r="K174" s="4" t="str">
        <f>IFERROR(VLOOKUP(B174,infoTable__11[],4,FALSE),"")</f>
        <v/>
      </c>
    </row>
    <row r="175" spans="1:11" x14ac:dyDescent="0.55000000000000004">
      <c r="A175" t="s">
        <v>227</v>
      </c>
      <c r="B175" t="s">
        <v>228</v>
      </c>
      <c r="C175" s="4" t="str">
        <f>IFERROR(VLOOKUP(B175,infoTable10[],4,FALSE),"")</f>
        <v/>
      </c>
      <c r="D175" s="4" t="str">
        <f>IFERROR(VLOOKUP(B175,infoTable__2[],4,FALSE),"")</f>
        <v/>
      </c>
      <c r="E175" s="4" t="str">
        <f>IFERROR(VLOOKUP(B175,infoTable__3[],4,FALSE),"")</f>
        <v/>
      </c>
      <c r="F175" s="4">
        <f>IFERROR(VLOOKUP(B175,infoTable__4[],4,FALSE),"")</f>
        <v>237672</v>
      </c>
      <c r="G175" s="4">
        <f>IFERROR(VLOOKUP(B175,infoTable[],4,FALSE),"")</f>
        <v>405026</v>
      </c>
      <c r="H175" s="4">
        <f>IFERROR(VLOOKUP(B175,infoTable__6[],4,FALSE),"")</f>
        <v>889562</v>
      </c>
      <c r="I175" s="4">
        <f>IFERROR(VLOOKUP(B175,infoTable__28[],4,FALSE),"")</f>
        <v>314711</v>
      </c>
      <c r="J175" s="4" t="str">
        <f>IFERROR(VLOOKUP(B175,infoTable__10[],4,FALSE),"")</f>
        <v/>
      </c>
      <c r="K175" s="4" t="str">
        <f>IFERROR(VLOOKUP(B175,infoTable__11[],4,FALSE),"")</f>
        <v/>
      </c>
    </row>
    <row r="176" spans="1:11" x14ac:dyDescent="0.55000000000000004">
      <c r="A176" t="s">
        <v>229</v>
      </c>
      <c r="B176" t="s">
        <v>231</v>
      </c>
      <c r="C176" s="4" t="str">
        <f>IFERROR(VLOOKUP(B176,infoTable10[],4,FALSE),"")</f>
        <v/>
      </c>
      <c r="D176" s="4" t="str">
        <f>IFERROR(VLOOKUP(B176,infoTable__2[],4,FALSE),"")</f>
        <v/>
      </c>
      <c r="E176" s="4" t="str">
        <f>IFERROR(VLOOKUP(B176,infoTable__3[],4,FALSE),"")</f>
        <v/>
      </c>
      <c r="F176" s="4" t="str">
        <f>IFERROR(VLOOKUP(B176,infoTable__4[],4,FALSE),"")</f>
        <v/>
      </c>
      <c r="G176" s="4">
        <f>IFERROR(VLOOKUP(B176,infoTable[],4,FALSE),"")</f>
        <v>440892</v>
      </c>
      <c r="H176" s="4" t="str">
        <f>IFERROR(VLOOKUP(B176,infoTable__6[],4,FALSE),"")</f>
        <v/>
      </c>
      <c r="I176" s="4" t="str">
        <f>IFERROR(VLOOKUP(B176,infoTable__28[],4,FALSE),"")</f>
        <v/>
      </c>
      <c r="J176" s="4" t="str">
        <f>IFERROR(VLOOKUP(B176,infoTable__10[],4,FALSE),"")</f>
        <v/>
      </c>
      <c r="K176" s="4" t="str">
        <f>IFERROR(VLOOKUP(B176,infoTable__11[],4,FALSE),"")</f>
        <v/>
      </c>
    </row>
    <row r="177" spans="1:11" x14ac:dyDescent="0.55000000000000004">
      <c r="A177" t="s">
        <v>1286</v>
      </c>
      <c r="B177" t="s">
        <v>1287</v>
      </c>
      <c r="C177" s="4" t="str">
        <f>IFERROR(VLOOKUP(B177,infoTable10[],4,FALSE),"")</f>
        <v/>
      </c>
      <c r="D177" s="4" t="str">
        <f>IFERROR(VLOOKUP(B177,infoTable__2[],4,FALSE),"")</f>
        <v/>
      </c>
      <c r="E177" s="4" t="str">
        <f>IFERROR(VLOOKUP(B177,infoTable__3[],4,FALSE),"")</f>
        <v/>
      </c>
      <c r="F177" s="4" t="str">
        <f>IFERROR(VLOOKUP(B177,infoTable__4[],4,FALSE),"")</f>
        <v/>
      </c>
      <c r="G177" s="4" t="str">
        <f>IFERROR(VLOOKUP(B177,infoTable[],4,FALSE),"")</f>
        <v/>
      </c>
      <c r="H177" s="4" t="str">
        <f>IFERROR(VLOOKUP(B177,infoTable__6[],4,FALSE),"")</f>
        <v/>
      </c>
      <c r="I177" s="4">
        <f>IFERROR(VLOOKUP(B177,infoTable__28[],4,FALSE),"")</f>
        <v>685563</v>
      </c>
      <c r="J177" s="4">
        <f>IFERROR(VLOOKUP(B177,infoTable__10[],4,FALSE),"")</f>
        <v>224463</v>
      </c>
      <c r="K177" s="4" t="str">
        <f>IFERROR(VLOOKUP(B177,infoTable__11[],4,FALSE),"")</f>
        <v/>
      </c>
    </row>
    <row r="178" spans="1:11" x14ac:dyDescent="0.55000000000000004">
      <c r="A178" t="s">
        <v>1288</v>
      </c>
      <c r="B178" t="s">
        <v>1289</v>
      </c>
      <c r="C178" s="4" t="str">
        <f>IFERROR(VLOOKUP(B178,infoTable10[],4,FALSE),"")</f>
        <v/>
      </c>
      <c r="D178" s="4" t="str">
        <f>IFERROR(VLOOKUP(B178,infoTable__2[],4,FALSE),"")</f>
        <v/>
      </c>
      <c r="E178" s="4" t="str">
        <f>IFERROR(VLOOKUP(B178,infoTable__3[],4,FALSE),"")</f>
        <v/>
      </c>
      <c r="F178" s="4" t="str">
        <f>IFERROR(VLOOKUP(B178,infoTable__4[],4,FALSE),"")</f>
        <v/>
      </c>
      <c r="G178" s="4" t="str">
        <f>IFERROR(VLOOKUP(B178,infoTable[],4,FALSE),"")</f>
        <v/>
      </c>
      <c r="H178" s="4" t="str">
        <f>IFERROR(VLOOKUP(B178,infoTable__6[],4,FALSE),"")</f>
        <v/>
      </c>
      <c r="I178" s="4">
        <f>IFERROR(VLOOKUP(B178,infoTable__28[],4,FALSE),"")</f>
        <v>314539</v>
      </c>
      <c r="J178" s="4">
        <f>IFERROR(VLOOKUP(B178,infoTable__10[],4,FALSE),"")</f>
        <v>1212050</v>
      </c>
      <c r="K178" s="4">
        <f>IFERROR(VLOOKUP(B178,infoTable__11[],4,FALSE),"")</f>
        <v>465981</v>
      </c>
    </row>
    <row r="179" spans="1:11" x14ac:dyDescent="0.55000000000000004">
      <c r="A179" t="s">
        <v>232</v>
      </c>
      <c r="B179" t="s">
        <v>233</v>
      </c>
      <c r="C179" s="4">
        <f>IFERROR(VLOOKUP(B179,infoTable10[],4,FALSE),"")</f>
        <v>389550</v>
      </c>
      <c r="D179" s="4" t="str">
        <f>IFERROR(VLOOKUP(B179,infoTable__2[],4,FALSE),"")</f>
        <v/>
      </c>
      <c r="E179" s="4">
        <f>IFERROR(VLOOKUP(B179,infoTable__3[],4,FALSE),"")</f>
        <v>272555</v>
      </c>
      <c r="F179" s="4">
        <f>IFERROR(VLOOKUP(B179,infoTable__4[],4,FALSE),"")</f>
        <v>1022565</v>
      </c>
      <c r="G179" s="4">
        <f>IFERROR(VLOOKUP(B179,infoTable[],4,FALSE),"")</f>
        <v>1037173</v>
      </c>
      <c r="H179" s="4">
        <f>IFERROR(VLOOKUP(B179,infoTable__6[],4,FALSE),"")</f>
        <v>672494</v>
      </c>
      <c r="I179" s="4" t="str">
        <f>IFERROR(VLOOKUP(B179,infoTable__28[],4,FALSE),"")</f>
        <v/>
      </c>
      <c r="J179" s="4" t="str">
        <f>IFERROR(VLOOKUP(B179,infoTable__10[],4,FALSE),"")</f>
        <v/>
      </c>
      <c r="K179" s="4" t="str">
        <f>IFERROR(VLOOKUP(B179,infoTable__11[],4,FALSE),"")</f>
        <v/>
      </c>
    </row>
    <row r="180" spans="1:11" x14ac:dyDescent="0.55000000000000004">
      <c r="A180" t="s">
        <v>1678</v>
      </c>
      <c r="B180" t="s">
        <v>1679</v>
      </c>
      <c r="C180" s="4" t="str">
        <f>IFERROR(VLOOKUP(B180,infoTable10[],4,FALSE),"")</f>
        <v/>
      </c>
      <c r="D180" s="4" t="str">
        <f>IFERROR(VLOOKUP(B180,infoTable__2[],4,FALSE),"")</f>
        <v/>
      </c>
      <c r="E180" s="4" t="str">
        <f>IFERROR(VLOOKUP(B180,infoTable__3[],4,FALSE),"")</f>
        <v/>
      </c>
      <c r="F180" s="4" t="str">
        <f>IFERROR(VLOOKUP(B180,infoTable__4[],4,FALSE),"")</f>
        <v/>
      </c>
      <c r="G180" s="4" t="str">
        <f>IFERROR(VLOOKUP(B180,infoTable[],4,FALSE),"")</f>
        <v/>
      </c>
      <c r="H180" s="4" t="str">
        <f>IFERROR(VLOOKUP(B180,infoTable__6[],4,FALSE),"")</f>
        <v/>
      </c>
      <c r="I180" s="4" t="str">
        <f>IFERROR(VLOOKUP(B180,infoTable__28[],4,FALSE),"")</f>
        <v/>
      </c>
      <c r="J180" s="4">
        <f>IFERROR(VLOOKUP(B180,infoTable__10[],4,FALSE),"")</f>
        <v>281088</v>
      </c>
      <c r="K180" s="4">
        <f>IFERROR(VLOOKUP(B180,infoTable__11[],4,FALSE),"")</f>
        <v>280900</v>
      </c>
    </row>
    <row r="181" spans="1:11" x14ac:dyDescent="0.55000000000000004">
      <c r="A181" t="s">
        <v>588</v>
      </c>
      <c r="B181" t="s">
        <v>589</v>
      </c>
      <c r="C181" s="4" t="str">
        <f>IFERROR(VLOOKUP(B181,infoTable10[],4,FALSE),"")</f>
        <v/>
      </c>
      <c r="D181" s="4">
        <f>IFERROR(VLOOKUP(B181,infoTable__2[],4,FALSE),"")</f>
        <v>1345344</v>
      </c>
      <c r="E181" s="4" t="str">
        <f>IFERROR(VLOOKUP(B181,infoTable__3[],4,FALSE),"")</f>
        <v/>
      </c>
      <c r="F181" s="4" t="str">
        <f>IFERROR(VLOOKUP(B181,infoTable__4[],4,FALSE),"")</f>
        <v/>
      </c>
      <c r="G181" s="4" t="str">
        <f>IFERROR(VLOOKUP(B181,infoTable[],4,FALSE),"")</f>
        <v/>
      </c>
      <c r="H181" s="4" t="str">
        <f>IFERROR(VLOOKUP(B181,infoTable__6[],4,FALSE),"")</f>
        <v/>
      </c>
      <c r="I181" s="4" t="str">
        <f>IFERROR(VLOOKUP(B181,infoTable__28[],4,FALSE),"")</f>
        <v/>
      </c>
      <c r="J181" s="4" t="str">
        <f>IFERROR(VLOOKUP(B181,infoTable__10[],4,FALSE),"")</f>
        <v/>
      </c>
      <c r="K181" s="4">
        <f>IFERROR(VLOOKUP(B181,infoTable__11[],4,FALSE),"")</f>
        <v>3273350</v>
      </c>
    </row>
    <row r="182" spans="1:11" x14ac:dyDescent="0.55000000000000004">
      <c r="A182" t="s">
        <v>234</v>
      </c>
      <c r="B182" t="s">
        <v>235</v>
      </c>
      <c r="C182" s="4" t="str">
        <f>IFERROR(VLOOKUP(B182,infoTable10[],4,FALSE),"")</f>
        <v/>
      </c>
      <c r="D182" s="4" t="str">
        <f>IFERROR(VLOOKUP(B182,infoTable__2[],4,FALSE),"")</f>
        <v/>
      </c>
      <c r="E182" s="4" t="str">
        <f>IFERROR(VLOOKUP(B182,infoTable__3[],4,FALSE),"")</f>
        <v/>
      </c>
      <c r="F182" s="4" t="str">
        <f>IFERROR(VLOOKUP(B182,infoTable__4[],4,FALSE),"")</f>
        <v/>
      </c>
      <c r="G182" s="4">
        <f>IFERROR(VLOOKUP(B182,infoTable[],4,FALSE),"")</f>
        <v>684063</v>
      </c>
      <c r="H182" s="4">
        <f>IFERROR(VLOOKUP(B182,infoTable__6[],4,FALSE),"")</f>
        <v>949023</v>
      </c>
      <c r="I182" s="4">
        <f>IFERROR(VLOOKUP(B182,infoTable__28[],4,FALSE),"")</f>
        <v>569333</v>
      </c>
      <c r="J182" s="4">
        <f>IFERROR(VLOOKUP(B182,infoTable__10[],4,FALSE),"")</f>
        <v>228650</v>
      </c>
      <c r="K182" s="4">
        <f>IFERROR(VLOOKUP(B182,infoTable__11[],4,FALSE),"")</f>
        <v>214682</v>
      </c>
    </row>
    <row r="183" spans="1:11" x14ac:dyDescent="0.55000000000000004">
      <c r="A183" t="s">
        <v>854</v>
      </c>
      <c r="B183" t="s">
        <v>855</v>
      </c>
      <c r="C183" s="4" t="str">
        <f>IFERROR(VLOOKUP(B183,infoTable10[],4,FALSE),"")</f>
        <v/>
      </c>
      <c r="D183" s="4" t="str">
        <f>IFERROR(VLOOKUP(B183,infoTable__2[],4,FALSE),"")</f>
        <v/>
      </c>
      <c r="E183" s="4" t="str">
        <f>IFERROR(VLOOKUP(B183,infoTable__3[],4,FALSE),"")</f>
        <v/>
      </c>
      <c r="F183" s="4">
        <f>IFERROR(VLOOKUP(B183,infoTable__4[],4,FALSE),"")</f>
        <v>251703</v>
      </c>
      <c r="G183" s="4" t="str">
        <f>IFERROR(VLOOKUP(B183,infoTable[],4,FALSE),"")</f>
        <v/>
      </c>
      <c r="H183" s="4" t="str">
        <f>IFERROR(VLOOKUP(B183,infoTable__6[],4,FALSE),"")</f>
        <v/>
      </c>
      <c r="I183" s="4" t="str">
        <f>IFERROR(VLOOKUP(B183,infoTable__28[],4,FALSE),"")</f>
        <v/>
      </c>
      <c r="J183" s="4" t="str">
        <f>IFERROR(VLOOKUP(B183,infoTable__10[],4,FALSE),"")</f>
        <v/>
      </c>
      <c r="K183" s="4" t="str">
        <f>IFERROR(VLOOKUP(B183,infoTable__11[],4,FALSE),"")</f>
        <v/>
      </c>
    </row>
    <row r="184" spans="1:11" x14ac:dyDescent="0.55000000000000004">
      <c r="A184" t="s">
        <v>1292</v>
      </c>
      <c r="B184" t="s">
        <v>1293</v>
      </c>
      <c r="C184" s="4" t="str">
        <f>IFERROR(VLOOKUP(B184,infoTable10[],4,FALSE),"")</f>
        <v/>
      </c>
      <c r="D184" s="4" t="str">
        <f>IFERROR(VLOOKUP(B184,infoTable__2[],4,FALSE),"")</f>
        <v/>
      </c>
      <c r="E184" s="4" t="str">
        <f>IFERROR(VLOOKUP(B184,infoTable__3[],4,FALSE),"")</f>
        <v/>
      </c>
      <c r="F184" s="4" t="str">
        <f>IFERROR(VLOOKUP(B184,infoTable__4[],4,FALSE),"")</f>
        <v/>
      </c>
      <c r="G184" s="4" t="str">
        <f>IFERROR(VLOOKUP(B184,infoTable[],4,FALSE),"")</f>
        <v/>
      </c>
      <c r="H184" s="4" t="str">
        <f>IFERROR(VLOOKUP(B184,infoTable__6[],4,FALSE),"")</f>
        <v/>
      </c>
      <c r="I184" s="4">
        <f>IFERROR(VLOOKUP(B184,infoTable__28[],4,FALSE),"")</f>
        <v>207177</v>
      </c>
      <c r="J184" s="4" t="str">
        <f>IFERROR(VLOOKUP(B184,infoTable__10[],4,FALSE),"")</f>
        <v/>
      </c>
      <c r="K184" s="4" t="str">
        <f>IFERROR(VLOOKUP(B184,infoTable__11[],4,FALSE),"")</f>
        <v/>
      </c>
    </row>
    <row r="185" spans="1:11" x14ac:dyDescent="0.55000000000000004">
      <c r="A185" t="s">
        <v>1680</v>
      </c>
      <c r="B185" t="s">
        <v>1681</v>
      </c>
      <c r="C185" s="4" t="str">
        <f>IFERROR(VLOOKUP(B185,infoTable10[],4,FALSE),"")</f>
        <v/>
      </c>
      <c r="D185" s="4" t="str">
        <f>IFERROR(VLOOKUP(B185,infoTable__2[],4,FALSE),"")</f>
        <v/>
      </c>
      <c r="E185" s="4" t="str">
        <f>IFERROR(VLOOKUP(B185,infoTable__3[],4,FALSE),"")</f>
        <v/>
      </c>
      <c r="F185" s="4" t="str">
        <f>IFERROR(VLOOKUP(B185,infoTable__4[],4,FALSE),"")</f>
        <v/>
      </c>
      <c r="G185" s="4" t="str">
        <f>IFERROR(VLOOKUP(B185,infoTable[],4,FALSE),"")</f>
        <v/>
      </c>
      <c r="H185" s="4" t="str">
        <f>IFERROR(VLOOKUP(B185,infoTable__6[],4,FALSE),"")</f>
        <v/>
      </c>
      <c r="I185" s="4" t="str">
        <f>IFERROR(VLOOKUP(B185,infoTable__28[],4,FALSE),"")</f>
        <v/>
      </c>
      <c r="J185" s="4">
        <f>IFERROR(VLOOKUP(B185,infoTable__10[],4,FALSE),"")</f>
        <v>704568</v>
      </c>
      <c r="K185" s="4" t="str">
        <f>IFERROR(VLOOKUP(B185,infoTable__11[],4,FALSE),"")</f>
        <v/>
      </c>
    </row>
    <row r="186" spans="1:11" x14ac:dyDescent="0.55000000000000004">
      <c r="A186" t="s">
        <v>1508</v>
      </c>
      <c r="B186" t="s">
        <v>1509</v>
      </c>
      <c r="C186" s="4">
        <f>IFERROR(VLOOKUP(B186,infoTable10[],4,FALSE),"")</f>
        <v>546079</v>
      </c>
      <c r="D186" s="4" t="str">
        <f>IFERROR(VLOOKUP(B186,infoTable__2[],4,FALSE),"")</f>
        <v/>
      </c>
      <c r="E186" s="4" t="str">
        <f>IFERROR(VLOOKUP(B186,infoTable__3[],4,FALSE),"")</f>
        <v/>
      </c>
      <c r="F186" s="4" t="str">
        <f>IFERROR(VLOOKUP(B186,infoTable__4[],4,FALSE),"")</f>
        <v/>
      </c>
      <c r="G186" s="4" t="str">
        <f>IFERROR(VLOOKUP(B186,infoTable[],4,FALSE),"")</f>
        <v/>
      </c>
      <c r="H186" s="4" t="str">
        <f>IFERROR(VLOOKUP(B186,infoTable__6[],4,FALSE),"")</f>
        <v/>
      </c>
      <c r="I186" s="4" t="str">
        <f>IFERROR(VLOOKUP(B186,infoTable__28[],4,FALSE),"")</f>
        <v/>
      </c>
      <c r="J186" s="4" t="str">
        <f>IFERROR(VLOOKUP(B186,infoTable__10[],4,FALSE),"")</f>
        <v/>
      </c>
      <c r="K186" s="4" t="str">
        <f>IFERROR(VLOOKUP(B186,infoTable__11[],4,FALSE),"")</f>
        <v/>
      </c>
    </row>
    <row r="187" spans="1:11" x14ac:dyDescent="0.55000000000000004">
      <c r="A187" t="s">
        <v>590</v>
      </c>
      <c r="B187" t="s">
        <v>591</v>
      </c>
      <c r="C187" s="4" t="str">
        <f>IFERROR(VLOOKUP(B187,infoTable10[],4,FALSE),"")</f>
        <v/>
      </c>
      <c r="D187" s="4">
        <f>IFERROR(VLOOKUP(B187,infoTable__2[],4,FALSE),"")</f>
        <v>1586754</v>
      </c>
      <c r="E187" s="4" t="str">
        <f>IFERROR(VLOOKUP(B187,infoTable__3[],4,FALSE),"")</f>
        <v/>
      </c>
      <c r="F187" s="4" t="str">
        <f>IFERROR(VLOOKUP(B187,infoTable__4[],4,FALSE),"")</f>
        <v/>
      </c>
      <c r="G187" s="4" t="str">
        <f>IFERROR(VLOOKUP(B187,infoTable[],4,FALSE),"")</f>
        <v/>
      </c>
      <c r="H187" s="4" t="str">
        <f>IFERROR(VLOOKUP(B187,infoTable__6[],4,FALSE),"")</f>
        <v/>
      </c>
      <c r="I187" s="4" t="str">
        <f>IFERROR(VLOOKUP(B187,infoTable__28[],4,FALSE),"")</f>
        <v/>
      </c>
      <c r="J187" s="4" t="str">
        <f>IFERROR(VLOOKUP(B187,infoTable__10[],4,FALSE),"")</f>
        <v/>
      </c>
      <c r="K187" s="4" t="str">
        <f>IFERROR(VLOOKUP(B187,infoTable__11[],4,FALSE),"")</f>
        <v/>
      </c>
    </row>
    <row r="188" spans="1:11" x14ac:dyDescent="0.55000000000000004">
      <c r="A188" t="s">
        <v>236</v>
      </c>
      <c r="B188" t="s">
        <v>237</v>
      </c>
      <c r="C188" s="4" t="str">
        <f>IFERROR(VLOOKUP(B188,infoTable10[],4,FALSE),"")</f>
        <v/>
      </c>
      <c r="D188" s="4" t="str">
        <f>IFERROR(VLOOKUP(B188,infoTable__2[],4,FALSE),"")</f>
        <v/>
      </c>
      <c r="E188" s="4" t="str">
        <f>IFERROR(VLOOKUP(B188,infoTable__3[],4,FALSE),"")</f>
        <v/>
      </c>
      <c r="F188" s="4" t="str">
        <f>IFERROR(VLOOKUP(B188,infoTable__4[],4,FALSE),"")</f>
        <v/>
      </c>
      <c r="G188" s="4">
        <f>IFERROR(VLOOKUP(B188,infoTable[],4,FALSE),"")</f>
        <v>230514</v>
      </c>
      <c r="H188" s="4" t="str">
        <f>IFERROR(VLOOKUP(B188,infoTable__6[],4,FALSE),"")</f>
        <v/>
      </c>
      <c r="I188" s="4" t="str">
        <f>IFERROR(VLOOKUP(B188,infoTable__28[],4,FALSE),"")</f>
        <v/>
      </c>
      <c r="J188" s="4" t="str">
        <f>IFERROR(VLOOKUP(B188,infoTable__10[],4,FALSE),"")</f>
        <v/>
      </c>
      <c r="K188" s="4" t="str">
        <f>IFERROR(VLOOKUP(B188,infoTable__11[],4,FALSE),"")</f>
        <v/>
      </c>
    </row>
    <row r="189" spans="1:11" x14ac:dyDescent="0.55000000000000004">
      <c r="A189" t="s">
        <v>238</v>
      </c>
      <c r="B189" t="s">
        <v>239</v>
      </c>
      <c r="C189" s="4" t="str">
        <f>IFERROR(VLOOKUP(B189,infoTable10[],4,FALSE),"")</f>
        <v/>
      </c>
      <c r="D189" s="4" t="str">
        <f>IFERROR(VLOOKUP(B189,infoTable__2[],4,FALSE),"")</f>
        <v/>
      </c>
      <c r="E189" s="4" t="str">
        <f>IFERROR(VLOOKUP(B189,infoTable__3[],4,FALSE),"")</f>
        <v/>
      </c>
      <c r="F189" s="4">
        <f>IFERROR(VLOOKUP(B189,infoTable__4[],4,FALSE),"")</f>
        <v>1268632</v>
      </c>
      <c r="G189" s="4">
        <f>IFERROR(VLOOKUP(B189,infoTable[],4,FALSE),"")</f>
        <v>1886688</v>
      </c>
      <c r="H189" s="4">
        <f>IFERROR(VLOOKUP(B189,infoTable__6[],4,FALSE),"")</f>
        <v>356064</v>
      </c>
      <c r="I189" s="4" t="str">
        <f>IFERROR(VLOOKUP(B189,infoTable__28[],4,FALSE),"")</f>
        <v/>
      </c>
      <c r="J189" s="4" t="str">
        <f>IFERROR(VLOOKUP(B189,infoTable__10[],4,FALSE),"")</f>
        <v/>
      </c>
      <c r="K189" s="4" t="str">
        <f>IFERROR(VLOOKUP(B189,infoTable__11[],4,FALSE),"")</f>
        <v/>
      </c>
    </row>
    <row r="190" spans="1:11" x14ac:dyDescent="0.55000000000000004">
      <c r="A190" t="s">
        <v>856</v>
      </c>
      <c r="B190" t="s">
        <v>857</v>
      </c>
      <c r="C190" s="4" t="str">
        <f>IFERROR(VLOOKUP(B190,infoTable10[],4,FALSE),"")</f>
        <v/>
      </c>
      <c r="D190" s="4" t="str">
        <f>IFERROR(VLOOKUP(B190,infoTable__2[],4,FALSE),"")</f>
        <v/>
      </c>
      <c r="E190" s="4" t="str">
        <f>IFERROR(VLOOKUP(B190,infoTable__3[],4,FALSE),"")</f>
        <v/>
      </c>
      <c r="F190" s="4">
        <f>IFERROR(VLOOKUP(B190,infoTable__4[],4,FALSE),"")</f>
        <v>975206</v>
      </c>
      <c r="G190" s="4" t="str">
        <f>IFERROR(VLOOKUP(B190,infoTable[],4,FALSE),"")</f>
        <v/>
      </c>
      <c r="H190" s="4" t="str">
        <f>IFERROR(VLOOKUP(B190,infoTable__6[],4,FALSE),"")</f>
        <v/>
      </c>
      <c r="I190" s="4" t="str">
        <f>IFERROR(VLOOKUP(B190,infoTable__28[],4,FALSE),"")</f>
        <v/>
      </c>
      <c r="J190" s="4" t="str">
        <f>IFERROR(VLOOKUP(B190,infoTable__10[],4,FALSE),"")</f>
        <v/>
      </c>
      <c r="K190" s="4" t="str">
        <f>IFERROR(VLOOKUP(B190,infoTable__11[],4,FALSE),"")</f>
        <v/>
      </c>
    </row>
    <row r="191" spans="1:11" x14ac:dyDescent="0.55000000000000004">
      <c r="A191" t="s">
        <v>240</v>
      </c>
      <c r="B191" t="s">
        <v>241</v>
      </c>
      <c r="C191" s="4" t="str">
        <f>IFERROR(VLOOKUP(B191,infoTable10[],4,FALSE),"")</f>
        <v/>
      </c>
      <c r="D191" s="4" t="str">
        <f>IFERROR(VLOOKUP(B191,infoTable__2[],4,FALSE),"")</f>
        <v/>
      </c>
      <c r="E191" s="4" t="str">
        <f>IFERROR(VLOOKUP(B191,infoTable__3[],4,FALSE),"")</f>
        <v/>
      </c>
      <c r="F191" s="4">
        <f>IFERROR(VLOOKUP(B191,infoTable__4[],4,FALSE),"")</f>
        <v>146217</v>
      </c>
      <c r="G191" s="4">
        <f>IFERROR(VLOOKUP(B191,infoTable[],4,FALSE),"")</f>
        <v>920788</v>
      </c>
      <c r="H191" s="4">
        <f>IFERROR(VLOOKUP(B191,infoTable__6[],4,FALSE),"")</f>
        <v>973609</v>
      </c>
      <c r="I191" s="4">
        <f>IFERROR(VLOOKUP(B191,infoTable__28[],4,FALSE),"")</f>
        <v>1244563</v>
      </c>
      <c r="J191" s="4">
        <f>IFERROR(VLOOKUP(B191,infoTable__10[],4,FALSE),"")</f>
        <v>743929</v>
      </c>
      <c r="K191" s="4">
        <f>IFERROR(VLOOKUP(B191,infoTable__11[],4,FALSE),"")</f>
        <v>399604</v>
      </c>
    </row>
    <row r="192" spans="1:11" x14ac:dyDescent="0.55000000000000004">
      <c r="A192" t="s">
        <v>242</v>
      </c>
      <c r="B192" t="s">
        <v>243</v>
      </c>
      <c r="C192" s="4">
        <f>IFERROR(VLOOKUP(B192,infoTable10[],4,FALSE),"")</f>
        <v>1200396</v>
      </c>
      <c r="D192" s="4">
        <f>IFERROR(VLOOKUP(B192,infoTable__2[],4,FALSE),"")</f>
        <v>2789742</v>
      </c>
      <c r="E192" s="4" t="str">
        <f>IFERROR(VLOOKUP(B192,infoTable__3[],4,FALSE),"")</f>
        <v/>
      </c>
      <c r="F192" s="4">
        <f>IFERROR(VLOOKUP(B192,infoTable__4[],4,FALSE),"")</f>
        <v>3006938</v>
      </c>
      <c r="G192" s="4">
        <f>IFERROR(VLOOKUP(B192,infoTable[],4,FALSE),"")</f>
        <v>4176611</v>
      </c>
      <c r="H192" s="4">
        <f>IFERROR(VLOOKUP(B192,infoTable__6[],4,FALSE),"")</f>
        <v>3158326</v>
      </c>
      <c r="I192" s="4">
        <f>IFERROR(VLOOKUP(B192,infoTable__28[],4,FALSE),"")</f>
        <v>1641254</v>
      </c>
      <c r="J192" s="4">
        <f>IFERROR(VLOOKUP(B192,infoTable__10[],4,FALSE),"")</f>
        <v>1564962</v>
      </c>
      <c r="K192" s="4">
        <f>IFERROR(VLOOKUP(B192,infoTable__11[],4,FALSE),"")</f>
        <v>1208448</v>
      </c>
    </row>
    <row r="193" spans="1:11" x14ac:dyDescent="0.55000000000000004">
      <c r="A193" t="s">
        <v>1576</v>
      </c>
      <c r="B193" t="s">
        <v>247</v>
      </c>
      <c r="C193" s="4" t="str">
        <f>IFERROR(VLOOKUP(B193,infoTable10[],4,FALSE),"")</f>
        <v/>
      </c>
      <c r="D193" s="4" t="str">
        <f>IFERROR(VLOOKUP(B193,infoTable__2[],4,FALSE),"")</f>
        <v/>
      </c>
      <c r="E193" s="4" t="str">
        <f>IFERROR(VLOOKUP(B193,infoTable__3[],4,FALSE),"")</f>
        <v/>
      </c>
      <c r="F193" s="4" t="str">
        <f>IFERROR(VLOOKUP(B193,infoTable__4[],4,FALSE),"")</f>
        <v/>
      </c>
      <c r="G193" s="4">
        <f>IFERROR(VLOOKUP(B193,infoTable[],4,FALSE),"")</f>
        <v>654485</v>
      </c>
      <c r="H193" s="4" t="str">
        <f>IFERROR(VLOOKUP(B193,infoTable__6[],4,FALSE),"")</f>
        <v/>
      </c>
      <c r="I193" s="4">
        <f>IFERROR(VLOOKUP(B193,infoTable__28[],4,FALSE),"")</f>
        <v>503346</v>
      </c>
      <c r="J193" s="4">
        <f>IFERROR(VLOOKUP(B193,infoTable__10[],4,FALSE),"")</f>
        <v>586761</v>
      </c>
      <c r="K193" s="4">
        <f>IFERROR(VLOOKUP(B193,infoTable__11[],4,FALSE),"")</f>
        <v>843739</v>
      </c>
    </row>
    <row r="194" spans="1:11" x14ac:dyDescent="0.55000000000000004">
      <c r="A194" t="s">
        <v>1294</v>
      </c>
      <c r="B194" t="s">
        <v>1295</v>
      </c>
      <c r="C194" s="4" t="str">
        <f>IFERROR(VLOOKUP(B194,infoTable10[],4,FALSE),"")</f>
        <v/>
      </c>
      <c r="D194" s="4" t="str">
        <f>IFERROR(VLOOKUP(B194,infoTable__2[],4,FALSE),"")</f>
        <v/>
      </c>
      <c r="E194" s="4" t="str">
        <f>IFERROR(VLOOKUP(B194,infoTable__3[],4,FALSE),"")</f>
        <v/>
      </c>
      <c r="F194" s="4" t="str">
        <f>IFERROR(VLOOKUP(B194,infoTable__4[],4,FALSE),"")</f>
        <v/>
      </c>
      <c r="G194" s="4" t="str">
        <f>IFERROR(VLOOKUP(B194,infoTable[],4,FALSE),"")</f>
        <v/>
      </c>
      <c r="H194" s="4" t="str">
        <f>IFERROR(VLOOKUP(B194,infoTable__6[],4,FALSE),"")</f>
        <v/>
      </c>
      <c r="I194" s="4">
        <f>IFERROR(VLOOKUP(B194,infoTable__28[],4,FALSE),"")</f>
        <v>209540</v>
      </c>
      <c r="J194" s="4" t="str">
        <f>IFERROR(VLOOKUP(B194,infoTable__10[],4,FALSE),"")</f>
        <v/>
      </c>
      <c r="K194" s="4" t="str">
        <f>IFERROR(VLOOKUP(B194,infoTable__11[],4,FALSE),"")</f>
        <v/>
      </c>
    </row>
    <row r="195" spans="1:11" x14ac:dyDescent="0.55000000000000004">
      <c r="A195" t="s">
        <v>594</v>
      </c>
      <c r="B195" t="s">
        <v>595</v>
      </c>
      <c r="C195" s="4" t="str">
        <f>IFERROR(VLOOKUP(B195,infoTable10[],4,FALSE),"")</f>
        <v/>
      </c>
      <c r="D195" s="4">
        <f>IFERROR(VLOOKUP(B195,infoTable__2[],4,FALSE),"")</f>
        <v>2346108</v>
      </c>
      <c r="E195" s="4" t="str">
        <f>IFERROR(VLOOKUP(B195,infoTable__3[],4,FALSE),"")</f>
        <v/>
      </c>
      <c r="F195" s="4" t="str">
        <f>IFERROR(VLOOKUP(B195,infoTable__4[],4,FALSE),"")</f>
        <v/>
      </c>
      <c r="G195" s="4" t="str">
        <f>IFERROR(VLOOKUP(B195,infoTable[],4,FALSE),"")</f>
        <v/>
      </c>
      <c r="H195" s="4" t="str">
        <f>IFERROR(VLOOKUP(B195,infoTable__6[],4,FALSE),"")</f>
        <v/>
      </c>
      <c r="I195" s="4" t="str">
        <f>IFERROR(VLOOKUP(B195,infoTable__28[],4,FALSE),"")</f>
        <v/>
      </c>
      <c r="J195" s="4" t="str">
        <f>IFERROR(VLOOKUP(B195,infoTable__10[],4,FALSE),"")</f>
        <v/>
      </c>
      <c r="K195" s="4" t="str">
        <f>IFERROR(VLOOKUP(B195,infoTable__11[],4,FALSE),"")</f>
        <v/>
      </c>
    </row>
    <row r="196" spans="1:11" x14ac:dyDescent="0.55000000000000004">
      <c r="A196" t="s">
        <v>752</v>
      </c>
      <c r="B196" t="s">
        <v>753</v>
      </c>
      <c r="C196" s="4" t="str">
        <f>IFERROR(VLOOKUP(B196,infoTable10[],4,FALSE),"")</f>
        <v/>
      </c>
      <c r="D196" s="4" t="str">
        <f>IFERROR(VLOOKUP(B196,infoTable__2[],4,FALSE),"")</f>
        <v/>
      </c>
      <c r="E196" s="4">
        <f>IFERROR(VLOOKUP(B196,infoTable__3[],4,FALSE),"")</f>
        <v>408750</v>
      </c>
      <c r="F196" s="4" t="str">
        <f>IFERROR(VLOOKUP(B196,infoTable__4[],4,FALSE),"")</f>
        <v/>
      </c>
      <c r="G196" s="4" t="str">
        <f>IFERROR(VLOOKUP(B196,infoTable[],4,FALSE),"")</f>
        <v/>
      </c>
      <c r="H196" s="4">
        <f>IFERROR(VLOOKUP(B196,infoTable__6[],4,FALSE),"")</f>
        <v>715572</v>
      </c>
      <c r="I196" s="4">
        <f>IFERROR(VLOOKUP(B196,infoTable__28[],4,FALSE),"")</f>
        <v>135737</v>
      </c>
      <c r="J196" s="4" t="str">
        <f>IFERROR(VLOOKUP(B196,infoTable__10[],4,FALSE),"")</f>
        <v/>
      </c>
      <c r="K196" s="4" t="str">
        <f>IFERROR(VLOOKUP(B196,infoTable__11[],4,FALSE),"")</f>
        <v/>
      </c>
    </row>
    <row r="197" spans="1:11" x14ac:dyDescent="0.55000000000000004">
      <c r="A197" t="s">
        <v>252</v>
      </c>
      <c r="B197" t="s">
        <v>253</v>
      </c>
      <c r="C197" s="4" t="str">
        <f>IFERROR(VLOOKUP(B197,infoTable10[],4,FALSE),"")</f>
        <v/>
      </c>
      <c r="D197" s="4" t="str">
        <f>IFERROR(VLOOKUP(B197,infoTable__2[],4,FALSE),"")</f>
        <v/>
      </c>
      <c r="E197" s="4" t="str">
        <f>IFERROR(VLOOKUP(B197,infoTable__3[],4,FALSE),"")</f>
        <v/>
      </c>
      <c r="F197" s="4">
        <f>IFERROR(VLOOKUP(B197,infoTable__4[],4,FALSE),"")</f>
        <v>2661864</v>
      </c>
      <c r="G197" s="4">
        <f>IFERROR(VLOOKUP(B197,infoTable[],4,FALSE),"")</f>
        <v>3921579</v>
      </c>
      <c r="H197" s="4" t="str">
        <f>IFERROR(VLOOKUP(B197,infoTable__6[],4,FALSE),"")</f>
        <v/>
      </c>
      <c r="I197" s="4" t="str">
        <f>IFERROR(VLOOKUP(B197,infoTable__28[],4,FALSE),"")</f>
        <v/>
      </c>
      <c r="J197" s="4" t="str">
        <f>IFERROR(VLOOKUP(B197,infoTable__10[],4,FALSE),"")</f>
        <v/>
      </c>
      <c r="K197" s="4" t="str">
        <f>IFERROR(VLOOKUP(B197,infoTable__11[],4,FALSE),"")</f>
        <v/>
      </c>
    </row>
    <row r="198" spans="1:11" x14ac:dyDescent="0.55000000000000004">
      <c r="A198" t="s">
        <v>1919</v>
      </c>
      <c r="B198" t="s">
        <v>1920</v>
      </c>
      <c r="K198" s="4">
        <f>IFERROR(VLOOKUP(B198,infoTable__11[],4,FALSE),"")</f>
        <v>394602</v>
      </c>
    </row>
    <row r="199" spans="1:11" x14ac:dyDescent="0.55000000000000004">
      <c r="A199" t="s">
        <v>1577</v>
      </c>
      <c r="B199" t="s">
        <v>1297</v>
      </c>
      <c r="C199" s="4" t="str">
        <f>IFERROR(VLOOKUP(B199,infoTable10[],4,FALSE),"")</f>
        <v/>
      </c>
      <c r="D199" s="4" t="str">
        <f>IFERROR(VLOOKUP(B199,infoTable__2[],4,FALSE),"")</f>
        <v/>
      </c>
      <c r="E199" s="4" t="str">
        <f>IFERROR(VLOOKUP(B199,infoTable__3[],4,FALSE),"")</f>
        <v/>
      </c>
      <c r="F199" s="4" t="str">
        <f>IFERROR(VLOOKUP(B199,infoTable__4[],4,FALSE),"")</f>
        <v/>
      </c>
      <c r="G199" s="4" t="str">
        <f>IFERROR(VLOOKUP(B199,infoTable[],4,FALSE),"")</f>
        <v/>
      </c>
      <c r="H199" s="4" t="str">
        <f>IFERROR(VLOOKUP(B199,infoTable__6[],4,FALSE),"")</f>
        <v/>
      </c>
      <c r="I199" s="4">
        <f>IFERROR(VLOOKUP(B199,infoTable__28[],4,FALSE),"")</f>
        <v>753647</v>
      </c>
      <c r="J199" s="4">
        <f>IFERROR(VLOOKUP(B199,infoTable__10[],4,FALSE),"")</f>
        <v>1063414</v>
      </c>
      <c r="K199" s="4">
        <f>IFERROR(VLOOKUP(B199,infoTable__11[],4,FALSE),"")</f>
        <v>1585871</v>
      </c>
    </row>
    <row r="200" spans="1:11" x14ac:dyDescent="0.55000000000000004">
      <c r="A200" t="s">
        <v>1684</v>
      </c>
      <c r="B200" t="s">
        <v>1685</v>
      </c>
      <c r="C200" s="4" t="str">
        <f>IFERROR(VLOOKUP(B200,infoTable10[],4,FALSE),"")</f>
        <v/>
      </c>
      <c r="D200" s="4" t="str">
        <f>IFERROR(VLOOKUP(B200,infoTable__2[],4,FALSE),"")</f>
        <v/>
      </c>
      <c r="E200" s="4" t="str">
        <f>IFERROR(VLOOKUP(B200,infoTable__3[],4,FALSE),"")</f>
        <v/>
      </c>
      <c r="F200" s="4" t="str">
        <f>IFERROR(VLOOKUP(B200,infoTable__4[],4,FALSE),"")</f>
        <v/>
      </c>
      <c r="G200" s="4" t="str">
        <f>IFERROR(VLOOKUP(B200,infoTable[],4,FALSE),"")</f>
        <v/>
      </c>
      <c r="H200" s="4" t="str">
        <f>IFERROR(VLOOKUP(B200,infoTable__6[],4,FALSE),"")</f>
        <v/>
      </c>
      <c r="I200" s="4" t="str">
        <f>IFERROR(VLOOKUP(B200,infoTable__28[],4,FALSE),"")</f>
        <v/>
      </c>
      <c r="J200" s="4">
        <f>IFERROR(VLOOKUP(B200,infoTable__10[],4,FALSE),"")</f>
        <v>401738</v>
      </c>
      <c r="K200" s="4" t="str">
        <f>IFERROR(VLOOKUP(B200,infoTable__11[],4,FALSE),"")</f>
        <v/>
      </c>
    </row>
    <row r="201" spans="1:11" x14ac:dyDescent="0.55000000000000004">
      <c r="A201" t="s">
        <v>1298</v>
      </c>
      <c r="B201" t="s">
        <v>1299</v>
      </c>
      <c r="C201" s="4" t="str">
        <f>IFERROR(VLOOKUP(B201,infoTable10[],4,FALSE),"")</f>
        <v/>
      </c>
      <c r="D201" s="4" t="str">
        <f>IFERROR(VLOOKUP(B201,infoTable__2[],4,FALSE),"")</f>
        <v/>
      </c>
      <c r="E201" s="4" t="str">
        <f>IFERROR(VLOOKUP(B201,infoTable__3[],4,FALSE),"")</f>
        <v/>
      </c>
      <c r="F201" s="4" t="str">
        <f>IFERROR(VLOOKUP(B201,infoTable__4[],4,FALSE),"")</f>
        <v/>
      </c>
      <c r="G201" s="4" t="str">
        <f>IFERROR(VLOOKUP(B201,infoTable[],4,FALSE),"")</f>
        <v/>
      </c>
      <c r="H201" s="4" t="str">
        <f>IFERROR(VLOOKUP(B201,infoTable__6[],4,FALSE),"")</f>
        <v/>
      </c>
      <c r="I201" s="4">
        <f>IFERROR(VLOOKUP(B201,infoTable__28[],4,FALSE),"")</f>
        <v>219961</v>
      </c>
      <c r="J201" s="4">
        <f>IFERROR(VLOOKUP(B201,infoTable__10[],4,FALSE),"")</f>
        <v>239817</v>
      </c>
      <c r="K201" s="4" t="str">
        <f>IFERROR(VLOOKUP(B201,infoTable__11[],4,FALSE),"")</f>
        <v/>
      </c>
    </row>
    <row r="202" spans="1:11" x14ac:dyDescent="0.55000000000000004">
      <c r="A202" t="s">
        <v>596</v>
      </c>
      <c r="B202" t="s">
        <v>597</v>
      </c>
      <c r="C202" s="4" t="str">
        <f>IFERROR(VLOOKUP(B202,infoTable10[],4,FALSE),"")</f>
        <v/>
      </c>
      <c r="D202" s="4">
        <f>IFERROR(VLOOKUP(B202,infoTable__2[],4,FALSE),"")</f>
        <v>1798317</v>
      </c>
      <c r="E202" s="4" t="str">
        <f>IFERROR(VLOOKUP(B202,infoTable__3[],4,FALSE),"")</f>
        <v/>
      </c>
      <c r="F202" s="4" t="str">
        <f>IFERROR(VLOOKUP(B202,infoTable__4[],4,FALSE),"")</f>
        <v/>
      </c>
      <c r="G202" s="4" t="str">
        <f>IFERROR(VLOOKUP(B202,infoTable[],4,FALSE),"")</f>
        <v/>
      </c>
      <c r="H202" s="4">
        <f>IFERROR(VLOOKUP(B202,infoTable__6[],4,FALSE),"")</f>
        <v>210624</v>
      </c>
      <c r="I202" s="4">
        <f>IFERROR(VLOOKUP(B202,infoTable__28[],4,FALSE),"")</f>
        <v>986867</v>
      </c>
      <c r="J202" s="4">
        <f>IFERROR(VLOOKUP(B202,infoTable__10[],4,FALSE),"")</f>
        <v>1514216</v>
      </c>
      <c r="K202" s="4">
        <f>IFERROR(VLOOKUP(B202,infoTable__11[],4,FALSE),"")</f>
        <v>445662</v>
      </c>
    </row>
    <row r="203" spans="1:11" x14ac:dyDescent="0.55000000000000004">
      <c r="A203" t="s">
        <v>598</v>
      </c>
      <c r="B203" t="s">
        <v>599</v>
      </c>
      <c r="C203" s="4" t="str">
        <f>IFERROR(VLOOKUP(B203,infoTable10[],4,FALSE),"")</f>
        <v/>
      </c>
      <c r="D203" s="4">
        <f>IFERROR(VLOOKUP(B203,infoTable__2[],4,FALSE),"")</f>
        <v>551728</v>
      </c>
      <c r="E203" s="4">
        <f>IFERROR(VLOOKUP(B203,infoTable__3[],4,FALSE),"")</f>
        <v>1497406</v>
      </c>
      <c r="F203" s="4">
        <f>IFERROR(VLOOKUP(B203,infoTable__4[],4,FALSE),"")</f>
        <v>708201</v>
      </c>
      <c r="G203" s="4" t="str">
        <f>IFERROR(VLOOKUP(B203,infoTable[],4,FALSE),"")</f>
        <v/>
      </c>
      <c r="H203" s="4" t="str">
        <f>IFERROR(VLOOKUP(B203,infoTable__6[],4,FALSE),"")</f>
        <v/>
      </c>
      <c r="I203" s="4" t="str">
        <f>IFERROR(VLOOKUP(B203,infoTable__28[],4,FALSE),"")</f>
        <v/>
      </c>
      <c r="J203" s="4" t="str">
        <f>IFERROR(VLOOKUP(B203,infoTable__10[],4,FALSE),"")</f>
        <v/>
      </c>
      <c r="K203" s="4" t="str">
        <f>IFERROR(VLOOKUP(B203,infoTable__11[],4,FALSE),"")</f>
        <v/>
      </c>
    </row>
    <row r="204" spans="1:11" x14ac:dyDescent="0.55000000000000004">
      <c r="A204" t="s">
        <v>256</v>
      </c>
      <c r="B204" t="s">
        <v>257</v>
      </c>
      <c r="C204" s="4" t="str">
        <f>IFERROR(VLOOKUP(B204,infoTable10[],4,FALSE),"")</f>
        <v/>
      </c>
      <c r="D204" s="4">
        <f>IFERROR(VLOOKUP(B204,infoTable__2[],4,FALSE),"")</f>
        <v>1705428</v>
      </c>
      <c r="E204" s="4" t="str">
        <f>IFERROR(VLOOKUP(B204,infoTable__3[],4,FALSE),"")</f>
        <v/>
      </c>
      <c r="F204" s="4" t="str">
        <f>IFERROR(VLOOKUP(B204,infoTable__4[],4,FALSE),"")</f>
        <v/>
      </c>
      <c r="G204" s="4">
        <f>IFERROR(VLOOKUP(B204,infoTable[],4,FALSE),"")</f>
        <v>5856029</v>
      </c>
      <c r="H204" s="4">
        <f>IFERROR(VLOOKUP(B204,infoTable__6[],4,FALSE),"")</f>
        <v>312684</v>
      </c>
      <c r="I204" s="4" t="str">
        <f>IFERROR(VLOOKUP(B204,infoTable__28[],4,FALSE),"")</f>
        <v/>
      </c>
      <c r="J204" s="4" t="str">
        <f>IFERROR(VLOOKUP(B204,infoTable__10[],4,FALSE),"")</f>
        <v/>
      </c>
      <c r="K204" s="4">
        <f>IFERROR(VLOOKUP(B204,infoTable__11[],4,FALSE),"")</f>
        <v>907346</v>
      </c>
    </row>
    <row r="205" spans="1:11" x14ac:dyDescent="0.55000000000000004">
      <c r="A205" t="s">
        <v>1686</v>
      </c>
      <c r="B205" t="s">
        <v>1687</v>
      </c>
      <c r="C205" s="4" t="str">
        <f>IFERROR(VLOOKUP(B205,infoTable10[],4,FALSE),"")</f>
        <v/>
      </c>
      <c r="D205" s="4" t="str">
        <f>IFERROR(VLOOKUP(B205,infoTable__2[],4,FALSE),"")</f>
        <v/>
      </c>
      <c r="E205" s="4" t="str">
        <f>IFERROR(VLOOKUP(B205,infoTable__3[],4,FALSE),"")</f>
        <v/>
      </c>
      <c r="F205" s="4" t="str">
        <f>IFERROR(VLOOKUP(B205,infoTable__4[],4,FALSE),"")</f>
        <v/>
      </c>
      <c r="G205" s="4" t="str">
        <f>IFERROR(VLOOKUP(B205,infoTable[],4,FALSE),"")</f>
        <v/>
      </c>
      <c r="H205" s="4" t="str">
        <f>IFERROR(VLOOKUP(B205,infoTable__6[],4,FALSE),"")</f>
        <v/>
      </c>
      <c r="I205" s="4" t="str">
        <f>IFERROR(VLOOKUP(B205,infoTable__28[],4,FALSE),"")</f>
        <v/>
      </c>
      <c r="J205" s="4">
        <f>IFERROR(VLOOKUP(B205,infoTable__10[],4,FALSE),"")</f>
        <v>236021</v>
      </c>
      <c r="K205" s="4">
        <f>IFERROR(VLOOKUP(B205,infoTable__11[],4,FALSE),"")</f>
        <v>294899</v>
      </c>
    </row>
    <row r="206" spans="1:11" x14ac:dyDescent="0.55000000000000004">
      <c r="A206" t="s">
        <v>260</v>
      </c>
      <c r="B206" t="s">
        <v>261</v>
      </c>
      <c r="C206" s="4" t="str">
        <f>IFERROR(VLOOKUP(B206,infoTable10[],4,FALSE),"")</f>
        <v/>
      </c>
      <c r="D206" s="4" t="str">
        <f>IFERROR(VLOOKUP(B206,infoTable__2[],4,FALSE),"")</f>
        <v/>
      </c>
      <c r="E206" s="4" t="str">
        <f>IFERROR(VLOOKUP(B206,infoTable__3[],4,FALSE),"")</f>
        <v/>
      </c>
      <c r="F206" s="4">
        <f>IFERROR(VLOOKUP(B206,infoTable__4[],4,FALSE),"")</f>
        <v>4799905</v>
      </c>
      <c r="G206" s="4">
        <f>IFERROR(VLOOKUP(B206,infoTable[],4,FALSE),"")</f>
        <v>649624</v>
      </c>
      <c r="H206" s="4" t="str">
        <f>IFERROR(VLOOKUP(B206,infoTable__6[],4,FALSE),"")</f>
        <v/>
      </c>
      <c r="I206" s="4" t="str">
        <f>IFERROR(VLOOKUP(B206,infoTable__28[],4,FALSE),"")</f>
        <v/>
      </c>
      <c r="J206" s="4" t="str">
        <f>IFERROR(VLOOKUP(B206,infoTable__10[],4,FALSE),"")</f>
        <v/>
      </c>
      <c r="K206" s="4" t="str">
        <f>IFERROR(VLOOKUP(B206,infoTable__11[],4,FALSE),"")</f>
        <v/>
      </c>
    </row>
    <row r="207" spans="1:11" x14ac:dyDescent="0.55000000000000004">
      <c r="A207" t="s">
        <v>1028</v>
      </c>
      <c r="B207" t="s">
        <v>1029</v>
      </c>
      <c r="C207" s="4" t="str">
        <f>IFERROR(VLOOKUP(B207,infoTable10[],4,FALSE),"")</f>
        <v/>
      </c>
      <c r="D207" s="4" t="str">
        <f>IFERROR(VLOOKUP(B207,infoTable__2[],4,FALSE),"")</f>
        <v/>
      </c>
      <c r="E207" s="4" t="str">
        <f>IFERROR(VLOOKUP(B207,infoTable__3[],4,FALSE),"")</f>
        <v/>
      </c>
      <c r="F207" s="4" t="str">
        <f>IFERROR(VLOOKUP(B207,infoTable__4[],4,FALSE),"")</f>
        <v/>
      </c>
      <c r="G207" s="4" t="str">
        <f>IFERROR(VLOOKUP(B207,infoTable[],4,FALSE),"")</f>
        <v/>
      </c>
      <c r="H207" s="4">
        <f>IFERROR(VLOOKUP(B207,infoTable__6[],4,FALSE),"")</f>
        <v>187509</v>
      </c>
      <c r="I207" s="4">
        <f>IFERROR(VLOOKUP(B207,infoTable__28[],4,FALSE),"")</f>
        <v>2600807</v>
      </c>
      <c r="J207" s="4">
        <f>IFERROR(VLOOKUP(B207,infoTable__10[],4,FALSE),"")</f>
        <v>1278614</v>
      </c>
      <c r="K207" s="4">
        <f>IFERROR(VLOOKUP(B207,infoTable__11[],4,FALSE),"")</f>
        <v>386378</v>
      </c>
    </row>
    <row r="208" spans="1:11" x14ac:dyDescent="0.55000000000000004">
      <c r="A208" t="s">
        <v>1688</v>
      </c>
      <c r="B208" t="s">
        <v>1689</v>
      </c>
      <c r="C208" s="4" t="str">
        <f>IFERROR(VLOOKUP(B208,infoTable10[],4,FALSE),"")</f>
        <v/>
      </c>
      <c r="D208" s="4" t="str">
        <f>IFERROR(VLOOKUP(B208,infoTable__2[],4,FALSE),"")</f>
        <v/>
      </c>
      <c r="E208" s="4" t="str">
        <f>IFERROR(VLOOKUP(B208,infoTable__3[],4,FALSE),"")</f>
        <v/>
      </c>
      <c r="F208" s="4" t="str">
        <f>IFERROR(VLOOKUP(B208,infoTable__4[],4,FALSE),"")</f>
        <v/>
      </c>
      <c r="G208" s="4" t="str">
        <f>IFERROR(VLOOKUP(B208,infoTable[],4,FALSE),"")</f>
        <v/>
      </c>
      <c r="H208" s="4" t="str">
        <f>IFERROR(VLOOKUP(B208,infoTable__6[],4,FALSE),"")</f>
        <v/>
      </c>
      <c r="I208" s="4" t="str">
        <f>IFERROR(VLOOKUP(B208,infoTable__28[],4,FALSE),"")</f>
        <v/>
      </c>
      <c r="J208" s="4">
        <f>IFERROR(VLOOKUP(B208,infoTable__10[],4,FALSE),"")</f>
        <v>817378</v>
      </c>
      <c r="K208" s="4">
        <f>IFERROR(VLOOKUP(B208,infoTable__11[],4,FALSE),"")</f>
        <v>446679</v>
      </c>
    </row>
    <row r="209" spans="1:11" x14ac:dyDescent="0.55000000000000004">
      <c r="A209" t="s">
        <v>1030</v>
      </c>
      <c r="B209" t="s">
        <v>1031</v>
      </c>
      <c r="C209" s="4" t="str">
        <f>IFERROR(VLOOKUP(B209,infoTable10[],4,FALSE),"")</f>
        <v/>
      </c>
      <c r="D209" s="4" t="str">
        <f>IFERROR(VLOOKUP(B209,infoTable__2[],4,FALSE),"")</f>
        <v/>
      </c>
      <c r="E209" s="4" t="str">
        <f>IFERROR(VLOOKUP(B209,infoTable__3[],4,FALSE),"")</f>
        <v/>
      </c>
      <c r="F209" s="4" t="str">
        <f>IFERROR(VLOOKUP(B209,infoTable__4[],4,FALSE),"")</f>
        <v/>
      </c>
      <c r="G209" s="4" t="str">
        <f>IFERROR(VLOOKUP(B209,infoTable[],4,FALSE),"")</f>
        <v/>
      </c>
      <c r="H209" s="4">
        <f>IFERROR(VLOOKUP(B209,infoTable__6[],4,FALSE),"")</f>
        <v>1717651</v>
      </c>
      <c r="I209" s="4" t="str">
        <f>IFERROR(VLOOKUP(B209,infoTable__28[],4,FALSE),"")</f>
        <v/>
      </c>
      <c r="J209" s="4">
        <f>IFERROR(VLOOKUP(B209,infoTable__10[],4,FALSE),"")</f>
        <v>1610940</v>
      </c>
      <c r="K209" s="4">
        <f>IFERROR(VLOOKUP(B209,infoTable__11[],4,FALSE),"")</f>
        <v>1812758</v>
      </c>
    </row>
    <row r="210" spans="1:11" x14ac:dyDescent="0.55000000000000004">
      <c r="A210" t="s">
        <v>1300</v>
      </c>
      <c r="B210" t="s">
        <v>1301</v>
      </c>
      <c r="C210" s="4" t="str">
        <f>IFERROR(VLOOKUP(B210,infoTable10[],4,FALSE),"")</f>
        <v/>
      </c>
      <c r="D210" s="4" t="str">
        <f>IFERROR(VLOOKUP(B210,infoTable__2[],4,FALSE),"")</f>
        <v/>
      </c>
      <c r="E210" s="4" t="str">
        <f>IFERROR(VLOOKUP(B210,infoTable__3[],4,FALSE),"")</f>
        <v/>
      </c>
      <c r="F210" s="4" t="str">
        <f>IFERROR(VLOOKUP(B210,infoTable__4[],4,FALSE),"")</f>
        <v/>
      </c>
      <c r="G210" s="4" t="str">
        <f>IFERROR(VLOOKUP(B210,infoTable[],4,FALSE),"")</f>
        <v/>
      </c>
      <c r="H210" s="4" t="str">
        <f>IFERROR(VLOOKUP(B210,infoTable__6[],4,FALSE),"")</f>
        <v/>
      </c>
      <c r="I210" s="4">
        <f>IFERROR(VLOOKUP(B210,infoTable__28[],4,FALSE),"")</f>
        <v>1002080</v>
      </c>
      <c r="J210" s="4" t="str">
        <f>IFERROR(VLOOKUP(B210,infoTable__10[],4,FALSE),"")</f>
        <v/>
      </c>
      <c r="K210" s="4" t="str">
        <f>IFERROR(VLOOKUP(B210,infoTable__11[],4,FALSE),"")</f>
        <v/>
      </c>
    </row>
    <row r="211" spans="1:11" x14ac:dyDescent="0.55000000000000004">
      <c r="A211" t="s">
        <v>1302</v>
      </c>
      <c r="B211" t="s">
        <v>1303</v>
      </c>
      <c r="C211" s="4" t="str">
        <f>IFERROR(VLOOKUP(B211,infoTable10[],4,FALSE),"")</f>
        <v/>
      </c>
      <c r="D211" s="4" t="str">
        <f>IFERROR(VLOOKUP(B211,infoTable__2[],4,FALSE),"")</f>
        <v/>
      </c>
      <c r="E211" s="4" t="str">
        <f>IFERROR(VLOOKUP(B211,infoTable__3[],4,FALSE),"")</f>
        <v/>
      </c>
      <c r="F211" s="4" t="str">
        <f>IFERROR(VLOOKUP(B211,infoTable__4[],4,FALSE),"")</f>
        <v/>
      </c>
      <c r="G211" s="4" t="str">
        <f>IFERROR(VLOOKUP(B211,infoTable[],4,FALSE),"")</f>
        <v/>
      </c>
      <c r="H211" s="4" t="str">
        <f>IFERROR(VLOOKUP(B211,infoTable__6[],4,FALSE),"")</f>
        <v/>
      </c>
      <c r="I211" s="4">
        <f>IFERROR(VLOOKUP(B211,infoTable__28[],4,FALSE),"")</f>
        <v>1182877</v>
      </c>
      <c r="J211" s="4" t="str">
        <f>IFERROR(VLOOKUP(B211,infoTable__10[],4,FALSE),"")</f>
        <v/>
      </c>
      <c r="K211" s="4">
        <f>IFERROR(VLOOKUP(B211,infoTable__11[],4,FALSE),"")</f>
        <v>888726</v>
      </c>
    </row>
    <row r="212" spans="1:11" x14ac:dyDescent="0.55000000000000004">
      <c r="A212" t="s">
        <v>1032</v>
      </c>
      <c r="B212" t="s">
        <v>1033</v>
      </c>
      <c r="C212" s="4" t="str">
        <f>IFERROR(VLOOKUP(B212,infoTable10[],4,FALSE),"")</f>
        <v/>
      </c>
      <c r="D212" s="4" t="str">
        <f>IFERROR(VLOOKUP(B212,infoTable__2[],4,FALSE),"")</f>
        <v/>
      </c>
      <c r="E212" s="4" t="str">
        <f>IFERROR(VLOOKUP(B212,infoTable__3[],4,FALSE),"")</f>
        <v/>
      </c>
      <c r="F212" s="4" t="str">
        <f>IFERROR(VLOOKUP(B212,infoTable__4[],4,FALSE),"")</f>
        <v/>
      </c>
      <c r="G212" s="4" t="str">
        <f>IFERROR(VLOOKUP(B212,infoTable[],4,FALSE),"")</f>
        <v/>
      </c>
      <c r="H212" s="4">
        <f>IFERROR(VLOOKUP(B212,infoTable__6[],4,FALSE),"")</f>
        <v>212249</v>
      </c>
      <c r="I212" s="4" t="str">
        <f>IFERROR(VLOOKUP(B212,infoTable__28[],4,FALSE),"")</f>
        <v/>
      </c>
      <c r="J212" s="4" t="str">
        <f>IFERROR(VLOOKUP(B212,infoTable__10[],4,FALSE),"")</f>
        <v/>
      </c>
      <c r="K212" s="4" t="str">
        <f>IFERROR(VLOOKUP(B212,infoTable__11[],4,FALSE),"")</f>
        <v/>
      </c>
    </row>
    <row r="213" spans="1:11" x14ac:dyDescent="0.55000000000000004">
      <c r="A213" t="s">
        <v>1034</v>
      </c>
      <c r="B213" t="s">
        <v>1035</v>
      </c>
      <c r="C213" s="4" t="str">
        <f>IFERROR(VLOOKUP(B213,infoTable10[],4,FALSE),"")</f>
        <v/>
      </c>
      <c r="D213" s="4" t="str">
        <f>IFERROR(VLOOKUP(B213,infoTable__2[],4,FALSE),"")</f>
        <v/>
      </c>
      <c r="E213" s="4" t="str">
        <f>IFERROR(VLOOKUP(B213,infoTable__3[],4,FALSE),"")</f>
        <v/>
      </c>
      <c r="F213" s="4" t="str">
        <f>IFERROR(VLOOKUP(B213,infoTable__4[],4,FALSE),"")</f>
        <v/>
      </c>
      <c r="G213" s="4" t="str">
        <f>IFERROR(VLOOKUP(B213,infoTable[],4,FALSE),"")</f>
        <v/>
      </c>
      <c r="H213" s="4">
        <f>IFERROR(VLOOKUP(B213,infoTable__6[],4,FALSE),"")</f>
        <v>201936</v>
      </c>
      <c r="I213" s="4" t="str">
        <f>IFERROR(VLOOKUP(B213,infoTable__28[],4,FALSE),"")</f>
        <v/>
      </c>
      <c r="J213" s="4" t="str">
        <f>IFERROR(VLOOKUP(B213,infoTable__10[],4,FALSE),"")</f>
        <v/>
      </c>
      <c r="K213" s="4" t="str">
        <f>IFERROR(VLOOKUP(B213,infoTable__11[],4,FALSE),"")</f>
        <v/>
      </c>
    </row>
    <row r="214" spans="1:11" x14ac:dyDescent="0.55000000000000004">
      <c r="A214" t="s">
        <v>602</v>
      </c>
      <c r="B214" t="s">
        <v>603</v>
      </c>
      <c r="C214" s="4">
        <f>IFERROR(VLOOKUP(B214,infoTable10[],4,FALSE),"")</f>
        <v>1927002</v>
      </c>
      <c r="D214" s="4">
        <f>IFERROR(VLOOKUP(B214,infoTable__2[],4,FALSE),"")</f>
        <v>2106543</v>
      </c>
      <c r="E214" s="4">
        <f>IFERROR(VLOOKUP(B214,infoTable__3[],4,FALSE),"")</f>
        <v>2147897</v>
      </c>
      <c r="F214" s="4">
        <f>IFERROR(VLOOKUP(B214,infoTable__4[],4,FALSE),"")</f>
        <v>810634</v>
      </c>
      <c r="G214" s="4" t="str">
        <f>IFERROR(VLOOKUP(B214,infoTable[],4,FALSE),"")</f>
        <v/>
      </c>
      <c r="H214" s="4" t="str">
        <f>IFERROR(VLOOKUP(B214,infoTable__6[],4,FALSE),"")</f>
        <v/>
      </c>
      <c r="I214" s="4" t="str">
        <f>IFERROR(VLOOKUP(B214,infoTable__28[],4,FALSE),"")</f>
        <v/>
      </c>
      <c r="J214" s="4" t="str">
        <f>IFERROR(VLOOKUP(B214,infoTable__10[],4,FALSE),"")</f>
        <v/>
      </c>
      <c r="K214" s="4">
        <f>IFERROR(VLOOKUP(B214,infoTable__11[],4,FALSE),"")</f>
        <v>648488</v>
      </c>
    </row>
    <row r="215" spans="1:11" x14ac:dyDescent="0.55000000000000004">
      <c r="A215" t="s">
        <v>264</v>
      </c>
      <c r="B215" t="s">
        <v>265</v>
      </c>
      <c r="C215" s="4" t="str">
        <f>IFERROR(VLOOKUP(B215,infoTable10[],4,FALSE),"")</f>
        <v/>
      </c>
      <c r="D215" s="4" t="str">
        <f>IFERROR(VLOOKUP(B215,infoTable__2[],4,FALSE),"")</f>
        <v/>
      </c>
      <c r="E215" s="4" t="str">
        <f>IFERROR(VLOOKUP(B215,infoTable__3[],4,FALSE),"")</f>
        <v/>
      </c>
      <c r="F215" s="4">
        <f>IFERROR(VLOOKUP(B215,infoTable__4[],4,FALSE),"")</f>
        <v>670887</v>
      </c>
      <c r="G215" s="4">
        <f>IFERROR(VLOOKUP(B215,infoTable[],4,FALSE),"")</f>
        <v>3193469</v>
      </c>
      <c r="H215" s="4">
        <f>IFERROR(VLOOKUP(B215,infoTable__6[],4,FALSE),"")</f>
        <v>4903011</v>
      </c>
      <c r="I215" s="4">
        <f>IFERROR(VLOOKUP(B215,infoTable__28[],4,FALSE),"")</f>
        <v>1254856</v>
      </c>
      <c r="J215" s="4">
        <f>IFERROR(VLOOKUP(B215,infoTable__10[],4,FALSE),"")</f>
        <v>876094</v>
      </c>
      <c r="K215" s="4">
        <f>IFERROR(VLOOKUP(B215,infoTable__11[],4,FALSE),"")</f>
        <v>406502</v>
      </c>
    </row>
    <row r="216" spans="1:11" x14ac:dyDescent="0.55000000000000004">
      <c r="A216" t="s">
        <v>606</v>
      </c>
      <c r="B216" t="s">
        <v>607</v>
      </c>
      <c r="C216" s="4" t="str">
        <f>IFERROR(VLOOKUP(B216,infoTable10[],4,FALSE),"")</f>
        <v/>
      </c>
      <c r="D216" s="4">
        <f>IFERROR(VLOOKUP(B216,infoTable__2[],4,FALSE),"")</f>
        <v>2433804</v>
      </c>
      <c r="E216" s="4" t="str">
        <f>IFERROR(VLOOKUP(B216,infoTable__3[],4,FALSE),"")</f>
        <v/>
      </c>
      <c r="F216" s="4" t="str">
        <f>IFERROR(VLOOKUP(B216,infoTable__4[],4,FALSE),"")</f>
        <v/>
      </c>
      <c r="G216" s="4" t="str">
        <f>IFERROR(VLOOKUP(B216,infoTable[],4,FALSE),"")</f>
        <v/>
      </c>
      <c r="H216" s="4" t="str">
        <f>IFERROR(VLOOKUP(B216,infoTable__6[],4,FALSE),"")</f>
        <v/>
      </c>
      <c r="I216" s="4">
        <f>IFERROR(VLOOKUP(B216,infoTable__28[],4,FALSE),"")</f>
        <v>2959504</v>
      </c>
      <c r="J216" s="4">
        <f>IFERROR(VLOOKUP(B216,infoTable__10[],4,FALSE),"")</f>
        <v>4901363</v>
      </c>
      <c r="K216" s="4" t="str">
        <f>IFERROR(VLOOKUP(B216,infoTable__11[],4,FALSE),"")</f>
        <v/>
      </c>
    </row>
    <row r="217" spans="1:11" x14ac:dyDescent="0.55000000000000004">
      <c r="A217" t="s">
        <v>756</v>
      </c>
      <c r="B217" t="s">
        <v>757</v>
      </c>
      <c r="C217" s="4" t="str">
        <f>IFERROR(VLOOKUP(B217,infoTable10[],4,FALSE),"")</f>
        <v/>
      </c>
      <c r="D217" s="4" t="str">
        <f>IFERROR(VLOOKUP(B217,infoTable__2[],4,FALSE),"")</f>
        <v/>
      </c>
      <c r="E217" s="4">
        <f>IFERROR(VLOOKUP(B217,infoTable__3[],4,FALSE),"")</f>
        <v>4421401</v>
      </c>
      <c r="F217" s="4">
        <f>IFERROR(VLOOKUP(B217,infoTable__4[],4,FALSE),"")</f>
        <v>3549845</v>
      </c>
      <c r="G217" s="4" t="str">
        <f>IFERROR(VLOOKUP(B217,infoTable[],4,FALSE),"")</f>
        <v/>
      </c>
      <c r="H217" s="4">
        <f>IFERROR(VLOOKUP(B217,infoTable__6[],4,FALSE),"")</f>
        <v>4189795</v>
      </c>
      <c r="I217" s="4">
        <f>IFERROR(VLOOKUP(B217,infoTable__28[],4,FALSE),"")</f>
        <v>203387</v>
      </c>
      <c r="J217" s="4" t="str">
        <f>IFERROR(VLOOKUP(B217,infoTable__10[],4,FALSE),"")</f>
        <v/>
      </c>
      <c r="K217" s="4" t="str">
        <f>IFERROR(VLOOKUP(B217,infoTable__11[],4,FALSE),"")</f>
        <v/>
      </c>
    </row>
    <row r="218" spans="1:11" x14ac:dyDescent="0.55000000000000004">
      <c r="A218" t="s">
        <v>1690</v>
      </c>
      <c r="B218" t="s">
        <v>1691</v>
      </c>
      <c r="C218" s="4" t="str">
        <f>IFERROR(VLOOKUP(B218,infoTable10[],4,FALSE),"")</f>
        <v/>
      </c>
      <c r="D218" s="4" t="str">
        <f>IFERROR(VLOOKUP(B218,infoTable__2[],4,FALSE),"")</f>
        <v/>
      </c>
      <c r="E218" s="4" t="str">
        <f>IFERROR(VLOOKUP(B218,infoTable__3[],4,FALSE),"")</f>
        <v/>
      </c>
      <c r="F218" s="4" t="str">
        <f>IFERROR(VLOOKUP(B218,infoTable__4[],4,FALSE),"")</f>
        <v/>
      </c>
      <c r="G218" s="4" t="str">
        <f>IFERROR(VLOOKUP(B218,infoTable[],4,FALSE),"")</f>
        <v/>
      </c>
      <c r="H218" s="4" t="str">
        <f>IFERROR(VLOOKUP(B218,infoTable__6[],4,FALSE),"")</f>
        <v/>
      </c>
      <c r="I218" s="4" t="str">
        <f>IFERROR(VLOOKUP(B218,infoTable__28[],4,FALSE),"")</f>
        <v/>
      </c>
      <c r="J218" s="4">
        <f>IFERROR(VLOOKUP(B218,infoTable__10[],4,FALSE),"")</f>
        <v>2456683</v>
      </c>
      <c r="K218" s="4">
        <f>IFERROR(VLOOKUP(B218,infoTable__11[],4,FALSE),"")</f>
        <v>211450</v>
      </c>
    </row>
    <row r="219" spans="1:11" x14ac:dyDescent="0.55000000000000004">
      <c r="A219" t="s">
        <v>1692</v>
      </c>
      <c r="B219" t="s">
        <v>1693</v>
      </c>
      <c r="C219" s="4" t="str">
        <f>IFERROR(VLOOKUP(B219,infoTable10[],4,FALSE),"")</f>
        <v/>
      </c>
      <c r="D219" s="4" t="str">
        <f>IFERROR(VLOOKUP(B219,infoTable__2[],4,FALSE),"")</f>
        <v/>
      </c>
      <c r="E219" s="4" t="str">
        <f>IFERROR(VLOOKUP(B219,infoTable__3[],4,FALSE),"")</f>
        <v/>
      </c>
      <c r="F219" s="4" t="str">
        <f>IFERROR(VLOOKUP(B219,infoTable__4[],4,FALSE),"")</f>
        <v/>
      </c>
      <c r="G219" s="4" t="str">
        <f>IFERROR(VLOOKUP(B219,infoTable[],4,FALSE),"")</f>
        <v/>
      </c>
      <c r="H219" s="4" t="str">
        <f>IFERROR(VLOOKUP(B219,infoTable__6[],4,FALSE),"")</f>
        <v/>
      </c>
      <c r="I219" s="4" t="str">
        <f>IFERROR(VLOOKUP(B219,infoTable__28[],4,FALSE),"")</f>
        <v/>
      </c>
      <c r="J219" s="4">
        <f>IFERROR(VLOOKUP(B219,infoTable__10[],4,FALSE),"")</f>
        <v>1499798</v>
      </c>
      <c r="K219" s="4">
        <f>IFERROR(VLOOKUP(B219,infoTable__11[],4,FALSE),"")</f>
        <v>799293</v>
      </c>
    </row>
    <row r="220" spans="1:11" x14ac:dyDescent="0.55000000000000004">
      <c r="A220" t="s">
        <v>1304</v>
      </c>
      <c r="B220" t="s">
        <v>1305</v>
      </c>
      <c r="C220" s="4" t="str">
        <f>IFERROR(VLOOKUP(B220,infoTable10[],4,FALSE),"")</f>
        <v/>
      </c>
      <c r="D220" s="4" t="str">
        <f>IFERROR(VLOOKUP(B220,infoTable__2[],4,FALSE),"")</f>
        <v/>
      </c>
      <c r="E220" s="4" t="str">
        <f>IFERROR(VLOOKUP(B220,infoTable__3[],4,FALSE),"")</f>
        <v/>
      </c>
      <c r="F220" s="4" t="str">
        <f>IFERROR(VLOOKUP(B220,infoTable__4[],4,FALSE),"")</f>
        <v/>
      </c>
      <c r="G220" s="4" t="str">
        <f>IFERROR(VLOOKUP(B220,infoTable[],4,FALSE),"")</f>
        <v/>
      </c>
      <c r="H220" s="4" t="str">
        <f>IFERROR(VLOOKUP(B220,infoTable__6[],4,FALSE),"")</f>
        <v/>
      </c>
      <c r="I220" s="4">
        <f>IFERROR(VLOOKUP(B220,infoTable__28[],4,FALSE),"")</f>
        <v>1212862</v>
      </c>
      <c r="J220" s="4">
        <f>IFERROR(VLOOKUP(B220,infoTable__10[],4,FALSE),"")</f>
        <v>348431</v>
      </c>
      <c r="K220" s="4">
        <f>IFERROR(VLOOKUP(B220,infoTable__11[],4,FALSE),"")</f>
        <v>353893</v>
      </c>
    </row>
    <row r="221" spans="1:11" x14ac:dyDescent="0.55000000000000004">
      <c r="A221" t="s">
        <v>268</v>
      </c>
      <c r="B221" t="s">
        <v>269</v>
      </c>
      <c r="C221" s="4" t="str">
        <f>IFERROR(VLOOKUP(B221,infoTable10[],4,FALSE),"")</f>
        <v/>
      </c>
      <c r="D221" s="4">
        <f>IFERROR(VLOOKUP(B221,infoTable__2[],4,FALSE),"")</f>
        <v>500639</v>
      </c>
      <c r="E221" s="4">
        <f>IFERROR(VLOOKUP(B221,infoTable__3[],4,FALSE),"")</f>
        <v>1735629</v>
      </c>
      <c r="F221" s="4">
        <f>IFERROR(VLOOKUP(B221,infoTable__4[],4,FALSE),"")</f>
        <v>1230223</v>
      </c>
      <c r="G221" s="4">
        <f>IFERROR(VLOOKUP(B221,infoTable[],4,FALSE),"")</f>
        <v>872774</v>
      </c>
      <c r="H221" s="4" t="str">
        <f>IFERROR(VLOOKUP(B221,infoTable__6[],4,FALSE),"")</f>
        <v/>
      </c>
      <c r="I221" s="4" t="str">
        <f>IFERROR(VLOOKUP(B221,infoTable__28[],4,FALSE),"")</f>
        <v/>
      </c>
      <c r="J221" s="4" t="str">
        <f>IFERROR(VLOOKUP(B221,infoTable__10[],4,FALSE),"")</f>
        <v/>
      </c>
      <c r="K221" s="4" t="str">
        <f>IFERROR(VLOOKUP(B221,infoTable__11[],4,FALSE),"")</f>
        <v/>
      </c>
    </row>
    <row r="222" spans="1:11" x14ac:dyDescent="0.55000000000000004">
      <c r="A222" t="s">
        <v>1306</v>
      </c>
      <c r="B222" t="s">
        <v>1307</v>
      </c>
      <c r="C222" s="4" t="str">
        <f>IFERROR(VLOOKUP(B222,infoTable10[],4,FALSE),"")</f>
        <v/>
      </c>
      <c r="D222" s="4" t="str">
        <f>IFERROR(VLOOKUP(B222,infoTable__2[],4,FALSE),"")</f>
        <v/>
      </c>
      <c r="E222" s="4" t="str">
        <f>IFERROR(VLOOKUP(B222,infoTable__3[],4,FALSE),"")</f>
        <v/>
      </c>
      <c r="F222" s="4" t="str">
        <f>IFERROR(VLOOKUP(B222,infoTable__4[],4,FALSE),"")</f>
        <v/>
      </c>
      <c r="G222" s="4" t="str">
        <f>IFERROR(VLOOKUP(B222,infoTable[],4,FALSE),"")</f>
        <v/>
      </c>
      <c r="H222" s="4" t="str">
        <f>IFERROR(VLOOKUP(B222,infoTable__6[],4,FALSE),"")</f>
        <v/>
      </c>
      <c r="I222" s="4">
        <f>IFERROR(VLOOKUP(B222,infoTable__28[],4,FALSE),"")</f>
        <v>759918</v>
      </c>
      <c r="J222" s="4">
        <f>IFERROR(VLOOKUP(B222,infoTable__10[],4,FALSE),"")</f>
        <v>910849</v>
      </c>
      <c r="K222" s="4" t="str">
        <f>IFERROR(VLOOKUP(B222,infoTable__11[],4,FALSE),"")</f>
        <v/>
      </c>
    </row>
    <row r="223" spans="1:11" x14ac:dyDescent="0.55000000000000004">
      <c r="A223" t="s">
        <v>1310</v>
      </c>
      <c r="B223" t="s">
        <v>1311</v>
      </c>
      <c r="C223" s="4" t="str">
        <f>IFERROR(VLOOKUP(B223,infoTable10[],4,FALSE),"")</f>
        <v/>
      </c>
      <c r="D223" s="4" t="str">
        <f>IFERROR(VLOOKUP(B223,infoTable__2[],4,FALSE),"")</f>
        <v/>
      </c>
      <c r="E223" s="4" t="str">
        <f>IFERROR(VLOOKUP(B223,infoTable__3[],4,FALSE),"")</f>
        <v/>
      </c>
      <c r="F223" s="4" t="str">
        <f>IFERROR(VLOOKUP(B223,infoTable__4[],4,FALSE),"")</f>
        <v/>
      </c>
      <c r="G223" s="4" t="str">
        <f>IFERROR(VLOOKUP(B223,infoTable[],4,FALSE),"")</f>
        <v/>
      </c>
      <c r="H223" s="4" t="str">
        <f>IFERROR(VLOOKUP(B223,infoTable__6[],4,FALSE),"")</f>
        <v/>
      </c>
      <c r="I223" s="4">
        <f>IFERROR(VLOOKUP(B223,infoTable__28[],4,FALSE),"")</f>
        <v>1893272</v>
      </c>
      <c r="J223" s="4">
        <f>IFERROR(VLOOKUP(B223,infoTable__10[],4,FALSE),"")</f>
        <v>4389493</v>
      </c>
      <c r="K223" s="4">
        <f>IFERROR(VLOOKUP(B223,infoTable__11[],4,FALSE),"")</f>
        <v>2105976</v>
      </c>
    </row>
    <row r="224" spans="1:11" x14ac:dyDescent="0.55000000000000004">
      <c r="A224" t="s">
        <v>1519</v>
      </c>
      <c r="B224" t="s">
        <v>1520</v>
      </c>
      <c r="C224" s="4">
        <f>IFERROR(VLOOKUP(B224,infoTable10[],4,FALSE),"")</f>
        <v>870108</v>
      </c>
      <c r="D224" s="4" t="str">
        <f>IFERROR(VLOOKUP(B224,infoTable__2[],4,FALSE),"")</f>
        <v/>
      </c>
      <c r="E224" s="4" t="str">
        <f>IFERROR(VLOOKUP(B224,infoTable__3[],4,FALSE),"")</f>
        <v/>
      </c>
      <c r="F224" s="4" t="str">
        <f>IFERROR(VLOOKUP(B224,infoTable__4[],4,FALSE),"")</f>
        <v/>
      </c>
      <c r="G224" s="4" t="str">
        <f>IFERROR(VLOOKUP(B224,infoTable[],4,FALSE),"")</f>
        <v/>
      </c>
      <c r="H224" s="4" t="str">
        <f>IFERROR(VLOOKUP(B224,infoTable__6[],4,FALSE),"")</f>
        <v/>
      </c>
      <c r="I224" s="4" t="str">
        <f>IFERROR(VLOOKUP(B224,infoTable__28[],4,FALSE),"")</f>
        <v/>
      </c>
      <c r="J224" s="4" t="str">
        <f>IFERROR(VLOOKUP(B224,infoTable__10[],4,FALSE),"")</f>
        <v/>
      </c>
      <c r="K224" s="4" t="str">
        <f>IFERROR(VLOOKUP(B224,infoTable__11[],4,FALSE),"")</f>
        <v/>
      </c>
    </row>
    <row r="225" spans="1:11" x14ac:dyDescent="0.55000000000000004">
      <c r="A225" t="s">
        <v>1314</v>
      </c>
      <c r="B225" t="s">
        <v>1315</v>
      </c>
      <c r="C225" s="4" t="str">
        <f>IFERROR(VLOOKUP(B225,infoTable10[],4,FALSE),"")</f>
        <v/>
      </c>
      <c r="D225" s="4" t="str">
        <f>IFERROR(VLOOKUP(B225,infoTable__2[],4,FALSE),"")</f>
        <v/>
      </c>
      <c r="E225" s="4" t="str">
        <f>IFERROR(VLOOKUP(B225,infoTable__3[],4,FALSE),"")</f>
        <v/>
      </c>
      <c r="F225" s="4" t="str">
        <f>IFERROR(VLOOKUP(B225,infoTable__4[],4,FALSE),"")</f>
        <v/>
      </c>
      <c r="G225" s="4" t="str">
        <f>IFERROR(VLOOKUP(B225,infoTable[],4,FALSE),"")</f>
        <v/>
      </c>
      <c r="H225" s="4" t="str">
        <f>IFERROR(VLOOKUP(B225,infoTable__6[],4,FALSE),"")</f>
        <v/>
      </c>
      <c r="I225" s="4">
        <f>IFERROR(VLOOKUP(B225,infoTable__28[],4,FALSE),"")</f>
        <v>211973</v>
      </c>
      <c r="J225" s="4">
        <f>IFERROR(VLOOKUP(B225,infoTable__10[],4,FALSE),"")</f>
        <v>1488191</v>
      </c>
      <c r="K225" s="4">
        <f>IFERROR(VLOOKUP(B225,infoTable__11[],4,FALSE),"")</f>
        <v>820176</v>
      </c>
    </row>
    <row r="226" spans="1:11" x14ac:dyDescent="0.55000000000000004">
      <c r="A226" t="s">
        <v>1940</v>
      </c>
      <c r="B226" t="s">
        <v>1941</v>
      </c>
      <c r="K226" s="4">
        <f>IFERROR(VLOOKUP(B226,infoTable__11[],4,FALSE),"")</f>
        <v>1155010</v>
      </c>
    </row>
    <row r="227" spans="1:11" x14ac:dyDescent="0.55000000000000004">
      <c r="A227" t="s">
        <v>1932</v>
      </c>
      <c r="B227" t="s">
        <v>1934</v>
      </c>
      <c r="K227" s="4">
        <f>IFERROR(VLOOKUP(B227,infoTable__11[],4,FALSE),"")</f>
        <v>905991</v>
      </c>
    </row>
    <row r="228" spans="1:11" x14ac:dyDescent="0.55000000000000004">
      <c r="A228" t="s">
        <v>278</v>
      </c>
      <c r="B228" t="s">
        <v>279</v>
      </c>
      <c r="C228" s="4" t="str">
        <f>IFERROR(VLOOKUP(B228,infoTable10[],4,FALSE),"")</f>
        <v/>
      </c>
      <c r="D228" s="4" t="str">
        <f>IFERROR(VLOOKUP(B228,infoTable__2[],4,FALSE),"")</f>
        <v/>
      </c>
      <c r="E228" s="4" t="str">
        <f>IFERROR(VLOOKUP(B228,infoTable__3[],4,FALSE),"")</f>
        <v/>
      </c>
      <c r="F228" s="4" t="str">
        <f>IFERROR(VLOOKUP(B228,infoTable__4[],4,FALSE),"")</f>
        <v/>
      </c>
      <c r="G228" s="4">
        <f>IFERROR(VLOOKUP(B228,infoTable[],4,FALSE),"")</f>
        <v>231475</v>
      </c>
      <c r="H228" s="4" t="str">
        <f>IFERROR(VLOOKUP(B228,infoTable__6[],4,FALSE),"")</f>
        <v/>
      </c>
      <c r="I228" s="4" t="str">
        <f>IFERROR(VLOOKUP(B228,infoTable__28[],4,FALSE),"")</f>
        <v/>
      </c>
      <c r="J228" s="4" t="str">
        <f>IFERROR(VLOOKUP(B228,infoTable__10[],4,FALSE),"")</f>
        <v/>
      </c>
      <c r="K228" s="4" t="str">
        <f>IFERROR(VLOOKUP(B228,infoTable__11[],4,FALSE),"")</f>
        <v/>
      </c>
    </row>
    <row r="229" spans="1:11" x14ac:dyDescent="0.55000000000000004">
      <c r="A229" t="s">
        <v>760</v>
      </c>
      <c r="B229" t="s">
        <v>761</v>
      </c>
      <c r="C229" s="4" t="str">
        <f>IFERROR(VLOOKUP(B229,infoTable10[],4,FALSE),"")</f>
        <v/>
      </c>
      <c r="D229" s="4" t="str">
        <f>IFERROR(VLOOKUP(B229,infoTable__2[],4,FALSE),"")</f>
        <v/>
      </c>
      <c r="E229" s="4">
        <f>IFERROR(VLOOKUP(B229,infoTable__3[],4,FALSE),"")</f>
        <v>3652563</v>
      </c>
      <c r="F229" s="4" t="str">
        <f>IFERROR(VLOOKUP(B229,infoTable__4[],4,FALSE),"")</f>
        <v/>
      </c>
      <c r="G229" s="4" t="str">
        <f>IFERROR(VLOOKUP(B229,infoTable[],4,FALSE),"")</f>
        <v/>
      </c>
      <c r="H229" s="4" t="str">
        <f>IFERROR(VLOOKUP(B229,infoTable__6[],4,FALSE),"")</f>
        <v/>
      </c>
      <c r="I229" s="4">
        <f>IFERROR(VLOOKUP(B229,infoTable__28[],4,FALSE),"")</f>
        <v>319768</v>
      </c>
      <c r="J229" s="4" t="str">
        <f>IFERROR(VLOOKUP(B229,infoTable__10[],4,FALSE),"")</f>
        <v/>
      </c>
      <c r="K229" s="4" t="str">
        <f>IFERROR(VLOOKUP(B229,infoTable__11[],4,FALSE),"")</f>
        <v/>
      </c>
    </row>
    <row r="230" spans="1:11" x14ac:dyDescent="0.55000000000000004">
      <c r="A230" t="s">
        <v>1040</v>
      </c>
      <c r="B230" t="s">
        <v>1041</v>
      </c>
      <c r="C230" s="4" t="str">
        <f>IFERROR(VLOOKUP(B230,infoTable10[],4,FALSE),"")</f>
        <v/>
      </c>
      <c r="D230" s="4" t="str">
        <f>IFERROR(VLOOKUP(B230,infoTable__2[],4,FALSE),"")</f>
        <v/>
      </c>
      <c r="E230" s="4" t="str">
        <f>IFERROR(VLOOKUP(B230,infoTable__3[],4,FALSE),"")</f>
        <v/>
      </c>
      <c r="F230" s="4" t="str">
        <f>IFERROR(VLOOKUP(B230,infoTable__4[],4,FALSE),"")</f>
        <v/>
      </c>
      <c r="G230" s="4" t="str">
        <f>IFERROR(VLOOKUP(B230,infoTable[],4,FALSE),"")</f>
        <v/>
      </c>
      <c r="H230" s="4">
        <f>IFERROR(VLOOKUP(B230,infoTable__6[],4,FALSE),"")</f>
        <v>2833341</v>
      </c>
      <c r="I230" s="4">
        <f>IFERROR(VLOOKUP(B230,infoTable__28[],4,FALSE),"")</f>
        <v>340530</v>
      </c>
      <c r="J230" s="4" t="str">
        <f>IFERROR(VLOOKUP(B230,infoTable__10[],4,FALSE),"")</f>
        <v/>
      </c>
      <c r="K230" s="4" t="str">
        <f>IFERROR(VLOOKUP(B230,infoTable__11[],4,FALSE),"")</f>
        <v/>
      </c>
    </row>
    <row r="231" spans="1:11" x14ac:dyDescent="0.55000000000000004">
      <c r="A231" t="s">
        <v>1694</v>
      </c>
      <c r="B231" t="s">
        <v>1695</v>
      </c>
      <c r="C231" s="4" t="str">
        <f>IFERROR(VLOOKUP(B231,infoTable10[],4,FALSE),"")</f>
        <v/>
      </c>
      <c r="D231" s="4" t="str">
        <f>IFERROR(VLOOKUP(B231,infoTable__2[],4,FALSE),"")</f>
        <v/>
      </c>
      <c r="E231" s="4" t="str">
        <f>IFERROR(VLOOKUP(B231,infoTable__3[],4,FALSE),"")</f>
        <v/>
      </c>
      <c r="F231" s="4" t="str">
        <f>IFERROR(VLOOKUP(B231,infoTable__4[],4,FALSE),"")</f>
        <v/>
      </c>
      <c r="G231" s="4" t="str">
        <f>IFERROR(VLOOKUP(B231,infoTable[],4,FALSE),"")</f>
        <v/>
      </c>
      <c r="H231" s="4" t="str">
        <f>IFERROR(VLOOKUP(B231,infoTable__6[],4,FALSE),"")</f>
        <v/>
      </c>
      <c r="I231" s="4" t="str">
        <f>IFERROR(VLOOKUP(B231,infoTable__28[],4,FALSE),"")</f>
        <v/>
      </c>
      <c r="J231" s="4">
        <f>IFERROR(VLOOKUP(B231,infoTable__10[],4,FALSE),"")</f>
        <v>787016</v>
      </c>
      <c r="K231" s="4" t="str">
        <f>IFERROR(VLOOKUP(B231,infoTable__11[],4,FALSE),"")</f>
        <v/>
      </c>
    </row>
    <row r="232" spans="1:11" x14ac:dyDescent="0.55000000000000004">
      <c r="A232" t="s">
        <v>1327</v>
      </c>
      <c r="B232" t="s">
        <v>1328</v>
      </c>
      <c r="C232" s="4" t="str">
        <f>IFERROR(VLOOKUP(B232,infoTable10[],4,FALSE),"")</f>
        <v/>
      </c>
      <c r="D232" s="4" t="str">
        <f>IFERROR(VLOOKUP(B232,infoTable__2[],4,FALSE),"")</f>
        <v/>
      </c>
      <c r="E232" s="4" t="str">
        <f>IFERROR(VLOOKUP(B232,infoTable__3[],4,FALSE),"")</f>
        <v/>
      </c>
      <c r="F232" s="4" t="str">
        <f>IFERROR(VLOOKUP(B232,infoTable__4[],4,FALSE),"")</f>
        <v/>
      </c>
      <c r="G232" s="4" t="str">
        <f>IFERROR(VLOOKUP(B232,infoTable[],4,FALSE),"")</f>
        <v/>
      </c>
      <c r="H232" s="4" t="str">
        <f>IFERROR(VLOOKUP(B232,infoTable__6[],4,FALSE),"")</f>
        <v/>
      </c>
      <c r="I232" s="4">
        <f>IFERROR(VLOOKUP(B232,infoTable__28[],4,FALSE),"")</f>
        <v>901358</v>
      </c>
      <c r="J232" s="4">
        <f>IFERROR(VLOOKUP(B232,infoTable__10[],4,FALSE),"")</f>
        <v>442364</v>
      </c>
      <c r="K232" s="4" t="str">
        <f>IFERROR(VLOOKUP(B232,infoTable__11[],4,FALSE),"")</f>
        <v/>
      </c>
    </row>
    <row r="233" spans="1:11" x14ac:dyDescent="0.55000000000000004">
      <c r="A233" t="s">
        <v>1333</v>
      </c>
      <c r="B233" t="s">
        <v>1334</v>
      </c>
      <c r="C233" s="4" t="str">
        <f>IFERROR(VLOOKUP(B233,infoTable10[],4,FALSE),"")</f>
        <v/>
      </c>
      <c r="D233" s="4" t="str">
        <f>IFERROR(VLOOKUP(B233,infoTable__2[],4,FALSE),"")</f>
        <v/>
      </c>
      <c r="E233" s="4" t="str">
        <f>IFERROR(VLOOKUP(B233,infoTable__3[],4,FALSE),"")</f>
        <v/>
      </c>
      <c r="F233" s="4" t="str">
        <f>IFERROR(VLOOKUP(B233,infoTable__4[],4,FALSE),"")</f>
        <v/>
      </c>
      <c r="G233" s="4" t="str">
        <f>IFERROR(VLOOKUP(B233,infoTable[],4,FALSE),"")</f>
        <v/>
      </c>
      <c r="H233" s="4" t="str">
        <f>IFERROR(VLOOKUP(B233,infoTable__6[],4,FALSE),"")</f>
        <v/>
      </c>
      <c r="I233" s="4">
        <f>IFERROR(VLOOKUP(B233,infoTable__28[],4,FALSE),"")</f>
        <v>842322</v>
      </c>
      <c r="J233" s="4">
        <f>IFERROR(VLOOKUP(B233,infoTable__10[],4,FALSE),"")</f>
        <v>581834</v>
      </c>
      <c r="K233" s="4">
        <f>IFERROR(VLOOKUP(B233,infoTable__11[],4,FALSE),"")</f>
        <v>2526820</v>
      </c>
    </row>
    <row r="234" spans="1:11" x14ac:dyDescent="0.55000000000000004">
      <c r="A234" t="s">
        <v>622</v>
      </c>
      <c r="B234" t="s">
        <v>623</v>
      </c>
      <c r="C234" s="4" t="str">
        <f>IFERROR(VLOOKUP(B234,infoTable10[],4,FALSE),"")</f>
        <v/>
      </c>
      <c r="D234" s="4">
        <f>IFERROR(VLOOKUP(B234,infoTable__2[],4,FALSE),"")</f>
        <v>1281251</v>
      </c>
      <c r="E234" s="4">
        <f>IFERROR(VLOOKUP(B234,infoTable__3[],4,FALSE),"")</f>
        <v>9300641</v>
      </c>
      <c r="F234" s="4">
        <f>IFERROR(VLOOKUP(B234,infoTable__4[],4,FALSE),"")</f>
        <v>1606257</v>
      </c>
      <c r="G234" s="4" t="str">
        <f>IFERROR(VLOOKUP(B234,infoTable[],4,FALSE),"")</f>
        <v/>
      </c>
      <c r="H234" s="4" t="str">
        <f>IFERROR(VLOOKUP(B234,infoTable__6[],4,FALSE),"")</f>
        <v/>
      </c>
      <c r="I234" s="4" t="str">
        <f>IFERROR(VLOOKUP(B234,infoTable__28[],4,FALSE),"")</f>
        <v/>
      </c>
      <c r="J234" s="4" t="str">
        <f>IFERROR(VLOOKUP(B234,infoTable__10[],4,FALSE),"")</f>
        <v/>
      </c>
      <c r="K234" s="4" t="str">
        <f>IFERROR(VLOOKUP(B234,infoTable__11[],4,FALSE),"")</f>
        <v/>
      </c>
    </row>
    <row r="235" spans="1:11" x14ac:dyDescent="0.55000000000000004">
      <c r="A235" t="s">
        <v>1803</v>
      </c>
      <c r="B235" t="s">
        <v>1804</v>
      </c>
      <c r="C235" s="4" t="str">
        <f>IFERROR(VLOOKUP(B235,infoTable10[],4,FALSE),"")</f>
        <v/>
      </c>
      <c r="D235" s="4" t="str">
        <f>IFERROR(VLOOKUP(B235,infoTable__2[],4,FALSE),"")</f>
        <v/>
      </c>
      <c r="E235" s="4" t="str">
        <f>IFERROR(VLOOKUP(B235,infoTable__3[],4,FALSE),"")</f>
        <v/>
      </c>
      <c r="F235" s="4" t="str">
        <f>IFERROR(VLOOKUP(B235,infoTable__4[],4,FALSE),"")</f>
        <v/>
      </c>
      <c r="G235" s="4" t="str">
        <f>IFERROR(VLOOKUP(B235,infoTable[],4,FALSE),"")</f>
        <v/>
      </c>
      <c r="H235" s="4" t="str">
        <f>IFERROR(VLOOKUP(B235,infoTable__6[],4,FALSE),"")</f>
        <v/>
      </c>
      <c r="I235" s="4" t="str">
        <f>IFERROR(VLOOKUP(B235,infoTable__28[],4,FALSE),"")</f>
        <v/>
      </c>
      <c r="J235" s="4">
        <f>IFERROR(VLOOKUP(B235,infoTable__10[],4,FALSE),"")</f>
        <v>2135403</v>
      </c>
      <c r="K235" s="4">
        <f>IFERROR(VLOOKUP(B235,infoTable__11[],4,FALSE),"")</f>
        <v>253266</v>
      </c>
    </row>
    <row r="236" spans="1:11" x14ac:dyDescent="0.55000000000000004">
      <c r="A236" t="s">
        <v>624</v>
      </c>
      <c r="B236" t="s">
        <v>625</v>
      </c>
      <c r="C236" s="4">
        <f>IFERROR(VLOOKUP(B236,infoTable10[],4,FALSE),"")</f>
        <v>578811</v>
      </c>
      <c r="D236" s="4">
        <f>IFERROR(VLOOKUP(B236,infoTable__2[],4,FALSE),"")</f>
        <v>2181491</v>
      </c>
      <c r="E236" s="4" t="str">
        <f>IFERROR(VLOOKUP(B236,infoTable__3[],4,FALSE),"")</f>
        <v/>
      </c>
      <c r="F236" s="4" t="str">
        <f>IFERROR(VLOOKUP(B236,infoTable__4[],4,FALSE),"")</f>
        <v/>
      </c>
      <c r="G236" s="4" t="str">
        <f>IFERROR(VLOOKUP(B236,infoTable[],4,FALSE),"")</f>
        <v/>
      </c>
      <c r="H236" s="4" t="str">
        <f>IFERROR(VLOOKUP(B236,infoTable__6[],4,FALSE),"")</f>
        <v/>
      </c>
      <c r="I236" s="4" t="str">
        <f>IFERROR(VLOOKUP(B236,infoTable__28[],4,FALSE),"")</f>
        <v/>
      </c>
      <c r="J236" s="4" t="str">
        <f>IFERROR(VLOOKUP(B236,infoTable__10[],4,FALSE),"")</f>
        <v/>
      </c>
      <c r="K236" s="4" t="str">
        <f>IFERROR(VLOOKUP(B236,infoTable__11[],4,FALSE),"")</f>
        <v/>
      </c>
    </row>
    <row r="237" spans="1:11" x14ac:dyDescent="0.55000000000000004">
      <c r="A237" t="s">
        <v>1329</v>
      </c>
      <c r="B237" t="s">
        <v>1330</v>
      </c>
      <c r="C237" s="4" t="str">
        <f>IFERROR(VLOOKUP(B237,infoTable10[],4,FALSE),"")</f>
        <v/>
      </c>
      <c r="D237" s="4" t="str">
        <f>IFERROR(VLOOKUP(B237,infoTable__2[],4,FALSE),"")</f>
        <v/>
      </c>
      <c r="E237" s="4" t="str">
        <f>IFERROR(VLOOKUP(B237,infoTable__3[],4,FALSE),"")</f>
        <v/>
      </c>
      <c r="F237" s="4" t="str">
        <f>IFERROR(VLOOKUP(B237,infoTable__4[],4,FALSE),"")</f>
        <v/>
      </c>
      <c r="G237" s="4" t="str">
        <f>IFERROR(VLOOKUP(B237,infoTable[],4,FALSE),"")</f>
        <v/>
      </c>
      <c r="H237" s="4" t="str">
        <f>IFERROR(VLOOKUP(B237,infoTable__6[],4,FALSE),"")</f>
        <v/>
      </c>
      <c r="I237" s="4">
        <f>IFERROR(VLOOKUP(B237,infoTable__28[],4,FALSE),"")</f>
        <v>2441135</v>
      </c>
      <c r="J237" s="4">
        <f>IFERROR(VLOOKUP(B237,infoTable__10[],4,FALSE),"")</f>
        <v>3909941</v>
      </c>
      <c r="K237" s="4" t="str">
        <f>IFERROR(VLOOKUP(B237,infoTable__11[],4,FALSE),"")</f>
        <v/>
      </c>
    </row>
    <row r="238" spans="1:11" x14ac:dyDescent="0.55000000000000004">
      <c r="A238" t="s">
        <v>1044</v>
      </c>
      <c r="B238" t="s">
        <v>1045</v>
      </c>
      <c r="C238" s="4" t="str">
        <f>IFERROR(VLOOKUP(B238,infoTable10[],4,FALSE),"")</f>
        <v/>
      </c>
      <c r="D238" s="4" t="str">
        <f>IFERROR(VLOOKUP(B238,infoTable__2[],4,FALSE),"")</f>
        <v/>
      </c>
      <c r="E238" s="4" t="str">
        <f>IFERROR(VLOOKUP(B238,infoTable__3[],4,FALSE),"")</f>
        <v/>
      </c>
      <c r="F238" s="4" t="str">
        <f>IFERROR(VLOOKUP(B238,infoTable__4[],4,FALSE),"")</f>
        <v/>
      </c>
      <c r="G238" s="4" t="str">
        <f>IFERROR(VLOOKUP(B238,infoTable[],4,FALSE),"")</f>
        <v/>
      </c>
      <c r="H238" s="4">
        <f>IFERROR(VLOOKUP(B238,infoTable__6[],4,FALSE),"")</f>
        <v>930422</v>
      </c>
      <c r="I238" s="4" t="str">
        <f>IFERROR(VLOOKUP(B238,infoTable__28[],4,FALSE),"")</f>
        <v/>
      </c>
      <c r="J238" s="4" t="str">
        <f>IFERROR(VLOOKUP(B238,infoTable__10[],4,FALSE),"")</f>
        <v/>
      </c>
      <c r="K238" s="4" t="str">
        <f>IFERROR(VLOOKUP(B238,infoTable__11[],4,FALSE),"")</f>
        <v/>
      </c>
    </row>
    <row r="239" spans="1:11" x14ac:dyDescent="0.55000000000000004">
      <c r="A239" t="s">
        <v>1046</v>
      </c>
      <c r="B239" t="s">
        <v>1047</v>
      </c>
      <c r="C239" s="4" t="str">
        <f>IFERROR(VLOOKUP(B239,infoTable10[],4,FALSE),"")</f>
        <v/>
      </c>
      <c r="D239" s="4" t="str">
        <f>IFERROR(VLOOKUP(B239,infoTable__2[],4,FALSE),"")</f>
        <v/>
      </c>
      <c r="E239" s="4" t="str">
        <f>IFERROR(VLOOKUP(B239,infoTable__3[],4,FALSE),"")</f>
        <v/>
      </c>
      <c r="F239" s="4" t="str">
        <f>IFERROR(VLOOKUP(B239,infoTable__4[],4,FALSE),"")</f>
        <v/>
      </c>
      <c r="G239" s="4" t="str">
        <f>IFERROR(VLOOKUP(B239,infoTable[],4,FALSE),"")</f>
        <v/>
      </c>
      <c r="H239" s="4">
        <f>IFERROR(VLOOKUP(B239,infoTable__6[],4,FALSE),"")</f>
        <v>226785</v>
      </c>
      <c r="I239" s="4" t="str">
        <f>IFERROR(VLOOKUP(B239,infoTable__28[],4,FALSE),"")</f>
        <v/>
      </c>
      <c r="J239" s="4" t="str">
        <f>IFERROR(VLOOKUP(B239,infoTable__10[],4,FALSE),"")</f>
        <v/>
      </c>
      <c r="K239" s="4" t="str">
        <f>IFERROR(VLOOKUP(B239,infoTable__11[],4,FALSE),"")</f>
        <v/>
      </c>
    </row>
    <row r="240" spans="1:11" x14ac:dyDescent="0.55000000000000004">
      <c r="A240" t="s">
        <v>1942</v>
      </c>
      <c r="B240" t="s">
        <v>1944</v>
      </c>
      <c r="K240" s="4">
        <f>IFERROR(VLOOKUP(B240,infoTable__11[],4,FALSE),"")</f>
        <v>423469</v>
      </c>
    </row>
    <row r="241" spans="1:11" x14ac:dyDescent="0.55000000000000004">
      <c r="A241" t="s">
        <v>865</v>
      </c>
      <c r="B241" t="s">
        <v>866</v>
      </c>
      <c r="C241" s="4" t="str">
        <f>IFERROR(VLOOKUP(B241,infoTable10[],4,FALSE),"")</f>
        <v/>
      </c>
      <c r="D241" s="4" t="str">
        <f>IFERROR(VLOOKUP(B241,infoTable__2[],4,FALSE),"")</f>
        <v/>
      </c>
      <c r="E241" s="4" t="str">
        <f>IFERROR(VLOOKUP(B241,infoTable__3[],4,FALSE),"")</f>
        <v/>
      </c>
      <c r="F241" s="4">
        <f>IFERROR(VLOOKUP(B241,infoTable__4[],4,FALSE),"")</f>
        <v>615723</v>
      </c>
      <c r="G241" s="4" t="str">
        <f>IFERROR(VLOOKUP(B241,infoTable[],4,FALSE),"")</f>
        <v/>
      </c>
      <c r="H241" s="4" t="str">
        <f>IFERROR(VLOOKUP(B241,infoTable__6[],4,FALSE),"")</f>
        <v/>
      </c>
      <c r="I241" s="4" t="str">
        <f>IFERROR(VLOOKUP(B241,infoTable__28[],4,FALSE),"")</f>
        <v/>
      </c>
      <c r="J241" s="4" t="str">
        <f>IFERROR(VLOOKUP(B241,infoTable__10[],4,FALSE),"")</f>
        <v/>
      </c>
      <c r="K241" s="4" t="str">
        <f>IFERROR(VLOOKUP(B241,infoTable__11[],4,FALSE),"")</f>
        <v/>
      </c>
    </row>
    <row r="242" spans="1:11" x14ac:dyDescent="0.55000000000000004">
      <c r="A242" t="s">
        <v>1331</v>
      </c>
      <c r="B242" t="s">
        <v>1332</v>
      </c>
      <c r="C242" s="4" t="str">
        <f>IFERROR(VLOOKUP(B242,infoTable10[],4,FALSE),"")</f>
        <v/>
      </c>
      <c r="D242" s="4" t="str">
        <f>IFERROR(VLOOKUP(B242,infoTable__2[],4,FALSE),"")</f>
        <v/>
      </c>
      <c r="E242" s="4" t="str">
        <f>IFERROR(VLOOKUP(B242,infoTable__3[],4,FALSE),"")</f>
        <v/>
      </c>
      <c r="F242" s="4" t="str">
        <f>IFERROR(VLOOKUP(B242,infoTable__4[],4,FALSE),"")</f>
        <v/>
      </c>
      <c r="G242" s="4" t="str">
        <f>IFERROR(VLOOKUP(B242,infoTable[],4,FALSE),"")</f>
        <v/>
      </c>
      <c r="H242" s="4" t="str">
        <f>IFERROR(VLOOKUP(B242,infoTable__6[],4,FALSE),"")</f>
        <v/>
      </c>
      <c r="I242" s="4">
        <f>IFERROR(VLOOKUP(B242,infoTable__28[],4,FALSE),"")</f>
        <v>1298207</v>
      </c>
      <c r="J242" s="4">
        <f>IFERROR(VLOOKUP(B242,infoTable__10[],4,FALSE),"")</f>
        <v>496976</v>
      </c>
      <c r="K242" s="4">
        <f>IFERROR(VLOOKUP(B242,infoTable__11[],4,FALSE),"")</f>
        <v>500130</v>
      </c>
    </row>
    <row r="243" spans="1:11" x14ac:dyDescent="0.55000000000000004">
      <c r="A243" t="s">
        <v>1526</v>
      </c>
      <c r="B243" t="s">
        <v>1527</v>
      </c>
      <c r="C243" s="4">
        <f>IFERROR(VLOOKUP(B243,infoTable10[],4,FALSE),"")</f>
        <v>79864</v>
      </c>
      <c r="D243" s="4" t="str">
        <f>IFERROR(VLOOKUP(B243,infoTable__2[],4,FALSE),"")</f>
        <v/>
      </c>
      <c r="E243" s="4" t="str">
        <f>IFERROR(VLOOKUP(B243,infoTable__3[],4,FALSE),"")</f>
        <v/>
      </c>
      <c r="F243" s="4" t="str">
        <f>IFERROR(VLOOKUP(B243,infoTable__4[],4,FALSE),"")</f>
        <v/>
      </c>
      <c r="G243" s="4" t="str">
        <f>IFERROR(VLOOKUP(B243,infoTable[],4,FALSE),"")</f>
        <v/>
      </c>
      <c r="H243" s="4" t="str">
        <f>IFERROR(VLOOKUP(B243,infoTable__6[],4,FALSE),"")</f>
        <v/>
      </c>
      <c r="I243" s="4" t="str">
        <f>IFERROR(VLOOKUP(B243,infoTable__28[],4,FALSE),"")</f>
        <v/>
      </c>
      <c r="J243" s="4" t="str">
        <f>IFERROR(VLOOKUP(B243,infoTable__10[],4,FALSE),"")</f>
        <v/>
      </c>
      <c r="K243" s="4">
        <f>IFERROR(VLOOKUP(B243,infoTable__11[],4,FALSE),"")</f>
        <v>126902</v>
      </c>
    </row>
    <row r="244" spans="1:11" x14ac:dyDescent="0.55000000000000004">
      <c r="A244" t="s">
        <v>762</v>
      </c>
      <c r="B244" t="s">
        <v>763</v>
      </c>
      <c r="C244" s="4" t="str">
        <f>IFERROR(VLOOKUP(B244,infoTable10[],4,FALSE),"")</f>
        <v/>
      </c>
      <c r="D244" s="4" t="str">
        <f>IFERROR(VLOOKUP(B244,infoTable__2[],4,FALSE),"")</f>
        <v/>
      </c>
      <c r="E244" s="4">
        <f>IFERROR(VLOOKUP(B244,infoTable__3[],4,FALSE),"")</f>
        <v>1403677</v>
      </c>
      <c r="F244" s="4">
        <f>IFERROR(VLOOKUP(B244,infoTable__4[],4,FALSE),"")</f>
        <v>545918</v>
      </c>
      <c r="G244" s="4" t="str">
        <f>IFERROR(VLOOKUP(B244,infoTable[],4,FALSE),"")</f>
        <v/>
      </c>
      <c r="H244" s="4" t="str">
        <f>IFERROR(VLOOKUP(B244,infoTable__6[],4,FALSE),"")</f>
        <v/>
      </c>
      <c r="I244" s="4" t="str">
        <f>IFERROR(VLOOKUP(B244,infoTable__28[],4,FALSE),"")</f>
        <v/>
      </c>
      <c r="J244" s="4" t="str">
        <f>IFERROR(VLOOKUP(B244,infoTable__10[],4,FALSE),"")</f>
        <v/>
      </c>
      <c r="K244" s="4" t="str">
        <f>IFERROR(VLOOKUP(B244,infoTable__11[],4,FALSE),"")</f>
        <v/>
      </c>
    </row>
    <row r="245" spans="1:11" x14ac:dyDescent="0.55000000000000004">
      <c r="A245" t="s">
        <v>288</v>
      </c>
      <c r="B245" t="s">
        <v>290</v>
      </c>
      <c r="C245" s="4" t="str">
        <f>IFERROR(VLOOKUP(B245,infoTable10[],4,FALSE),"")</f>
        <v/>
      </c>
      <c r="D245" s="4" t="str">
        <f>IFERROR(VLOOKUP(B245,infoTable__2[],4,FALSE),"")</f>
        <v/>
      </c>
      <c r="E245" s="4">
        <f>IFERROR(VLOOKUP(B245,infoTable__3[],4,FALSE),"")</f>
        <v>1486495</v>
      </c>
      <c r="F245" s="4" t="str">
        <f>IFERROR(VLOOKUP(B245,infoTable__4[],4,FALSE),"")</f>
        <v/>
      </c>
      <c r="G245" s="4">
        <f>IFERROR(VLOOKUP(B245,infoTable[],4,FALSE),"")</f>
        <v>420413</v>
      </c>
      <c r="H245" s="4" t="str">
        <f>IFERROR(VLOOKUP(B245,infoTable__6[],4,FALSE),"")</f>
        <v/>
      </c>
      <c r="I245" s="4" t="str">
        <f>IFERROR(VLOOKUP(B245,infoTable__28[],4,FALSE),"")</f>
        <v/>
      </c>
      <c r="J245" s="4" t="str">
        <f>IFERROR(VLOOKUP(B245,infoTable__10[],4,FALSE),"")</f>
        <v/>
      </c>
      <c r="K245" s="4" t="str">
        <f>IFERROR(VLOOKUP(B245,infoTable__11[],4,FALSE),"")</f>
        <v/>
      </c>
    </row>
    <row r="246" spans="1:11" x14ac:dyDescent="0.55000000000000004">
      <c r="A246" t="s">
        <v>291</v>
      </c>
      <c r="B246" t="s">
        <v>292</v>
      </c>
      <c r="C246" s="4" t="str">
        <f>IFERROR(VLOOKUP(B246,infoTable10[],4,FALSE),"")</f>
        <v/>
      </c>
      <c r="D246" s="4" t="str">
        <f>IFERROR(VLOOKUP(B246,infoTable__2[],4,FALSE),"")</f>
        <v/>
      </c>
      <c r="E246" s="4" t="str">
        <f>IFERROR(VLOOKUP(B246,infoTable__3[],4,FALSE),"")</f>
        <v/>
      </c>
      <c r="F246" s="4" t="str">
        <f>IFERROR(VLOOKUP(B246,infoTable__4[],4,FALSE),"")</f>
        <v/>
      </c>
      <c r="G246" s="4">
        <f>IFERROR(VLOOKUP(B246,infoTable[],4,FALSE),"")</f>
        <v>771503</v>
      </c>
      <c r="H246" s="4">
        <f>IFERROR(VLOOKUP(B246,infoTable__6[],4,FALSE),"")</f>
        <v>292135</v>
      </c>
      <c r="I246" s="4" t="str">
        <f>IFERROR(VLOOKUP(B246,infoTable__28[],4,FALSE),"")</f>
        <v/>
      </c>
      <c r="J246" s="4" t="str">
        <f>IFERROR(VLOOKUP(B246,infoTable__10[],4,FALSE),"")</f>
        <v/>
      </c>
      <c r="K246" s="4" t="str">
        <f>IFERROR(VLOOKUP(B246,infoTable__11[],4,FALSE),"")</f>
        <v/>
      </c>
    </row>
    <row r="247" spans="1:11" x14ac:dyDescent="0.55000000000000004">
      <c r="A247" t="s">
        <v>1945</v>
      </c>
      <c r="B247" t="s">
        <v>1946</v>
      </c>
      <c r="K247" s="4">
        <f>IFERROR(VLOOKUP(B247,infoTable__11[],4,FALSE),"")</f>
        <v>1257900</v>
      </c>
    </row>
    <row r="248" spans="1:11" x14ac:dyDescent="0.55000000000000004">
      <c r="A248" t="s">
        <v>1048</v>
      </c>
      <c r="B248" t="s">
        <v>1049</v>
      </c>
      <c r="C248" s="4" t="str">
        <f>IFERROR(VLOOKUP(B248,infoTable10[],4,FALSE),"")</f>
        <v/>
      </c>
      <c r="D248" s="4" t="str">
        <f>IFERROR(VLOOKUP(B248,infoTable__2[],4,FALSE),"")</f>
        <v/>
      </c>
      <c r="E248" s="4" t="str">
        <f>IFERROR(VLOOKUP(B248,infoTable__3[],4,FALSE),"")</f>
        <v/>
      </c>
      <c r="F248" s="4" t="str">
        <f>IFERROR(VLOOKUP(B248,infoTable__4[],4,FALSE),"")</f>
        <v/>
      </c>
      <c r="G248" s="4" t="str">
        <f>IFERROR(VLOOKUP(B248,infoTable[],4,FALSE),"")</f>
        <v/>
      </c>
      <c r="H248" s="4">
        <f>IFERROR(VLOOKUP(B248,infoTable__6[],4,FALSE),"")</f>
        <v>1057171</v>
      </c>
      <c r="I248" s="4" t="str">
        <f>IFERROR(VLOOKUP(B248,infoTable__28[],4,FALSE),"")</f>
        <v/>
      </c>
      <c r="J248" s="4" t="str">
        <f>IFERROR(VLOOKUP(B248,infoTable__10[],4,FALSE),"")</f>
        <v/>
      </c>
      <c r="K248" s="4" t="str">
        <f>IFERROR(VLOOKUP(B248,infoTable__11[],4,FALSE),"")</f>
        <v/>
      </c>
    </row>
    <row r="249" spans="1:11" x14ac:dyDescent="0.55000000000000004">
      <c r="A249" t="s">
        <v>867</v>
      </c>
      <c r="B249" t="s">
        <v>868</v>
      </c>
      <c r="C249" s="4" t="str">
        <f>IFERROR(VLOOKUP(B249,infoTable10[],4,FALSE),"")</f>
        <v/>
      </c>
      <c r="D249" s="4" t="str">
        <f>IFERROR(VLOOKUP(B249,infoTable__2[],4,FALSE),"")</f>
        <v/>
      </c>
      <c r="E249" s="4" t="str">
        <f>IFERROR(VLOOKUP(B249,infoTable__3[],4,FALSE),"")</f>
        <v/>
      </c>
      <c r="F249" s="4">
        <f>IFERROR(VLOOKUP(B249,infoTable__4[],4,FALSE),"")</f>
        <v>294827</v>
      </c>
      <c r="G249" s="4" t="str">
        <f>IFERROR(VLOOKUP(B249,infoTable[],4,FALSE),"")</f>
        <v/>
      </c>
      <c r="H249" s="4" t="str">
        <f>IFERROR(VLOOKUP(B249,infoTable__6[],4,FALSE),"")</f>
        <v/>
      </c>
      <c r="I249" s="4" t="str">
        <f>IFERROR(VLOOKUP(B249,infoTable__28[],4,FALSE),"")</f>
        <v/>
      </c>
      <c r="J249" s="4" t="str">
        <f>IFERROR(VLOOKUP(B249,infoTable__10[],4,FALSE),"")</f>
        <v/>
      </c>
      <c r="K249" s="4" t="str">
        <f>IFERROR(VLOOKUP(B249,infoTable__11[],4,FALSE),"")</f>
        <v/>
      </c>
    </row>
    <row r="250" spans="1:11" x14ac:dyDescent="0.55000000000000004">
      <c r="A250" t="s">
        <v>1050</v>
      </c>
      <c r="B250" t="s">
        <v>1051</v>
      </c>
      <c r="C250" s="4" t="str">
        <f>IFERROR(VLOOKUP(B250,infoTable10[],4,FALSE),"")</f>
        <v/>
      </c>
      <c r="D250" s="4" t="str">
        <f>IFERROR(VLOOKUP(B250,infoTable__2[],4,FALSE),"")</f>
        <v/>
      </c>
      <c r="E250" s="4" t="str">
        <f>IFERROR(VLOOKUP(B250,infoTable__3[],4,FALSE),"")</f>
        <v/>
      </c>
      <c r="F250" s="4" t="str">
        <f>IFERROR(VLOOKUP(B250,infoTable__4[],4,FALSE),"")</f>
        <v/>
      </c>
      <c r="G250" s="4" t="str">
        <f>IFERROR(VLOOKUP(B250,infoTable[],4,FALSE),"")</f>
        <v/>
      </c>
      <c r="H250" s="4">
        <f>IFERROR(VLOOKUP(B250,infoTable__6[],4,FALSE),"")</f>
        <v>315225</v>
      </c>
      <c r="I250" s="4" t="str">
        <f>IFERROR(VLOOKUP(B250,infoTable__28[],4,FALSE),"")</f>
        <v/>
      </c>
      <c r="J250" s="4" t="str">
        <f>IFERROR(VLOOKUP(B250,infoTable__10[],4,FALSE),"")</f>
        <v/>
      </c>
      <c r="K250" s="4" t="str">
        <f>IFERROR(VLOOKUP(B250,infoTable__11[],4,FALSE),"")</f>
        <v/>
      </c>
    </row>
    <row r="251" spans="1:11" x14ac:dyDescent="0.55000000000000004">
      <c r="A251" t="s">
        <v>293</v>
      </c>
      <c r="B251" t="s">
        <v>294</v>
      </c>
      <c r="C251" s="4" t="str">
        <f>IFERROR(VLOOKUP(B251,infoTable10[],4,FALSE),"")</f>
        <v/>
      </c>
      <c r="D251" s="4" t="str">
        <f>IFERROR(VLOOKUP(B251,infoTable__2[],4,FALSE),"")</f>
        <v/>
      </c>
      <c r="E251" s="4">
        <f>IFERROR(VLOOKUP(B251,infoTable__3[],4,FALSE),"")</f>
        <v>1017951</v>
      </c>
      <c r="F251" s="4">
        <f>IFERROR(VLOOKUP(B251,infoTable__4[],4,FALSE),"")</f>
        <v>1245731</v>
      </c>
      <c r="G251" s="4">
        <f>IFERROR(VLOOKUP(B251,infoTable[],4,FALSE),"")</f>
        <v>389020</v>
      </c>
      <c r="H251" s="4" t="str">
        <f>IFERROR(VLOOKUP(B251,infoTable__6[],4,FALSE),"")</f>
        <v/>
      </c>
      <c r="I251" s="4">
        <f>IFERROR(VLOOKUP(B251,infoTable__28[],4,FALSE),"")</f>
        <v>44250</v>
      </c>
      <c r="J251" s="4" t="str">
        <f>IFERROR(VLOOKUP(B251,infoTable__10[],4,FALSE),"")</f>
        <v/>
      </c>
      <c r="K251" s="4" t="str">
        <f>IFERROR(VLOOKUP(B251,infoTable__11[],4,FALSE),"")</f>
        <v/>
      </c>
    </row>
    <row r="252" spans="1:11" x14ac:dyDescent="0.55000000000000004">
      <c r="A252" t="s">
        <v>1353</v>
      </c>
      <c r="B252" t="s">
        <v>1354</v>
      </c>
      <c r="C252" s="4" t="str">
        <f>IFERROR(VLOOKUP(B252,infoTable10[],4,FALSE),"")</f>
        <v/>
      </c>
      <c r="D252" s="4" t="str">
        <f>IFERROR(VLOOKUP(B252,infoTable__2[],4,FALSE),"")</f>
        <v/>
      </c>
      <c r="E252" s="4" t="str">
        <f>IFERROR(VLOOKUP(B252,infoTable__3[],4,FALSE),"")</f>
        <v/>
      </c>
      <c r="F252" s="4" t="str">
        <f>IFERROR(VLOOKUP(B252,infoTable__4[],4,FALSE),"")</f>
        <v/>
      </c>
      <c r="G252" s="4" t="str">
        <f>IFERROR(VLOOKUP(B252,infoTable[],4,FALSE),"")</f>
        <v/>
      </c>
      <c r="H252" s="4" t="str">
        <f>IFERROR(VLOOKUP(B252,infoTable__6[],4,FALSE),"")</f>
        <v/>
      </c>
      <c r="I252" s="4">
        <f>IFERROR(VLOOKUP(B252,infoTable__28[],4,FALSE),"")</f>
        <v>970596</v>
      </c>
      <c r="J252" s="4">
        <f>IFERROR(VLOOKUP(B252,infoTable__10[],4,FALSE),"")</f>
        <v>1274290</v>
      </c>
      <c r="K252" s="4">
        <f>IFERROR(VLOOKUP(B252,infoTable__11[],4,FALSE),"")</f>
        <v>1012348</v>
      </c>
    </row>
    <row r="253" spans="1:11" x14ac:dyDescent="0.55000000000000004">
      <c r="A253" t="s">
        <v>1337</v>
      </c>
      <c r="B253" t="s">
        <v>1338</v>
      </c>
      <c r="C253" s="4" t="str">
        <f>IFERROR(VLOOKUP(B253,infoTable10[],4,FALSE),"")</f>
        <v/>
      </c>
      <c r="D253" s="4" t="str">
        <f>IFERROR(VLOOKUP(B253,infoTable__2[],4,FALSE),"")</f>
        <v/>
      </c>
      <c r="E253" s="4" t="str">
        <f>IFERROR(VLOOKUP(B253,infoTable__3[],4,FALSE),"")</f>
        <v/>
      </c>
      <c r="F253" s="4" t="str">
        <f>IFERROR(VLOOKUP(B253,infoTable__4[],4,FALSE),"")</f>
        <v/>
      </c>
      <c r="G253" s="4" t="str">
        <f>IFERROR(VLOOKUP(B253,infoTable[],4,FALSE),"")</f>
        <v/>
      </c>
      <c r="H253" s="4" t="str">
        <f>IFERROR(VLOOKUP(B253,infoTable__6[],4,FALSE),"")</f>
        <v/>
      </c>
      <c r="I253" s="4">
        <f>IFERROR(VLOOKUP(B253,infoTable__28[],4,FALSE),"")</f>
        <v>666252</v>
      </c>
      <c r="J253" s="4">
        <f>IFERROR(VLOOKUP(B253,infoTable__10[],4,FALSE),"")</f>
        <v>213654</v>
      </c>
      <c r="K253" s="4" t="str">
        <f>IFERROR(VLOOKUP(B253,infoTable__11[],4,FALSE),"")</f>
        <v/>
      </c>
    </row>
    <row r="254" spans="1:11" x14ac:dyDescent="0.55000000000000004">
      <c r="A254" t="s">
        <v>298</v>
      </c>
      <c r="B254" t="s">
        <v>299</v>
      </c>
      <c r="C254" s="4" t="str">
        <f>IFERROR(VLOOKUP(B254,infoTable10[],4,FALSE),"")</f>
        <v/>
      </c>
      <c r="D254" s="4">
        <f>IFERROR(VLOOKUP(B254,infoTable__2[],4,FALSE),"")</f>
        <v>1639580</v>
      </c>
      <c r="E254" s="4">
        <f>IFERROR(VLOOKUP(B254,infoTable__3[],4,FALSE),"")</f>
        <v>4288231</v>
      </c>
      <c r="F254" s="4">
        <f>IFERROR(VLOOKUP(B254,infoTable__4[],4,FALSE),"")</f>
        <v>1939764</v>
      </c>
      <c r="G254" s="4">
        <f>IFERROR(VLOOKUP(B254,infoTable[],4,FALSE),"")</f>
        <v>1361554</v>
      </c>
      <c r="H254" s="4" t="str">
        <f>IFERROR(VLOOKUP(B254,infoTable__6[],4,FALSE),"")</f>
        <v/>
      </c>
      <c r="I254" s="4" t="str">
        <f>IFERROR(VLOOKUP(B254,infoTable__28[],4,FALSE),"")</f>
        <v/>
      </c>
      <c r="J254" s="4" t="str">
        <f>IFERROR(VLOOKUP(B254,infoTable__10[],4,FALSE),"")</f>
        <v/>
      </c>
      <c r="K254" s="4" t="str">
        <f>IFERROR(VLOOKUP(B254,infoTable__11[],4,FALSE),"")</f>
        <v/>
      </c>
    </row>
    <row r="255" spans="1:11" x14ac:dyDescent="0.55000000000000004">
      <c r="A255" t="s">
        <v>1705</v>
      </c>
      <c r="B255" t="s">
        <v>1706</v>
      </c>
      <c r="C255" s="4" t="str">
        <f>IFERROR(VLOOKUP(B255,infoTable10[],4,FALSE),"")</f>
        <v/>
      </c>
      <c r="D255" s="4" t="str">
        <f>IFERROR(VLOOKUP(B255,infoTable__2[],4,FALSE),"")</f>
        <v/>
      </c>
      <c r="E255" s="4" t="str">
        <f>IFERROR(VLOOKUP(B255,infoTable__3[],4,FALSE),"")</f>
        <v/>
      </c>
      <c r="F255" s="4" t="str">
        <f>IFERROR(VLOOKUP(B255,infoTable__4[],4,FALSE),"")</f>
        <v/>
      </c>
      <c r="G255" s="4" t="str">
        <f>IFERROR(VLOOKUP(B255,infoTable[],4,FALSE),"")</f>
        <v/>
      </c>
      <c r="H255" s="4" t="str">
        <f>IFERROR(VLOOKUP(B255,infoTable__6[],4,FALSE),"")</f>
        <v/>
      </c>
      <c r="I255" s="4" t="str">
        <f>IFERROR(VLOOKUP(B255,infoTable__28[],4,FALSE),"")</f>
        <v/>
      </c>
      <c r="J255" s="4">
        <f>IFERROR(VLOOKUP(B255,infoTable__10[],4,FALSE),"")</f>
        <v>1159786</v>
      </c>
      <c r="K255" s="4">
        <f>IFERROR(VLOOKUP(B255,infoTable__11[],4,FALSE),"")</f>
        <v>1784332</v>
      </c>
    </row>
    <row r="256" spans="1:11" x14ac:dyDescent="0.55000000000000004">
      <c r="A256" t="s">
        <v>1707</v>
      </c>
      <c r="B256" t="s">
        <v>1708</v>
      </c>
      <c r="C256" s="4" t="str">
        <f>IFERROR(VLOOKUP(B256,infoTable10[],4,FALSE),"")</f>
        <v/>
      </c>
      <c r="D256" s="4" t="str">
        <f>IFERROR(VLOOKUP(B256,infoTable__2[],4,FALSE),"")</f>
        <v/>
      </c>
      <c r="E256" s="4" t="str">
        <f>IFERROR(VLOOKUP(B256,infoTable__3[],4,FALSE),"")</f>
        <v/>
      </c>
      <c r="F256" s="4" t="str">
        <f>IFERROR(VLOOKUP(B256,infoTable__4[],4,FALSE),"")</f>
        <v/>
      </c>
      <c r="G256" s="4" t="str">
        <f>IFERROR(VLOOKUP(B256,infoTable[],4,FALSE),"")</f>
        <v/>
      </c>
      <c r="H256" s="4" t="str">
        <f>IFERROR(VLOOKUP(B256,infoTable__6[],4,FALSE),"")</f>
        <v/>
      </c>
      <c r="I256" s="4" t="str">
        <f>IFERROR(VLOOKUP(B256,infoTable__28[],4,FALSE),"")</f>
        <v/>
      </c>
      <c r="J256" s="4">
        <f>IFERROR(VLOOKUP(B256,infoTable__10[],4,FALSE),"")</f>
        <v>206688</v>
      </c>
      <c r="K256" s="4">
        <f>IFERROR(VLOOKUP(B256,infoTable__11[],4,FALSE),"")</f>
        <v>1602183</v>
      </c>
    </row>
    <row r="257" spans="1:11" x14ac:dyDescent="0.55000000000000004">
      <c r="A257" t="s">
        <v>300</v>
      </c>
      <c r="B257" t="s">
        <v>301</v>
      </c>
      <c r="C257" s="4" t="str">
        <f>IFERROR(VLOOKUP(B257,infoTable10[],4,FALSE),"")</f>
        <v/>
      </c>
      <c r="D257" s="4" t="str">
        <f>IFERROR(VLOOKUP(B257,infoTable__2[],4,FALSE),"")</f>
        <v/>
      </c>
      <c r="E257" s="4" t="str">
        <f>IFERROR(VLOOKUP(B257,infoTable__3[],4,FALSE),"")</f>
        <v/>
      </c>
      <c r="F257" s="4" t="str">
        <f>IFERROR(VLOOKUP(B257,infoTable__4[],4,FALSE),"")</f>
        <v/>
      </c>
      <c r="G257" s="4">
        <f>IFERROR(VLOOKUP(B257,infoTable[],4,FALSE),"")</f>
        <v>290299</v>
      </c>
      <c r="H257" s="4" t="str">
        <f>IFERROR(VLOOKUP(B257,infoTable__6[],4,FALSE),"")</f>
        <v/>
      </c>
      <c r="I257" s="4" t="str">
        <f>IFERROR(VLOOKUP(B257,infoTable__28[],4,FALSE),"")</f>
        <v/>
      </c>
      <c r="J257" s="4" t="str">
        <f>IFERROR(VLOOKUP(B257,infoTable__10[],4,FALSE),"")</f>
        <v/>
      </c>
      <c r="K257" s="4" t="str">
        <f>IFERROR(VLOOKUP(B257,infoTable__11[],4,FALSE),"")</f>
        <v/>
      </c>
    </row>
    <row r="258" spans="1:11" x14ac:dyDescent="0.55000000000000004">
      <c r="A258" t="s">
        <v>1339</v>
      </c>
      <c r="B258" t="s">
        <v>1340</v>
      </c>
      <c r="C258" s="4" t="str">
        <f>IFERROR(VLOOKUP(B258,infoTable10[],4,FALSE),"")</f>
        <v/>
      </c>
      <c r="D258" s="4" t="str">
        <f>IFERROR(VLOOKUP(B258,infoTable__2[],4,FALSE),"")</f>
        <v/>
      </c>
      <c r="E258" s="4" t="str">
        <f>IFERROR(VLOOKUP(B258,infoTable__3[],4,FALSE),"")</f>
        <v/>
      </c>
      <c r="F258" s="4" t="str">
        <f>IFERROR(VLOOKUP(B258,infoTable__4[],4,FALSE),"")</f>
        <v/>
      </c>
      <c r="G258" s="4" t="str">
        <f>IFERROR(VLOOKUP(B258,infoTable[],4,FALSE),"")</f>
        <v/>
      </c>
      <c r="H258" s="4" t="str">
        <f>IFERROR(VLOOKUP(B258,infoTable__6[],4,FALSE),"")</f>
        <v/>
      </c>
      <c r="I258" s="4">
        <f>IFERROR(VLOOKUP(B258,infoTable__28[],4,FALSE),"")</f>
        <v>422183</v>
      </c>
      <c r="J258" s="4">
        <f>IFERROR(VLOOKUP(B258,infoTable__10[],4,FALSE),"")</f>
        <v>256540</v>
      </c>
      <c r="K258" s="4">
        <f>IFERROR(VLOOKUP(B258,infoTable__11[],4,FALSE),"")</f>
        <v>283716</v>
      </c>
    </row>
    <row r="259" spans="1:11" x14ac:dyDescent="0.55000000000000004">
      <c r="A259" t="s">
        <v>1341</v>
      </c>
      <c r="B259" t="s">
        <v>1342</v>
      </c>
      <c r="C259" s="4" t="str">
        <f>IFERROR(VLOOKUP(B259,infoTable10[],4,FALSE),"")</f>
        <v/>
      </c>
      <c r="D259" s="4" t="str">
        <f>IFERROR(VLOOKUP(B259,infoTable__2[],4,FALSE),"")</f>
        <v/>
      </c>
      <c r="E259" s="4" t="str">
        <f>IFERROR(VLOOKUP(B259,infoTable__3[],4,FALSE),"")</f>
        <v/>
      </c>
      <c r="F259" s="4" t="str">
        <f>IFERROR(VLOOKUP(B259,infoTable__4[],4,FALSE),"")</f>
        <v/>
      </c>
      <c r="G259" s="4" t="str">
        <f>IFERROR(VLOOKUP(B259,infoTable[],4,FALSE),"")</f>
        <v/>
      </c>
      <c r="H259" s="4" t="str">
        <f>IFERROR(VLOOKUP(B259,infoTable__6[],4,FALSE),"")</f>
        <v/>
      </c>
      <c r="I259" s="4">
        <f>IFERROR(VLOOKUP(B259,infoTable__28[],4,FALSE),"")</f>
        <v>372418</v>
      </c>
      <c r="J259" s="4">
        <f>IFERROR(VLOOKUP(B259,infoTable__10[],4,FALSE),"")</f>
        <v>1277926</v>
      </c>
      <c r="K259" s="4">
        <f>IFERROR(VLOOKUP(B259,infoTable__11[],4,FALSE),"")</f>
        <v>556562</v>
      </c>
    </row>
    <row r="260" spans="1:11" x14ac:dyDescent="0.55000000000000004">
      <c r="A260" t="s">
        <v>1343</v>
      </c>
      <c r="B260" t="s">
        <v>1344</v>
      </c>
      <c r="C260" s="4" t="str">
        <f>IFERROR(VLOOKUP(B260,infoTable10[],4,FALSE),"")</f>
        <v/>
      </c>
      <c r="D260" s="4" t="str">
        <f>IFERROR(VLOOKUP(B260,infoTable__2[],4,FALSE),"")</f>
        <v/>
      </c>
      <c r="E260" s="4" t="str">
        <f>IFERROR(VLOOKUP(B260,infoTable__3[],4,FALSE),"")</f>
        <v/>
      </c>
      <c r="F260" s="4" t="str">
        <f>IFERROR(VLOOKUP(B260,infoTable__4[],4,FALSE),"")</f>
        <v/>
      </c>
      <c r="G260" s="4" t="str">
        <f>IFERROR(VLOOKUP(B260,infoTable[],4,FALSE),"")</f>
        <v/>
      </c>
      <c r="H260" s="4" t="str">
        <f>IFERROR(VLOOKUP(B260,infoTable__6[],4,FALSE),"")</f>
        <v/>
      </c>
      <c r="I260" s="4">
        <f>IFERROR(VLOOKUP(B260,infoTable__28[],4,FALSE),"")</f>
        <v>356177</v>
      </c>
      <c r="J260" s="4">
        <f>IFERROR(VLOOKUP(B260,infoTable__10[],4,FALSE),"")</f>
        <v>446119</v>
      </c>
      <c r="K260" s="4">
        <f>IFERROR(VLOOKUP(B260,infoTable__11[],4,FALSE),"")</f>
        <v>409706</v>
      </c>
    </row>
    <row r="261" spans="1:11" x14ac:dyDescent="0.55000000000000004">
      <c r="A261" t="s">
        <v>308</v>
      </c>
      <c r="B261" t="s">
        <v>309</v>
      </c>
      <c r="C261" s="4" t="str">
        <f>IFERROR(VLOOKUP(B261,infoTable10[],4,FALSE),"")</f>
        <v/>
      </c>
      <c r="D261" s="4" t="str">
        <f>IFERROR(VLOOKUP(B261,infoTable__2[],4,FALSE),"")</f>
        <v/>
      </c>
      <c r="E261" s="4" t="str">
        <f>IFERROR(VLOOKUP(B261,infoTable__3[],4,FALSE),"")</f>
        <v/>
      </c>
      <c r="F261" s="4">
        <f>IFERROR(VLOOKUP(B261,infoTable__4[],4,FALSE),"")</f>
        <v>4507163</v>
      </c>
      <c r="G261" s="4">
        <f>IFERROR(VLOOKUP(B261,infoTable[],4,FALSE),"")</f>
        <v>3402726</v>
      </c>
      <c r="H261" s="4">
        <f>IFERROR(VLOOKUP(B261,infoTable__6[],4,FALSE),"")</f>
        <v>1954269</v>
      </c>
      <c r="I261" s="4">
        <f>IFERROR(VLOOKUP(B261,infoTable__28[],4,FALSE),"")</f>
        <v>2625257</v>
      </c>
      <c r="J261" s="4">
        <f>IFERROR(VLOOKUP(B261,infoTable__10[],4,FALSE),"")</f>
        <v>2444732</v>
      </c>
      <c r="K261" s="4">
        <f>IFERROR(VLOOKUP(B261,infoTable__11[],4,FALSE),"")</f>
        <v>1217695</v>
      </c>
    </row>
    <row r="262" spans="1:11" x14ac:dyDescent="0.55000000000000004">
      <c r="A262" t="s">
        <v>1952</v>
      </c>
      <c r="B262" t="s">
        <v>1953</v>
      </c>
      <c r="K262" s="4">
        <f>IFERROR(VLOOKUP(B262,infoTable__11[],4,FALSE),"")</f>
        <v>539616</v>
      </c>
    </row>
    <row r="263" spans="1:11" x14ac:dyDescent="0.55000000000000004">
      <c r="A263" t="s">
        <v>1709</v>
      </c>
      <c r="B263" t="s">
        <v>1710</v>
      </c>
      <c r="C263" s="4" t="str">
        <f>IFERROR(VLOOKUP(B263,infoTable10[],4,FALSE),"")</f>
        <v/>
      </c>
      <c r="D263" s="4" t="str">
        <f>IFERROR(VLOOKUP(B263,infoTable__2[],4,FALSE),"")</f>
        <v/>
      </c>
      <c r="E263" s="4" t="str">
        <f>IFERROR(VLOOKUP(B263,infoTable__3[],4,FALSE),"")</f>
        <v/>
      </c>
      <c r="F263" s="4" t="str">
        <f>IFERROR(VLOOKUP(B263,infoTable__4[],4,FALSE),"")</f>
        <v/>
      </c>
      <c r="G263" s="4" t="str">
        <f>IFERROR(VLOOKUP(B263,infoTable[],4,FALSE),"")</f>
        <v/>
      </c>
      <c r="H263" s="4" t="str">
        <f>IFERROR(VLOOKUP(B263,infoTable__6[],4,FALSE),"")</f>
        <v/>
      </c>
      <c r="I263" s="4" t="str">
        <f>IFERROR(VLOOKUP(B263,infoTable__28[],4,FALSE),"")</f>
        <v/>
      </c>
      <c r="J263" s="4">
        <f>IFERROR(VLOOKUP(B263,infoTable__10[],4,FALSE),"")</f>
        <v>260948</v>
      </c>
      <c r="K263" s="4">
        <f>IFERROR(VLOOKUP(B263,infoTable__11[],4,FALSE),"")</f>
        <v>1764547</v>
      </c>
    </row>
    <row r="264" spans="1:11" x14ac:dyDescent="0.55000000000000004">
      <c r="A264" t="s">
        <v>1954</v>
      </c>
      <c r="B264" t="s">
        <v>1955</v>
      </c>
      <c r="K264" s="4">
        <f>IFERROR(VLOOKUP(B264,infoTable__11[],4,FALSE),"")</f>
        <v>646581</v>
      </c>
    </row>
    <row r="265" spans="1:11" x14ac:dyDescent="0.55000000000000004">
      <c r="A265" t="s">
        <v>1711</v>
      </c>
      <c r="B265" t="s">
        <v>1712</v>
      </c>
      <c r="C265" s="4" t="str">
        <f>IFERROR(VLOOKUP(B265,infoTable10[],4,FALSE),"")</f>
        <v/>
      </c>
      <c r="D265" s="4" t="str">
        <f>IFERROR(VLOOKUP(B265,infoTable__2[],4,FALSE),"")</f>
        <v/>
      </c>
      <c r="E265" s="4" t="str">
        <f>IFERROR(VLOOKUP(B265,infoTable__3[],4,FALSE),"")</f>
        <v/>
      </c>
      <c r="F265" s="4" t="str">
        <f>IFERROR(VLOOKUP(B265,infoTable__4[],4,FALSE),"")</f>
        <v/>
      </c>
      <c r="G265" s="4" t="str">
        <f>IFERROR(VLOOKUP(B265,infoTable[],4,FALSE),"")</f>
        <v/>
      </c>
      <c r="H265" s="4" t="str">
        <f>IFERROR(VLOOKUP(B265,infoTable__6[],4,FALSE),"")</f>
        <v/>
      </c>
      <c r="I265" s="4" t="str">
        <f>IFERROR(VLOOKUP(B265,infoTable__28[],4,FALSE),"")</f>
        <v/>
      </c>
      <c r="J265" s="4">
        <f>IFERROR(VLOOKUP(B265,infoTable__10[],4,FALSE),"")</f>
        <v>532403</v>
      </c>
      <c r="K265" s="4">
        <f>IFERROR(VLOOKUP(B265,infoTable__11[],4,FALSE),"")</f>
        <v>1006894</v>
      </c>
    </row>
    <row r="266" spans="1:11" x14ac:dyDescent="0.55000000000000004">
      <c r="A266" t="s">
        <v>1345</v>
      </c>
      <c r="B266" t="s">
        <v>1346</v>
      </c>
      <c r="C266" s="4" t="str">
        <f>IFERROR(VLOOKUP(B266,infoTable10[],4,FALSE),"")</f>
        <v/>
      </c>
      <c r="D266" s="4" t="str">
        <f>IFERROR(VLOOKUP(B266,infoTable__2[],4,FALSE),"")</f>
        <v/>
      </c>
      <c r="E266" s="4" t="str">
        <f>IFERROR(VLOOKUP(B266,infoTable__3[],4,FALSE),"")</f>
        <v/>
      </c>
      <c r="F266" s="4" t="str">
        <f>IFERROR(VLOOKUP(B266,infoTable__4[],4,FALSE),"")</f>
        <v/>
      </c>
      <c r="G266" s="4" t="str">
        <f>IFERROR(VLOOKUP(B266,infoTable[],4,FALSE),"")</f>
        <v/>
      </c>
      <c r="H266" s="4" t="str">
        <f>IFERROR(VLOOKUP(B266,infoTable__6[],4,FALSE),"")</f>
        <v/>
      </c>
      <c r="I266" s="4">
        <f>IFERROR(VLOOKUP(B266,infoTable__28[],4,FALSE),"")</f>
        <v>279238</v>
      </c>
      <c r="J266" s="4">
        <f>IFERROR(VLOOKUP(B266,infoTable__10[],4,FALSE),"")</f>
        <v>467214</v>
      </c>
      <c r="K266" s="4" t="str">
        <f>IFERROR(VLOOKUP(B266,infoTable__11[],4,FALSE),"")</f>
        <v/>
      </c>
    </row>
    <row r="267" spans="1:11" x14ac:dyDescent="0.55000000000000004">
      <c r="A267" t="s">
        <v>1956</v>
      </c>
      <c r="B267" t="s">
        <v>1957</v>
      </c>
      <c r="K267" s="4">
        <f>IFERROR(VLOOKUP(B267,infoTable__11[],4,FALSE),"")</f>
        <v>332114</v>
      </c>
    </row>
    <row r="268" spans="1:11" x14ac:dyDescent="0.55000000000000004">
      <c r="A268" t="s">
        <v>1713</v>
      </c>
      <c r="B268" t="s">
        <v>1714</v>
      </c>
      <c r="C268" s="4" t="str">
        <f>IFERROR(VLOOKUP(B268,infoTable10[],4,FALSE),"")</f>
        <v/>
      </c>
      <c r="D268" s="4" t="str">
        <f>IFERROR(VLOOKUP(B268,infoTable__2[],4,FALSE),"")</f>
        <v/>
      </c>
      <c r="E268" s="4" t="str">
        <f>IFERROR(VLOOKUP(B268,infoTable__3[],4,FALSE),"")</f>
        <v/>
      </c>
      <c r="F268" s="4" t="str">
        <f>IFERROR(VLOOKUP(B268,infoTable__4[],4,FALSE),"")</f>
        <v/>
      </c>
      <c r="G268" s="4" t="str">
        <f>IFERROR(VLOOKUP(B268,infoTable[],4,FALSE),"")</f>
        <v/>
      </c>
      <c r="H268" s="4" t="str">
        <f>IFERROR(VLOOKUP(B268,infoTable__6[],4,FALSE),"")</f>
        <v/>
      </c>
      <c r="I268" s="4" t="str">
        <f>IFERROR(VLOOKUP(B268,infoTable__28[],4,FALSE),"")</f>
        <v/>
      </c>
      <c r="J268" s="4">
        <f>IFERROR(VLOOKUP(B268,infoTable__10[],4,FALSE),"")</f>
        <v>765123</v>
      </c>
      <c r="K268" s="4">
        <f>IFERROR(VLOOKUP(B268,infoTable__11[],4,FALSE),"")</f>
        <v>1057067</v>
      </c>
    </row>
    <row r="269" spans="1:11" x14ac:dyDescent="0.55000000000000004">
      <c r="A269" t="s">
        <v>1715</v>
      </c>
      <c r="B269" t="s">
        <v>1716</v>
      </c>
      <c r="C269" s="4" t="str">
        <f>IFERROR(VLOOKUP(B269,infoTable10[],4,FALSE),"")</f>
        <v/>
      </c>
      <c r="D269" s="4" t="str">
        <f>IFERROR(VLOOKUP(B269,infoTable__2[],4,FALSE),"")</f>
        <v/>
      </c>
      <c r="E269" s="4" t="str">
        <f>IFERROR(VLOOKUP(B269,infoTable__3[],4,FALSE),"")</f>
        <v/>
      </c>
      <c r="F269" s="4" t="str">
        <f>IFERROR(VLOOKUP(B269,infoTable__4[],4,FALSE),"")</f>
        <v/>
      </c>
      <c r="G269" s="4" t="str">
        <f>IFERROR(VLOOKUP(B269,infoTable[],4,FALSE),"")</f>
        <v/>
      </c>
      <c r="H269" s="4" t="str">
        <f>IFERROR(VLOOKUP(B269,infoTable__6[],4,FALSE),"")</f>
        <v/>
      </c>
      <c r="I269" s="4" t="str">
        <f>IFERROR(VLOOKUP(B269,infoTable__28[],4,FALSE),"")</f>
        <v/>
      </c>
      <c r="J269" s="4">
        <f>IFERROR(VLOOKUP(B269,infoTable__10[],4,FALSE),"")</f>
        <v>285945</v>
      </c>
      <c r="K269" s="4">
        <f>IFERROR(VLOOKUP(B269,infoTable__11[],4,FALSE),"")</f>
        <v>274599</v>
      </c>
    </row>
    <row r="270" spans="1:11" x14ac:dyDescent="0.55000000000000004">
      <c r="A270" t="s">
        <v>310</v>
      </c>
      <c r="B270" t="s">
        <v>311</v>
      </c>
      <c r="C270" s="4" t="str">
        <f>IFERROR(VLOOKUP(B270,infoTable10[],4,FALSE),"")</f>
        <v/>
      </c>
      <c r="D270" s="4" t="str">
        <f>IFERROR(VLOOKUP(B270,infoTable__2[],4,FALSE),"")</f>
        <v/>
      </c>
      <c r="E270" s="4" t="str">
        <f>IFERROR(VLOOKUP(B270,infoTable__3[],4,FALSE),"")</f>
        <v/>
      </c>
      <c r="F270" s="4" t="str">
        <f>IFERROR(VLOOKUP(B270,infoTable__4[],4,FALSE),"")</f>
        <v/>
      </c>
      <c r="G270" s="4">
        <f>IFERROR(VLOOKUP(B270,infoTable[],4,FALSE),"")</f>
        <v>417846</v>
      </c>
      <c r="H270" s="4">
        <f>IFERROR(VLOOKUP(B270,infoTable__6[],4,FALSE),"")</f>
        <v>336174</v>
      </c>
      <c r="I270" s="4" t="str">
        <f>IFERROR(VLOOKUP(B270,infoTable__28[],4,FALSE),"")</f>
        <v/>
      </c>
      <c r="J270" s="4" t="str">
        <f>IFERROR(VLOOKUP(B270,infoTable__10[],4,FALSE),"")</f>
        <v/>
      </c>
      <c r="K270" s="4" t="str">
        <f>IFERROR(VLOOKUP(B270,infoTable__11[],4,FALSE),"")</f>
        <v/>
      </c>
    </row>
    <row r="271" spans="1:11" x14ac:dyDescent="0.55000000000000004">
      <c r="A271" t="s">
        <v>634</v>
      </c>
      <c r="B271" t="s">
        <v>635</v>
      </c>
      <c r="C271" s="4" t="str">
        <f>IFERROR(VLOOKUP(B271,infoTable10[],4,FALSE),"")</f>
        <v/>
      </c>
      <c r="D271" s="4">
        <f>IFERROR(VLOOKUP(B271,infoTable__2[],4,FALSE),"")</f>
        <v>974339</v>
      </c>
      <c r="E271" s="4">
        <f>IFERROR(VLOOKUP(B271,infoTable__3[],4,FALSE),"")</f>
        <v>526529</v>
      </c>
      <c r="F271" s="4">
        <f>IFERROR(VLOOKUP(B271,infoTable__4[],4,FALSE),"")</f>
        <v>331141</v>
      </c>
      <c r="G271" s="4" t="str">
        <f>IFERROR(VLOOKUP(B271,infoTable[],4,FALSE),"")</f>
        <v/>
      </c>
      <c r="H271" s="4" t="str">
        <f>IFERROR(VLOOKUP(B271,infoTable__6[],4,FALSE),"")</f>
        <v/>
      </c>
      <c r="I271" s="4" t="str">
        <f>IFERROR(VLOOKUP(B271,infoTable__28[],4,FALSE),"")</f>
        <v/>
      </c>
      <c r="J271" s="4" t="str">
        <f>IFERROR(VLOOKUP(B271,infoTable__10[],4,FALSE),"")</f>
        <v/>
      </c>
      <c r="K271" s="4" t="str">
        <f>IFERROR(VLOOKUP(B271,infoTable__11[],4,FALSE),"")</f>
        <v/>
      </c>
    </row>
    <row r="272" spans="1:11" x14ac:dyDescent="0.55000000000000004">
      <c r="A272" t="s">
        <v>1347</v>
      </c>
      <c r="B272" t="s">
        <v>1348</v>
      </c>
      <c r="C272" s="4" t="str">
        <f>IFERROR(VLOOKUP(B272,infoTable10[],4,FALSE),"")</f>
        <v/>
      </c>
      <c r="D272" s="4" t="str">
        <f>IFERROR(VLOOKUP(B272,infoTable__2[],4,FALSE),"")</f>
        <v/>
      </c>
      <c r="E272" s="4" t="str">
        <f>IFERROR(VLOOKUP(B272,infoTable__3[],4,FALSE),"")</f>
        <v/>
      </c>
      <c r="F272" s="4" t="str">
        <f>IFERROR(VLOOKUP(B272,infoTable__4[],4,FALSE),"")</f>
        <v/>
      </c>
      <c r="G272" s="4" t="str">
        <f>IFERROR(VLOOKUP(B272,infoTable[],4,FALSE),"")</f>
        <v/>
      </c>
      <c r="H272" s="4" t="str">
        <f>IFERROR(VLOOKUP(B272,infoTable__6[],4,FALSE),"")</f>
        <v/>
      </c>
      <c r="I272" s="4">
        <f>IFERROR(VLOOKUP(B272,infoTable__28[],4,FALSE),"")</f>
        <v>222675</v>
      </c>
      <c r="J272" s="4" t="str">
        <f>IFERROR(VLOOKUP(B272,infoTable__10[],4,FALSE),"")</f>
        <v/>
      </c>
      <c r="K272" s="4">
        <f>IFERROR(VLOOKUP(B272,infoTable__11[],4,FALSE),"")</f>
        <v>728383</v>
      </c>
    </row>
    <row r="273" spans="1:11" x14ac:dyDescent="0.55000000000000004">
      <c r="A273" t="s">
        <v>312</v>
      </c>
      <c r="B273" t="s">
        <v>313</v>
      </c>
      <c r="C273" s="4" t="str">
        <f>IFERROR(VLOOKUP(B273,infoTable10[],4,FALSE),"")</f>
        <v/>
      </c>
      <c r="D273" s="4" t="str">
        <f>IFERROR(VLOOKUP(B273,infoTable__2[],4,FALSE),"")</f>
        <v/>
      </c>
      <c r="E273" s="4" t="str">
        <f>IFERROR(VLOOKUP(B273,infoTable__3[],4,FALSE),"")</f>
        <v/>
      </c>
      <c r="F273" s="4" t="str">
        <f>IFERROR(VLOOKUP(B273,infoTable__4[],4,FALSE),"")</f>
        <v/>
      </c>
      <c r="G273" s="4">
        <f>IFERROR(VLOOKUP(B273,infoTable[],4,FALSE),"")</f>
        <v>320175</v>
      </c>
      <c r="H273" s="4">
        <f>IFERROR(VLOOKUP(B273,infoTable__6[],4,FALSE),"")</f>
        <v>655197</v>
      </c>
      <c r="I273" s="4" t="str">
        <f>IFERROR(VLOOKUP(B273,infoTable__28[],4,FALSE),"")</f>
        <v/>
      </c>
      <c r="J273" s="4" t="str">
        <f>IFERROR(VLOOKUP(B273,infoTable__10[],4,FALSE),"")</f>
        <v/>
      </c>
      <c r="K273" s="4" t="str">
        <f>IFERROR(VLOOKUP(B273,infoTable__11[],4,FALSE),"")</f>
        <v/>
      </c>
    </row>
    <row r="274" spans="1:11" x14ac:dyDescent="0.55000000000000004">
      <c r="A274" t="s">
        <v>1349</v>
      </c>
      <c r="B274" t="s">
        <v>1350</v>
      </c>
      <c r="C274" s="4" t="str">
        <f>IFERROR(VLOOKUP(B274,infoTable10[],4,FALSE),"")</f>
        <v/>
      </c>
      <c r="D274" s="4" t="str">
        <f>IFERROR(VLOOKUP(B274,infoTable__2[],4,FALSE),"")</f>
        <v/>
      </c>
      <c r="E274" s="4" t="str">
        <f>IFERROR(VLOOKUP(B274,infoTable__3[],4,FALSE),"")</f>
        <v/>
      </c>
      <c r="F274" s="4" t="str">
        <f>IFERROR(VLOOKUP(B274,infoTable__4[],4,FALSE),"")</f>
        <v/>
      </c>
      <c r="G274" s="4" t="str">
        <f>IFERROR(VLOOKUP(B274,infoTable[],4,FALSE),"")</f>
        <v/>
      </c>
      <c r="H274" s="4" t="str">
        <f>IFERROR(VLOOKUP(B274,infoTable__6[],4,FALSE),"")</f>
        <v/>
      </c>
      <c r="I274" s="4">
        <f>IFERROR(VLOOKUP(B274,infoTable__28[],4,FALSE),"")</f>
        <v>232187</v>
      </c>
      <c r="J274" s="4" t="str">
        <f>IFERROR(VLOOKUP(B274,infoTable__10[],4,FALSE),"")</f>
        <v/>
      </c>
      <c r="K274" s="4" t="str">
        <f>IFERROR(VLOOKUP(B274,infoTable__11[],4,FALSE),"")</f>
        <v/>
      </c>
    </row>
    <row r="275" spans="1:11" x14ac:dyDescent="0.55000000000000004">
      <c r="A275" t="s">
        <v>1960</v>
      </c>
      <c r="B275" t="s">
        <v>1961</v>
      </c>
      <c r="K275" s="4">
        <f>IFERROR(VLOOKUP(B275,infoTable__11[],4,FALSE),"")</f>
        <v>3185976</v>
      </c>
    </row>
    <row r="276" spans="1:11" x14ac:dyDescent="0.55000000000000004">
      <c r="A276" t="s">
        <v>314</v>
      </c>
      <c r="B276" t="s">
        <v>315</v>
      </c>
      <c r="C276" s="4" t="str">
        <f>IFERROR(VLOOKUP(B276,infoTable10[],4,FALSE),"")</f>
        <v/>
      </c>
      <c r="D276" s="4" t="str">
        <f>IFERROR(VLOOKUP(B276,infoTable__2[],4,FALSE),"")</f>
        <v/>
      </c>
      <c r="E276" s="4" t="str">
        <f>IFERROR(VLOOKUP(B276,infoTable__3[],4,FALSE),"")</f>
        <v/>
      </c>
      <c r="F276" s="4">
        <f>IFERROR(VLOOKUP(B276,infoTable__4[],4,FALSE),"")</f>
        <v>1612624</v>
      </c>
      <c r="G276" s="4">
        <f>IFERROR(VLOOKUP(B276,infoTable[],4,FALSE),"")</f>
        <v>1081803</v>
      </c>
      <c r="H276" s="4">
        <f>IFERROR(VLOOKUP(B276,infoTable__6[],4,FALSE),"")</f>
        <v>991827</v>
      </c>
      <c r="I276" s="4">
        <f>IFERROR(VLOOKUP(B276,infoTable__28[],4,FALSE),"")</f>
        <v>540818</v>
      </c>
      <c r="J276" s="4">
        <f>IFERROR(VLOOKUP(B276,infoTable__10[],4,FALSE),"")</f>
        <v>706283</v>
      </c>
      <c r="K276" s="4" t="str">
        <f>IFERROR(VLOOKUP(B276,infoTable__11[],4,FALSE),"")</f>
        <v/>
      </c>
    </row>
    <row r="277" spans="1:11" x14ac:dyDescent="0.55000000000000004">
      <c r="A277" t="s">
        <v>322</v>
      </c>
      <c r="B277" t="s">
        <v>323</v>
      </c>
      <c r="C277" s="4" t="str">
        <f>IFERROR(VLOOKUP(B277,infoTable10[],4,FALSE),"")</f>
        <v/>
      </c>
      <c r="D277" s="4" t="str">
        <f>IFERROR(VLOOKUP(B277,infoTable__2[],4,FALSE),"")</f>
        <v/>
      </c>
      <c r="E277" s="4" t="str">
        <f>IFERROR(VLOOKUP(B277,infoTable__3[],4,FALSE),"")</f>
        <v/>
      </c>
      <c r="F277" s="4" t="str">
        <f>IFERROR(VLOOKUP(B277,infoTable__4[],4,FALSE),"")</f>
        <v/>
      </c>
      <c r="G277" s="4">
        <f>IFERROR(VLOOKUP(B277,infoTable[],4,FALSE),"")</f>
        <v>6755484</v>
      </c>
      <c r="H277" s="4">
        <f>IFERROR(VLOOKUP(B277,infoTable__6[],4,FALSE),"")</f>
        <v>5992190</v>
      </c>
      <c r="I277" s="4" t="str">
        <f>IFERROR(VLOOKUP(B277,infoTable__28[],4,FALSE),"")</f>
        <v/>
      </c>
      <c r="J277" s="4" t="str">
        <f>IFERROR(VLOOKUP(B277,infoTable__10[],4,FALSE),"")</f>
        <v/>
      </c>
      <c r="K277" s="4" t="str">
        <f>IFERROR(VLOOKUP(B277,infoTable__11[],4,FALSE),"")</f>
        <v/>
      </c>
    </row>
    <row r="278" spans="1:11" x14ac:dyDescent="0.55000000000000004">
      <c r="A278" t="s">
        <v>642</v>
      </c>
      <c r="B278" t="s">
        <v>643</v>
      </c>
      <c r="C278" s="4">
        <f>IFERROR(VLOOKUP(B278,infoTable10[],4,FALSE),"")</f>
        <v>586698</v>
      </c>
      <c r="D278" s="4">
        <f>IFERROR(VLOOKUP(B278,infoTable__2[],4,FALSE),"")</f>
        <v>396845</v>
      </c>
      <c r="E278" s="4" t="str">
        <f>IFERROR(VLOOKUP(B278,infoTable__3[],4,FALSE),"")</f>
        <v/>
      </c>
      <c r="F278" s="4" t="str">
        <f>IFERROR(VLOOKUP(B278,infoTable__4[],4,FALSE),"")</f>
        <v/>
      </c>
      <c r="G278" s="4" t="str">
        <f>IFERROR(VLOOKUP(B278,infoTable[],4,FALSE),"")</f>
        <v/>
      </c>
      <c r="H278" s="4" t="str">
        <f>IFERROR(VLOOKUP(B278,infoTable__6[],4,FALSE),"")</f>
        <v/>
      </c>
      <c r="I278" s="4" t="str">
        <f>IFERROR(VLOOKUP(B278,infoTable__28[],4,FALSE),"")</f>
        <v/>
      </c>
      <c r="J278" s="4" t="str">
        <f>IFERROR(VLOOKUP(B278,infoTable__10[],4,FALSE),"")</f>
        <v/>
      </c>
      <c r="K278" s="4" t="str">
        <f>IFERROR(VLOOKUP(B278,infoTable__11[],4,FALSE),"")</f>
        <v/>
      </c>
    </row>
    <row r="279" spans="1:11" x14ac:dyDescent="0.55000000000000004">
      <c r="A279" t="s">
        <v>316</v>
      </c>
      <c r="B279" t="s">
        <v>317</v>
      </c>
      <c r="C279" s="4" t="str">
        <f>IFERROR(VLOOKUP(B279,infoTable10[],4,FALSE),"")</f>
        <v/>
      </c>
      <c r="D279" s="4" t="str">
        <f>IFERROR(VLOOKUP(B279,infoTable__2[],4,FALSE),"")</f>
        <v/>
      </c>
      <c r="E279" s="4" t="str">
        <f>IFERROR(VLOOKUP(B279,infoTable__3[],4,FALSE),"")</f>
        <v/>
      </c>
      <c r="F279" s="4">
        <f>IFERROR(VLOOKUP(B279,infoTable__4[],4,FALSE),"")</f>
        <v>3749690</v>
      </c>
      <c r="G279" s="4">
        <f>IFERROR(VLOOKUP(B279,infoTable[],4,FALSE),"")</f>
        <v>972740</v>
      </c>
      <c r="H279" s="4" t="str">
        <f>IFERROR(VLOOKUP(B279,infoTable__6[],4,FALSE),"")</f>
        <v/>
      </c>
      <c r="I279" s="4" t="str">
        <f>IFERROR(VLOOKUP(B279,infoTable__28[],4,FALSE),"")</f>
        <v/>
      </c>
      <c r="J279" s="4" t="str">
        <f>IFERROR(VLOOKUP(B279,infoTable__10[],4,FALSE),"")</f>
        <v/>
      </c>
      <c r="K279" s="4" t="str">
        <f>IFERROR(VLOOKUP(B279,infoTable__11[],4,FALSE),"")</f>
        <v/>
      </c>
    </row>
    <row r="280" spans="1:11" x14ac:dyDescent="0.55000000000000004">
      <c r="A280" t="s">
        <v>1357</v>
      </c>
      <c r="B280" t="s">
        <v>1358</v>
      </c>
      <c r="C280" s="4" t="str">
        <f>IFERROR(VLOOKUP(B280,infoTable10[],4,FALSE),"")</f>
        <v/>
      </c>
      <c r="D280" s="4" t="str">
        <f>IFERROR(VLOOKUP(B280,infoTable__2[],4,FALSE),"")</f>
        <v/>
      </c>
      <c r="E280" s="4" t="str">
        <f>IFERROR(VLOOKUP(B280,infoTable__3[],4,FALSE),"")</f>
        <v/>
      </c>
      <c r="F280" s="4" t="str">
        <f>IFERROR(VLOOKUP(B280,infoTable__4[],4,FALSE),"")</f>
        <v/>
      </c>
      <c r="G280" s="4" t="str">
        <f>IFERROR(VLOOKUP(B280,infoTable[],4,FALSE),"")</f>
        <v/>
      </c>
      <c r="H280" s="4" t="str">
        <f>IFERROR(VLOOKUP(B280,infoTable__6[],4,FALSE),"")</f>
        <v/>
      </c>
      <c r="I280" s="4">
        <f>IFERROR(VLOOKUP(B280,infoTable__28[],4,FALSE),"")</f>
        <v>203602</v>
      </c>
      <c r="J280" s="4">
        <f>IFERROR(VLOOKUP(B280,infoTable__10[],4,FALSE),"")</f>
        <v>964873</v>
      </c>
      <c r="K280" s="4">
        <f>IFERROR(VLOOKUP(B280,infoTable__11[],4,FALSE),"")</f>
        <v>1352684</v>
      </c>
    </row>
    <row r="281" spans="1:11" x14ac:dyDescent="0.55000000000000004">
      <c r="A281" t="s">
        <v>1721</v>
      </c>
      <c r="B281" t="s">
        <v>1722</v>
      </c>
      <c r="C281" s="4" t="str">
        <f>IFERROR(VLOOKUP(B281,infoTable10[],4,FALSE),"")</f>
        <v/>
      </c>
      <c r="D281" s="4" t="str">
        <f>IFERROR(VLOOKUP(B281,infoTable__2[],4,FALSE),"")</f>
        <v/>
      </c>
      <c r="E281" s="4" t="str">
        <f>IFERROR(VLOOKUP(B281,infoTable__3[],4,FALSE),"")</f>
        <v/>
      </c>
      <c r="F281" s="4" t="str">
        <f>IFERROR(VLOOKUP(B281,infoTable__4[],4,FALSE),"")</f>
        <v/>
      </c>
      <c r="G281" s="4" t="str">
        <f>IFERROR(VLOOKUP(B281,infoTable[],4,FALSE),"")</f>
        <v/>
      </c>
      <c r="H281" s="4" t="str">
        <f>IFERROR(VLOOKUP(B281,infoTable__6[],4,FALSE),"")</f>
        <v/>
      </c>
      <c r="I281" s="4" t="str">
        <f>IFERROR(VLOOKUP(B281,infoTable__28[],4,FALSE),"")</f>
        <v/>
      </c>
      <c r="J281" s="4">
        <f>IFERROR(VLOOKUP(B281,infoTable__10[],4,FALSE),"")</f>
        <v>465507</v>
      </c>
      <c r="K281" s="4">
        <f>IFERROR(VLOOKUP(B281,infoTable__11[],4,FALSE),"")</f>
        <v>547978</v>
      </c>
    </row>
    <row r="282" spans="1:11" x14ac:dyDescent="0.55000000000000004">
      <c r="A282" t="s">
        <v>1532</v>
      </c>
      <c r="B282" t="s">
        <v>1533</v>
      </c>
      <c r="C282" s="4">
        <f>IFERROR(VLOOKUP(B282,infoTable10[],4,FALSE),"")</f>
        <v>916017</v>
      </c>
      <c r="D282" s="4" t="str">
        <f>IFERROR(VLOOKUP(B282,infoTable__2[],4,FALSE),"")</f>
        <v/>
      </c>
      <c r="E282" s="4" t="str">
        <f>IFERROR(VLOOKUP(B282,infoTable__3[],4,FALSE),"")</f>
        <v/>
      </c>
      <c r="F282" s="4" t="str">
        <f>IFERROR(VLOOKUP(B282,infoTable__4[],4,FALSE),"")</f>
        <v/>
      </c>
      <c r="G282" s="4" t="str">
        <f>IFERROR(VLOOKUP(B282,infoTable[],4,FALSE),"")</f>
        <v/>
      </c>
      <c r="H282" s="4" t="str">
        <f>IFERROR(VLOOKUP(B282,infoTable__6[],4,FALSE),"")</f>
        <v/>
      </c>
      <c r="I282" s="4" t="str">
        <f>IFERROR(VLOOKUP(B282,infoTable__28[],4,FALSE),"")</f>
        <v/>
      </c>
      <c r="J282" s="4" t="str">
        <f>IFERROR(VLOOKUP(B282,infoTable__10[],4,FALSE),"")</f>
        <v/>
      </c>
      <c r="K282" s="4" t="str">
        <f>IFERROR(VLOOKUP(B282,infoTable__11[],4,FALSE),"")</f>
        <v/>
      </c>
    </row>
    <row r="283" spans="1:11" x14ac:dyDescent="0.55000000000000004">
      <c r="A283" t="s">
        <v>1064</v>
      </c>
      <c r="B283" t="s">
        <v>1065</v>
      </c>
      <c r="C283" s="4" t="str">
        <f>IFERROR(VLOOKUP(B283,infoTable10[],4,FALSE),"")</f>
        <v/>
      </c>
      <c r="D283" s="4" t="str">
        <f>IFERROR(VLOOKUP(B283,infoTable__2[],4,FALSE),"")</f>
        <v/>
      </c>
      <c r="E283" s="4" t="str">
        <f>IFERROR(VLOOKUP(B283,infoTable__3[],4,FALSE),"")</f>
        <v/>
      </c>
      <c r="F283" s="4" t="str">
        <f>IFERROR(VLOOKUP(B283,infoTable__4[],4,FALSE),"")</f>
        <v/>
      </c>
      <c r="G283" s="4" t="str">
        <f>IFERROR(VLOOKUP(B283,infoTable[],4,FALSE),"")</f>
        <v/>
      </c>
      <c r="H283" s="4">
        <f>IFERROR(VLOOKUP(B283,infoTable__6[],4,FALSE),"")</f>
        <v>36040</v>
      </c>
      <c r="I283" s="4">
        <f>IFERROR(VLOOKUP(B283,infoTable__28[],4,FALSE),"")</f>
        <v>41340</v>
      </c>
      <c r="J283" s="4">
        <f>IFERROR(VLOOKUP(B283,infoTable__10[],4,FALSE),"")</f>
        <v>362670</v>
      </c>
      <c r="K283" s="4">
        <f>IFERROR(VLOOKUP(B283,infoTable__11[],4,FALSE),"")</f>
        <v>87728</v>
      </c>
    </row>
    <row r="284" spans="1:11" x14ac:dyDescent="0.55000000000000004">
      <c r="A284" t="s">
        <v>1962</v>
      </c>
      <c r="B284" t="s">
        <v>1963</v>
      </c>
      <c r="K284" s="4">
        <f>IFERROR(VLOOKUP(B284,infoTable__11[],4,FALSE),"")</f>
        <v>317713</v>
      </c>
    </row>
    <row r="285" spans="1:11" x14ac:dyDescent="0.55000000000000004">
      <c r="A285" t="s">
        <v>879</v>
      </c>
      <c r="B285" t="s">
        <v>881</v>
      </c>
      <c r="C285" s="4" t="str">
        <f>IFERROR(VLOOKUP(B285,infoTable10[],4,FALSE),"")</f>
        <v/>
      </c>
      <c r="D285" s="4" t="str">
        <f>IFERROR(VLOOKUP(B285,infoTable__2[],4,FALSE),"")</f>
        <v/>
      </c>
      <c r="E285" s="4" t="str">
        <f>IFERROR(VLOOKUP(B285,infoTable__3[],4,FALSE),"")</f>
        <v/>
      </c>
      <c r="F285" s="4">
        <f>IFERROR(VLOOKUP(B285,infoTable__4[],4,FALSE),"")</f>
        <v>2341638</v>
      </c>
      <c r="G285" s="4" t="str">
        <f>IFERROR(VLOOKUP(B285,infoTable[],4,FALSE),"")</f>
        <v/>
      </c>
      <c r="H285" s="4" t="str">
        <f>IFERROR(VLOOKUP(B285,infoTable__6[],4,FALSE),"")</f>
        <v/>
      </c>
      <c r="I285" s="4">
        <f>IFERROR(VLOOKUP(B285,infoTable__28[],4,FALSE),"")</f>
        <v>232064</v>
      </c>
      <c r="J285" s="4">
        <f>IFERROR(VLOOKUP(B285,infoTable__10[],4,FALSE),"")</f>
        <v>316207</v>
      </c>
      <c r="K285" s="4" t="str">
        <f>IFERROR(VLOOKUP(B285,infoTable__11[],4,FALSE),"")</f>
        <v/>
      </c>
    </row>
    <row r="286" spans="1:11" x14ac:dyDescent="0.55000000000000004">
      <c r="A286" t="s">
        <v>766</v>
      </c>
      <c r="B286" t="s">
        <v>767</v>
      </c>
      <c r="C286" s="4" t="str">
        <f>IFERROR(VLOOKUP(B286,infoTable10[],4,FALSE),"")</f>
        <v/>
      </c>
      <c r="D286" s="4" t="str">
        <f>IFERROR(VLOOKUP(B286,infoTable__2[],4,FALSE),"")</f>
        <v/>
      </c>
      <c r="E286" s="4">
        <f>IFERROR(VLOOKUP(B286,infoTable__3[],4,FALSE),"")</f>
        <v>6108688</v>
      </c>
      <c r="F286" s="4">
        <f>IFERROR(VLOOKUP(B286,infoTable__4[],4,FALSE),"")</f>
        <v>1711519</v>
      </c>
      <c r="G286" s="4" t="str">
        <f>IFERROR(VLOOKUP(B286,infoTable[],4,FALSE),"")</f>
        <v/>
      </c>
      <c r="H286" s="4" t="str">
        <f>IFERROR(VLOOKUP(B286,infoTable__6[],4,FALSE),"")</f>
        <v/>
      </c>
      <c r="I286" s="4" t="str">
        <f>IFERROR(VLOOKUP(B286,infoTable__28[],4,FALSE),"")</f>
        <v/>
      </c>
      <c r="J286" s="4" t="str">
        <f>IFERROR(VLOOKUP(B286,infoTable__10[],4,FALSE),"")</f>
        <v/>
      </c>
      <c r="K286" s="4" t="str">
        <f>IFERROR(VLOOKUP(B286,infoTable__11[],4,FALSE),"")</f>
        <v/>
      </c>
    </row>
    <row r="287" spans="1:11" x14ac:dyDescent="0.55000000000000004">
      <c r="A287" t="s">
        <v>1534</v>
      </c>
      <c r="B287" t="s">
        <v>883</v>
      </c>
      <c r="C287" s="4">
        <f>IFERROR(VLOOKUP(B287,infoTable10[],4,FALSE),"")</f>
        <v>558181</v>
      </c>
      <c r="D287" s="4" t="str">
        <f>IFERROR(VLOOKUP(B287,infoTable__2[],4,FALSE),"")</f>
        <v/>
      </c>
      <c r="E287" s="4" t="str">
        <f>IFERROR(VLOOKUP(B287,infoTable__3[],4,FALSE),"")</f>
        <v/>
      </c>
      <c r="F287" s="4">
        <f>IFERROR(VLOOKUP(B287,infoTable__4[],4,FALSE),"")</f>
        <v>1145308</v>
      </c>
      <c r="G287" s="4" t="str">
        <f>IFERROR(VLOOKUP(B287,infoTable[],4,FALSE),"")</f>
        <v/>
      </c>
      <c r="H287" s="4" t="str">
        <f>IFERROR(VLOOKUP(B287,infoTable__6[],4,FALSE),"")</f>
        <v/>
      </c>
      <c r="I287" s="4" t="str">
        <f>IFERROR(VLOOKUP(B287,infoTable__28[],4,FALSE),"")</f>
        <v/>
      </c>
      <c r="J287" s="4" t="str">
        <f>IFERROR(VLOOKUP(B287,infoTable__10[],4,FALSE),"")</f>
        <v/>
      </c>
      <c r="K287" s="4" t="str">
        <f>IFERROR(VLOOKUP(B287,infoTable__11[],4,FALSE),"")</f>
        <v/>
      </c>
    </row>
    <row r="288" spans="1:11" x14ac:dyDescent="0.55000000000000004">
      <c r="A288" t="s">
        <v>768</v>
      </c>
      <c r="B288" t="s">
        <v>769</v>
      </c>
      <c r="C288" s="4" t="str">
        <f>IFERROR(VLOOKUP(B288,infoTable10[],4,FALSE),"")</f>
        <v/>
      </c>
      <c r="D288" s="4" t="str">
        <f>IFERROR(VLOOKUP(B288,infoTable__2[],4,FALSE),"")</f>
        <v/>
      </c>
      <c r="E288" s="4">
        <f>IFERROR(VLOOKUP(B288,infoTable__3[],4,FALSE),"")</f>
        <v>3525060</v>
      </c>
      <c r="F288" s="4" t="str">
        <f>IFERROR(VLOOKUP(B288,infoTable__4[],4,FALSE),"")</f>
        <v/>
      </c>
      <c r="G288" s="4" t="str">
        <f>IFERROR(VLOOKUP(B288,infoTable[],4,FALSE),"")</f>
        <v/>
      </c>
      <c r="H288" s="4" t="str">
        <f>IFERROR(VLOOKUP(B288,infoTable__6[],4,FALSE),"")</f>
        <v/>
      </c>
      <c r="I288" s="4" t="str">
        <f>IFERROR(VLOOKUP(B288,infoTable__28[],4,FALSE),"")</f>
        <v/>
      </c>
      <c r="J288" s="4" t="str">
        <f>IFERROR(VLOOKUP(B288,infoTable__10[],4,FALSE),"")</f>
        <v/>
      </c>
      <c r="K288" s="4" t="str">
        <f>IFERROR(VLOOKUP(B288,infoTable__11[],4,FALSE),"")</f>
        <v/>
      </c>
    </row>
    <row r="289" spans="1:11" x14ac:dyDescent="0.55000000000000004">
      <c r="A289" t="s">
        <v>1365</v>
      </c>
      <c r="B289" t="s">
        <v>1366</v>
      </c>
      <c r="C289" s="4" t="str">
        <f>IFERROR(VLOOKUP(B289,infoTable10[],4,FALSE),"")</f>
        <v/>
      </c>
      <c r="D289" s="4" t="str">
        <f>IFERROR(VLOOKUP(B289,infoTable__2[],4,FALSE),"")</f>
        <v/>
      </c>
      <c r="E289" s="4" t="str">
        <f>IFERROR(VLOOKUP(B289,infoTable__3[],4,FALSE),"")</f>
        <v/>
      </c>
      <c r="F289" s="4" t="str">
        <f>IFERROR(VLOOKUP(B289,infoTable__4[],4,FALSE),"")</f>
        <v/>
      </c>
      <c r="G289" s="4" t="str">
        <f>IFERROR(VLOOKUP(B289,infoTable[],4,FALSE),"")</f>
        <v/>
      </c>
      <c r="H289" s="4" t="str">
        <f>IFERROR(VLOOKUP(B289,infoTable__6[],4,FALSE),"")</f>
        <v/>
      </c>
      <c r="I289" s="4">
        <f>IFERROR(VLOOKUP(B289,infoTable__28[],4,FALSE),"")</f>
        <v>644334</v>
      </c>
      <c r="J289" s="4">
        <f>IFERROR(VLOOKUP(B289,infoTable__10[],4,FALSE),"")</f>
        <v>1607135</v>
      </c>
      <c r="K289" s="4" t="str">
        <f>IFERROR(VLOOKUP(B289,infoTable__11[],4,FALSE),"")</f>
        <v/>
      </c>
    </row>
    <row r="290" spans="1:11" x14ac:dyDescent="0.55000000000000004">
      <c r="A290" t="s">
        <v>113</v>
      </c>
      <c r="B290" t="s">
        <v>114</v>
      </c>
      <c r="C290" s="4" t="str">
        <f>IFERROR(VLOOKUP(B290,infoTable10[],4,FALSE),"")</f>
        <v/>
      </c>
      <c r="D290" s="4" t="str">
        <f>IFERROR(VLOOKUP(B290,infoTable__2[],4,FALSE),"")</f>
        <v/>
      </c>
      <c r="E290" s="4">
        <f>IFERROR(VLOOKUP(B290,infoTable__3[],4,FALSE),"")</f>
        <v>364506</v>
      </c>
      <c r="F290" s="4">
        <f>IFERROR(VLOOKUP(B290,infoTable__4[],4,FALSE),"")</f>
        <v>310688</v>
      </c>
      <c r="G290" s="4">
        <f>IFERROR(VLOOKUP(B290,infoTable[],4,FALSE),"")</f>
        <v>426214</v>
      </c>
      <c r="H290" s="4" t="str">
        <f>IFERROR(VLOOKUP(B290,infoTable__6[],4,FALSE),"")</f>
        <v/>
      </c>
      <c r="I290" s="4" t="str">
        <f>IFERROR(VLOOKUP(B290,infoTable__28[],4,FALSE),"")</f>
        <v/>
      </c>
      <c r="J290" s="4" t="str">
        <f>IFERROR(VLOOKUP(B290,infoTable__10[],4,FALSE),"")</f>
        <v/>
      </c>
      <c r="K290" s="4" t="str">
        <f>IFERROR(VLOOKUP(B290,infoTable__11[],4,FALSE),"")</f>
        <v/>
      </c>
    </row>
    <row r="291" spans="1:11" x14ac:dyDescent="0.55000000000000004">
      <c r="A291" t="s">
        <v>330</v>
      </c>
      <c r="B291" t="s">
        <v>331</v>
      </c>
      <c r="C291" s="4" t="str">
        <f>IFERROR(VLOOKUP(B291,infoTable10[],4,FALSE),"")</f>
        <v/>
      </c>
      <c r="D291" s="4" t="str">
        <f>IFERROR(VLOOKUP(B291,infoTable__2[],4,FALSE),"")</f>
        <v/>
      </c>
      <c r="E291" s="4" t="str">
        <f>IFERROR(VLOOKUP(B291,infoTable__3[],4,FALSE),"")</f>
        <v/>
      </c>
      <c r="F291" s="4" t="str">
        <f>IFERROR(VLOOKUP(B291,infoTable__4[],4,FALSE),"")</f>
        <v/>
      </c>
      <c r="G291" s="4">
        <f>IFERROR(VLOOKUP(B291,infoTable[],4,FALSE),"")</f>
        <v>625637</v>
      </c>
      <c r="H291" s="4" t="str">
        <f>IFERROR(VLOOKUP(B291,infoTable__6[],4,FALSE),"")</f>
        <v/>
      </c>
      <c r="I291" s="4" t="str">
        <f>IFERROR(VLOOKUP(B291,infoTable__28[],4,FALSE),"")</f>
        <v/>
      </c>
      <c r="J291" s="4" t="str">
        <f>IFERROR(VLOOKUP(B291,infoTable__10[],4,FALSE),"")</f>
        <v/>
      </c>
      <c r="K291" s="4" t="str">
        <f>IFERROR(VLOOKUP(B291,infoTable__11[],4,FALSE),"")</f>
        <v/>
      </c>
    </row>
    <row r="292" spans="1:11" x14ac:dyDescent="0.55000000000000004">
      <c r="A292" t="s">
        <v>650</v>
      </c>
      <c r="B292" t="s">
        <v>651</v>
      </c>
      <c r="C292" s="4" t="str">
        <f>IFERROR(VLOOKUP(B292,infoTable10[],4,FALSE),"")</f>
        <v/>
      </c>
      <c r="D292" s="4">
        <f>IFERROR(VLOOKUP(B292,infoTable__2[],4,FALSE),"")</f>
        <v>165009</v>
      </c>
      <c r="E292" s="4" t="str">
        <f>IFERROR(VLOOKUP(B292,infoTable__3[],4,FALSE),"")</f>
        <v/>
      </c>
      <c r="F292" s="4" t="str">
        <f>IFERROR(VLOOKUP(B292,infoTable__4[],4,FALSE),"")</f>
        <v/>
      </c>
      <c r="G292" s="4" t="str">
        <f>IFERROR(VLOOKUP(B292,infoTable[],4,FALSE),"")</f>
        <v/>
      </c>
      <c r="H292" s="4" t="str">
        <f>IFERROR(VLOOKUP(B292,infoTable__6[],4,FALSE),"")</f>
        <v/>
      </c>
      <c r="I292" s="4">
        <f>IFERROR(VLOOKUP(B292,infoTable__28[],4,FALSE),"")</f>
        <v>188105</v>
      </c>
      <c r="J292" s="4">
        <f>IFERROR(VLOOKUP(B292,infoTable__10[],4,FALSE),"")</f>
        <v>894249</v>
      </c>
      <c r="K292" s="4">
        <f>IFERROR(VLOOKUP(B292,infoTable__11[],4,FALSE),"")</f>
        <v>897558</v>
      </c>
    </row>
    <row r="293" spans="1:11" x14ac:dyDescent="0.55000000000000004">
      <c r="A293" t="s">
        <v>1969</v>
      </c>
      <c r="B293" t="s">
        <v>1970</v>
      </c>
      <c r="K293" s="4">
        <f>IFERROR(VLOOKUP(B293,infoTable__11[],4,FALSE),"")</f>
        <v>328675</v>
      </c>
    </row>
    <row r="294" spans="1:11" x14ac:dyDescent="0.55000000000000004">
      <c r="A294" t="s">
        <v>1971</v>
      </c>
      <c r="B294" t="s">
        <v>1972</v>
      </c>
      <c r="K294" s="4">
        <f>IFERROR(VLOOKUP(B294,infoTable__11[],4,FALSE),"")</f>
        <v>580307</v>
      </c>
    </row>
    <row r="295" spans="1:11" x14ac:dyDescent="0.55000000000000004">
      <c r="A295" t="s">
        <v>336</v>
      </c>
      <c r="B295" t="s">
        <v>337</v>
      </c>
      <c r="C295" s="4" t="str">
        <f>IFERROR(VLOOKUP(B295,infoTable10[],4,FALSE),"")</f>
        <v/>
      </c>
      <c r="D295" s="4" t="str">
        <f>IFERROR(VLOOKUP(B295,infoTable__2[],4,FALSE),"")</f>
        <v/>
      </c>
      <c r="E295" s="4" t="str">
        <f>IFERROR(VLOOKUP(B295,infoTable__3[],4,FALSE),"")</f>
        <v/>
      </c>
      <c r="F295" s="4">
        <f>IFERROR(VLOOKUP(B295,infoTable__4[],4,FALSE),"")</f>
        <v>1930555</v>
      </c>
      <c r="G295" s="4">
        <f>IFERROR(VLOOKUP(B295,infoTable[],4,FALSE),"")</f>
        <v>1984349</v>
      </c>
      <c r="H295" s="4" t="str">
        <f>IFERROR(VLOOKUP(B295,infoTable__6[],4,FALSE),"")</f>
        <v/>
      </c>
      <c r="I295" s="4" t="str">
        <f>IFERROR(VLOOKUP(B295,infoTable__28[],4,FALSE),"")</f>
        <v/>
      </c>
      <c r="J295" s="4" t="str">
        <f>IFERROR(VLOOKUP(B295,infoTable__10[],4,FALSE),"")</f>
        <v/>
      </c>
      <c r="K295" s="4" t="str">
        <f>IFERROR(VLOOKUP(B295,infoTable__11[],4,FALSE),"")</f>
        <v/>
      </c>
    </row>
    <row r="296" spans="1:11" x14ac:dyDescent="0.55000000000000004">
      <c r="A296" t="s">
        <v>1370</v>
      </c>
      <c r="B296" t="s">
        <v>1371</v>
      </c>
      <c r="C296" s="4" t="str">
        <f>IFERROR(VLOOKUP(B296,infoTable10[],4,FALSE),"")</f>
        <v/>
      </c>
      <c r="D296" s="4" t="str">
        <f>IFERROR(VLOOKUP(B296,infoTable__2[],4,FALSE),"")</f>
        <v/>
      </c>
      <c r="E296" s="4" t="str">
        <f>IFERROR(VLOOKUP(B296,infoTable__3[],4,FALSE),"")</f>
        <v/>
      </c>
      <c r="F296" s="4" t="str">
        <f>IFERROR(VLOOKUP(B296,infoTable__4[],4,FALSE),"")</f>
        <v/>
      </c>
      <c r="G296" s="4" t="str">
        <f>IFERROR(VLOOKUP(B296,infoTable[],4,FALSE),"")</f>
        <v/>
      </c>
      <c r="H296" s="4" t="str">
        <f>IFERROR(VLOOKUP(B296,infoTable__6[],4,FALSE),"")</f>
        <v/>
      </c>
      <c r="I296" s="4">
        <f>IFERROR(VLOOKUP(B296,infoTable__28[],4,FALSE),"")</f>
        <v>3246273</v>
      </c>
      <c r="J296" s="4">
        <f>IFERROR(VLOOKUP(B296,infoTable__10[],4,FALSE),"")</f>
        <v>1709660</v>
      </c>
      <c r="K296" s="4">
        <f>IFERROR(VLOOKUP(B296,infoTable__11[],4,FALSE),"")</f>
        <v>312086</v>
      </c>
    </row>
    <row r="297" spans="1:11" x14ac:dyDescent="0.55000000000000004">
      <c r="A297" t="s">
        <v>1535</v>
      </c>
      <c r="B297" t="s">
        <v>1536</v>
      </c>
      <c r="C297" s="4">
        <f>IFERROR(VLOOKUP(B297,infoTable10[],4,FALSE),"")</f>
        <v>234966</v>
      </c>
      <c r="D297" s="4" t="str">
        <f>IFERROR(VLOOKUP(B297,infoTable__2[],4,FALSE),"")</f>
        <v/>
      </c>
      <c r="E297" s="4" t="str">
        <f>IFERROR(VLOOKUP(B297,infoTable__3[],4,FALSE),"")</f>
        <v/>
      </c>
      <c r="F297" s="4" t="str">
        <f>IFERROR(VLOOKUP(B297,infoTable__4[],4,FALSE),"")</f>
        <v/>
      </c>
      <c r="G297" s="4" t="str">
        <f>IFERROR(VLOOKUP(B297,infoTable[],4,FALSE),"")</f>
        <v/>
      </c>
      <c r="H297" s="4" t="str">
        <f>IFERROR(VLOOKUP(B297,infoTable__6[],4,FALSE),"")</f>
        <v/>
      </c>
      <c r="I297" s="4" t="str">
        <f>IFERROR(VLOOKUP(B297,infoTable__28[],4,FALSE),"")</f>
        <v/>
      </c>
      <c r="J297" s="4" t="str">
        <f>IFERROR(VLOOKUP(B297,infoTable__10[],4,FALSE),"")</f>
        <v/>
      </c>
      <c r="K297" s="4" t="str">
        <f>IFERROR(VLOOKUP(B297,infoTable__11[],4,FALSE),"")</f>
        <v/>
      </c>
    </row>
    <row r="298" spans="1:11" x14ac:dyDescent="0.55000000000000004">
      <c r="A298" t="s">
        <v>774</v>
      </c>
      <c r="B298" t="s">
        <v>775</v>
      </c>
      <c r="C298" s="4" t="str">
        <f>IFERROR(VLOOKUP(B298,infoTable10[],4,FALSE),"")</f>
        <v/>
      </c>
      <c r="D298" s="4" t="str">
        <f>IFERROR(VLOOKUP(B298,infoTable__2[],4,FALSE),"")</f>
        <v/>
      </c>
      <c r="E298" s="4">
        <f>IFERROR(VLOOKUP(B298,infoTable__3[],4,FALSE),"")</f>
        <v>1905989</v>
      </c>
      <c r="F298" s="4">
        <f>IFERROR(VLOOKUP(B298,infoTable__4[],4,FALSE),"")</f>
        <v>481042</v>
      </c>
      <c r="G298" s="4" t="str">
        <f>IFERROR(VLOOKUP(B298,infoTable[],4,FALSE),"")</f>
        <v/>
      </c>
      <c r="H298" s="4" t="str">
        <f>IFERROR(VLOOKUP(B298,infoTable__6[],4,FALSE),"")</f>
        <v/>
      </c>
      <c r="I298" s="4" t="str">
        <f>IFERROR(VLOOKUP(B298,infoTable__28[],4,FALSE),"")</f>
        <v/>
      </c>
      <c r="J298" s="4" t="str">
        <f>IFERROR(VLOOKUP(B298,infoTable__10[],4,FALSE),"")</f>
        <v/>
      </c>
      <c r="K298" s="4" t="str">
        <f>IFERROR(VLOOKUP(B298,infoTable__11[],4,FALSE),"")</f>
        <v/>
      </c>
    </row>
    <row r="299" spans="1:11" x14ac:dyDescent="0.55000000000000004">
      <c r="A299" t="s">
        <v>776</v>
      </c>
      <c r="B299" t="s">
        <v>777</v>
      </c>
      <c r="C299" s="4" t="str">
        <f>IFERROR(VLOOKUP(B299,infoTable10[],4,FALSE),"")</f>
        <v/>
      </c>
      <c r="D299" s="4" t="str">
        <f>IFERROR(VLOOKUP(B299,infoTable__2[],4,FALSE),"")</f>
        <v/>
      </c>
      <c r="E299" s="4">
        <f>IFERROR(VLOOKUP(B299,infoTable__3[],4,FALSE),"")</f>
        <v>1551260</v>
      </c>
      <c r="F299" s="4" t="str">
        <f>IFERROR(VLOOKUP(B299,infoTable__4[],4,FALSE),"")</f>
        <v/>
      </c>
      <c r="G299" s="4" t="str">
        <f>IFERROR(VLOOKUP(B299,infoTable[],4,FALSE),"")</f>
        <v/>
      </c>
      <c r="H299" s="4" t="str">
        <f>IFERROR(VLOOKUP(B299,infoTable__6[],4,FALSE),"")</f>
        <v/>
      </c>
      <c r="I299" s="4" t="str">
        <f>IFERROR(VLOOKUP(B299,infoTable__28[],4,FALSE),"")</f>
        <v/>
      </c>
      <c r="J299" s="4" t="str">
        <f>IFERROR(VLOOKUP(B299,infoTable__10[],4,FALSE),"")</f>
        <v/>
      </c>
      <c r="K299" s="4" t="str">
        <f>IFERROR(VLOOKUP(B299,infoTable__11[],4,FALSE),"")</f>
        <v/>
      </c>
    </row>
    <row r="300" spans="1:11" x14ac:dyDescent="0.55000000000000004">
      <c r="A300" t="s">
        <v>658</v>
      </c>
      <c r="B300" t="s">
        <v>659</v>
      </c>
      <c r="C300" s="4" t="str">
        <f>IFERROR(VLOOKUP(B300,infoTable10[],4,FALSE),"")</f>
        <v/>
      </c>
      <c r="D300" s="4">
        <f>IFERROR(VLOOKUP(B300,infoTable__2[],4,FALSE),"")</f>
        <v>553999</v>
      </c>
      <c r="E300" s="4" t="str">
        <f>IFERROR(VLOOKUP(B300,infoTable__3[],4,FALSE),"")</f>
        <v/>
      </c>
      <c r="F300" s="4" t="str">
        <f>IFERROR(VLOOKUP(B300,infoTable__4[],4,FALSE),"")</f>
        <v/>
      </c>
      <c r="G300" s="4" t="str">
        <f>IFERROR(VLOOKUP(B300,infoTable[],4,FALSE),"")</f>
        <v/>
      </c>
      <c r="H300" s="4" t="str">
        <f>IFERROR(VLOOKUP(B300,infoTable__6[],4,FALSE),"")</f>
        <v/>
      </c>
      <c r="I300" s="4">
        <f>IFERROR(VLOOKUP(B300,infoTable__28[],4,FALSE),"")</f>
        <v>230770</v>
      </c>
      <c r="J300" s="4" t="str">
        <f>IFERROR(VLOOKUP(B300,infoTable__10[],4,FALSE),"")</f>
        <v/>
      </c>
      <c r="K300" s="4" t="str">
        <f>IFERROR(VLOOKUP(B300,infoTable__11[],4,FALSE),"")</f>
        <v/>
      </c>
    </row>
    <row r="301" spans="1:11" x14ac:dyDescent="0.55000000000000004">
      <c r="A301" t="s">
        <v>1578</v>
      </c>
      <c r="B301" t="s">
        <v>1079</v>
      </c>
      <c r="C301" s="4" t="str">
        <f>IFERROR(VLOOKUP(B301,infoTable10[],4,FALSE),"")</f>
        <v/>
      </c>
      <c r="D301" s="4" t="str">
        <f>IFERROR(VLOOKUP(B301,infoTable__2[],4,FALSE),"")</f>
        <v/>
      </c>
      <c r="E301" s="4" t="str">
        <f>IFERROR(VLOOKUP(B301,infoTable__3[],4,FALSE),"")</f>
        <v/>
      </c>
      <c r="F301" s="4" t="str">
        <f>IFERROR(VLOOKUP(B301,infoTable__4[],4,FALSE),"")</f>
        <v/>
      </c>
      <c r="G301" s="4" t="str">
        <f>IFERROR(VLOOKUP(B301,infoTable[],4,FALSE),"")</f>
        <v/>
      </c>
      <c r="H301" s="4">
        <f>IFERROR(VLOOKUP(B301,infoTable__6[],4,FALSE),"")</f>
        <v>475033</v>
      </c>
      <c r="I301" s="4" t="str">
        <f>IFERROR(VLOOKUP(B301,infoTable__28[],4,FALSE),"")</f>
        <v/>
      </c>
      <c r="J301" s="4" t="str">
        <f>IFERROR(VLOOKUP(B301,infoTable__10[],4,FALSE),"")</f>
        <v/>
      </c>
      <c r="K301" s="4" t="str">
        <f>IFERROR(VLOOKUP(B301,infoTable__11[],4,FALSE),"")</f>
        <v/>
      </c>
    </row>
    <row r="302" spans="1:11" x14ac:dyDescent="0.55000000000000004">
      <c r="A302" t="s">
        <v>1579</v>
      </c>
      <c r="B302" t="s">
        <v>339</v>
      </c>
      <c r="C302" s="4" t="str">
        <f>IFERROR(VLOOKUP(B302,infoTable10[],4,FALSE),"")</f>
        <v/>
      </c>
      <c r="D302" s="4" t="str">
        <f>IFERROR(VLOOKUP(B302,infoTable__2[],4,FALSE),"")</f>
        <v/>
      </c>
      <c r="E302" s="4" t="str">
        <f>IFERROR(VLOOKUP(B302,infoTable__3[],4,FALSE),"")</f>
        <v/>
      </c>
      <c r="F302" s="4" t="str">
        <f>IFERROR(VLOOKUP(B302,infoTable__4[],4,FALSE),"")</f>
        <v/>
      </c>
      <c r="G302" s="4">
        <f>IFERROR(VLOOKUP(B302,infoTable[],4,FALSE),"")</f>
        <v>273633</v>
      </c>
      <c r="H302" s="4">
        <f>IFERROR(VLOOKUP(B302,infoTable__6[],4,FALSE),"")</f>
        <v>621997</v>
      </c>
      <c r="I302" s="4">
        <f>IFERROR(VLOOKUP(B302,infoTable__28[],4,FALSE),"")</f>
        <v>503614</v>
      </c>
      <c r="J302" s="4" t="str">
        <f>IFERROR(VLOOKUP(B302,infoTable__10[],4,FALSE),"")</f>
        <v/>
      </c>
      <c r="K302" s="4" t="str">
        <f>IFERROR(VLOOKUP(B302,infoTable__11[],4,FALSE),"")</f>
        <v/>
      </c>
    </row>
    <row r="303" spans="1:11" x14ac:dyDescent="0.55000000000000004">
      <c r="A303" t="s">
        <v>1740</v>
      </c>
      <c r="B303" t="s">
        <v>1741</v>
      </c>
      <c r="C303" s="4" t="str">
        <f>IFERROR(VLOOKUP(B303,infoTable10[],4,FALSE),"")</f>
        <v/>
      </c>
      <c r="D303" s="4" t="str">
        <f>IFERROR(VLOOKUP(B303,infoTable__2[],4,FALSE),"")</f>
        <v/>
      </c>
      <c r="E303" s="4" t="str">
        <f>IFERROR(VLOOKUP(B303,infoTable__3[],4,FALSE),"")</f>
        <v/>
      </c>
      <c r="F303" s="4" t="str">
        <f>IFERROR(VLOOKUP(B303,infoTable__4[],4,FALSE),"")</f>
        <v/>
      </c>
      <c r="G303" s="4" t="str">
        <f>IFERROR(VLOOKUP(B303,infoTable[],4,FALSE),"")</f>
        <v/>
      </c>
      <c r="H303" s="4" t="str">
        <f>IFERROR(VLOOKUP(B303,infoTable__6[],4,FALSE),"")</f>
        <v/>
      </c>
      <c r="I303" s="4" t="str">
        <f>IFERROR(VLOOKUP(B303,infoTable__28[],4,FALSE),"")</f>
        <v/>
      </c>
      <c r="J303" s="4">
        <f>IFERROR(VLOOKUP(B303,infoTable__10[],4,FALSE),"")</f>
        <v>221473</v>
      </c>
      <c r="K303" s="4" t="str">
        <f>IFERROR(VLOOKUP(B303,infoTable__11[],4,FALSE),"")</f>
        <v/>
      </c>
    </row>
    <row r="304" spans="1:11" x14ac:dyDescent="0.55000000000000004">
      <c r="A304" t="s">
        <v>1744</v>
      </c>
      <c r="B304" t="s">
        <v>1745</v>
      </c>
      <c r="C304" s="4" t="str">
        <f>IFERROR(VLOOKUP(B304,infoTable10[],4,FALSE),"")</f>
        <v/>
      </c>
      <c r="D304" s="4" t="str">
        <f>IFERROR(VLOOKUP(B304,infoTable__2[],4,FALSE),"")</f>
        <v/>
      </c>
      <c r="E304" s="4" t="str">
        <f>IFERROR(VLOOKUP(B304,infoTable__3[],4,FALSE),"")</f>
        <v/>
      </c>
      <c r="F304" s="4" t="str">
        <f>IFERROR(VLOOKUP(B304,infoTable__4[],4,FALSE),"")</f>
        <v/>
      </c>
      <c r="G304" s="4" t="str">
        <f>IFERROR(VLOOKUP(B304,infoTable[],4,FALSE),"")</f>
        <v/>
      </c>
      <c r="H304" s="4" t="str">
        <f>IFERROR(VLOOKUP(B304,infoTable__6[],4,FALSE),"")</f>
        <v/>
      </c>
      <c r="I304" s="4" t="str">
        <f>IFERROR(VLOOKUP(B304,infoTable__28[],4,FALSE),"")</f>
        <v/>
      </c>
      <c r="J304" s="4">
        <f>IFERROR(VLOOKUP(B304,infoTable__10[],4,FALSE),"")</f>
        <v>990251</v>
      </c>
      <c r="K304" s="4" t="str">
        <f>IFERROR(VLOOKUP(B304,infoTable__11[],4,FALSE),"")</f>
        <v/>
      </c>
    </row>
    <row r="305" spans="1:11" x14ac:dyDescent="0.55000000000000004">
      <c r="A305" t="s">
        <v>1728</v>
      </c>
      <c r="B305" t="s">
        <v>1729</v>
      </c>
      <c r="C305" s="4" t="str">
        <f>IFERROR(VLOOKUP(B305,infoTable10[],4,FALSE),"")</f>
        <v/>
      </c>
      <c r="D305" s="4" t="str">
        <f>IFERROR(VLOOKUP(B305,infoTable__2[],4,FALSE),"")</f>
        <v/>
      </c>
      <c r="E305" s="4" t="str">
        <f>IFERROR(VLOOKUP(B305,infoTable__3[],4,FALSE),"")</f>
        <v/>
      </c>
      <c r="F305" s="4" t="str">
        <f>IFERROR(VLOOKUP(B305,infoTable__4[],4,FALSE),"")</f>
        <v/>
      </c>
      <c r="G305" s="4" t="str">
        <f>IFERROR(VLOOKUP(B305,infoTable[],4,FALSE),"")</f>
        <v/>
      </c>
      <c r="H305" s="4" t="str">
        <f>IFERROR(VLOOKUP(B305,infoTable__6[],4,FALSE),"")</f>
        <v/>
      </c>
      <c r="I305" s="4" t="str">
        <f>IFERROR(VLOOKUP(B305,infoTable__28[],4,FALSE),"")</f>
        <v/>
      </c>
      <c r="J305" s="4">
        <f>IFERROR(VLOOKUP(B305,infoTable__10[],4,FALSE),"")</f>
        <v>4405371</v>
      </c>
      <c r="K305" s="4" t="str">
        <f>IFERROR(VLOOKUP(B305,infoTable__11[],4,FALSE),"")</f>
        <v/>
      </c>
    </row>
    <row r="306" spans="1:11" x14ac:dyDescent="0.55000000000000004">
      <c r="A306" t="s">
        <v>1977</v>
      </c>
      <c r="B306" t="s">
        <v>1978</v>
      </c>
      <c r="K306" s="4">
        <f>IFERROR(VLOOKUP(B306,infoTable__11[],4,FALSE),"")</f>
        <v>296240</v>
      </c>
    </row>
    <row r="307" spans="1:11" x14ac:dyDescent="0.55000000000000004">
      <c r="A307" t="s">
        <v>660</v>
      </c>
      <c r="B307" t="s">
        <v>661</v>
      </c>
      <c r="C307" s="4">
        <f>IFERROR(VLOOKUP(B307,infoTable10[],4,FALSE),"")</f>
        <v>977257</v>
      </c>
      <c r="D307" s="4">
        <f>IFERROR(VLOOKUP(B307,infoTable__2[],4,FALSE),"")</f>
        <v>2333118</v>
      </c>
      <c r="E307" s="4" t="str">
        <f>IFERROR(VLOOKUP(B307,infoTable__3[],4,FALSE),"")</f>
        <v/>
      </c>
      <c r="F307" s="4" t="str">
        <f>IFERROR(VLOOKUP(B307,infoTable__4[],4,FALSE),"")</f>
        <v/>
      </c>
      <c r="G307" s="4" t="str">
        <f>IFERROR(VLOOKUP(B307,infoTable[],4,FALSE),"")</f>
        <v/>
      </c>
      <c r="H307" s="4" t="str">
        <f>IFERROR(VLOOKUP(B307,infoTable__6[],4,FALSE),"")</f>
        <v/>
      </c>
      <c r="I307" s="4" t="str">
        <f>IFERROR(VLOOKUP(B307,infoTable__28[],4,FALSE),"")</f>
        <v/>
      </c>
      <c r="J307" s="4" t="str">
        <f>IFERROR(VLOOKUP(B307,infoTable__10[],4,FALSE),"")</f>
        <v/>
      </c>
      <c r="K307" s="4" t="str">
        <f>IFERROR(VLOOKUP(B307,infoTable__11[],4,FALSE),"")</f>
        <v/>
      </c>
    </row>
    <row r="308" spans="1:11" x14ac:dyDescent="0.55000000000000004">
      <c r="A308" t="s">
        <v>1979</v>
      </c>
      <c r="B308" t="s">
        <v>1980</v>
      </c>
      <c r="K308" s="4">
        <f>IFERROR(VLOOKUP(B308,infoTable__11[],4,FALSE),"")</f>
        <v>827190</v>
      </c>
    </row>
    <row r="309" spans="1:11" x14ac:dyDescent="0.55000000000000004">
      <c r="A309" t="s">
        <v>1539</v>
      </c>
      <c r="B309" t="s">
        <v>1540</v>
      </c>
      <c r="C309" s="4">
        <f>IFERROR(VLOOKUP(B309,infoTable10[],4,FALSE),"")</f>
        <v>1882368</v>
      </c>
      <c r="D309" s="4" t="str">
        <f>IFERROR(VLOOKUP(B309,infoTable__2[],4,FALSE),"")</f>
        <v/>
      </c>
      <c r="E309" s="4" t="str">
        <f>IFERROR(VLOOKUP(B309,infoTable__3[],4,FALSE),"")</f>
        <v/>
      </c>
      <c r="F309" s="4" t="str">
        <f>IFERROR(VLOOKUP(B309,infoTable__4[],4,FALSE),"")</f>
        <v/>
      </c>
      <c r="G309" s="4" t="str">
        <f>IFERROR(VLOOKUP(B309,infoTable[],4,FALSE),"")</f>
        <v/>
      </c>
      <c r="H309" s="4" t="str">
        <f>IFERROR(VLOOKUP(B309,infoTable__6[],4,FALSE),"")</f>
        <v/>
      </c>
      <c r="I309" s="4" t="str">
        <f>IFERROR(VLOOKUP(B309,infoTable__28[],4,FALSE),"")</f>
        <v/>
      </c>
      <c r="J309" s="4" t="str">
        <f>IFERROR(VLOOKUP(B309,infoTable__10[],4,FALSE),"")</f>
        <v/>
      </c>
      <c r="K309" s="4" t="str">
        <f>IFERROR(VLOOKUP(B309,infoTable__11[],4,FALSE),"")</f>
        <v/>
      </c>
    </row>
    <row r="310" spans="1:11" x14ac:dyDescent="0.55000000000000004">
      <c r="A310" t="s">
        <v>891</v>
      </c>
      <c r="B310" t="s">
        <v>892</v>
      </c>
      <c r="C310" s="4" t="str">
        <f>IFERROR(VLOOKUP(B310,infoTable10[],4,FALSE),"")</f>
        <v/>
      </c>
      <c r="D310" s="4" t="str">
        <f>IFERROR(VLOOKUP(B310,infoTable__2[],4,FALSE),"")</f>
        <v/>
      </c>
      <c r="E310" s="4" t="str">
        <f>IFERROR(VLOOKUP(B310,infoTable__3[],4,FALSE),"")</f>
        <v/>
      </c>
      <c r="F310" s="4">
        <f>IFERROR(VLOOKUP(B310,infoTable__4[],4,FALSE),"")</f>
        <v>200193</v>
      </c>
      <c r="G310" s="4" t="str">
        <f>IFERROR(VLOOKUP(B310,infoTable[],4,FALSE),"")</f>
        <v/>
      </c>
      <c r="H310" s="4" t="str">
        <f>IFERROR(VLOOKUP(B310,infoTable__6[],4,FALSE),"")</f>
        <v/>
      </c>
      <c r="I310" s="4" t="str">
        <f>IFERROR(VLOOKUP(B310,infoTable__28[],4,FALSE),"")</f>
        <v/>
      </c>
      <c r="J310" s="4" t="str">
        <f>IFERROR(VLOOKUP(B310,infoTable__10[],4,FALSE),"")</f>
        <v/>
      </c>
      <c r="K310" s="4" t="str">
        <f>IFERROR(VLOOKUP(B310,infoTable__11[],4,FALSE),"")</f>
        <v/>
      </c>
    </row>
    <row r="311" spans="1:11" x14ac:dyDescent="0.55000000000000004">
      <c r="A311" t="s">
        <v>1732</v>
      </c>
      <c r="B311" t="s">
        <v>1733</v>
      </c>
      <c r="C311" s="4" t="str">
        <f>IFERROR(VLOOKUP(B311,infoTable10[],4,FALSE),"")</f>
        <v/>
      </c>
      <c r="D311" s="4" t="str">
        <f>IFERROR(VLOOKUP(B311,infoTable__2[],4,FALSE),"")</f>
        <v/>
      </c>
      <c r="E311" s="4" t="str">
        <f>IFERROR(VLOOKUP(B311,infoTable__3[],4,FALSE),"")</f>
        <v/>
      </c>
      <c r="F311" s="4" t="str">
        <f>IFERROR(VLOOKUP(B311,infoTable__4[],4,FALSE),"")</f>
        <v/>
      </c>
      <c r="G311" s="4" t="str">
        <f>IFERROR(VLOOKUP(B311,infoTable[],4,FALSE),"")</f>
        <v/>
      </c>
      <c r="H311" s="4" t="str">
        <f>IFERROR(VLOOKUP(B311,infoTable__6[],4,FALSE),"")</f>
        <v/>
      </c>
      <c r="I311" s="4" t="str">
        <f>IFERROR(VLOOKUP(B311,infoTable__28[],4,FALSE),"")</f>
        <v/>
      </c>
      <c r="J311" s="4">
        <f>IFERROR(VLOOKUP(B311,infoTable__10[],4,FALSE),"")</f>
        <v>373202</v>
      </c>
      <c r="K311" s="4">
        <f>IFERROR(VLOOKUP(B311,infoTable__11[],4,FALSE),"")</f>
        <v>981348</v>
      </c>
    </row>
    <row r="312" spans="1:11" x14ac:dyDescent="0.55000000000000004">
      <c r="A312" t="s">
        <v>780</v>
      </c>
      <c r="B312" t="s">
        <v>781</v>
      </c>
      <c r="C312" s="4">
        <f>IFERROR(VLOOKUP(B312,infoTable10[],4,FALSE),"")</f>
        <v>802056</v>
      </c>
      <c r="D312" s="4" t="str">
        <f>IFERROR(VLOOKUP(B312,infoTable__2[],4,FALSE),"")</f>
        <v/>
      </c>
      <c r="E312" s="4">
        <f>IFERROR(VLOOKUP(B312,infoTable__3[],4,FALSE),"")</f>
        <v>217052</v>
      </c>
      <c r="F312" s="4">
        <f>IFERROR(VLOOKUP(B312,infoTable__4[],4,FALSE),"")</f>
        <v>139300</v>
      </c>
      <c r="G312" s="4" t="str">
        <f>IFERROR(VLOOKUP(B312,infoTable[],4,FALSE),"")</f>
        <v/>
      </c>
      <c r="H312" s="4" t="str">
        <f>IFERROR(VLOOKUP(B312,infoTable__6[],4,FALSE),"")</f>
        <v/>
      </c>
      <c r="I312" s="4" t="str">
        <f>IFERROR(VLOOKUP(B312,infoTable__28[],4,FALSE),"")</f>
        <v/>
      </c>
      <c r="J312" s="4" t="str">
        <f>IFERROR(VLOOKUP(B312,infoTable__10[],4,FALSE),"")</f>
        <v/>
      </c>
      <c r="K312" s="4" t="str">
        <f>IFERROR(VLOOKUP(B312,infoTable__11[],4,FALSE),"")</f>
        <v/>
      </c>
    </row>
    <row r="313" spans="1:11" x14ac:dyDescent="0.55000000000000004">
      <c r="A313" t="s">
        <v>349</v>
      </c>
      <c r="B313" t="s">
        <v>350</v>
      </c>
      <c r="C313" s="4" t="str">
        <f>IFERROR(VLOOKUP(B313,infoTable10[],4,FALSE),"")</f>
        <v/>
      </c>
      <c r="D313" s="4" t="str">
        <f>IFERROR(VLOOKUP(B313,infoTable__2[],4,FALSE),"")</f>
        <v/>
      </c>
      <c r="E313" s="4" t="str">
        <f>IFERROR(VLOOKUP(B313,infoTable__3[],4,FALSE),"")</f>
        <v/>
      </c>
      <c r="F313" s="4">
        <f>IFERROR(VLOOKUP(B313,infoTable__4[],4,FALSE),"")</f>
        <v>1094647</v>
      </c>
      <c r="G313" s="4">
        <f>IFERROR(VLOOKUP(B313,infoTable[],4,FALSE),"")</f>
        <v>691904</v>
      </c>
      <c r="H313" s="4" t="str">
        <f>IFERROR(VLOOKUP(B313,infoTable__6[],4,FALSE),"")</f>
        <v/>
      </c>
      <c r="I313" s="4" t="str">
        <f>IFERROR(VLOOKUP(B313,infoTable__28[],4,FALSE),"")</f>
        <v/>
      </c>
      <c r="J313" s="4" t="str">
        <f>IFERROR(VLOOKUP(B313,infoTable__10[],4,FALSE),"")</f>
        <v/>
      </c>
      <c r="K313" s="4" t="str">
        <f>IFERROR(VLOOKUP(B313,infoTable__11[],4,FALSE),"")</f>
        <v/>
      </c>
    </row>
    <row r="314" spans="1:11" x14ac:dyDescent="0.55000000000000004">
      <c r="A314" t="s">
        <v>1080</v>
      </c>
      <c r="B314" t="s">
        <v>1081</v>
      </c>
      <c r="C314" s="4" t="str">
        <f>IFERROR(VLOOKUP(B314,infoTable10[],4,FALSE),"")</f>
        <v/>
      </c>
      <c r="D314" s="4" t="str">
        <f>IFERROR(VLOOKUP(B314,infoTable__2[],4,FALSE),"")</f>
        <v/>
      </c>
      <c r="E314" s="4" t="str">
        <f>IFERROR(VLOOKUP(B314,infoTable__3[],4,FALSE),"")</f>
        <v/>
      </c>
      <c r="F314" s="4" t="str">
        <f>IFERROR(VLOOKUP(B314,infoTable__4[],4,FALSE),"")</f>
        <v/>
      </c>
      <c r="G314" s="4" t="str">
        <f>IFERROR(VLOOKUP(B314,infoTable[],4,FALSE),"")</f>
        <v/>
      </c>
      <c r="H314" s="4">
        <f>IFERROR(VLOOKUP(B314,infoTable__6[],4,FALSE),"")</f>
        <v>660621</v>
      </c>
      <c r="I314" s="4" t="str">
        <f>IFERROR(VLOOKUP(B314,infoTable__28[],4,FALSE),"")</f>
        <v/>
      </c>
      <c r="J314" s="4" t="str">
        <f>IFERROR(VLOOKUP(B314,infoTable__10[],4,FALSE),"")</f>
        <v/>
      </c>
      <c r="K314" s="4" t="str">
        <f>IFERROR(VLOOKUP(B314,infoTable__11[],4,FALSE),"")</f>
        <v/>
      </c>
    </row>
    <row r="315" spans="1:11" x14ac:dyDescent="0.55000000000000004">
      <c r="A315" t="s">
        <v>895</v>
      </c>
      <c r="B315" t="s">
        <v>896</v>
      </c>
      <c r="C315" s="4" t="str">
        <f>IFERROR(VLOOKUP(B315,infoTable10[],4,FALSE),"")</f>
        <v/>
      </c>
      <c r="D315" s="4" t="str">
        <f>IFERROR(VLOOKUP(B315,infoTable__2[],4,FALSE),"")</f>
        <v/>
      </c>
      <c r="E315" s="4" t="str">
        <f>IFERROR(VLOOKUP(B315,infoTable__3[],4,FALSE),"")</f>
        <v/>
      </c>
      <c r="F315" s="4">
        <f>IFERROR(VLOOKUP(B315,infoTable__4[],4,FALSE),"")</f>
        <v>215588</v>
      </c>
      <c r="G315" s="4" t="str">
        <f>IFERROR(VLOOKUP(B315,infoTable[],4,FALSE),"")</f>
        <v/>
      </c>
      <c r="H315" s="4" t="str">
        <f>IFERROR(VLOOKUP(B315,infoTable__6[],4,FALSE),"")</f>
        <v/>
      </c>
      <c r="I315" s="4" t="str">
        <f>IFERROR(VLOOKUP(B315,infoTable__28[],4,FALSE),"")</f>
        <v/>
      </c>
      <c r="J315" s="4" t="str">
        <f>IFERROR(VLOOKUP(B315,infoTable__10[],4,FALSE),"")</f>
        <v/>
      </c>
      <c r="K315" s="4" t="str">
        <f>IFERROR(VLOOKUP(B315,infoTable__11[],4,FALSE),"")</f>
        <v/>
      </c>
    </row>
    <row r="316" spans="1:11" x14ac:dyDescent="0.55000000000000004">
      <c r="A316" t="s">
        <v>357</v>
      </c>
      <c r="B316" t="s">
        <v>358</v>
      </c>
      <c r="C316" s="4" t="str">
        <f>IFERROR(VLOOKUP(B316,infoTable10[],4,FALSE),"")</f>
        <v/>
      </c>
      <c r="D316" s="4" t="str">
        <f>IFERROR(VLOOKUP(B316,infoTable__2[],4,FALSE),"")</f>
        <v/>
      </c>
      <c r="E316" s="4">
        <f>IFERROR(VLOOKUP(B316,infoTable__3[],4,FALSE),"")</f>
        <v>824310</v>
      </c>
      <c r="F316" s="4">
        <f>IFERROR(VLOOKUP(B316,infoTable__4[],4,FALSE),"")</f>
        <v>745429</v>
      </c>
      <c r="G316" s="4">
        <f>IFERROR(VLOOKUP(B316,infoTable[],4,FALSE),"")</f>
        <v>2876121</v>
      </c>
      <c r="H316" s="4">
        <f>IFERROR(VLOOKUP(B316,infoTable__6[],4,FALSE),"")</f>
        <v>1344599</v>
      </c>
      <c r="I316" s="4">
        <f>IFERROR(VLOOKUP(B316,infoTable__28[],4,FALSE),"")</f>
        <v>356801</v>
      </c>
      <c r="J316" s="4">
        <f>IFERROR(VLOOKUP(B316,infoTable__10[],4,FALSE),"")</f>
        <v>294320</v>
      </c>
      <c r="K316" s="4">
        <f>IFERROR(VLOOKUP(B316,infoTable__11[],4,FALSE),"")</f>
        <v>269810</v>
      </c>
    </row>
    <row r="317" spans="1:11" x14ac:dyDescent="0.55000000000000004">
      <c r="A317" t="s">
        <v>1985</v>
      </c>
      <c r="B317" t="s">
        <v>1986</v>
      </c>
      <c r="K317" s="4">
        <f>IFERROR(VLOOKUP(B317,infoTable__11[],4,FALSE),"")</f>
        <v>246838</v>
      </c>
    </row>
    <row r="318" spans="1:11" x14ac:dyDescent="0.55000000000000004">
      <c r="A318" t="s">
        <v>359</v>
      </c>
      <c r="B318" t="s">
        <v>360</v>
      </c>
      <c r="C318" s="4" t="str">
        <f>IFERROR(VLOOKUP(B318,infoTable10[],4,FALSE),"")</f>
        <v/>
      </c>
      <c r="D318" s="4" t="str">
        <f>IFERROR(VLOOKUP(B318,infoTable__2[],4,FALSE),"")</f>
        <v/>
      </c>
      <c r="E318" s="4">
        <f>IFERROR(VLOOKUP(B318,infoTable__3[],4,FALSE),"")</f>
        <v>621952</v>
      </c>
      <c r="F318" s="4">
        <f>IFERROR(VLOOKUP(B318,infoTable__4[],4,FALSE),"")</f>
        <v>282313</v>
      </c>
      <c r="G318" s="4">
        <f>IFERROR(VLOOKUP(B318,infoTable[],4,FALSE),"")</f>
        <v>327471</v>
      </c>
      <c r="H318" s="4">
        <f>IFERROR(VLOOKUP(B318,infoTable__6[],4,FALSE),"")</f>
        <v>291328</v>
      </c>
      <c r="I318" s="4" t="str">
        <f>IFERROR(VLOOKUP(B318,infoTable__28[],4,FALSE),"")</f>
        <v/>
      </c>
      <c r="J318" s="4" t="str">
        <f>IFERROR(VLOOKUP(B318,infoTable__10[],4,FALSE),"")</f>
        <v/>
      </c>
      <c r="K318" s="4" t="str">
        <f>IFERROR(VLOOKUP(B318,infoTable__11[],4,FALSE),"")</f>
        <v/>
      </c>
    </row>
    <row r="319" spans="1:11" x14ac:dyDescent="0.55000000000000004">
      <c r="A319" t="s">
        <v>1380</v>
      </c>
      <c r="B319" t="s">
        <v>1381</v>
      </c>
      <c r="C319" s="4" t="str">
        <f>IFERROR(VLOOKUP(B319,infoTable10[],4,FALSE),"")</f>
        <v/>
      </c>
      <c r="D319" s="4" t="str">
        <f>IFERROR(VLOOKUP(B319,infoTable__2[],4,FALSE),"")</f>
        <v/>
      </c>
      <c r="E319" s="4" t="str">
        <f>IFERROR(VLOOKUP(B319,infoTable__3[],4,FALSE),"")</f>
        <v/>
      </c>
      <c r="F319" s="4" t="str">
        <f>IFERROR(VLOOKUP(B319,infoTable__4[],4,FALSE),"")</f>
        <v/>
      </c>
      <c r="G319" s="4" t="str">
        <f>IFERROR(VLOOKUP(B319,infoTable[],4,FALSE),"")</f>
        <v/>
      </c>
      <c r="H319" s="4" t="str">
        <f>IFERROR(VLOOKUP(B319,infoTable__6[],4,FALSE),"")</f>
        <v/>
      </c>
      <c r="I319" s="4">
        <f>IFERROR(VLOOKUP(B319,infoTable__28[],4,FALSE),"")</f>
        <v>4961428</v>
      </c>
      <c r="J319" s="4" t="str">
        <f>IFERROR(VLOOKUP(B319,infoTable__10[],4,FALSE),"")</f>
        <v/>
      </c>
      <c r="K319" s="4" t="str">
        <f>IFERROR(VLOOKUP(B319,infoTable__11[],4,FALSE),"")</f>
        <v/>
      </c>
    </row>
    <row r="320" spans="1:11" x14ac:dyDescent="0.55000000000000004">
      <c r="A320" t="s">
        <v>670</v>
      </c>
      <c r="B320" t="s">
        <v>671</v>
      </c>
      <c r="C320" s="4" t="str">
        <f>IFERROR(VLOOKUP(B320,infoTable10[],4,FALSE),"")</f>
        <v/>
      </c>
      <c r="D320" s="4">
        <f>IFERROR(VLOOKUP(B320,infoTable__2[],4,FALSE),"")</f>
        <v>4093448</v>
      </c>
      <c r="E320" s="4" t="str">
        <f>IFERROR(VLOOKUP(B320,infoTable__3[],4,FALSE),"")</f>
        <v/>
      </c>
      <c r="F320" s="4" t="str">
        <f>IFERROR(VLOOKUP(B320,infoTable__4[],4,FALSE),"")</f>
        <v/>
      </c>
      <c r="G320" s="4" t="str">
        <f>IFERROR(VLOOKUP(B320,infoTable[],4,FALSE),"")</f>
        <v/>
      </c>
      <c r="H320" s="4" t="str">
        <f>IFERROR(VLOOKUP(B320,infoTable__6[],4,FALSE),"")</f>
        <v/>
      </c>
      <c r="I320" s="4" t="str">
        <f>IFERROR(VLOOKUP(B320,infoTable__28[],4,FALSE),"")</f>
        <v/>
      </c>
      <c r="J320" s="4" t="str">
        <f>IFERROR(VLOOKUP(B320,infoTable__10[],4,FALSE),"")</f>
        <v/>
      </c>
      <c r="K320" s="4">
        <f>IFERROR(VLOOKUP(B320,infoTable__11[],4,FALSE),"")</f>
        <v>1075764</v>
      </c>
    </row>
    <row r="321" spans="1:11" x14ac:dyDescent="0.55000000000000004">
      <c r="A321" t="s">
        <v>1086</v>
      </c>
      <c r="B321" t="s">
        <v>1087</v>
      </c>
      <c r="C321" s="4" t="str">
        <f>IFERROR(VLOOKUP(B321,infoTable10[],4,FALSE),"")</f>
        <v/>
      </c>
      <c r="D321" s="4" t="str">
        <f>IFERROR(VLOOKUP(B321,infoTable__2[],4,FALSE),"")</f>
        <v/>
      </c>
      <c r="E321" s="4" t="str">
        <f>IFERROR(VLOOKUP(B321,infoTable__3[],4,FALSE),"")</f>
        <v/>
      </c>
      <c r="F321" s="4" t="str">
        <f>IFERROR(VLOOKUP(B321,infoTable__4[],4,FALSE),"")</f>
        <v/>
      </c>
      <c r="G321" s="4" t="str">
        <f>IFERROR(VLOOKUP(B321,infoTable[],4,FALSE),"")</f>
        <v/>
      </c>
      <c r="H321" s="4">
        <f>IFERROR(VLOOKUP(B321,infoTable__6[],4,FALSE),"")</f>
        <v>314589</v>
      </c>
      <c r="I321" s="4">
        <f>IFERROR(VLOOKUP(B321,infoTable__28[],4,FALSE),"")</f>
        <v>846404</v>
      </c>
      <c r="J321" s="4">
        <f>IFERROR(VLOOKUP(B321,infoTable__10[],4,FALSE),"")</f>
        <v>695194</v>
      </c>
      <c r="K321" s="4">
        <f>IFERROR(VLOOKUP(B321,infoTable__11[],4,FALSE),"")</f>
        <v>579854</v>
      </c>
    </row>
    <row r="322" spans="1:11" x14ac:dyDescent="0.55000000000000004">
      <c r="A322" t="s">
        <v>1386</v>
      </c>
      <c r="B322" t="s">
        <v>1387</v>
      </c>
      <c r="C322" s="4" t="str">
        <f>IFERROR(VLOOKUP(B322,infoTable10[],4,FALSE),"")</f>
        <v/>
      </c>
      <c r="D322" s="4" t="str">
        <f>IFERROR(VLOOKUP(B322,infoTable__2[],4,FALSE),"")</f>
        <v/>
      </c>
      <c r="E322" s="4" t="str">
        <f>IFERROR(VLOOKUP(B322,infoTable__3[],4,FALSE),"")</f>
        <v/>
      </c>
      <c r="F322" s="4" t="str">
        <f>IFERROR(VLOOKUP(B322,infoTable__4[],4,FALSE),"")</f>
        <v/>
      </c>
      <c r="G322" s="4" t="str">
        <f>IFERROR(VLOOKUP(B322,infoTable[],4,FALSE),"")</f>
        <v/>
      </c>
      <c r="H322" s="4" t="str">
        <f>IFERROR(VLOOKUP(B322,infoTable__6[],4,FALSE),"")</f>
        <v/>
      </c>
      <c r="I322" s="4">
        <f>IFERROR(VLOOKUP(B322,infoTable__28[],4,FALSE),"")</f>
        <v>269810</v>
      </c>
      <c r="J322" s="4">
        <f>IFERROR(VLOOKUP(B322,infoTable__10[],4,FALSE),"")</f>
        <v>1273808</v>
      </c>
      <c r="K322" s="4">
        <f>IFERROR(VLOOKUP(B322,infoTable__11[],4,FALSE),"")</f>
        <v>1618391</v>
      </c>
    </row>
    <row r="323" spans="1:11" x14ac:dyDescent="0.55000000000000004">
      <c r="A323" t="s">
        <v>1088</v>
      </c>
      <c r="B323" t="s">
        <v>1089</v>
      </c>
      <c r="C323" s="4" t="str">
        <f>IFERROR(VLOOKUP(B323,infoTable10[],4,FALSE),"")</f>
        <v/>
      </c>
      <c r="D323" s="4" t="str">
        <f>IFERROR(VLOOKUP(B323,infoTable__2[],4,FALSE),"")</f>
        <v/>
      </c>
      <c r="E323" s="4" t="str">
        <f>IFERROR(VLOOKUP(B323,infoTable__3[],4,FALSE),"")</f>
        <v/>
      </c>
      <c r="F323" s="4" t="str">
        <f>IFERROR(VLOOKUP(B323,infoTable__4[],4,FALSE),"")</f>
        <v/>
      </c>
      <c r="G323" s="4" t="str">
        <f>IFERROR(VLOOKUP(B323,infoTable[],4,FALSE),"")</f>
        <v/>
      </c>
      <c r="H323" s="4">
        <f>IFERROR(VLOOKUP(B323,infoTable__6[],4,FALSE),"")</f>
        <v>225473</v>
      </c>
      <c r="I323" s="4" t="str">
        <f>IFERROR(VLOOKUP(B323,infoTable__28[],4,FALSE),"")</f>
        <v/>
      </c>
      <c r="J323" s="4" t="str">
        <f>IFERROR(VLOOKUP(B323,infoTable__10[],4,FALSE),"")</f>
        <v/>
      </c>
      <c r="K323" s="4" t="str">
        <f>IFERROR(VLOOKUP(B323,infoTable__11[],4,FALSE),"")</f>
        <v/>
      </c>
    </row>
    <row r="324" spans="1:11" x14ac:dyDescent="0.55000000000000004">
      <c r="A324" t="s">
        <v>369</v>
      </c>
      <c r="B324" t="s">
        <v>370</v>
      </c>
      <c r="C324" s="4">
        <f>IFERROR(VLOOKUP(B324,infoTable10[],4,FALSE),"")</f>
        <v>1991008</v>
      </c>
      <c r="D324" s="4">
        <f>IFERROR(VLOOKUP(B324,infoTable__2[],4,FALSE),"")</f>
        <v>1072071</v>
      </c>
      <c r="E324" s="4" t="str">
        <f>IFERROR(VLOOKUP(B324,infoTable__3[],4,FALSE),"")</f>
        <v/>
      </c>
      <c r="F324" s="4" t="str">
        <f>IFERROR(VLOOKUP(B324,infoTable__4[],4,FALSE),"")</f>
        <v/>
      </c>
      <c r="G324" s="4">
        <f>IFERROR(VLOOKUP(B324,infoTable[],4,FALSE),"")</f>
        <v>813485</v>
      </c>
      <c r="H324" s="4" t="str">
        <f>IFERROR(VLOOKUP(B324,infoTable__6[],4,FALSE),"")</f>
        <v/>
      </c>
      <c r="I324" s="4" t="str">
        <f>IFERROR(VLOOKUP(B324,infoTable__28[],4,FALSE),"")</f>
        <v/>
      </c>
      <c r="J324" s="4" t="str">
        <f>IFERROR(VLOOKUP(B324,infoTable__10[],4,FALSE),"")</f>
        <v/>
      </c>
      <c r="K324" s="4" t="str">
        <f>IFERROR(VLOOKUP(B324,infoTable__11[],4,FALSE),"")</f>
        <v/>
      </c>
    </row>
    <row r="325" spans="1:11" x14ac:dyDescent="0.55000000000000004">
      <c r="A325" t="s">
        <v>371</v>
      </c>
      <c r="B325" t="s">
        <v>372</v>
      </c>
      <c r="C325" s="4" t="str">
        <f>IFERROR(VLOOKUP(B325,infoTable10[],4,FALSE),"")</f>
        <v/>
      </c>
      <c r="D325" s="4">
        <f>IFERROR(VLOOKUP(B325,infoTable__2[],4,FALSE),"")</f>
        <v>490368</v>
      </c>
      <c r="E325" s="4">
        <f>IFERROR(VLOOKUP(B325,infoTable__3[],4,FALSE),"")</f>
        <v>2897231</v>
      </c>
      <c r="F325" s="4">
        <f>IFERROR(VLOOKUP(B325,infoTable__4[],4,FALSE),"")</f>
        <v>1064024</v>
      </c>
      <c r="G325" s="4">
        <f>IFERROR(VLOOKUP(B325,infoTable[],4,FALSE),"")</f>
        <v>617668</v>
      </c>
      <c r="H325" s="4" t="str">
        <f>IFERROR(VLOOKUP(B325,infoTable__6[],4,FALSE),"")</f>
        <v/>
      </c>
      <c r="I325" s="4" t="str">
        <f>IFERROR(VLOOKUP(B325,infoTable__28[],4,FALSE),"")</f>
        <v/>
      </c>
      <c r="J325" s="4" t="str">
        <f>IFERROR(VLOOKUP(B325,infoTable__10[],4,FALSE),"")</f>
        <v/>
      </c>
      <c r="K325" s="4" t="str">
        <f>IFERROR(VLOOKUP(B325,infoTable__11[],4,FALSE),"")</f>
        <v/>
      </c>
    </row>
    <row r="326" spans="1:11" x14ac:dyDescent="0.55000000000000004">
      <c r="A326" t="s">
        <v>1989</v>
      </c>
      <c r="B326" t="s">
        <v>1990</v>
      </c>
      <c r="K326" s="4">
        <f>IFERROR(VLOOKUP(B326,infoTable__11[],4,FALSE),"")</f>
        <v>172598</v>
      </c>
    </row>
    <row r="327" spans="1:11" x14ac:dyDescent="0.55000000000000004">
      <c r="A327" t="s">
        <v>899</v>
      </c>
      <c r="B327" t="s">
        <v>900</v>
      </c>
      <c r="C327" s="4" t="str">
        <f>IFERROR(VLOOKUP(B327,infoTable10[],4,FALSE),"")</f>
        <v/>
      </c>
      <c r="D327" s="4" t="str">
        <f>IFERROR(VLOOKUP(B327,infoTable__2[],4,FALSE),"")</f>
        <v/>
      </c>
      <c r="E327" s="4" t="str">
        <f>IFERROR(VLOOKUP(B327,infoTable__3[],4,FALSE),"")</f>
        <v/>
      </c>
      <c r="F327" s="4">
        <f>IFERROR(VLOOKUP(B327,infoTable__4[],4,FALSE),"")</f>
        <v>218560</v>
      </c>
      <c r="G327" s="4" t="str">
        <f>IFERROR(VLOOKUP(B327,infoTable[],4,FALSE),"")</f>
        <v/>
      </c>
      <c r="H327" s="4" t="str">
        <f>IFERROR(VLOOKUP(B327,infoTable__6[],4,FALSE),"")</f>
        <v/>
      </c>
      <c r="I327" s="4" t="str">
        <f>IFERROR(VLOOKUP(B327,infoTable__28[],4,FALSE),"")</f>
        <v/>
      </c>
      <c r="J327" s="4" t="str">
        <f>IFERROR(VLOOKUP(B327,infoTable__10[],4,FALSE),"")</f>
        <v/>
      </c>
      <c r="K327" s="4" t="str">
        <f>IFERROR(VLOOKUP(B327,infoTable__11[],4,FALSE),"")</f>
        <v/>
      </c>
    </row>
    <row r="328" spans="1:11" x14ac:dyDescent="0.55000000000000004">
      <c r="A328" t="s">
        <v>383</v>
      </c>
      <c r="B328" t="s">
        <v>384</v>
      </c>
      <c r="C328" s="4" t="str">
        <f>IFERROR(VLOOKUP(B328,infoTable10[],4,FALSE),"")</f>
        <v/>
      </c>
      <c r="D328" s="4" t="str">
        <f>IFERROR(VLOOKUP(B328,infoTable__2[],4,FALSE),"")</f>
        <v/>
      </c>
      <c r="E328" s="4" t="str">
        <f>IFERROR(VLOOKUP(B328,infoTable__3[],4,FALSE),"")</f>
        <v/>
      </c>
      <c r="F328" s="4" t="str">
        <f>IFERROR(VLOOKUP(B328,infoTable__4[],4,FALSE),"")</f>
        <v/>
      </c>
      <c r="G328" s="4">
        <f>IFERROR(VLOOKUP(B328,infoTable[],4,FALSE),"")</f>
        <v>426250</v>
      </c>
      <c r="H328" s="4" t="str">
        <f>IFERROR(VLOOKUP(B328,infoTable__6[],4,FALSE),"")</f>
        <v/>
      </c>
      <c r="I328" s="4" t="str">
        <f>IFERROR(VLOOKUP(B328,infoTable__28[],4,FALSE),"")</f>
        <v/>
      </c>
      <c r="J328" s="4" t="str">
        <f>IFERROR(VLOOKUP(B328,infoTable__10[],4,FALSE),"")</f>
        <v/>
      </c>
      <c r="K328" s="4" t="str">
        <f>IFERROR(VLOOKUP(B328,infoTable__11[],4,FALSE),"")</f>
        <v/>
      </c>
    </row>
    <row r="329" spans="1:11" x14ac:dyDescent="0.55000000000000004">
      <c r="A329" t="s">
        <v>1758</v>
      </c>
      <c r="B329" t="s">
        <v>1759</v>
      </c>
      <c r="C329" s="4" t="str">
        <f>IFERROR(VLOOKUP(B329,infoTable10[],4,FALSE),"")</f>
        <v/>
      </c>
      <c r="D329" s="4" t="str">
        <f>IFERROR(VLOOKUP(B329,infoTable__2[],4,FALSE),"")</f>
        <v/>
      </c>
      <c r="E329" s="4" t="str">
        <f>IFERROR(VLOOKUP(B329,infoTable__3[],4,FALSE),"")</f>
        <v/>
      </c>
      <c r="F329" s="4" t="str">
        <f>IFERROR(VLOOKUP(B329,infoTable__4[],4,FALSE),"")</f>
        <v/>
      </c>
      <c r="G329" s="4" t="str">
        <f>IFERROR(VLOOKUP(B329,infoTable[],4,FALSE),"")</f>
        <v/>
      </c>
      <c r="H329" s="4" t="str">
        <f>IFERROR(VLOOKUP(B329,infoTable__6[],4,FALSE),"")</f>
        <v/>
      </c>
      <c r="I329" s="4" t="str">
        <f>IFERROR(VLOOKUP(B329,infoTable__28[],4,FALSE),"")</f>
        <v/>
      </c>
      <c r="J329" s="4">
        <f>IFERROR(VLOOKUP(B329,infoTable__10[],4,FALSE),"")</f>
        <v>70144</v>
      </c>
      <c r="K329" s="4">
        <f>IFERROR(VLOOKUP(B329,infoTable__11[],4,FALSE),"")</f>
        <v>739370</v>
      </c>
    </row>
    <row r="330" spans="1:11" x14ac:dyDescent="0.55000000000000004">
      <c r="A330" t="s">
        <v>1547</v>
      </c>
      <c r="B330" t="s">
        <v>1548</v>
      </c>
      <c r="C330" s="4">
        <f>IFERROR(VLOOKUP(B330,infoTable10[],4,FALSE),"")</f>
        <v>287728</v>
      </c>
      <c r="D330" s="4" t="str">
        <f>IFERROR(VLOOKUP(B330,infoTable__2[],4,FALSE),"")</f>
        <v/>
      </c>
      <c r="E330" s="4" t="str">
        <f>IFERROR(VLOOKUP(B330,infoTable__3[],4,FALSE),"")</f>
        <v/>
      </c>
      <c r="F330" s="4" t="str">
        <f>IFERROR(VLOOKUP(B330,infoTable__4[],4,FALSE),"")</f>
        <v/>
      </c>
      <c r="G330" s="4" t="str">
        <f>IFERROR(VLOOKUP(B330,infoTable[],4,FALSE),"")</f>
        <v/>
      </c>
      <c r="H330" s="4" t="str">
        <f>IFERROR(VLOOKUP(B330,infoTable__6[],4,FALSE),"")</f>
        <v/>
      </c>
      <c r="I330" s="4" t="str">
        <f>IFERROR(VLOOKUP(B330,infoTable__28[],4,FALSE),"")</f>
        <v/>
      </c>
      <c r="J330" s="4" t="str">
        <f>IFERROR(VLOOKUP(B330,infoTable__10[],4,FALSE),"")</f>
        <v/>
      </c>
      <c r="K330" s="4" t="str">
        <f>IFERROR(VLOOKUP(B330,infoTable__11[],4,FALSE),"")</f>
        <v/>
      </c>
    </row>
    <row r="331" spans="1:11" x14ac:dyDescent="0.55000000000000004">
      <c r="A331" t="s">
        <v>1748</v>
      </c>
      <c r="B331" t="s">
        <v>1749</v>
      </c>
      <c r="C331" s="4" t="str">
        <f>IFERROR(VLOOKUP(B331,infoTable10[],4,FALSE),"")</f>
        <v/>
      </c>
      <c r="D331" s="4" t="str">
        <f>IFERROR(VLOOKUP(B331,infoTable__2[],4,FALSE),"")</f>
        <v/>
      </c>
      <c r="E331" s="4" t="str">
        <f>IFERROR(VLOOKUP(B331,infoTable__3[],4,FALSE),"")</f>
        <v/>
      </c>
      <c r="F331" s="4" t="str">
        <f>IFERROR(VLOOKUP(B331,infoTable__4[],4,FALSE),"")</f>
        <v/>
      </c>
      <c r="G331" s="4" t="str">
        <f>IFERROR(VLOOKUP(B331,infoTable[],4,FALSE),"")</f>
        <v/>
      </c>
      <c r="H331" s="4" t="str">
        <f>IFERROR(VLOOKUP(B331,infoTable__6[],4,FALSE),"")</f>
        <v/>
      </c>
      <c r="I331" s="4" t="str">
        <f>IFERROR(VLOOKUP(B331,infoTable__28[],4,FALSE),"")</f>
        <v/>
      </c>
      <c r="J331" s="4">
        <f>IFERROR(VLOOKUP(B331,infoTable__10[],4,FALSE),"")</f>
        <v>1289444</v>
      </c>
      <c r="K331" s="4">
        <f>IFERROR(VLOOKUP(B331,infoTable__11[],4,FALSE),"")</f>
        <v>263667</v>
      </c>
    </row>
    <row r="332" spans="1:11" x14ac:dyDescent="0.55000000000000004">
      <c r="A332" t="s">
        <v>1752</v>
      </c>
      <c r="B332" t="s">
        <v>1753</v>
      </c>
      <c r="C332" s="4" t="str">
        <f>IFERROR(VLOOKUP(B332,infoTable10[],4,FALSE),"")</f>
        <v/>
      </c>
      <c r="D332" s="4" t="str">
        <f>IFERROR(VLOOKUP(B332,infoTable__2[],4,FALSE),"")</f>
        <v/>
      </c>
      <c r="E332" s="4" t="str">
        <f>IFERROR(VLOOKUP(B332,infoTable__3[],4,FALSE),"")</f>
        <v/>
      </c>
      <c r="F332" s="4" t="str">
        <f>IFERROR(VLOOKUP(B332,infoTable__4[],4,FALSE),"")</f>
        <v/>
      </c>
      <c r="G332" s="4" t="str">
        <f>IFERROR(VLOOKUP(B332,infoTable[],4,FALSE),"")</f>
        <v/>
      </c>
      <c r="H332" s="4" t="str">
        <f>IFERROR(VLOOKUP(B332,infoTable__6[],4,FALSE),"")</f>
        <v/>
      </c>
      <c r="I332" s="4" t="str">
        <f>IFERROR(VLOOKUP(B332,infoTable__28[],4,FALSE),"")</f>
        <v/>
      </c>
      <c r="J332" s="4">
        <f>IFERROR(VLOOKUP(B332,infoTable__10[],4,FALSE),"")</f>
        <v>237731</v>
      </c>
      <c r="K332" s="4">
        <f>IFERROR(VLOOKUP(B332,infoTable__11[],4,FALSE),"")</f>
        <v>1584326</v>
      </c>
    </row>
    <row r="333" spans="1:11" x14ac:dyDescent="0.55000000000000004">
      <c r="A333" t="s">
        <v>901</v>
      </c>
      <c r="B333" t="s">
        <v>902</v>
      </c>
      <c r="C333" s="4" t="str">
        <f>IFERROR(VLOOKUP(B333,infoTable10[],4,FALSE),"")</f>
        <v/>
      </c>
      <c r="D333" s="4" t="str">
        <f>IFERROR(VLOOKUP(B333,infoTable__2[],4,FALSE),"")</f>
        <v/>
      </c>
      <c r="E333" s="4" t="str">
        <f>IFERROR(VLOOKUP(B333,infoTable__3[],4,FALSE),"")</f>
        <v/>
      </c>
      <c r="F333" s="4">
        <f>IFERROR(VLOOKUP(B333,infoTable__4[],4,FALSE),"")</f>
        <v>4592546</v>
      </c>
      <c r="G333" s="4" t="str">
        <f>IFERROR(VLOOKUP(B333,infoTable[],4,FALSE),"")</f>
        <v/>
      </c>
      <c r="H333" s="4" t="str">
        <f>IFERROR(VLOOKUP(B333,infoTable__6[],4,FALSE),"")</f>
        <v/>
      </c>
      <c r="I333" s="4">
        <f>IFERROR(VLOOKUP(B333,infoTable__28[],4,FALSE),"")</f>
        <v>261288</v>
      </c>
      <c r="J333" s="4">
        <f>IFERROR(VLOOKUP(B333,infoTable__10[],4,FALSE),"")</f>
        <v>674259</v>
      </c>
      <c r="K333" s="4">
        <f>IFERROR(VLOOKUP(B333,infoTable__11[],4,FALSE),"")</f>
        <v>404095</v>
      </c>
    </row>
    <row r="334" spans="1:11" x14ac:dyDescent="0.55000000000000004">
      <c r="A334" t="s">
        <v>1549</v>
      </c>
      <c r="B334" t="s">
        <v>1550</v>
      </c>
      <c r="C334" s="4">
        <f>IFERROR(VLOOKUP(B334,infoTable10[],4,FALSE),"")</f>
        <v>488156</v>
      </c>
      <c r="D334" s="4" t="str">
        <f>IFERROR(VLOOKUP(B334,infoTable__2[],4,FALSE),"")</f>
        <v/>
      </c>
      <c r="E334" s="4" t="str">
        <f>IFERROR(VLOOKUP(B334,infoTable__3[],4,FALSE),"")</f>
        <v/>
      </c>
      <c r="F334" s="4" t="str">
        <f>IFERROR(VLOOKUP(B334,infoTable__4[],4,FALSE),"")</f>
        <v/>
      </c>
      <c r="G334" s="4" t="str">
        <f>IFERROR(VLOOKUP(B334,infoTable[],4,FALSE),"")</f>
        <v/>
      </c>
      <c r="H334" s="4" t="str">
        <f>IFERROR(VLOOKUP(B334,infoTable__6[],4,FALSE),"")</f>
        <v/>
      </c>
      <c r="I334" s="4" t="str">
        <f>IFERROR(VLOOKUP(B334,infoTable__28[],4,FALSE),"")</f>
        <v/>
      </c>
      <c r="J334" s="4" t="str">
        <f>IFERROR(VLOOKUP(B334,infoTable__10[],4,FALSE),"")</f>
        <v/>
      </c>
      <c r="K334" s="4" t="str">
        <f>IFERROR(VLOOKUP(B334,infoTable__11[],4,FALSE),"")</f>
        <v/>
      </c>
    </row>
    <row r="335" spans="1:11" x14ac:dyDescent="0.55000000000000004">
      <c r="A335" t="s">
        <v>1096</v>
      </c>
      <c r="B335" t="s">
        <v>1097</v>
      </c>
      <c r="C335" s="4" t="str">
        <f>IFERROR(VLOOKUP(B335,infoTable10[],4,FALSE),"")</f>
        <v/>
      </c>
      <c r="D335" s="4" t="str">
        <f>IFERROR(VLOOKUP(B335,infoTable__2[],4,FALSE),"")</f>
        <v/>
      </c>
      <c r="E335" s="4" t="str">
        <f>IFERROR(VLOOKUP(B335,infoTable__3[],4,FALSE),"")</f>
        <v/>
      </c>
      <c r="F335" s="4" t="str">
        <f>IFERROR(VLOOKUP(B335,infoTable__4[],4,FALSE),"")</f>
        <v/>
      </c>
      <c r="G335" s="4" t="str">
        <f>IFERROR(VLOOKUP(B335,infoTable[],4,FALSE),"")</f>
        <v/>
      </c>
      <c r="H335" s="4">
        <f>IFERROR(VLOOKUP(B335,infoTable__6[],4,FALSE),"")</f>
        <v>275192</v>
      </c>
      <c r="I335" s="4" t="str">
        <f>IFERROR(VLOOKUP(B335,infoTable__28[],4,FALSE),"")</f>
        <v/>
      </c>
      <c r="J335" s="4" t="str">
        <f>IFERROR(VLOOKUP(B335,infoTable__10[],4,FALSE),"")</f>
        <v/>
      </c>
      <c r="K335" s="4" t="str">
        <f>IFERROR(VLOOKUP(B335,infoTable__11[],4,FALSE),"")</f>
        <v/>
      </c>
    </row>
    <row r="336" spans="1:11" x14ac:dyDescent="0.55000000000000004">
      <c r="A336" t="s">
        <v>676</v>
      </c>
      <c r="B336" t="s">
        <v>677</v>
      </c>
      <c r="C336" s="4" t="str">
        <f>IFERROR(VLOOKUP(B336,infoTable10[],4,FALSE),"")</f>
        <v/>
      </c>
      <c r="D336" s="4">
        <f>IFERROR(VLOOKUP(B336,infoTable__2[],4,FALSE),"")</f>
        <v>2379766</v>
      </c>
      <c r="E336" s="4" t="str">
        <f>IFERROR(VLOOKUP(B336,infoTable__3[],4,FALSE),"")</f>
        <v/>
      </c>
      <c r="F336" s="4" t="str">
        <f>IFERROR(VLOOKUP(B336,infoTable__4[],4,FALSE),"")</f>
        <v/>
      </c>
      <c r="G336" s="4" t="str">
        <f>IFERROR(VLOOKUP(B336,infoTable[],4,FALSE),"")</f>
        <v/>
      </c>
      <c r="H336" s="4" t="str">
        <f>IFERROR(VLOOKUP(B336,infoTable__6[],4,FALSE),"")</f>
        <v/>
      </c>
      <c r="I336" s="4" t="str">
        <f>IFERROR(VLOOKUP(B336,infoTable__28[],4,FALSE),"")</f>
        <v/>
      </c>
      <c r="J336" s="4" t="str">
        <f>IFERROR(VLOOKUP(B336,infoTable__10[],4,FALSE),"")</f>
        <v/>
      </c>
      <c r="K336" s="4" t="str">
        <f>IFERROR(VLOOKUP(B336,infoTable__11[],4,FALSE),"")</f>
        <v/>
      </c>
    </row>
    <row r="337" spans="1:11" x14ac:dyDescent="0.55000000000000004">
      <c r="A337" t="s">
        <v>1756</v>
      </c>
      <c r="B337" t="s">
        <v>1757</v>
      </c>
      <c r="C337" s="4" t="str">
        <f>IFERROR(VLOOKUP(B337,infoTable10[],4,FALSE),"")</f>
        <v/>
      </c>
      <c r="D337" s="4" t="str">
        <f>IFERROR(VLOOKUP(B337,infoTable__2[],4,FALSE),"")</f>
        <v/>
      </c>
      <c r="E337" s="4" t="str">
        <f>IFERROR(VLOOKUP(B337,infoTable__3[],4,FALSE),"")</f>
        <v/>
      </c>
      <c r="F337" s="4" t="str">
        <f>IFERROR(VLOOKUP(B337,infoTable__4[],4,FALSE),"")</f>
        <v/>
      </c>
      <c r="G337" s="4" t="str">
        <f>IFERROR(VLOOKUP(B337,infoTable[],4,FALSE),"")</f>
        <v/>
      </c>
      <c r="H337" s="4" t="str">
        <f>IFERROR(VLOOKUP(B337,infoTable__6[],4,FALSE),"")</f>
        <v/>
      </c>
      <c r="I337" s="4" t="str">
        <f>IFERROR(VLOOKUP(B337,infoTable__28[],4,FALSE),"")</f>
        <v/>
      </c>
      <c r="J337" s="4">
        <f>IFERROR(VLOOKUP(B337,infoTable__10[],4,FALSE),"")</f>
        <v>2113236</v>
      </c>
      <c r="K337" s="4">
        <f>IFERROR(VLOOKUP(B337,infoTable__11[],4,FALSE),"")</f>
        <v>381330</v>
      </c>
    </row>
    <row r="338" spans="1:11" x14ac:dyDescent="0.55000000000000004">
      <c r="A338" t="s">
        <v>1392</v>
      </c>
      <c r="B338" t="s">
        <v>1393</v>
      </c>
      <c r="C338" s="4" t="str">
        <f>IFERROR(VLOOKUP(B338,infoTable10[],4,FALSE),"")</f>
        <v/>
      </c>
      <c r="D338" s="4" t="str">
        <f>IFERROR(VLOOKUP(B338,infoTable__2[],4,FALSE),"")</f>
        <v/>
      </c>
      <c r="E338" s="4" t="str">
        <f>IFERROR(VLOOKUP(B338,infoTable__3[],4,FALSE),"")</f>
        <v/>
      </c>
      <c r="F338" s="4" t="str">
        <f>IFERROR(VLOOKUP(B338,infoTable__4[],4,FALSE),"")</f>
        <v/>
      </c>
      <c r="G338" s="4" t="str">
        <f>IFERROR(VLOOKUP(B338,infoTable[],4,FALSE),"")</f>
        <v/>
      </c>
      <c r="H338" s="4" t="str">
        <f>IFERROR(VLOOKUP(B338,infoTable__6[],4,FALSE),"")</f>
        <v/>
      </c>
      <c r="I338" s="4">
        <f>IFERROR(VLOOKUP(B338,infoTable__28[],4,FALSE),"")</f>
        <v>382709</v>
      </c>
      <c r="J338" s="4">
        <f>IFERROR(VLOOKUP(B338,infoTable__10[],4,FALSE),"")</f>
        <v>2938109</v>
      </c>
      <c r="K338" s="4">
        <f>IFERROR(VLOOKUP(B338,infoTable__11[],4,FALSE),"")</f>
        <v>786298</v>
      </c>
    </row>
    <row r="339" spans="1:11" x14ac:dyDescent="0.55000000000000004">
      <c r="A339" t="s">
        <v>385</v>
      </c>
      <c r="B339" t="s">
        <v>386</v>
      </c>
      <c r="C339" s="4" t="str">
        <f>IFERROR(VLOOKUP(B339,infoTable10[],4,FALSE),"")</f>
        <v/>
      </c>
      <c r="D339" s="4" t="str">
        <f>IFERROR(VLOOKUP(B339,infoTable__2[],4,FALSE),"")</f>
        <v/>
      </c>
      <c r="E339" s="4">
        <f>IFERROR(VLOOKUP(B339,infoTable__3[],4,FALSE),"")</f>
        <v>9478681</v>
      </c>
      <c r="F339" s="4" t="str">
        <f>IFERROR(VLOOKUP(B339,infoTable__4[],4,FALSE),"")</f>
        <v/>
      </c>
      <c r="G339" s="4">
        <f>IFERROR(VLOOKUP(B339,infoTable[],4,FALSE),"")</f>
        <v>1070214</v>
      </c>
      <c r="H339" s="4">
        <f>IFERROR(VLOOKUP(B339,infoTable__6[],4,FALSE),"")</f>
        <v>557275</v>
      </c>
      <c r="I339" s="4" t="str">
        <f>IFERROR(VLOOKUP(B339,infoTable__28[],4,FALSE),"")</f>
        <v/>
      </c>
      <c r="J339" s="4">
        <f>IFERROR(VLOOKUP(B339,infoTable__10[],4,FALSE),"")</f>
        <v>1646782</v>
      </c>
      <c r="K339" s="4">
        <f>IFERROR(VLOOKUP(B339,infoTable__11[],4,FALSE),"")</f>
        <v>2541906</v>
      </c>
    </row>
    <row r="340" spans="1:11" x14ac:dyDescent="0.55000000000000004">
      <c r="A340" t="s">
        <v>1995</v>
      </c>
      <c r="B340" t="s">
        <v>1996</v>
      </c>
      <c r="K340" s="4">
        <f>IFERROR(VLOOKUP(B340,infoTable__11[],4,FALSE),"")</f>
        <v>332944</v>
      </c>
    </row>
    <row r="341" spans="1:11" x14ac:dyDescent="0.55000000000000004">
      <c r="A341" t="s">
        <v>1394</v>
      </c>
      <c r="B341" t="s">
        <v>1395</v>
      </c>
      <c r="C341" s="4" t="str">
        <f>IFERROR(VLOOKUP(B341,infoTable10[],4,FALSE),"")</f>
        <v/>
      </c>
      <c r="D341" s="4" t="str">
        <f>IFERROR(VLOOKUP(B341,infoTable__2[],4,FALSE),"")</f>
        <v/>
      </c>
      <c r="E341" s="4" t="str">
        <f>IFERROR(VLOOKUP(B341,infoTable__3[],4,FALSE),"")</f>
        <v/>
      </c>
      <c r="F341" s="4" t="str">
        <f>IFERROR(VLOOKUP(B341,infoTable__4[],4,FALSE),"")</f>
        <v/>
      </c>
      <c r="G341" s="4" t="str">
        <f>IFERROR(VLOOKUP(B341,infoTable[],4,FALSE),"")</f>
        <v/>
      </c>
      <c r="H341" s="4" t="str">
        <f>IFERROR(VLOOKUP(B341,infoTable__6[],4,FALSE),"")</f>
        <v/>
      </c>
      <c r="I341" s="4">
        <f>IFERROR(VLOOKUP(B341,infoTable__28[],4,FALSE),"")</f>
        <v>1643422</v>
      </c>
      <c r="J341" s="4" t="str">
        <f>IFERROR(VLOOKUP(B341,infoTable__10[],4,FALSE),"")</f>
        <v/>
      </c>
      <c r="K341" s="4" t="str">
        <f>IFERROR(VLOOKUP(B341,infoTable__11[],4,FALSE),"")</f>
        <v/>
      </c>
    </row>
    <row r="342" spans="1:11" x14ac:dyDescent="0.55000000000000004">
      <c r="A342" t="s">
        <v>678</v>
      </c>
      <c r="B342" t="s">
        <v>679</v>
      </c>
      <c r="C342" s="4" t="str">
        <f>IFERROR(VLOOKUP(B342,infoTable10[],4,FALSE),"")</f>
        <v/>
      </c>
      <c r="D342" s="4">
        <f>IFERROR(VLOOKUP(B342,infoTable__2[],4,FALSE),"")</f>
        <v>1318504</v>
      </c>
      <c r="E342" s="4" t="str">
        <f>IFERROR(VLOOKUP(B342,infoTable__3[],4,FALSE),"")</f>
        <v/>
      </c>
      <c r="F342" s="4" t="str">
        <f>IFERROR(VLOOKUP(B342,infoTable__4[],4,FALSE),"")</f>
        <v/>
      </c>
      <c r="G342" s="4" t="str">
        <f>IFERROR(VLOOKUP(B342,infoTable[],4,FALSE),"")</f>
        <v/>
      </c>
      <c r="H342" s="4" t="str">
        <f>IFERROR(VLOOKUP(B342,infoTable__6[],4,FALSE),"")</f>
        <v/>
      </c>
      <c r="I342" s="4" t="str">
        <f>IFERROR(VLOOKUP(B342,infoTable__28[],4,FALSE),"")</f>
        <v/>
      </c>
      <c r="J342" s="4" t="str">
        <f>IFERROR(VLOOKUP(B342,infoTable__10[],4,FALSE),"")</f>
        <v/>
      </c>
      <c r="K342" s="4" t="str">
        <f>IFERROR(VLOOKUP(B342,infoTable__11[],4,FALSE),"")</f>
        <v/>
      </c>
    </row>
    <row r="343" spans="1:11" x14ac:dyDescent="0.55000000000000004">
      <c r="A343" t="s">
        <v>1396</v>
      </c>
      <c r="B343" t="s">
        <v>1397</v>
      </c>
      <c r="C343" s="4" t="str">
        <f>IFERROR(VLOOKUP(B343,infoTable10[],4,FALSE),"")</f>
        <v/>
      </c>
      <c r="D343" s="4" t="str">
        <f>IFERROR(VLOOKUP(B343,infoTable__2[],4,FALSE),"")</f>
        <v/>
      </c>
      <c r="E343" s="4" t="str">
        <f>IFERROR(VLOOKUP(B343,infoTable__3[],4,FALSE),"")</f>
        <v/>
      </c>
      <c r="F343" s="4" t="str">
        <f>IFERROR(VLOOKUP(B343,infoTable__4[],4,FALSE),"")</f>
        <v/>
      </c>
      <c r="G343" s="4" t="str">
        <f>IFERROR(VLOOKUP(B343,infoTable[],4,FALSE),"")</f>
        <v/>
      </c>
      <c r="H343" s="4" t="str">
        <f>IFERROR(VLOOKUP(B343,infoTable__6[],4,FALSE),"")</f>
        <v/>
      </c>
      <c r="I343" s="4">
        <f>IFERROR(VLOOKUP(B343,infoTable__28[],4,FALSE),"")</f>
        <v>1580791</v>
      </c>
      <c r="J343" s="4">
        <f>IFERROR(VLOOKUP(B343,infoTable__10[],4,FALSE),"")</f>
        <v>859864</v>
      </c>
      <c r="K343" s="4">
        <f>IFERROR(VLOOKUP(B343,infoTable__11[],4,FALSE),"")</f>
        <v>789327</v>
      </c>
    </row>
    <row r="344" spans="1:11" x14ac:dyDescent="0.55000000000000004">
      <c r="A344" t="s">
        <v>1398</v>
      </c>
      <c r="B344" t="s">
        <v>1399</v>
      </c>
      <c r="C344" s="4" t="str">
        <f>IFERROR(VLOOKUP(B344,infoTable10[],4,FALSE),"")</f>
        <v/>
      </c>
      <c r="D344" s="4" t="str">
        <f>IFERROR(VLOOKUP(B344,infoTable__2[],4,FALSE),"")</f>
        <v/>
      </c>
      <c r="E344" s="4" t="str">
        <f>IFERROR(VLOOKUP(B344,infoTable__3[],4,FALSE),"")</f>
        <v/>
      </c>
      <c r="F344" s="4" t="str">
        <f>IFERROR(VLOOKUP(B344,infoTable__4[],4,FALSE),"")</f>
        <v/>
      </c>
      <c r="G344" s="4" t="str">
        <f>IFERROR(VLOOKUP(B344,infoTable[],4,FALSE),"")</f>
        <v/>
      </c>
      <c r="H344" s="4" t="str">
        <f>IFERROR(VLOOKUP(B344,infoTable__6[],4,FALSE),"")</f>
        <v/>
      </c>
      <c r="I344" s="4">
        <f>IFERROR(VLOOKUP(B344,infoTable__28[],4,FALSE),"")</f>
        <v>1044991</v>
      </c>
      <c r="J344" s="4">
        <f>IFERROR(VLOOKUP(B344,infoTable__10[],4,FALSE),"")</f>
        <v>554398</v>
      </c>
      <c r="K344" s="4">
        <f>IFERROR(VLOOKUP(B344,infoTable__11[],4,FALSE),"")</f>
        <v>345944</v>
      </c>
    </row>
    <row r="345" spans="1:11" x14ac:dyDescent="0.55000000000000004">
      <c r="A345" t="s">
        <v>1400</v>
      </c>
      <c r="B345" t="s">
        <v>1401</v>
      </c>
      <c r="C345" s="4" t="str">
        <f>IFERROR(VLOOKUP(B345,infoTable10[],4,FALSE),"")</f>
        <v/>
      </c>
      <c r="D345" s="4" t="str">
        <f>IFERROR(VLOOKUP(B345,infoTable__2[],4,FALSE),"")</f>
        <v/>
      </c>
      <c r="E345" s="4" t="str">
        <f>IFERROR(VLOOKUP(B345,infoTable__3[],4,FALSE),"")</f>
        <v/>
      </c>
      <c r="F345" s="4" t="str">
        <f>IFERROR(VLOOKUP(B345,infoTable__4[],4,FALSE),"")</f>
        <v/>
      </c>
      <c r="G345" s="4" t="str">
        <f>IFERROR(VLOOKUP(B345,infoTable[],4,FALSE),"")</f>
        <v/>
      </c>
      <c r="H345" s="4" t="str">
        <f>IFERROR(VLOOKUP(B345,infoTable__6[],4,FALSE),"")</f>
        <v/>
      </c>
      <c r="I345" s="4">
        <f>IFERROR(VLOOKUP(B345,infoTable__28[],4,FALSE),"")</f>
        <v>944327</v>
      </c>
      <c r="J345" s="4">
        <f>IFERROR(VLOOKUP(B345,infoTable__10[],4,FALSE),"")</f>
        <v>1162556</v>
      </c>
      <c r="K345" s="4" t="str">
        <f>IFERROR(VLOOKUP(B345,infoTable__11[],4,FALSE),"")</f>
        <v/>
      </c>
    </row>
    <row r="346" spans="1:11" x14ac:dyDescent="0.55000000000000004">
      <c r="A346" t="s">
        <v>1102</v>
      </c>
      <c r="B346" t="s">
        <v>1103</v>
      </c>
      <c r="C346" s="4" t="str">
        <f>IFERROR(VLOOKUP(B346,infoTable10[],4,FALSE),"")</f>
        <v/>
      </c>
      <c r="D346" s="4" t="str">
        <f>IFERROR(VLOOKUP(B346,infoTable__2[],4,FALSE),"")</f>
        <v/>
      </c>
      <c r="E346" s="4" t="str">
        <f>IFERROR(VLOOKUP(B346,infoTable__3[],4,FALSE),"")</f>
        <v/>
      </c>
      <c r="F346" s="4" t="str">
        <f>IFERROR(VLOOKUP(B346,infoTable__4[],4,FALSE),"")</f>
        <v/>
      </c>
      <c r="G346" s="4" t="str">
        <f>IFERROR(VLOOKUP(B346,infoTable[],4,FALSE),"")</f>
        <v/>
      </c>
      <c r="H346" s="4">
        <f>IFERROR(VLOOKUP(B346,infoTable__6[],4,FALSE),"")</f>
        <v>308302</v>
      </c>
      <c r="I346" s="4" t="str">
        <f>IFERROR(VLOOKUP(B346,infoTable__28[],4,FALSE),"")</f>
        <v/>
      </c>
      <c r="J346" s="4" t="str">
        <f>IFERROR(VLOOKUP(B346,infoTable__10[],4,FALSE),"")</f>
        <v/>
      </c>
      <c r="K346" s="4" t="str">
        <f>IFERROR(VLOOKUP(B346,infoTable__11[],4,FALSE),"")</f>
        <v/>
      </c>
    </row>
    <row r="347" spans="1:11" x14ac:dyDescent="0.55000000000000004">
      <c r="A347" t="s">
        <v>1110</v>
      </c>
      <c r="B347" t="s">
        <v>1111</v>
      </c>
      <c r="C347" s="4" t="str">
        <f>IFERROR(VLOOKUP(B347,infoTable10[],4,FALSE),"")</f>
        <v/>
      </c>
      <c r="D347" s="4" t="str">
        <f>IFERROR(VLOOKUP(B347,infoTable__2[],4,FALSE),"")</f>
        <v/>
      </c>
      <c r="E347" s="4" t="str">
        <f>IFERROR(VLOOKUP(B347,infoTable__3[],4,FALSE),"")</f>
        <v/>
      </c>
      <c r="F347" s="4" t="str">
        <f>IFERROR(VLOOKUP(B347,infoTable__4[],4,FALSE),"")</f>
        <v/>
      </c>
      <c r="G347" s="4" t="str">
        <f>IFERROR(VLOOKUP(B347,infoTable[],4,FALSE),"")</f>
        <v/>
      </c>
      <c r="H347" s="4">
        <f>IFERROR(VLOOKUP(B347,infoTable__6[],4,FALSE),"")</f>
        <v>1248956</v>
      </c>
      <c r="I347" s="4">
        <f>IFERROR(VLOOKUP(B347,infoTable__28[],4,FALSE),"")</f>
        <v>643225</v>
      </c>
      <c r="J347" s="4">
        <f>IFERROR(VLOOKUP(B347,infoTable__10[],4,FALSE),"")</f>
        <v>405194</v>
      </c>
      <c r="K347" s="4" t="str">
        <f>IFERROR(VLOOKUP(B347,infoTable__11[],4,FALSE),"")</f>
        <v/>
      </c>
    </row>
    <row r="348" spans="1:11" x14ac:dyDescent="0.55000000000000004">
      <c r="A348" t="s">
        <v>682</v>
      </c>
      <c r="B348" t="s">
        <v>683</v>
      </c>
      <c r="C348" s="4" t="str">
        <f>IFERROR(VLOOKUP(B348,infoTable10[],4,FALSE),"")</f>
        <v/>
      </c>
      <c r="D348" s="4">
        <f>IFERROR(VLOOKUP(B348,infoTable__2[],4,FALSE),"")</f>
        <v>570157</v>
      </c>
      <c r="E348" s="4" t="str">
        <f>IFERROR(VLOOKUP(B348,infoTable__3[],4,FALSE),"")</f>
        <v/>
      </c>
      <c r="F348" s="4" t="str">
        <f>IFERROR(VLOOKUP(B348,infoTable__4[],4,FALSE),"")</f>
        <v/>
      </c>
      <c r="G348" s="4" t="str">
        <f>IFERROR(VLOOKUP(B348,infoTable[],4,FALSE),"")</f>
        <v/>
      </c>
      <c r="H348" s="4" t="str">
        <f>IFERROR(VLOOKUP(B348,infoTable__6[],4,FALSE),"")</f>
        <v/>
      </c>
      <c r="I348" s="4">
        <f>IFERROR(VLOOKUP(B348,infoTable__28[],4,FALSE),"")</f>
        <v>288106</v>
      </c>
      <c r="J348" s="4" t="str">
        <f>IFERROR(VLOOKUP(B348,infoTable__10[],4,FALSE),"")</f>
        <v/>
      </c>
      <c r="K348" s="4" t="str">
        <f>IFERROR(VLOOKUP(B348,infoTable__11[],4,FALSE),"")</f>
        <v/>
      </c>
    </row>
    <row r="349" spans="1:11" x14ac:dyDescent="0.55000000000000004">
      <c r="A349" t="s">
        <v>395</v>
      </c>
      <c r="B349" t="s">
        <v>396</v>
      </c>
      <c r="C349" s="4" t="str">
        <f>IFERROR(VLOOKUP(B349,infoTable10[],4,FALSE),"")</f>
        <v/>
      </c>
      <c r="D349" s="4" t="str">
        <f>IFERROR(VLOOKUP(B349,infoTable__2[],4,FALSE),"")</f>
        <v/>
      </c>
      <c r="E349" s="4" t="str">
        <f>IFERROR(VLOOKUP(B349,infoTable__3[],4,FALSE),"")</f>
        <v/>
      </c>
      <c r="F349" s="4" t="str">
        <f>IFERROR(VLOOKUP(B349,infoTable__4[],4,FALSE),"")</f>
        <v/>
      </c>
      <c r="G349" s="4">
        <f>IFERROR(VLOOKUP(B349,infoTable[],4,FALSE),"")</f>
        <v>499625</v>
      </c>
      <c r="H349" s="4">
        <f>IFERROR(VLOOKUP(B349,infoTable__6[],4,FALSE),"")</f>
        <v>265757</v>
      </c>
      <c r="I349" s="4" t="str">
        <f>IFERROR(VLOOKUP(B349,infoTable__28[],4,FALSE),"")</f>
        <v/>
      </c>
      <c r="J349" s="4" t="str">
        <f>IFERROR(VLOOKUP(B349,infoTable__10[],4,FALSE),"")</f>
        <v/>
      </c>
      <c r="K349" s="4" t="str">
        <f>IFERROR(VLOOKUP(B349,infoTable__11[],4,FALSE),"")</f>
        <v/>
      </c>
    </row>
    <row r="350" spans="1:11" x14ac:dyDescent="0.55000000000000004">
      <c r="A350" t="s">
        <v>250</v>
      </c>
      <c r="B350" t="s">
        <v>251</v>
      </c>
      <c r="C350" s="4" t="str">
        <f>IFERROR(VLOOKUP(B350,infoTable10[],4,FALSE),"")</f>
        <v/>
      </c>
      <c r="D350" s="4" t="str">
        <f>IFERROR(VLOOKUP(B350,infoTable__2[],4,FALSE),"")</f>
        <v/>
      </c>
      <c r="E350" s="4" t="str">
        <f>IFERROR(VLOOKUP(B350,infoTable__3[],4,FALSE),"")</f>
        <v/>
      </c>
      <c r="F350" s="4" t="str">
        <f>IFERROR(VLOOKUP(B350,infoTable__4[],4,FALSE),"")</f>
        <v/>
      </c>
      <c r="G350" s="4">
        <f>IFERROR(VLOOKUP(B350,infoTable[],4,FALSE),"")</f>
        <v>540342</v>
      </c>
      <c r="H350" s="4" t="str">
        <f>IFERROR(VLOOKUP(B350,infoTable__6[],4,FALSE),"")</f>
        <v/>
      </c>
      <c r="I350" s="4" t="str">
        <f>IFERROR(VLOOKUP(B350,infoTable__28[],4,FALSE),"")</f>
        <v/>
      </c>
      <c r="J350" s="4" t="str">
        <f>IFERROR(VLOOKUP(B350,infoTable__10[],4,FALSE),"")</f>
        <v/>
      </c>
      <c r="K350" s="4" t="str">
        <f>IFERROR(VLOOKUP(B350,infoTable__11[],4,FALSE),"")</f>
        <v/>
      </c>
    </row>
    <row r="351" spans="1:11" x14ac:dyDescent="0.55000000000000004">
      <c r="A351" t="s">
        <v>1764</v>
      </c>
      <c r="B351" t="s">
        <v>1765</v>
      </c>
      <c r="C351" s="4" t="str">
        <f>IFERROR(VLOOKUP(B351,infoTable10[],4,FALSE),"")</f>
        <v/>
      </c>
      <c r="D351" s="4" t="str">
        <f>IFERROR(VLOOKUP(B351,infoTable__2[],4,FALSE),"")</f>
        <v/>
      </c>
      <c r="E351" s="4" t="str">
        <f>IFERROR(VLOOKUP(B351,infoTable__3[],4,FALSE),"")</f>
        <v/>
      </c>
      <c r="F351" s="4" t="str">
        <f>IFERROR(VLOOKUP(B351,infoTable__4[],4,FALSE),"")</f>
        <v/>
      </c>
      <c r="G351" s="4" t="str">
        <f>IFERROR(VLOOKUP(B351,infoTable[],4,FALSE),"")</f>
        <v/>
      </c>
      <c r="H351" s="4" t="str">
        <f>IFERROR(VLOOKUP(B351,infoTable__6[],4,FALSE),"")</f>
        <v/>
      </c>
      <c r="I351" s="4" t="str">
        <f>IFERROR(VLOOKUP(B351,infoTable__28[],4,FALSE),"")</f>
        <v/>
      </c>
      <c r="J351" s="4">
        <f>IFERROR(VLOOKUP(B351,infoTable__10[],4,FALSE),"")</f>
        <v>767266</v>
      </c>
      <c r="K351" s="4" t="str">
        <f>IFERROR(VLOOKUP(B351,infoTable__11[],4,FALSE),"")</f>
        <v/>
      </c>
    </row>
    <row r="352" spans="1:11" x14ac:dyDescent="0.55000000000000004">
      <c r="A352" t="s">
        <v>1390</v>
      </c>
      <c r="B352" t="s">
        <v>1391</v>
      </c>
      <c r="C352" s="4" t="str">
        <f>IFERROR(VLOOKUP(B352,infoTable10[],4,FALSE),"")</f>
        <v/>
      </c>
      <c r="D352" s="4" t="str">
        <f>IFERROR(VLOOKUP(B352,infoTable__2[],4,FALSE),"")</f>
        <v/>
      </c>
      <c r="E352" s="4" t="str">
        <f>IFERROR(VLOOKUP(B352,infoTable__3[],4,FALSE),"")</f>
        <v/>
      </c>
      <c r="F352" s="4" t="str">
        <f>IFERROR(VLOOKUP(B352,infoTable__4[],4,FALSE),"")</f>
        <v/>
      </c>
      <c r="G352" s="4" t="str">
        <f>IFERROR(VLOOKUP(B352,infoTable[],4,FALSE),"")</f>
        <v/>
      </c>
      <c r="H352" s="4" t="str">
        <f>IFERROR(VLOOKUP(B352,infoTable__6[],4,FALSE),"")</f>
        <v/>
      </c>
      <c r="I352" s="4">
        <f>IFERROR(VLOOKUP(B352,infoTable__28[],4,FALSE),"")</f>
        <v>839087</v>
      </c>
      <c r="J352" s="4">
        <f>IFERROR(VLOOKUP(B352,infoTable__10[],4,FALSE),"")</f>
        <v>1077526</v>
      </c>
      <c r="K352" s="4">
        <f>IFERROR(VLOOKUP(B352,infoTable__11[],4,FALSE),"")</f>
        <v>787802</v>
      </c>
    </row>
    <row r="353" spans="1:11" x14ac:dyDescent="0.55000000000000004">
      <c r="A353" t="s">
        <v>784</v>
      </c>
      <c r="B353" t="s">
        <v>785</v>
      </c>
      <c r="C353" s="4" t="str">
        <f>IFERROR(VLOOKUP(B353,infoTable10[],4,FALSE),"")</f>
        <v/>
      </c>
      <c r="D353" s="4" t="str">
        <f>IFERROR(VLOOKUP(B353,infoTable__2[],4,FALSE),"")</f>
        <v/>
      </c>
      <c r="E353" s="4">
        <f>IFERROR(VLOOKUP(B353,infoTable__3[],4,FALSE),"")</f>
        <v>899115</v>
      </c>
      <c r="F353" s="4">
        <f>IFERROR(VLOOKUP(B353,infoTable__4[],4,FALSE),"")</f>
        <v>870879</v>
      </c>
      <c r="G353" s="4" t="str">
        <f>IFERROR(VLOOKUP(B353,infoTable[],4,FALSE),"")</f>
        <v/>
      </c>
      <c r="H353" s="4" t="str">
        <f>IFERROR(VLOOKUP(B353,infoTable__6[],4,FALSE),"")</f>
        <v/>
      </c>
      <c r="I353" s="4" t="str">
        <f>IFERROR(VLOOKUP(B353,infoTable__28[],4,FALSE),"")</f>
        <v/>
      </c>
      <c r="J353" s="4">
        <f>IFERROR(VLOOKUP(B353,infoTable__10[],4,FALSE),"")</f>
        <v>403896</v>
      </c>
      <c r="K353" s="4" t="str">
        <f>IFERROR(VLOOKUP(B353,infoTable__11[],4,FALSE),"")</f>
        <v/>
      </c>
    </row>
    <row r="354" spans="1:11" x14ac:dyDescent="0.55000000000000004">
      <c r="A354" t="s">
        <v>1766</v>
      </c>
      <c r="B354" t="s">
        <v>1767</v>
      </c>
      <c r="C354" s="4" t="str">
        <f>IFERROR(VLOOKUP(B354,infoTable10[],4,FALSE),"")</f>
        <v/>
      </c>
      <c r="D354" s="4" t="str">
        <f>IFERROR(VLOOKUP(B354,infoTable__2[],4,FALSE),"")</f>
        <v/>
      </c>
      <c r="E354" s="4" t="str">
        <f>IFERROR(VLOOKUP(B354,infoTable__3[],4,FALSE),"")</f>
        <v/>
      </c>
      <c r="F354" s="4" t="str">
        <f>IFERROR(VLOOKUP(B354,infoTable__4[],4,FALSE),"")</f>
        <v/>
      </c>
      <c r="G354" s="4" t="str">
        <f>IFERROR(VLOOKUP(B354,infoTable[],4,FALSE),"")</f>
        <v/>
      </c>
      <c r="H354" s="4" t="str">
        <f>IFERROR(VLOOKUP(B354,infoTable__6[],4,FALSE),"")</f>
        <v/>
      </c>
      <c r="I354" s="4" t="str">
        <f>IFERROR(VLOOKUP(B354,infoTable__28[],4,FALSE),"")</f>
        <v/>
      </c>
      <c r="J354" s="4">
        <f>IFERROR(VLOOKUP(B354,infoTable__10[],4,FALSE),"")</f>
        <v>1077074</v>
      </c>
      <c r="K354" s="4">
        <f>IFERROR(VLOOKUP(B354,infoTable__11[],4,FALSE),"")</f>
        <v>210430</v>
      </c>
    </row>
    <row r="355" spans="1:11" x14ac:dyDescent="0.55000000000000004">
      <c r="A355" t="s">
        <v>397</v>
      </c>
      <c r="B355" t="s">
        <v>398</v>
      </c>
      <c r="C355" s="4">
        <f>IFERROR(VLOOKUP(B355,infoTable10[],4,FALSE),"")</f>
        <v>5070269</v>
      </c>
      <c r="D355" s="4">
        <f>IFERROR(VLOOKUP(B355,infoTable__2[],4,FALSE),"")</f>
        <v>5303968</v>
      </c>
      <c r="E355" s="4">
        <f>IFERROR(VLOOKUP(B355,infoTable__3[],4,FALSE),"")</f>
        <v>5305075</v>
      </c>
      <c r="F355" s="4" t="str">
        <f>IFERROR(VLOOKUP(B355,infoTable__4[],4,FALSE),"")</f>
        <v/>
      </c>
      <c r="G355" s="4">
        <f>IFERROR(VLOOKUP(B355,infoTable[],4,FALSE),"")</f>
        <v>209021</v>
      </c>
      <c r="H355" s="4">
        <f>IFERROR(VLOOKUP(B355,infoTable__6[],4,FALSE),"")</f>
        <v>1107187</v>
      </c>
      <c r="I355" s="4">
        <f>IFERROR(VLOOKUP(B355,infoTable__28[],4,FALSE),"")</f>
        <v>1233656</v>
      </c>
      <c r="J355" s="4">
        <f>IFERROR(VLOOKUP(B355,infoTable__10[],4,FALSE),"")</f>
        <v>1701885</v>
      </c>
      <c r="K355" s="4">
        <f>IFERROR(VLOOKUP(B355,infoTable__11[],4,FALSE),"")</f>
        <v>1046502</v>
      </c>
    </row>
    <row r="356" spans="1:11" x14ac:dyDescent="0.55000000000000004">
      <c r="A356" t="s">
        <v>788</v>
      </c>
      <c r="B356" t="s">
        <v>789</v>
      </c>
      <c r="C356" s="4" t="str">
        <f>IFERROR(VLOOKUP(B356,infoTable10[],4,FALSE),"")</f>
        <v/>
      </c>
      <c r="D356" s="4" t="str">
        <f>IFERROR(VLOOKUP(B356,infoTable__2[],4,FALSE),"")</f>
        <v/>
      </c>
      <c r="E356" s="4">
        <f>IFERROR(VLOOKUP(B356,infoTable__3[],4,FALSE),"")</f>
        <v>295336</v>
      </c>
      <c r="F356" s="4" t="str">
        <f>IFERROR(VLOOKUP(B356,infoTable__4[],4,FALSE),"")</f>
        <v/>
      </c>
      <c r="G356" s="4" t="str">
        <f>IFERROR(VLOOKUP(B356,infoTable[],4,FALSE),"")</f>
        <v/>
      </c>
      <c r="H356" s="4">
        <f>IFERROR(VLOOKUP(B356,infoTable__6[],4,FALSE),"")</f>
        <v>409566</v>
      </c>
      <c r="I356" s="4">
        <f>IFERROR(VLOOKUP(B356,infoTable__28[],4,FALSE),"")</f>
        <v>1432170</v>
      </c>
      <c r="J356" s="4">
        <f>IFERROR(VLOOKUP(B356,infoTable__10[],4,FALSE),"")</f>
        <v>1196307</v>
      </c>
      <c r="K356" s="4">
        <f>IFERROR(VLOOKUP(B356,infoTable__11[],4,FALSE),"")</f>
        <v>325538</v>
      </c>
    </row>
    <row r="357" spans="1:11" x14ac:dyDescent="0.55000000000000004">
      <c r="A357" t="s">
        <v>399</v>
      </c>
      <c r="B357" t="s">
        <v>400</v>
      </c>
      <c r="C357" s="4" t="str">
        <f>IFERROR(VLOOKUP(B357,infoTable10[],4,FALSE),"")</f>
        <v/>
      </c>
      <c r="D357" s="4" t="str">
        <f>IFERROR(VLOOKUP(B357,infoTable__2[],4,FALSE),"")</f>
        <v/>
      </c>
      <c r="E357" s="4" t="str">
        <f>IFERROR(VLOOKUP(B357,infoTable__3[],4,FALSE),"")</f>
        <v/>
      </c>
      <c r="F357" s="4">
        <f>IFERROR(VLOOKUP(B357,infoTable__4[],4,FALSE),"")</f>
        <v>2697136</v>
      </c>
      <c r="G357" s="4">
        <f>IFERROR(VLOOKUP(B357,infoTable[],4,FALSE),"")</f>
        <v>520603</v>
      </c>
      <c r="H357" s="4" t="str">
        <f>IFERROR(VLOOKUP(B357,infoTable__6[],4,FALSE),"")</f>
        <v/>
      </c>
      <c r="I357" s="4" t="str">
        <f>IFERROR(VLOOKUP(B357,infoTable__28[],4,FALSE),"")</f>
        <v/>
      </c>
      <c r="J357" s="4" t="str">
        <f>IFERROR(VLOOKUP(B357,infoTable__10[],4,FALSE),"")</f>
        <v/>
      </c>
      <c r="K357" s="4" t="str">
        <f>IFERROR(VLOOKUP(B357,infoTable__11[],4,FALSE),"")</f>
        <v/>
      </c>
    </row>
    <row r="358" spans="1:11" x14ac:dyDescent="0.55000000000000004">
      <c r="A358" t="s">
        <v>401</v>
      </c>
      <c r="B358" t="s">
        <v>402</v>
      </c>
      <c r="C358" s="4" t="str">
        <f>IFERROR(VLOOKUP(B358,infoTable10[],4,FALSE),"")</f>
        <v/>
      </c>
      <c r="D358" s="4" t="str">
        <f>IFERROR(VLOOKUP(B358,infoTable__2[],4,FALSE),"")</f>
        <v/>
      </c>
      <c r="E358" s="4" t="str">
        <f>IFERROR(VLOOKUP(B358,infoTable__3[],4,FALSE),"")</f>
        <v/>
      </c>
      <c r="F358" s="4">
        <f>IFERROR(VLOOKUP(B358,infoTable__4[],4,FALSE),"")</f>
        <v>1657718</v>
      </c>
      <c r="G358" s="4">
        <f>IFERROR(VLOOKUP(B358,infoTable[],4,FALSE),"")</f>
        <v>1696515</v>
      </c>
      <c r="H358" s="4">
        <f>IFERROR(VLOOKUP(B358,infoTable__6[],4,FALSE),"")</f>
        <v>510524</v>
      </c>
      <c r="I358" s="4" t="str">
        <f>IFERROR(VLOOKUP(B358,infoTable__28[],4,FALSE),"")</f>
        <v/>
      </c>
      <c r="J358" s="4" t="str">
        <f>IFERROR(VLOOKUP(B358,infoTable__10[],4,FALSE),"")</f>
        <v/>
      </c>
      <c r="K358" s="4" t="str">
        <f>IFERROR(VLOOKUP(B358,infoTable__11[],4,FALSE),"")</f>
        <v/>
      </c>
    </row>
    <row r="359" spans="1:11" x14ac:dyDescent="0.55000000000000004">
      <c r="A359" t="s">
        <v>790</v>
      </c>
      <c r="B359" t="s">
        <v>791</v>
      </c>
      <c r="C359" s="4" t="str">
        <f>IFERROR(VLOOKUP(B359,infoTable10[],4,FALSE),"")</f>
        <v/>
      </c>
      <c r="D359" s="4" t="str">
        <f>IFERROR(VLOOKUP(B359,infoTable__2[],4,FALSE),"")</f>
        <v/>
      </c>
      <c r="E359" s="4">
        <f>IFERROR(VLOOKUP(B359,infoTable__3[],4,FALSE),"")</f>
        <v>877794</v>
      </c>
      <c r="F359" s="4" t="str">
        <f>IFERROR(VLOOKUP(B359,infoTable__4[],4,FALSE),"")</f>
        <v/>
      </c>
      <c r="G359" s="4" t="str">
        <f>IFERROR(VLOOKUP(B359,infoTable[],4,FALSE),"")</f>
        <v/>
      </c>
      <c r="H359" s="4" t="str">
        <f>IFERROR(VLOOKUP(B359,infoTable__6[],4,FALSE),"")</f>
        <v/>
      </c>
      <c r="I359" s="4" t="str">
        <f>IFERROR(VLOOKUP(B359,infoTable__28[],4,FALSE),"")</f>
        <v/>
      </c>
      <c r="J359" s="4" t="str">
        <f>IFERROR(VLOOKUP(B359,infoTable__10[],4,FALSE),"")</f>
        <v/>
      </c>
      <c r="K359" s="4" t="str">
        <f>IFERROR(VLOOKUP(B359,infoTable__11[],4,FALSE),"")</f>
        <v/>
      </c>
    </row>
    <row r="360" spans="1:11" x14ac:dyDescent="0.55000000000000004">
      <c r="A360" t="s">
        <v>1405</v>
      </c>
      <c r="B360" t="s">
        <v>1406</v>
      </c>
      <c r="C360" s="4" t="str">
        <f>IFERROR(VLOOKUP(B360,infoTable10[],4,FALSE),"")</f>
        <v/>
      </c>
      <c r="D360" s="4" t="str">
        <f>IFERROR(VLOOKUP(B360,infoTable__2[],4,FALSE),"")</f>
        <v/>
      </c>
      <c r="E360" s="4" t="str">
        <f>IFERROR(VLOOKUP(B360,infoTable__3[],4,FALSE),"")</f>
        <v/>
      </c>
      <c r="F360" s="4" t="str">
        <f>IFERROR(VLOOKUP(B360,infoTable__4[],4,FALSE),"")</f>
        <v/>
      </c>
      <c r="G360" s="4" t="str">
        <f>IFERROR(VLOOKUP(B360,infoTable[],4,FALSE),"")</f>
        <v/>
      </c>
      <c r="H360" s="4" t="str">
        <f>IFERROR(VLOOKUP(B360,infoTable__6[],4,FALSE),"")</f>
        <v/>
      </c>
      <c r="I360" s="4">
        <f>IFERROR(VLOOKUP(B360,infoTable__28[],4,FALSE),"")</f>
        <v>707123</v>
      </c>
      <c r="J360" s="4">
        <f>IFERROR(VLOOKUP(B360,infoTable__10[],4,FALSE),"")</f>
        <v>1043648</v>
      </c>
      <c r="K360" s="4">
        <f>IFERROR(VLOOKUP(B360,infoTable__11[],4,FALSE),"")</f>
        <v>1034702</v>
      </c>
    </row>
    <row r="361" spans="1:11" x14ac:dyDescent="0.55000000000000004">
      <c r="A361" t="s">
        <v>2001</v>
      </c>
      <c r="B361" t="s">
        <v>2002</v>
      </c>
      <c r="K361" s="4">
        <f>IFERROR(VLOOKUP(B361,infoTable__11[],4,FALSE),"")</f>
        <v>1360469</v>
      </c>
    </row>
    <row r="362" spans="1:11" x14ac:dyDescent="0.55000000000000004">
      <c r="A362" t="s">
        <v>2003</v>
      </c>
      <c r="B362" t="s">
        <v>2004</v>
      </c>
      <c r="K362" s="4">
        <f>IFERROR(VLOOKUP(B362,infoTable__11[],4,FALSE),"")</f>
        <v>266043</v>
      </c>
    </row>
    <row r="363" spans="1:11" x14ac:dyDescent="0.55000000000000004">
      <c r="A363" t="s">
        <v>2005</v>
      </c>
      <c r="B363" t="s">
        <v>2006</v>
      </c>
      <c r="K363" s="4">
        <f>IFERROR(VLOOKUP(B363,infoTable__11[],4,FALSE),"")</f>
        <v>1887439</v>
      </c>
    </row>
    <row r="364" spans="1:11" x14ac:dyDescent="0.55000000000000004">
      <c r="A364" t="s">
        <v>1409</v>
      </c>
      <c r="B364" t="s">
        <v>1410</v>
      </c>
      <c r="C364" s="4" t="str">
        <f>IFERROR(VLOOKUP(B364,infoTable10[],4,FALSE),"")</f>
        <v/>
      </c>
      <c r="D364" s="4" t="str">
        <f>IFERROR(VLOOKUP(B364,infoTable__2[],4,FALSE),"")</f>
        <v/>
      </c>
      <c r="E364" s="4" t="str">
        <f>IFERROR(VLOOKUP(B364,infoTable__3[],4,FALSE),"")</f>
        <v/>
      </c>
      <c r="F364" s="4" t="str">
        <f>IFERROR(VLOOKUP(B364,infoTable__4[],4,FALSE),"")</f>
        <v/>
      </c>
      <c r="G364" s="4" t="str">
        <f>IFERROR(VLOOKUP(B364,infoTable[],4,FALSE),"")</f>
        <v/>
      </c>
      <c r="H364" s="4" t="str">
        <f>IFERROR(VLOOKUP(B364,infoTable__6[],4,FALSE),"")</f>
        <v/>
      </c>
      <c r="I364" s="4">
        <f>IFERROR(VLOOKUP(B364,infoTable__28[],4,FALSE),"")</f>
        <v>919752</v>
      </c>
      <c r="J364" s="4" t="str">
        <f>IFERROR(VLOOKUP(B364,infoTable__10[],4,FALSE),"")</f>
        <v/>
      </c>
      <c r="K364" s="4" t="str">
        <f>IFERROR(VLOOKUP(B364,infoTable__11[],4,FALSE),"")</f>
        <v/>
      </c>
    </row>
    <row r="365" spans="1:11" x14ac:dyDescent="0.55000000000000004">
      <c r="A365" t="s">
        <v>1411</v>
      </c>
      <c r="B365" t="s">
        <v>1412</v>
      </c>
      <c r="C365" s="4" t="str">
        <f>IFERROR(VLOOKUP(B365,infoTable10[],4,FALSE),"")</f>
        <v/>
      </c>
      <c r="D365" s="4" t="str">
        <f>IFERROR(VLOOKUP(B365,infoTable__2[],4,FALSE),"")</f>
        <v/>
      </c>
      <c r="E365" s="4" t="str">
        <f>IFERROR(VLOOKUP(B365,infoTable__3[],4,FALSE),"")</f>
        <v/>
      </c>
      <c r="F365" s="4" t="str">
        <f>IFERROR(VLOOKUP(B365,infoTable__4[],4,FALSE),"")</f>
        <v/>
      </c>
      <c r="G365" s="4" t="str">
        <f>IFERROR(VLOOKUP(B365,infoTable[],4,FALSE),"")</f>
        <v/>
      </c>
      <c r="H365" s="4" t="str">
        <f>IFERROR(VLOOKUP(B365,infoTable__6[],4,FALSE),"")</f>
        <v/>
      </c>
      <c r="I365" s="4">
        <f>IFERROR(VLOOKUP(B365,infoTable__28[],4,FALSE),"")</f>
        <v>201270</v>
      </c>
      <c r="J365" s="4">
        <f>IFERROR(VLOOKUP(B365,infoTable__10[],4,FALSE),"")</f>
        <v>270299</v>
      </c>
      <c r="K365" s="4" t="str">
        <f>IFERROR(VLOOKUP(B365,infoTable__11[],4,FALSE),"")</f>
        <v/>
      </c>
    </row>
    <row r="366" spans="1:11" x14ac:dyDescent="0.55000000000000004">
      <c r="A366" t="s">
        <v>1413</v>
      </c>
      <c r="B366" t="s">
        <v>1414</v>
      </c>
      <c r="C366" s="4" t="str">
        <f>IFERROR(VLOOKUP(B366,infoTable10[],4,FALSE),"")</f>
        <v/>
      </c>
      <c r="D366" s="4" t="str">
        <f>IFERROR(VLOOKUP(B366,infoTable__2[],4,FALSE),"")</f>
        <v/>
      </c>
      <c r="E366" s="4" t="str">
        <f>IFERROR(VLOOKUP(B366,infoTable__3[],4,FALSE),"")</f>
        <v/>
      </c>
      <c r="F366" s="4" t="str">
        <f>IFERROR(VLOOKUP(B366,infoTable__4[],4,FALSE),"")</f>
        <v/>
      </c>
      <c r="G366" s="4" t="str">
        <f>IFERROR(VLOOKUP(B366,infoTable[],4,FALSE),"")</f>
        <v/>
      </c>
      <c r="H366" s="4" t="str">
        <f>IFERROR(VLOOKUP(B366,infoTable__6[],4,FALSE),"")</f>
        <v/>
      </c>
      <c r="I366" s="4">
        <f>IFERROR(VLOOKUP(B366,infoTable__28[],4,FALSE),"")</f>
        <v>685447</v>
      </c>
      <c r="J366" s="4">
        <f>IFERROR(VLOOKUP(B366,infoTable__10[],4,FALSE),"")</f>
        <v>4357329</v>
      </c>
      <c r="K366" s="4">
        <f>IFERROR(VLOOKUP(B366,infoTable__11[],4,FALSE),"")</f>
        <v>2669131</v>
      </c>
    </row>
    <row r="367" spans="1:11" x14ac:dyDescent="0.55000000000000004">
      <c r="A367" t="s">
        <v>405</v>
      </c>
      <c r="B367" t="s">
        <v>406</v>
      </c>
      <c r="C367" s="4" t="str">
        <f>IFERROR(VLOOKUP(B367,infoTable10[],4,FALSE),"")</f>
        <v/>
      </c>
      <c r="D367" s="4" t="str">
        <f>IFERROR(VLOOKUP(B367,infoTable__2[],4,FALSE),"")</f>
        <v/>
      </c>
      <c r="E367" s="4" t="str">
        <f>IFERROR(VLOOKUP(B367,infoTable__3[],4,FALSE),"")</f>
        <v/>
      </c>
      <c r="F367" s="4">
        <f>IFERROR(VLOOKUP(B367,infoTable__4[],4,FALSE),"")</f>
        <v>1087326</v>
      </c>
      <c r="G367" s="4">
        <f>IFERROR(VLOOKUP(B367,infoTable[],4,FALSE),"")</f>
        <v>816037</v>
      </c>
      <c r="H367" s="4">
        <f>IFERROR(VLOOKUP(B367,infoTable__6[],4,FALSE),"")</f>
        <v>247613</v>
      </c>
      <c r="I367" s="4" t="str">
        <f>IFERROR(VLOOKUP(B367,infoTable__28[],4,FALSE),"")</f>
        <v/>
      </c>
      <c r="J367" s="4" t="str">
        <f>IFERROR(VLOOKUP(B367,infoTable__10[],4,FALSE),"")</f>
        <v/>
      </c>
      <c r="K367" s="4" t="str">
        <f>IFERROR(VLOOKUP(B367,infoTable__11[],4,FALSE),"")</f>
        <v/>
      </c>
    </row>
    <row r="368" spans="1:11" x14ac:dyDescent="0.55000000000000004">
      <c r="A368" t="s">
        <v>407</v>
      </c>
      <c r="B368" t="s">
        <v>408</v>
      </c>
      <c r="C368" s="4" t="str">
        <f>IFERROR(VLOOKUP(B368,infoTable10[],4,FALSE),"")</f>
        <v/>
      </c>
      <c r="D368" s="4" t="str">
        <f>IFERROR(VLOOKUP(B368,infoTable__2[],4,FALSE),"")</f>
        <v/>
      </c>
      <c r="E368" s="4">
        <f>IFERROR(VLOOKUP(B368,infoTable__3[],4,FALSE),"")</f>
        <v>2416606</v>
      </c>
      <c r="F368" s="4">
        <f>IFERROR(VLOOKUP(B368,infoTable__4[],4,FALSE),"")</f>
        <v>1381886</v>
      </c>
      <c r="G368" s="4">
        <f>IFERROR(VLOOKUP(B368,infoTable[],4,FALSE),"")</f>
        <v>593464</v>
      </c>
      <c r="H368" s="4" t="str">
        <f>IFERROR(VLOOKUP(B368,infoTable__6[],4,FALSE),"")</f>
        <v/>
      </c>
      <c r="I368" s="4" t="str">
        <f>IFERROR(VLOOKUP(B368,infoTable__28[],4,FALSE),"")</f>
        <v/>
      </c>
      <c r="J368" s="4" t="str">
        <f>IFERROR(VLOOKUP(B368,infoTable__10[],4,FALSE),"")</f>
        <v/>
      </c>
      <c r="K368" s="4" t="str">
        <f>IFERROR(VLOOKUP(B368,infoTable__11[],4,FALSE),"")</f>
        <v/>
      </c>
    </row>
    <row r="369" spans="1:11" x14ac:dyDescent="0.55000000000000004">
      <c r="A369" t="s">
        <v>2007</v>
      </c>
      <c r="B369" t="s">
        <v>2009</v>
      </c>
      <c r="K369" s="4">
        <f>IFERROR(VLOOKUP(B369,infoTable__11[],4,FALSE),"")</f>
        <v>233956</v>
      </c>
    </row>
    <row r="370" spans="1:11" x14ac:dyDescent="0.55000000000000004">
      <c r="A370" t="s">
        <v>692</v>
      </c>
      <c r="B370" t="s">
        <v>693</v>
      </c>
      <c r="C370" s="4">
        <f>IFERROR(VLOOKUP(B370,infoTable10[],4,FALSE),"")</f>
        <v>801080</v>
      </c>
      <c r="D370" s="4">
        <f>IFERROR(VLOOKUP(B370,infoTable__2[],4,FALSE),"")</f>
        <v>326832</v>
      </c>
      <c r="E370" s="4" t="str">
        <f>IFERROR(VLOOKUP(B370,infoTable__3[],4,FALSE),"")</f>
        <v/>
      </c>
      <c r="F370" s="4" t="str">
        <f>IFERROR(VLOOKUP(B370,infoTable__4[],4,FALSE),"")</f>
        <v/>
      </c>
      <c r="G370" s="4" t="str">
        <f>IFERROR(VLOOKUP(B370,infoTable[],4,FALSE),"")</f>
        <v/>
      </c>
      <c r="H370" s="4" t="str">
        <f>IFERROR(VLOOKUP(B370,infoTable__6[],4,FALSE),"")</f>
        <v/>
      </c>
      <c r="I370" s="4">
        <f>IFERROR(VLOOKUP(B370,infoTable__28[],4,FALSE),"")</f>
        <v>231202</v>
      </c>
      <c r="J370" s="4" t="str">
        <f>IFERROR(VLOOKUP(B370,infoTable__10[],4,FALSE),"")</f>
        <v/>
      </c>
      <c r="K370" s="4" t="str">
        <f>IFERROR(VLOOKUP(B370,infoTable__11[],4,FALSE),"")</f>
        <v/>
      </c>
    </row>
    <row r="371" spans="1:11" x14ac:dyDescent="0.55000000000000004">
      <c r="A371" t="s">
        <v>1112</v>
      </c>
      <c r="B371" t="s">
        <v>1113</v>
      </c>
      <c r="C371" s="4" t="str">
        <f>IFERROR(VLOOKUP(B371,infoTable10[],4,FALSE),"")</f>
        <v/>
      </c>
      <c r="D371" s="4" t="str">
        <f>IFERROR(VLOOKUP(B371,infoTable__2[],4,FALSE),"")</f>
        <v/>
      </c>
      <c r="E371" s="4" t="str">
        <f>IFERROR(VLOOKUP(B371,infoTable__3[],4,FALSE),"")</f>
        <v/>
      </c>
      <c r="F371" s="4" t="str">
        <f>IFERROR(VLOOKUP(B371,infoTable__4[],4,FALSE),"")</f>
        <v/>
      </c>
      <c r="G371" s="4" t="str">
        <f>IFERROR(VLOOKUP(B371,infoTable[],4,FALSE),"")</f>
        <v/>
      </c>
      <c r="H371" s="4">
        <f>IFERROR(VLOOKUP(B371,infoTable__6[],4,FALSE),"")</f>
        <v>1960955</v>
      </c>
      <c r="I371" s="4" t="str">
        <f>IFERROR(VLOOKUP(B371,infoTable__28[],4,FALSE),"")</f>
        <v/>
      </c>
      <c r="J371" s="4" t="str">
        <f>IFERROR(VLOOKUP(B371,infoTable__10[],4,FALSE),"")</f>
        <v/>
      </c>
      <c r="K371" s="4" t="str">
        <f>IFERROR(VLOOKUP(B371,infoTable__11[],4,FALSE),"")</f>
        <v/>
      </c>
    </row>
    <row r="372" spans="1:11" x14ac:dyDescent="0.55000000000000004">
      <c r="A372" t="s">
        <v>412</v>
      </c>
      <c r="B372" t="s">
        <v>413</v>
      </c>
      <c r="C372" s="4" t="str">
        <f>IFERROR(VLOOKUP(B372,infoTable10[],4,FALSE),"")</f>
        <v/>
      </c>
      <c r="D372" s="4" t="str">
        <f>IFERROR(VLOOKUP(B372,infoTable__2[],4,FALSE),"")</f>
        <v/>
      </c>
      <c r="E372" s="4" t="str">
        <f>IFERROR(VLOOKUP(B372,infoTable__3[],4,FALSE),"")</f>
        <v/>
      </c>
      <c r="F372" s="4">
        <f>IFERROR(VLOOKUP(B372,infoTable__4[],4,FALSE),"")</f>
        <v>1847025</v>
      </c>
      <c r="G372" s="4">
        <f>IFERROR(VLOOKUP(B372,infoTable[],4,FALSE),"")</f>
        <v>241133</v>
      </c>
      <c r="H372" s="4" t="str">
        <f>IFERROR(VLOOKUP(B372,infoTable__6[],4,FALSE),"")</f>
        <v/>
      </c>
      <c r="I372" s="4" t="str">
        <f>IFERROR(VLOOKUP(B372,infoTable__28[],4,FALSE),"")</f>
        <v/>
      </c>
      <c r="J372" s="4" t="str">
        <f>IFERROR(VLOOKUP(B372,infoTable__10[],4,FALSE),"")</f>
        <v/>
      </c>
      <c r="K372" s="4" t="str">
        <f>IFERROR(VLOOKUP(B372,infoTable__11[],4,FALSE),"")</f>
        <v/>
      </c>
    </row>
    <row r="373" spans="1:11" x14ac:dyDescent="0.55000000000000004">
      <c r="A373" t="s">
        <v>1778</v>
      </c>
      <c r="B373" t="s">
        <v>1779</v>
      </c>
      <c r="C373" s="4" t="str">
        <f>IFERROR(VLOOKUP(B373,infoTable10[],4,FALSE),"")</f>
        <v/>
      </c>
      <c r="D373" s="4" t="str">
        <f>IFERROR(VLOOKUP(B373,infoTable__2[],4,FALSE),"")</f>
        <v/>
      </c>
      <c r="E373" s="4" t="str">
        <f>IFERROR(VLOOKUP(B373,infoTable__3[],4,FALSE),"")</f>
        <v/>
      </c>
      <c r="F373" s="4" t="str">
        <f>IFERROR(VLOOKUP(B373,infoTable__4[],4,FALSE),"")</f>
        <v/>
      </c>
      <c r="G373" s="4" t="str">
        <f>IFERROR(VLOOKUP(B373,infoTable[],4,FALSE),"")</f>
        <v/>
      </c>
      <c r="H373" s="4" t="str">
        <f>IFERROR(VLOOKUP(B373,infoTable__6[],4,FALSE),"")</f>
        <v/>
      </c>
      <c r="I373" s="4" t="str">
        <f>IFERROR(VLOOKUP(B373,infoTable__28[],4,FALSE),"")</f>
        <v/>
      </c>
      <c r="J373" s="4">
        <f>IFERROR(VLOOKUP(B373,infoTable__10[],4,FALSE),"")</f>
        <v>1525946</v>
      </c>
      <c r="K373" s="4">
        <f>IFERROR(VLOOKUP(B373,infoTable__11[],4,FALSE),"")</f>
        <v>914271</v>
      </c>
    </row>
    <row r="374" spans="1:11" x14ac:dyDescent="0.55000000000000004">
      <c r="A374" t="s">
        <v>2010</v>
      </c>
      <c r="B374" t="s">
        <v>2011</v>
      </c>
      <c r="K374" s="4">
        <f>IFERROR(VLOOKUP(B374,infoTable__11[],4,FALSE),"")</f>
        <v>1065480</v>
      </c>
    </row>
    <row r="375" spans="1:11" x14ac:dyDescent="0.55000000000000004">
      <c r="A375" t="s">
        <v>1420</v>
      </c>
      <c r="B375" t="s">
        <v>1421</v>
      </c>
      <c r="C375" s="4" t="str">
        <f>IFERROR(VLOOKUP(B375,infoTable10[],4,FALSE),"")</f>
        <v/>
      </c>
      <c r="D375" s="4" t="str">
        <f>IFERROR(VLOOKUP(B375,infoTable__2[],4,FALSE),"")</f>
        <v/>
      </c>
      <c r="E375" s="4" t="str">
        <f>IFERROR(VLOOKUP(B375,infoTable__3[],4,FALSE),"")</f>
        <v/>
      </c>
      <c r="F375" s="4" t="str">
        <f>IFERROR(VLOOKUP(B375,infoTable__4[],4,FALSE),"")</f>
        <v/>
      </c>
      <c r="G375" s="4" t="str">
        <f>IFERROR(VLOOKUP(B375,infoTable[],4,FALSE),"")</f>
        <v/>
      </c>
      <c r="H375" s="4" t="str">
        <f>IFERROR(VLOOKUP(B375,infoTable__6[],4,FALSE),"")</f>
        <v/>
      </c>
      <c r="I375" s="4">
        <f>IFERROR(VLOOKUP(B375,infoTable__28[],4,FALSE),"")</f>
        <v>307557</v>
      </c>
      <c r="J375" s="4" t="str">
        <f>IFERROR(VLOOKUP(B375,infoTable__10[],4,FALSE),"")</f>
        <v/>
      </c>
      <c r="K375" s="4" t="str">
        <f>IFERROR(VLOOKUP(B375,infoTable__11[],4,FALSE),"")</f>
        <v/>
      </c>
    </row>
    <row r="376" spans="1:11" x14ac:dyDescent="0.55000000000000004">
      <c r="A376" t="s">
        <v>1422</v>
      </c>
      <c r="B376" t="s">
        <v>1423</v>
      </c>
      <c r="C376" s="4" t="str">
        <f>IFERROR(VLOOKUP(B376,infoTable10[],4,FALSE),"")</f>
        <v/>
      </c>
      <c r="D376" s="4" t="str">
        <f>IFERROR(VLOOKUP(B376,infoTable__2[],4,FALSE),"")</f>
        <v/>
      </c>
      <c r="E376" s="4" t="str">
        <f>IFERROR(VLOOKUP(B376,infoTable__3[],4,FALSE),"")</f>
        <v/>
      </c>
      <c r="F376" s="4" t="str">
        <f>IFERROR(VLOOKUP(B376,infoTable__4[],4,FALSE),"")</f>
        <v/>
      </c>
      <c r="G376" s="4" t="str">
        <f>IFERROR(VLOOKUP(B376,infoTable[],4,FALSE),"")</f>
        <v/>
      </c>
      <c r="H376" s="4" t="str">
        <f>IFERROR(VLOOKUP(B376,infoTable__6[],4,FALSE),"")</f>
        <v/>
      </c>
      <c r="I376" s="4">
        <f>IFERROR(VLOOKUP(B376,infoTable__28[],4,FALSE),"")</f>
        <v>861622</v>
      </c>
      <c r="J376" s="4" t="str">
        <f>IFERROR(VLOOKUP(B376,infoTable__10[],4,FALSE),"")</f>
        <v/>
      </c>
      <c r="K376" s="4" t="str">
        <f>IFERROR(VLOOKUP(B376,infoTable__11[],4,FALSE),"")</f>
        <v/>
      </c>
    </row>
    <row r="377" spans="1:11" x14ac:dyDescent="0.55000000000000004">
      <c r="A377" t="s">
        <v>1424</v>
      </c>
      <c r="B377" t="s">
        <v>1425</v>
      </c>
      <c r="C377" s="4" t="str">
        <f>IFERROR(VLOOKUP(B377,infoTable10[],4,FALSE),"")</f>
        <v/>
      </c>
      <c r="D377" s="4" t="str">
        <f>IFERROR(VLOOKUP(B377,infoTable__2[],4,FALSE),"")</f>
        <v/>
      </c>
      <c r="E377" s="4" t="str">
        <f>IFERROR(VLOOKUP(B377,infoTable__3[],4,FALSE),"")</f>
        <v/>
      </c>
      <c r="F377" s="4" t="str">
        <f>IFERROR(VLOOKUP(B377,infoTable__4[],4,FALSE),"")</f>
        <v/>
      </c>
      <c r="G377" s="4" t="str">
        <f>IFERROR(VLOOKUP(B377,infoTable[],4,FALSE),"")</f>
        <v/>
      </c>
      <c r="H377" s="4" t="str">
        <f>IFERROR(VLOOKUP(B377,infoTable__6[],4,FALSE),"")</f>
        <v/>
      </c>
      <c r="I377" s="4">
        <f>IFERROR(VLOOKUP(B377,infoTable__28[],4,FALSE),"")</f>
        <v>3356991</v>
      </c>
      <c r="J377" s="4" t="str">
        <f>IFERROR(VLOOKUP(B377,infoTable__10[],4,FALSE),"")</f>
        <v/>
      </c>
      <c r="K377" s="4" t="str">
        <f>IFERROR(VLOOKUP(B377,infoTable__11[],4,FALSE),"")</f>
        <v/>
      </c>
    </row>
    <row r="378" spans="1:11" x14ac:dyDescent="0.55000000000000004">
      <c r="A378" t="s">
        <v>424</v>
      </c>
      <c r="B378" t="s">
        <v>425</v>
      </c>
      <c r="C378" s="4" t="str">
        <f>IFERROR(VLOOKUP(B378,infoTable10[],4,FALSE),"")</f>
        <v/>
      </c>
      <c r="D378" s="4" t="str">
        <f>IFERROR(VLOOKUP(B378,infoTable__2[],4,FALSE),"")</f>
        <v/>
      </c>
      <c r="E378" s="4" t="str">
        <f>IFERROR(VLOOKUP(B378,infoTable__3[],4,FALSE),"")</f>
        <v/>
      </c>
      <c r="F378" s="4" t="str">
        <f>IFERROR(VLOOKUP(B378,infoTable__4[],4,FALSE),"")</f>
        <v/>
      </c>
      <c r="G378" s="4">
        <f>IFERROR(VLOOKUP(B378,infoTable[],4,FALSE),"")</f>
        <v>1169389</v>
      </c>
      <c r="H378" s="4">
        <f>IFERROR(VLOOKUP(B378,infoTable__6[],4,FALSE),"")</f>
        <v>1206274</v>
      </c>
      <c r="I378" s="4">
        <f>IFERROR(VLOOKUP(B378,infoTable__28[],4,FALSE),"")</f>
        <v>351537</v>
      </c>
      <c r="J378" s="4" t="str">
        <f>IFERROR(VLOOKUP(B378,infoTable__10[],4,FALSE),"")</f>
        <v/>
      </c>
      <c r="K378" s="4" t="str">
        <f>IFERROR(VLOOKUP(B378,infoTable__11[],4,FALSE),"")</f>
        <v/>
      </c>
    </row>
    <row r="379" spans="1:11" x14ac:dyDescent="0.55000000000000004">
      <c r="A379" t="s">
        <v>1428</v>
      </c>
      <c r="B379" t="s">
        <v>1429</v>
      </c>
      <c r="C379" s="4" t="str">
        <f>IFERROR(VLOOKUP(B379,infoTable10[],4,FALSE),"")</f>
        <v/>
      </c>
      <c r="D379" s="4" t="str">
        <f>IFERROR(VLOOKUP(B379,infoTable__2[],4,FALSE),"")</f>
        <v/>
      </c>
      <c r="E379" s="4" t="str">
        <f>IFERROR(VLOOKUP(B379,infoTable__3[],4,FALSE),"")</f>
        <v/>
      </c>
      <c r="F379" s="4" t="str">
        <f>IFERROR(VLOOKUP(B379,infoTable__4[],4,FALSE),"")</f>
        <v/>
      </c>
      <c r="G379" s="4" t="str">
        <f>IFERROR(VLOOKUP(B379,infoTable[],4,FALSE),"")</f>
        <v/>
      </c>
      <c r="H379" s="4" t="str">
        <f>IFERROR(VLOOKUP(B379,infoTable__6[],4,FALSE),"")</f>
        <v/>
      </c>
      <c r="I379" s="4">
        <f>IFERROR(VLOOKUP(B379,infoTable__28[],4,FALSE),"")</f>
        <v>541993</v>
      </c>
      <c r="J379" s="4">
        <f>IFERROR(VLOOKUP(B379,infoTable__10[],4,FALSE),"")</f>
        <v>327956</v>
      </c>
      <c r="K379" s="4" t="str">
        <f>IFERROR(VLOOKUP(B379,infoTable__11[],4,FALSE),"")</f>
        <v/>
      </c>
    </row>
    <row r="380" spans="1:11" x14ac:dyDescent="0.55000000000000004">
      <c r="A380" t="s">
        <v>1780</v>
      </c>
      <c r="B380" t="s">
        <v>1781</v>
      </c>
      <c r="C380" s="4" t="str">
        <f>IFERROR(VLOOKUP(B380,infoTable10[],4,FALSE),"")</f>
        <v/>
      </c>
      <c r="D380" s="4" t="str">
        <f>IFERROR(VLOOKUP(B380,infoTable__2[],4,FALSE),"")</f>
        <v/>
      </c>
      <c r="E380" s="4" t="str">
        <f>IFERROR(VLOOKUP(B380,infoTable__3[],4,FALSE),"")</f>
        <v/>
      </c>
      <c r="F380" s="4" t="str">
        <f>IFERROR(VLOOKUP(B380,infoTable__4[],4,FALSE),"")</f>
        <v/>
      </c>
      <c r="G380" s="4" t="str">
        <f>IFERROR(VLOOKUP(B380,infoTable[],4,FALSE),"")</f>
        <v/>
      </c>
      <c r="H380" s="4" t="str">
        <f>IFERROR(VLOOKUP(B380,infoTable__6[],4,FALSE),"")</f>
        <v/>
      </c>
      <c r="I380" s="4" t="str">
        <f>IFERROR(VLOOKUP(B380,infoTable__28[],4,FALSE),"")</f>
        <v/>
      </c>
      <c r="J380" s="4">
        <f>IFERROR(VLOOKUP(B380,infoTable__10[],4,FALSE),"")</f>
        <v>847310</v>
      </c>
      <c r="K380" s="4" t="str">
        <f>IFERROR(VLOOKUP(B380,infoTable__11[],4,FALSE),"")</f>
        <v/>
      </c>
    </row>
    <row r="381" spans="1:11" x14ac:dyDescent="0.55000000000000004">
      <c r="A381" t="s">
        <v>2023</v>
      </c>
      <c r="B381" t="s">
        <v>2024</v>
      </c>
      <c r="K381" s="4">
        <f>IFERROR(VLOOKUP(B381,infoTable__11[],4,FALSE),"")</f>
        <v>240807</v>
      </c>
    </row>
    <row r="382" spans="1:11" x14ac:dyDescent="0.55000000000000004">
      <c r="A382" t="s">
        <v>1785</v>
      </c>
      <c r="B382" t="s">
        <v>1786</v>
      </c>
      <c r="C382" s="4" t="str">
        <f>IFERROR(VLOOKUP(B382,infoTable10[],4,FALSE),"")</f>
        <v/>
      </c>
      <c r="D382" s="4" t="str">
        <f>IFERROR(VLOOKUP(B382,infoTable__2[],4,FALSE),"")</f>
        <v/>
      </c>
      <c r="E382" s="4" t="str">
        <f>IFERROR(VLOOKUP(B382,infoTable__3[],4,FALSE),"")</f>
        <v/>
      </c>
      <c r="F382" s="4" t="str">
        <f>IFERROR(VLOOKUP(B382,infoTable__4[],4,FALSE),"")</f>
        <v/>
      </c>
      <c r="G382" s="4" t="str">
        <f>IFERROR(VLOOKUP(B382,infoTable[],4,FALSE),"")</f>
        <v/>
      </c>
      <c r="H382" s="4" t="str">
        <f>IFERROR(VLOOKUP(B382,infoTable__6[],4,FALSE),"")</f>
        <v/>
      </c>
      <c r="I382" s="4" t="str">
        <f>IFERROR(VLOOKUP(B382,infoTable__28[],4,FALSE),"")</f>
        <v/>
      </c>
      <c r="J382" s="4">
        <f>IFERROR(VLOOKUP(B382,infoTable__10[],4,FALSE),"")</f>
        <v>642788</v>
      </c>
      <c r="K382" s="4" t="str">
        <f>IFERROR(VLOOKUP(B382,infoTable__11[],4,FALSE),"")</f>
        <v/>
      </c>
    </row>
    <row r="383" spans="1:11" x14ac:dyDescent="0.55000000000000004">
      <c r="A383" t="s">
        <v>1430</v>
      </c>
      <c r="B383" t="s">
        <v>1431</v>
      </c>
      <c r="C383" s="4" t="str">
        <f>IFERROR(VLOOKUP(B383,infoTable10[],4,FALSE),"")</f>
        <v/>
      </c>
      <c r="D383" s="4" t="str">
        <f>IFERROR(VLOOKUP(B383,infoTable__2[],4,FALSE),"")</f>
        <v/>
      </c>
      <c r="E383" s="4" t="str">
        <f>IFERROR(VLOOKUP(B383,infoTable__3[],4,FALSE),"")</f>
        <v/>
      </c>
      <c r="F383" s="4" t="str">
        <f>IFERROR(VLOOKUP(B383,infoTable__4[],4,FALSE),"")</f>
        <v/>
      </c>
      <c r="G383" s="4" t="str">
        <f>IFERROR(VLOOKUP(B383,infoTable[],4,FALSE),"")</f>
        <v/>
      </c>
      <c r="H383" s="4" t="str">
        <f>IFERROR(VLOOKUP(B383,infoTable__6[],4,FALSE),"")</f>
        <v/>
      </c>
      <c r="I383" s="4">
        <f>IFERROR(VLOOKUP(B383,infoTable__28[],4,FALSE),"")</f>
        <v>238849</v>
      </c>
      <c r="J383" s="4">
        <f>IFERROR(VLOOKUP(B383,infoTable__10[],4,FALSE),"")</f>
        <v>523089</v>
      </c>
      <c r="K383" s="4">
        <f>IFERROR(VLOOKUP(B383,infoTable__11[],4,FALSE),"")</f>
        <v>2326645</v>
      </c>
    </row>
    <row r="384" spans="1:11" x14ac:dyDescent="0.55000000000000004">
      <c r="A384" t="s">
        <v>2027</v>
      </c>
      <c r="B384" t="s">
        <v>2028</v>
      </c>
      <c r="K384" s="4">
        <f>IFERROR(VLOOKUP(B384,infoTable__11[],4,FALSE),"")</f>
        <v>1647365</v>
      </c>
    </row>
    <row r="385" spans="1:11" x14ac:dyDescent="0.55000000000000004">
      <c r="A385" t="s">
        <v>2033</v>
      </c>
      <c r="B385" t="s">
        <v>2034</v>
      </c>
      <c r="K385" s="4">
        <f>IFERROR(VLOOKUP(B385,infoTable__11[],4,FALSE),"")</f>
        <v>639114</v>
      </c>
    </row>
    <row r="386" spans="1:11" x14ac:dyDescent="0.55000000000000004">
      <c r="A386" t="s">
        <v>2035</v>
      </c>
      <c r="B386" t="s">
        <v>2036</v>
      </c>
      <c r="K386" s="4">
        <f>IFERROR(VLOOKUP(B386,infoTable__11[],4,FALSE),"")</f>
        <v>2218465</v>
      </c>
    </row>
    <row r="387" spans="1:11" x14ac:dyDescent="0.55000000000000004">
      <c r="A387" t="s">
        <v>1434</v>
      </c>
      <c r="B387" t="s">
        <v>1435</v>
      </c>
      <c r="C387" s="4" t="str">
        <f>IFERROR(VLOOKUP(B387,infoTable10[],4,FALSE),"")</f>
        <v/>
      </c>
      <c r="D387" s="4" t="str">
        <f>IFERROR(VLOOKUP(B387,infoTable__2[],4,FALSE),"")</f>
        <v/>
      </c>
      <c r="E387" s="4" t="str">
        <f>IFERROR(VLOOKUP(B387,infoTable__3[],4,FALSE),"")</f>
        <v/>
      </c>
      <c r="F387" s="4" t="str">
        <f>IFERROR(VLOOKUP(B387,infoTable__4[],4,FALSE),"")</f>
        <v/>
      </c>
      <c r="G387" s="4" t="str">
        <f>IFERROR(VLOOKUP(B387,infoTable[],4,FALSE),"")</f>
        <v/>
      </c>
      <c r="H387" s="4" t="str">
        <f>IFERROR(VLOOKUP(B387,infoTable__6[],4,FALSE),"")</f>
        <v/>
      </c>
      <c r="I387" s="4">
        <f>IFERROR(VLOOKUP(B387,infoTable__28[],4,FALSE),"")</f>
        <v>2743912</v>
      </c>
      <c r="J387" s="4" t="str">
        <f>IFERROR(VLOOKUP(B387,infoTable__10[],4,FALSE),"")</f>
        <v/>
      </c>
      <c r="K387" s="4" t="str">
        <f>IFERROR(VLOOKUP(B387,infoTable__11[],4,FALSE),"")</f>
        <v/>
      </c>
    </row>
    <row r="388" spans="1:11" x14ac:dyDescent="0.55000000000000004">
      <c r="A388" t="s">
        <v>704</v>
      </c>
      <c r="B388" t="s">
        <v>705</v>
      </c>
      <c r="C388" s="4">
        <f>IFERROR(VLOOKUP(B388,infoTable10[],4,FALSE),"")</f>
        <v>480630</v>
      </c>
      <c r="D388" s="4">
        <f>IFERROR(VLOOKUP(B388,infoTable__2[],4,FALSE),"")</f>
        <v>1501170</v>
      </c>
      <c r="E388" s="4">
        <f>IFERROR(VLOOKUP(B388,infoTable__3[],4,FALSE),"")</f>
        <v>2982758</v>
      </c>
      <c r="F388" s="4">
        <f>IFERROR(VLOOKUP(B388,infoTable__4[],4,FALSE),"")</f>
        <v>992543</v>
      </c>
      <c r="G388" s="4" t="str">
        <f>IFERROR(VLOOKUP(B388,infoTable[],4,FALSE),"")</f>
        <v/>
      </c>
      <c r="H388" s="4" t="str">
        <f>IFERROR(VLOOKUP(B388,infoTable__6[],4,FALSE),"")</f>
        <v/>
      </c>
      <c r="I388" s="4" t="str">
        <f>IFERROR(VLOOKUP(B388,infoTable__28[],4,FALSE),"")</f>
        <v/>
      </c>
      <c r="J388" s="4">
        <f>IFERROR(VLOOKUP(B388,infoTable__10[],4,FALSE),"")</f>
        <v>228491</v>
      </c>
      <c r="K388" s="4" t="str">
        <f>IFERROR(VLOOKUP(B388,infoTable__11[],4,FALSE),"")</f>
        <v/>
      </c>
    </row>
    <row r="389" spans="1:11" x14ac:dyDescent="0.55000000000000004">
      <c r="A389" t="s">
        <v>422</v>
      </c>
      <c r="B389" t="s">
        <v>423</v>
      </c>
      <c r="C389" s="4" t="str">
        <f>IFERROR(VLOOKUP(B389,infoTable10[],4,FALSE),"")</f>
        <v/>
      </c>
      <c r="D389" s="4" t="str">
        <f>IFERROR(VLOOKUP(B389,infoTable__2[],4,FALSE),"")</f>
        <v/>
      </c>
      <c r="E389" s="4" t="str">
        <f>IFERROR(VLOOKUP(B389,infoTable__3[],4,FALSE),"")</f>
        <v/>
      </c>
      <c r="F389" s="4">
        <f>IFERROR(VLOOKUP(B389,infoTable__4[],4,FALSE),"")</f>
        <v>419452</v>
      </c>
      <c r="G389" s="4">
        <f>IFERROR(VLOOKUP(B389,infoTable[],4,FALSE),"")</f>
        <v>353068</v>
      </c>
      <c r="H389" s="4">
        <f>IFERROR(VLOOKUP(B389,infoTable__6[],4,FALSE),"")</f>
        <v>283837</v>
      </c>
      <c r="I389" s="4" t="str">
        <f>IFERROR(VLOOKUP(B389,infoTable__28[],4,FALSE),"")</f>
        <v/>
      </c>
      <c r="J389" s="4" t="str">
        <f>IFERROR(VLOOKUP(B389,infoTable__10[],4,FALSE),"")</f>
        <v/>
      </c>
      <c r="K389" s="4" t="str">
        <f>IFERROR(VLOOKUP(B389,infoTable__11[],4,FALSE),"")</f>
        <v/>
      </c>
    </row>
    <row r="390" spans="1:11" x14ac:dyDescent="0.55000000000000004">
      <c r="A390" t="s">
        <v>1436</v>
      </c>
      <c r="B390" t="s">
        <v>1437</v>
      </c>
      <c r="C390" s="4" t="str">
        <f>IFERROR(VLOOKUP(B390,infoTable10[],4,FALSE),"")</f>
        <v/>
      </c>
      <c r="D390" s="4" t="str">
        <f>IFERROR(VLOOKUP(B390,infoTable__2[],4,FALSE),"")</f>
        <v/>
      </c>
      <c r="E390" s="4" t="str">
        <f>IFERROR(VLOOKUP(B390,infoTable__3[],4,FALSE),"")</f>
        <v/>
      </c>
      <c r="F390" s="4" t="str">
        <f>IFERROR(VLOOKUP(B390,infoTable__4[],4,FALSE),"")</f>
        <v/>
      </c>
      <c r="G390" s="4" t="str">
        <f>IFERROR(VLOOKUP(B390,infoTable[],4,FALSE),"")</f>
        <v/>
      </c>
      <c r="H390" s="4" t="str">
        <f>IFERROR(VLOOKUP(B390,infoTable__6[],4,FALSE),"")</f>
        <v/>
      </c>
      <c r="I390" s="4">
        <f>IFERROR(VLOOKUP(B390,infoTable__28[],4,FALSE),"")</f>
        <v>896672</v>
      </c>
      <c r="J390" s="4">
        <f>IFERROR(VLOOKUP(B390,infoTable__10[],4,FALSE),"")</f>
        <v>474134</v>
      </c>
      <c r="K390" s="4">
        <f>IFERROR(VLOOKUP(B390,infoTable__11[],4,FALSE),"")</f>
        <v>2413316</v>
      </c>
    </row>
    <row r="391" spans="1:11" x14ac:dyDescent="0.55000000000000004">
      <c r="A391" t="s">
        <v>1791</v>
      </c>
      <c r="B391" t="s">
        <v>1792</v>
      </c>
      <c r="C391" s="4" t="str">
        <f>IFERROR(VLOOKUP(B391,infoTable10[],4,FALSE),"")</f>
        <v/>
      </c>
      <c r="D391" s="4" t="str">
        <f>IFERROR(VLOOKUP(B391,infoTable__2[],4,FALSE),"")</f>
        <v/>
      </c>
      <c r="E391" s="4" t="str">
        <f>IFERROR(VLOOKUP(B391,infoTable__3[],4,FALSE),"")</f>
        <v/>
      </c>
      <c r="F391" s="4" t="str">
        <f>IFERROR(VLOOKUP(B391,infoTable__4[],4,FALSE),"")</f>
        <v/>
      </c>
      <c r="G391" s="4" t="str">
        <f>IFERROR(VLOOKUP(B391,infoTable[],4,FALSE),"")</f>
        <v/>
      </c>
      <c r="H391" s="4" t="str">
        <f>IFERROR(VLOOKUP(B391,infoTable__6[],4,FALSE),"")</f>
        <v/>
      </c>
      <c r="I391" s="4" t="str">
        <f>IFERROR(VLOOKUP(B391,infoTable__28[],4,FALSE),"")</f>
        <v/>
      </c>
      <c r="J391" s="4">
        <f>IFERROR(VLOOKUP(B391,infoTable__10[],4,FALSE),"")</f>
        <v>206934</v>
      </c>
      <c r="K391" s="4">
        <f>IFERROR(VLOOKUP(B391,infoTable__11[],4,FALSE),"")</f>
        <v>1036635</v>
      </c>
    </row>
    <row r="392" spans="1:11" x14ac:dyDescent="0.55000000000000004">
      <c r="A392" t="s">
        <v>917</v>
      </c>
      <c r="B392" t="s">
        <v>918</v>
      </c>
      <c r="C392" s="4" t="str">
        <f>IFERROR(VLOOKUP(B392,infoTable10[],4,FALSE),"")</f>
        <v/>
      </c>
      <c r="D392" s="4" t="str">
        <f>IFERROR(VLOOKUP(B392,infoTable__2[],4,FALSE),"")</f>
        <v/>
      </c>
      <c r="E392" s="4" t="str">
        <f>IFERROR(VLOOKUP(B392,infoTable__3[],4,FALSE),"")</f>
        <v/>
      </c>
      <c r="F392" s="4">
        <f>IFERROR(VLOOKUP(B392,infoTable__4[],4,FALSE),"")</f>
        <v>665551</v>
      </c>
      <c r="G392" s="4" t="str">
        <f>IFERROR(VLOOKUP(B392,infoTable[],4,FALSE),"")</f>
        <v/>
      </c>
      <c r="H392" s="4" t="str">
        <f>IFERROR(VLOOKUP(B392,infoTable__6[],4,FALSE),"")</f>
        <v/>
      </c>
      <c r="I392" s="4" t="str">
        <f>IFERROR(VLOOKUP(B392,infoTable__28[],4,FALSE),"")</f>
        <v/>
      </c>
      <c r="J392" s="4" t="str">
        <f>IFERROR(VLOOKUP(B392,infoTable__10[],4,FALSE),"")</f>
        <v/>
      </c>
      <c r="K392" s="4" t="str">
        <f>IFERROR(VLOOKUP(B392,infoTable__11[],4,FALSE),"")</f>
        <v/>
      </c>
    </row>
    <row r="393" spans="1:11" x14ac:dyDescent="0.55000000000000004">
      <c r="A393" t="s">
        <v>1793</v>
      </c>
      <c r="B393" t="s">
        <v>1794</v>
      </c>
      <c r="C393" s="4" t="str">
        <f>IFERROR(VLOOKUP(B393,infoTable10[],4,FALSE),"")</f>
        <v/>
      </c>
      <c r="D393" s="4" t="str">
        <f>IFERROR(VLOOKUP(B393,infoTable__2[],4,FALSE),"")</f>
        <v/>
      </c>
      <c r="E393" s="4" t="str">
        <f>IFERROR(VLOOKUP(B393,infoTable__3[],4,FALSE),"")</f>
        <v/>
      </c>
      <c r="F393" s="4" t="str">
        <f>IFERROR(VLOOKUP(B393,infoTable__4[],4,FALSE),"")</f>
        <v/>
      </c>
      <c r="G393" s="4" t="str">
        <f>IFERROR(VLOOKUP(B393,infoTable[],4,FALSE),"")</f>
        <v/>
      </c>
      <c r="H393" s="4" t="str">
        <f>IFERROR(VLOOKUP(B393,infoTable__6[],4,FALSE),"")</f>
        <v/>
      </c>
      <c r="I393" s="4" t="str">
        <f>IFERROR(VLOOKUP(B393,infoTable__28[],4,FALSE),"")</f>
        <v/>
      </c>
      <c r="J393" s="4">
        <f>IFERROR(VLOOKUP(B393,infoTable__10[],4,FALSE),"")</f>
        <v>1413241</v>
      </c>
      <c r="K393" s="4">
        <f>IFERROR(VLOOKUP(B393,infoTable__11[],4,FALSE),"")</f>
        <v>824282</v>
      </c>
    </row>
    <row r="394" spans="1:11" x14ac:dyDescent="0.55000000000000004">
      <c r="A394" t="s">
        <v>1580</v>
      </c>
      <c r="B394" t="s">
        <v>1117</v>
      </c>
      <c r="C394" s="4" t="str">
        <f>IFERROR(VLOOKUP(B394,infoTable10[],4,FALSE),"")</f>
        <v/>
      </c>
      <c r="D394" s="4" t="str">
        <f>IFERROR(VLOOKUP(B394,infoTable__2[],4,FALSE),"")</f>
        <v/>
      </c>
      <c r="E394" s="4" t="str">
        <f>IFERROR(VLOOKUP(B394,infoTable__3[],4,FALSE),"")</f>
        <v/>
      </c>
      <c r="F394" s="4" t="str">
        <f>IFERROR(VLOOKUP(B394,infoTable__4[],4,FALSE),"")</f>
        <v/>
      </c>
      <c r="G394" s="4" t="str">
        <f>IFERROR(VLOOKUP(B394,infoTable[],4,FALSE),"")</f>
        <v/>
      </c>
      <c r="H394" s="4">
        <f>IFERROR(VLOOKUP(B394,infoTable__6[],4,FALSE),"")</f>
        <v>933758</v>
      </c>
      <c r="I394" s="4">
        <f>IFERROR(VLOOKUP(B394,infoTable__28[],4,FALSE),"")</f>
        <v>1370273</v>
      </c>
      <c r="J394" s="4">
        <f>IFERROR(VLOOKUP(B394,infoTable__10[],4,FALSE),"")</f>
        <v>999723</v>
      </c>
      <c r="K394" s="4" t="str">
        <f>IFERROR(VLOOKUP(B394,infoTable__11[],4,FALSE),"")</f>
        <v/>
      </c>
    </row>
    <row r="395" spans="1:11" x14ac:dyDescent="0.55000000000000004">
      <c r="A395" t="s">
        <v>1438</v>
      </c>
      <c r="B395" t="s">
        <v>1439</v>
      </c>
      <c r="C395" s="4" t="str">
        <f>IFERROR(VLOOKUP(B395,infoTable10[],4,FALSE),"")</f>
        <v/>
      </c>
      <c r="D395" s="4" t="str">
        <f>IFERROR(VLOOKUP(B395,infoTable__2[],4,FALSE),"")</f>
        <v/>
      </c>
      <c r="E395" s="4" t="str">
        <f>IFERROR(VLOOKUP(B395,infoTable__3[],4,FALSE),"")</f>
        <v/>
      </c>
      <c r="F395" s="4" t="str">
        <f>IFERROR(VLOOKUP(B395,infoTable__4[],4,FALSE),"")</f>
        <v/>
      </c>
      <c r="G395" s="4" t="str">
        <f>IFERROR(VLOOKUP(B395,infoTable[],4,FALSE),"")</f>
        <v/>
      </c>
      <c r="H395" s="4" t="str">
        <f>IFERROR(VLOOKUP(B395,infoTable__6[],4,FALSE),"")</f>
        <v/>
      </c>
      <c r="I395" s="4">
        <f>IFERROR(VLOOKUP(B395,infoTable__28[],4,FALSE),"")</f>
        <v>2085136</v>
      </c>
      <c r="J395" s="4">
        <f>IFERROR(VLOOKUP(B395,infoTable__10[],4,FALSE),"")</f>
        <v>2015880</v>
      </c>
      <c r="K395" s="4">
        <f>IFERROR(VLOOKUP(B395,infoTable__11[],4,FALSE),"")</f>
        <v>1032492</v>
      </c>
    </row>
    <row r="396" spans="1:11" x14ac:dyDescent="0.55000000000000004">
      <c r="A396" t="s">
        <v>1440</v>
      </c>
      <c r="B396" t="s">
        <v>1441</v>
      </c>
      <c r="C396" s="4" t="str">
        <f>IFERROR(VLOOKUP(B396,infoTable10[],4,FALSE),"")</f>
        <v/>
      </c>
      <c r="D396" s="4" t="str">
        <f>IFERROR(VLOOKUP(B396,infoTable__2[],4,FALSE),"")</f>
        <v/>
      </c>
      <c r="E396" s="4" t="str">
        <f>IFERROR(VLOOKUP(B396,infoTable__3[],4,FALSE),"")</f>
        <v/>
      </c>
      <c r="F396" s="4" t="str">
        <f>IFERROR(VLOOKUP(B396,infoTable__4[],4,FALSE),"")</f>
        <v/>
      </c>
      <c r="G396" s="4" t="str">
        <f>IFERROR(VLOOKUP(B396,infoTable[],4,FALSE),"")</f>
        <v/>
      </c>
      <c r="H396" s="4" t="str">
        <f>IFERROR(VLOOKUP(B396,infoTable__6[],4,FALSE),"")</f>
        <v/>
      </c>
      <c r="I396" s="4">
        <f>IFERROR(VLOOKUP(B396,infoTable__28[],4,FALSE),"")</f>
        <v>312816</v>
      </c>
      <c r="J396" s="4">
        <f>IFERROR(VLOOKUP(B396,infoTable__10[],4,FALSE),"")</f>
        <v>444659</v>
      </c>
      <c r="K396" s="4">
        <f>IFERROR(VLOOKUP(B396,infoTable__11[],4,FALSE),"")</f>
        <v>447886</v>
      </c>
    </row>
    <row r="397" spans="1:11" x14ac:dyDescent="0.55000000000000004">
      <c r="A397" t="s">
        <v>434</v>
      </c>
      <c r="B397" t="s">
        <v>435</v>
      </c>
      <c r="C397" s="4" t="str">
        <f>IFERROR(VLOOKUP(B397,infoTable10[],4,FALSE),"")</f>
        <v/>
      </c>
      <c r="D397" s="4" t="str">
        <f>IFERROR(VLOOKUP(B397,infoTable__2[],4,FALSE),"")</f>
        <v/>
      </c>
      <c r="E397" s="4" t="str">
        <f>IFERROR(VLOOKUP(B397,infoTable__3[],4,FALSE),"")</f>
        <v/>
      </c>
      <c r="F397" s="4" t="str">
        <f>IFERROR(VLOOKUP(B397,infoTable__4[],4,FALSE),"")</f>
        <v/>
      </c>
      <c r="G397" s="4">
        <f>IFERROR(VLOOKUP(B397,infoTable[],4,FALSE),"")</f>
        <v>317386</v>
      </c>
      <c r="H397" s="4" t="str">
        <f>IFERROR(VLOOKUP(B397,infoTable__6[],4,FALSE),"")</f>
        <v/>
      </c>
      <c r="I397" s="4" t="str">
        <f>IFERROR(VLOOKUP(B397,infoTable__28[],4,FALSE),"")</f>
        <v/>
      </c>
      <c r="J397" s="4" t="str">
        <f>IFERROR(VLOOKUP(B397,infoTable__10[],4,FALSE),"")</f>
        <v/>
      </c>
      <c r="K397" s="4" t="str">
        <f>IFERROR(VLOOKUP(B397,infoTable__11[],4,FALSE),"")</f>
        <v/>
      </c>
    </row>
    <row r="398" spans="1:11" x14ac:dyDescent="0.55000000000000004">
      <c r="A398" t="s">
        <v>438</v>
      </c>
      <c r="B398" t="s">
        <v>439</v>
      </c>
      <c r="C398" s="4">
        <f>IFERROR(VLOOKUP(B398,infoTable10[],4,FALSE),"")</f>
        <v>2079610</v>
      </c>
      <c r="D398" s="4">
        <f>IFERROR(VLOOKUP(B398,infoTable__2[],4,FALSE),"")</f>
        <v>1747548</v>
      </c>
      <c r="E398" s="4">
        <f>IFERROR(VLOOKUP(B398,infoTable__3[],4,FALSE),"")</f>
        <v>1950534</v>
      </c>
      <c r="F398" s="4">
        <f>IFERROR(VLOOKUP(B398,infoTable__4[],4,FALSE),"")</f>
        <v>1480238</v>
      </c>
      <c r="G398" s="4">
        <f>IFERROR(VLOOKUP(B398,infoTable[],4,FALSE),"")</f>
        <v>956264</v>
      </c>
      <c r="H398" s="4">
        <f>IFERROR(VLOOKUP(B398,infoTable__6[],4,FALSE),"")</f>
        <v>1259596</v>
      </c>
      <c r="I398" s="4" t="str">
        <f>IFERROR(VLOOKUP(B398,infoTable__28[],4,FALSE),"")</f>
        <v/>
      </c>
      <c r="J398" s="4" t="str">
        <f>IFERROR(VLOOKUP(B398,infoTable__10[],4,FALSE),"")</f>
        <v/>
      </c>
      <c r="K398" s="4" t="str">
        <f>IFERROR(VLOOKUP(B398,infoTable__11[],4,FALSE),"")</f>
        <v/>
      </c>
    </row>
    <row r="399" spans="1:11" x14ac:dyDescent="0.55000000000000004">
      <c r="A399" t="s">
        <v>440</v>
      </c>
      <c r="B399" t="s">
        <v>441</v>
      </c>
      <c r="C399" s="4">
        <f>IFERROR(VLOOKUP(B399,infoTable10[],4,FALSE),"")</f>
        <v>272282</v>
      </c>
      <c r="D399" s="4">
        <f>IFERROR(VLOOKUP(B399,infoTable__2[],4,FALSE),"")</f>
        <v>9229302</v>
      </c>
      <c r="E399" s="4">
        <f>IFERROR(VLOOKUP(B399,infoTable__3[],4,FALSE),"")</f>
        <v>9024944</v>
      </c>
      <c r="F399" s="4" t="str">
        <f>IFERROR(VLOOKUP(B399,infoTable__4[],4,FALSE),"")</f>
        <v/>
      </c>
      <c r="G399" s="4">
        <f>IFERROR(VLOOKUP(B399,infoTable[],4,FALSE),"")</f>
        <v>636561</v>
      </c>
      <c r="H399" s="4" t="str">
        <f>IFERROR(VLOOKUP(B399,infoTable__6[],4,FALSE),"")</f>
        <v/>
      </c>
      <c r="I399" s="4" t="str">
        <f>IFERROR(VLOOKUP(B399,infoTable__28[],4,FALSE),"")</f>
        <v/>
      </c>
      <c r="J399" s="4" t="str">
        <f>IFERROR(VLOOKUP(B399,infoTable__10[],4,FALSE),"")</f>
        <v/>
      </c>
      <c r="K399" s="4" t="str">
        <f>IFERROR(VLOOKUP(B399,infoTable__11[],4,FALSE),"")</f>
        <v/>
      </c>
    </row>
    <row r="400" spans="1:11" x14ac:dyDescent="0.55000000000000004">
      <c r="A400" t="s">
        <v>2040</v>
      </c>
      <c r="B400" t="s">
        <v>2041</v>
      </c>
      <c r="K400" s="4">
        <f>IFERROR(VLOOKUP(B400,infoTable__11[],4,FALSE),"")</f>
        <v>1270474</v>
      </c>
    </row>
    <row r="401" spans="1:11" x14ac:dyDescent="0.55000000000000004">
      <c r="A401" t="s">
        <v>1581</v>
      </c>
      <c r="B401" t="s">
        <v>445</v>
      </c>
      <c r="C401" s="4" t="str">
        <f>IFERROR(VLOOKUP(B401,infoTable10[],4,FALSE),"")</f>
        <v/>
      </c>
      <c r="D401" s="4" t="str">
        <f>IFERROR(VLOOKUP(B401,infoTable__2[],4,FALSE),"")</f>
        <v/>
      </c>
      <c r="E401" s="4" t="str">
        <f>IFERROR(VLOOKUP(B401,infoTable__3[],4,FALSE),"")</f>
        <v/>
      </c>
      <c r="F401" s="4">
        <f>IFERROR(VLOOKUP(B401,infoTable__4[],4,FALSE),"")</f>
        <v>442244</v>
      </c>
      <c r="G401" s="4">
        <f>IFERROR(VLOOKUP(B401,infoTable[],4,FALSE),"")</f>
        <v>1169336</v>
      </c>
      <c r="H401" s="4">
        <f>IFERROR(VLOOKUP(B401,infoTable__6[],4,FALSE),"")</f>
        <v>1699984</v>
      </c>
      <c r="I401" s="4" t="str">
        <f>IFERROR(VLOOKUP(B401,infoTable__28[],4,FALSE),"")</f>
        <v/>
      </c>
      <c r="J401" s="4" t="str">
        <f>IFERROR(VLOOKUP(B401,infoTable__10[],4,FALSE),"")</f>
        <v/>
      </c>
      <c r="K401" s="4" t="str">
        <f>IFERROR(VLOOKUP(B401,infoTable__11[],4,FALSE),"")</f>
        <v/>
      </c>
    </row>
    <row r="402" spans="1:11" x14ac:dyDescent="0.55000000000000004">
      <c r="A402" t="s">
        <v>442</v>
      </c>
      <c r="B402" t="s">
        <v>443</v>
      </c>
      <c r="C402" s="4" t="str">
        <f>IFERROR(VLOOKUP(B402,infoTable10[],4,FALSE),"")</f>
        <v/>
      </c>
      <c r="D402" s="4" t="str">
        <f>IFERROR(VLOOKUP(B402,infoTable__2[],4,FALSE),"")</f>
        <v/>
      </c>
      <c r="E402" s="4" t="str">
        <f>IFERROR(VLOOKUP(B402,infoTable__3[],4,FALSE),"")</f>
        <v/>
      </c>
      <c r="F402" s="4" t="str">
        <f>IFERROR(VLOOKUP(B402,infoTable__4[],4,FALSE),"")</f>
        <v/>
      </c>
      <c r="G402" s="4">
        <f>IFERROR(VLOOKUP(B402,infoTable[],4,FALSE),"")</f>
        <v>531797</v>
      </c>
      <c r="H402" s="4">
        <f>IFERROR(VLOOKUP(B402,infoTable__6[],4,FALSE),"")</f>
        <v>635446</v>
      </c>
      <c r="I402" s="4" t="str">
        <f>IFERROR(VLOOKUP(B402,infoTable__28[],4,FALSE),"")</f>
        <v/>
      </c>
      <c r="J402" s="4">
        <f>IFERROR(VLOOKUP(B402,infoTable__10[],4,FALSE),"")</f>
        <v>195791</v>
      </c>
      <c r="K402" s="4">
        <f>IFERROR(VLOOKUP(B402,infoTable__11[],4,FALSE),"")</f>
        <v>455448</v>
      </c>
    </row>
    <row r="403" spans="1:11" x14ac:dyDescent="0.55000000000000004">
      <c r="A403" t="s">
        <v>805</v>
      </c>
      <c r="B403" t="s">
        <v>806</v>
      </c>
      <c r="C403" s="4" t="str">
        <f>IFERROR(VLOOKUP(B403,infoTable10[],4,FALSE),"")</f>
        <v/>
      </c>
      <c r="D403" s="4" t="str">
        <f>IFERROR(VLOOKUP(B403,infoTable__2[],4,FALSE),"")</f>
        <v/>
      </c>
      <c r="E403" s="4">
        <f>IFERROR(VLOOKUP(B403,infoTable__3[],4,FALSE),"")</f>
        <v>428165</v>
      </c>
      <c r="F403" s="4" t="str">
        <f>IFERROR(VLOOKUP(B403,infoTable__4[],4,FALSE),"")</f>
        <v/>
      </c>
      <c r="G403" s="4" t="str">
        <f>IFERROR(VLOOKUP(B403,infoTable[],4,FALSE),"")</f>
        <v/>
      </c>
      <c r="H403" s="4" t="str">
        <f>IFERROR(VLOOKUP(B403,infoTable__6[],4,FALSE),"")</f>
        <v/>
      </c>
      <c r="I403" s="4" t="str">
        <f>IFERROR(VLOOKUP(B403,infoTable__28[],4,FALSE),"")</f>
        <v/>
      </c>
      <c r="J403" s="4" t="str">
        <f>IFERROR(VLOOKUP(B403,infoTable__10[],4,FALSE),"")</f>
        <v/>
      </c>
      <c r="K403" s="4" t="str">
        <f>IFERROR(VLOOKUP(B403,infoTable__11[],4,FALSE),"")</f>
        <v/>
      </c>
    </row>
    <row r="404" spans="1:11" x14ac:dyDescent="0.55000000000000004">
      <c r="A404" t="s">
        <v>1446</v>
      </c>
      <c r="B404" t="s">
        <v>1447</v>
      </c>
      <c r="C404" s="4" t="str">
        <f>IFERROR(VLOOKUP(B404,infoTable10[],4,FALSE),"")</f>
        <v/>
      </c>
      <c r="D404" s="4" t="str">
        <f>IFERROR(VLOOKUP(B404,infoTable__2[],4,FALSE),"")</f>
        <v/>
      </c>
      <c r="E404" s="4" t="str">
        <f>IFERROR(VLOOKUP(B404,infoTable__3[],4,FALSE),"")</f>
        <v/>
      </c>
      <c r="F404" s="4" t="str">
        <f>IFERROR(VLOOKUP(B404,infoTable__4[],4,FALSE),"")</f>
        <v/>
      </c>
      <c r="G404" s="4" t="str">
        <f>IFERROR(VLOOKUP(B404,infoTable[],4,FALSE),"")</f>
        <v/>
      </c>
      <c r="H404" s="4" t="str">
        <f>IFERROR(VLOOKUP(B404,infoTable__6[],4,FALSE),"")</f>
        <v/>
      </c>
      <c r="I404" s="4">
        <f>IFERROR(VLOOKUP(B404,infoTable__28[],4,FALSE),"")</f>
        <v>1564182</v>
      </c>
      <c r="J404" s="4">
        <f>IFERROR(VLOOKUP(B404,infoTable__10[],4,FALSE),"")</f>
        <v>282480</v>
      </c>
      <c r="K404" s="4">
        <f>IFERROR(VLOOKUP(B404,infoTable__11[],4,FALSE),"")</f>
        <v>243290</v>
      </c>
    </row>
    <row r="405" spans="1:11" x14ac:dyDescent="0.55000000000000004">
      <c r="A405" t="s">
        <v>446</v>
      </c>
      <c r="B405" t="s">
        <v>447</v>
      </c>
      <c r="C405" s="4" t="str">
        <f>IFERROR(VLOOKUP(B405,infoTable10[],4,FALSE),"")</f>
        <v/>
      </c>
      <c r="D405" s="4" t="str">
        <f>IFERROR(VLOOKUP(B405,infoTable__2[],4,FALSE),"")</f>
        <v/>
      </c>
      <c r="E405" s="4">
        <f>IFERROR(VLOOKUP(B405,infoTable__3[],4,FALSE),"")</f>
        <v>563608</v>
      </c>
      <c r="F405" s="4">
        <f>IFERROR(VLOOKUP(B405,infoTable__4[],4,FALSE),"")</f>
        <v>601739</v>
      </c>
      <c r="G405" s="4">
        <f>IFERROR(VLOOKUP(B405,infoTable[],4,FALSE),"")</f>
        <v>696251</v>
      </c>
      <c r="H405" s="4">
        <f>IFERROR(VLOOKUP(B405,infoTable__6[],4,FALSE),"")</f>
        <v>100901</v>
      </c>
      <c r="I405" s="4" t="str">
        <f>IFERROR(VLOOKUP(B405,infoTable__28[],4,FALSE),"")</f>
        <v/>
      </c>
      <c r="J405" s="4" t="str">
        <f>IFERROR(VLOOKUP(B405,infoTable__10[],4,FALSE),"")</f>
        <v/>
      </c>
      <c r="K405" s="4" t="str">
        <f>IFERROR(VLOOKUP(B405,infoTable__11[],4,FALSE),"")</f>
        <v/>
      </c>
    </row>
    <row r="406" spans="1:11" x14ac:dyDescent="0.55000000000000004">
      <c r="A406" t="s">
        <v>1799</v>
      </c>
      <c r="B406" t="s">
        <v>1800</v>
      </c>
      <c r="C406" s="4" t="str">
        <f>IFERROR(VLOOKUP(B406,infoTable10[],4,FALSE),"")</f>
        <v/>
      </c>
      <c r="D406" s="4" t="str">
        <f>IFERROR(VLOOKUP(B406,infoTable__2[],4,FALSE),"")</f>
        <v/>
      </c>
      <c r="E406" s="4" t="str">
        <f>IFERROR(VLOOKUP(B406,infoTable__3[],4,FALSE),"")</f>
        <v/>
      </c>
      <c r="F406" s="4" t="str">
        <f>IFERROR(VLOOKUP(B406,infoTable__4[],4,FALSE),"")</f>
        <v/>
      </c>
      <c r="G406" s="4" t="str">
        <f>IFERROR(VLOOKUP(B406,infoTable[],4,FALSE),"")</f>
        <v/>
      </c>
      <c r="H406" s="4" t="str">
        <f>IFERROR(VLOOKUP(B406,infoTable__6[],4,FALSE),"")</f>
        <v/>
      </c>
      <c r="I406" s="4" t="str">
        <f>IFERROR(VLOOKUP(B406,infoTable__28[],4,FALSE),"")</f>
        <v/>
      </c>
      <c r="J406" s="4">
        <f>IFERROR(VLOOKUP(B406,infoTable__10[],4,FALSE),"")</f>
        <v>982973</v>
      </c>
      <c r="K406" s="4">
        <f>IFERROR(VLOOKUP(B406,infoTable__11[],4,FALSE),"")</f>
        <v>2562372</v>
      </c>
    </row>
    <row r="407" spans="1:11" x14ac:dyDescent="0.55000000000000004">
      <c r="A407" t="s">
        <v>1448</v>
      </c>
      <c r="B407" t="s">
        <v>1449</v>
      </c>
      <c r="C407" s="4" t="str">
        <f>IFERROR(VLOOKUP(B407,infoTable10[],4,FALSE),"")</f>
        <v/>
      </c>
      <c r="D407" s="4" t="str">
        <f>IFERROR(VLOOKUP(B407,infoTable__2[],4,FALSE),"")</f>
        <v/>
      </c>
      <c r="E407" s="4" t="str">
        <f>IFERROR(VLOOKUP(B407,infoTable__3[],4,FALSE),"")</f>
        <v/>
      </c>
      <c r="F407" s="4" t="str">
        <f>IFERROR(VLOOKUP(B407,infoTable__4[],4,FALSE),"")</f>
        <v/>
      </c>
      <c r="G407" s="4" t="str">
        <f>IFERROR(VLOOKUP(B407,infoTable[],4,FALSE),"")</f>
        <v/>
      </c>
      <c r="H407" s="4" t="str">
        <f>IFERROR(VLOOKUP(B407,infoTable__6[],4,FALSE),"")</f>
        <v/>
      </c>
      <c r="I407" s="4">
        <f>IFERROR(VLOOKUP(B407,infoTable__28[],4,FALSE),"")</f>
        <v>276018</v>
      </c>
      <c r="J407" s="4" t="str">
        <f>IFERROR(VLOOKUP(B407,infoTable__10[],4,FALSE),"")</f>
        <v/>
      </c>
      <c r="K407" s="4" t="str">
        <f>IFERROR(VLOOKUP(B407,infoTable__11[],4,FALSE),"")</f>
        <v/>
      </c>
    </row>
    <row r="408" spans="1:11" x14ac:dyDescent="0.55000000000000004">
      <c r="A408" t="s">
        <v>803</v>
      </c>
      <c r="B408" t="s">
        <v>804</v>
      </c>
      <c r="C408" s="4" t="str">
        <f>IFERROR(VLOOKUP(B408,infoTable10[],4,FALSE),"")</f>
        <v/>
      </c>
      <c r="D408" s="4" t="str">
        <f>IFERROR(VLOOKUP(B408,infoTable__2[],4,FALSE),"")</f>
        <v/>
      </c>
      <c r="E408" s="4">
        <f>IFERROR(VLOOKUP(B408,infoTable__3[],4,FALSE),"")</f>
        <v>1947336</v>
      </c>
      <c r="F408" s="4" t="str">
        <f>IFERROR(VLOOKUP(B408,infoTable__4[],4,FALSE),"")</f>
        <v/>
      </c>
      <c r="G408" s="4" t="str">
        <f>IFERROR(VLOOKUP(B408,infoTable[],4,FALSE),"")</f>
        <v/>
      </c>
      <c r="H408" s="4" t="str">
        <f>IFERROR(VLOOKUP(B408,infoTable__6[],4,FALSE),"")</f>
        <v/>
      </c>
      <c r="I408" s="4" t="str">
        <f>IFERROR(VLOOKUP(B408,infoTable__28[],4,FALSE),"")</f>
        <v/>
      </c>
      <c r="J408" s="4" t="str">
        <f>IFERROR(VLOOKUP(B408,infoTable__10[],4,FALSE),"")</f>
        <v/>
      </c>
      <c r="K408" s="4">
        <f>IFERROR(VLOOKUP(B408,infoTable__11[],4,FALSE),"")</f>
        <v>1067111</v>
      </c>
    </row>
    <row r="409" spans="1:11" x14ac:dyDescent="0.55000000000000004">
      <c r="A409" t="s">
        <v>1450</v>
      </c>
      <c r="B409" t="s">
        <v>1451</v>
      </c>
      <c r="C409" s="4" t="str">
        <f>IFERROR(VLOOKUP(B409,infoTable10[],4,FALSE),"")</f>
        <v/>
      </c>
      <c r="D409" s="4" t="str">
        <f>IFERROR(VLOOKUP(B409,infoTable__2[],4,FALSE),"")</f>
        <v/>
      </c>
      <c r="E409" s="4" t="str">
        <f>IFERROR(VLOOKUP(B409,infoTable__3[],4,FALSE),"")</f>
        <v/>
      </c>
      <c r="F409" s="4" t="str">
        <f>IFERROR(VLOOKUP(B409,infoTable__4[],4,FALSE),"")</f>
        <v/>
      </c>
      <c r="G409" s="4" t="str">
        <f>IFERROR(VLOOKUP(B409,infoTable[],4,FALSE),"")</f>
        <v/>
      </c>
      <c r="H409" s="4" t="str">
        <f>IFERROR(VLOOKUP(B409,infoTable__6[],4,FALSE),"")</f>
        <v/>
      </c>
      <c r="I409" s="4">
        <f>IFERROR(VLOOKUP(B409,infoTable__28[],4,FALSE),"")</f>
        <v>281911</v>
      </c>
      <c r="J409" s="4">
        <f>IFERROR(VLOOKUP(B409,infoTable__10[],4,FALSE),"")</f>
        <v>5708692</v>
      </c>
      <c r="K409" s="4">
        <f>IFERROR(VLOOKUP(B409,infoTable__11[],4,FALSE),"")</f>
        <v>987741</v>
      </c>
    </row>
    <row r="410" spans="1:11" x14ac:dyDescent="0.55000000000000004">
      <c r="A410" t="s">
        <v>448</v>
      </c>
      <c r="B410" t="s">
        <v>449</v>
      </c>
      <c r="C410" s="4" t="str">
        <f>IFERROR(VLOOKUP(B410,infoTable10[],4,FALSE),"")</f>
        <v/>
      </c>
      <c r="D410" s="4" t="str">
        <f>IFERROR(VLOOKUP(B410,infoTable__2[],4,FALSE),"")</f>
        <v/>
      </c>
      <c r="E410" s="4" t="str">
        <f>IFERROR(VLOOKUP(B410,infoTable__3[],4,FALSE),"")</f>
        <v/>
      </c>
      <c r="F410" s="4" t="str">
        <f>IFERROR(VLOOKUP(B410,infoTable__4[],4,FALSE),"")</f>
        <v/>
      </c>
      <c r="G410" s="4">
        <f>IFERROR(VLOOKUP(B410,infoTable[],4,FALSE),"")</f>
        <v>459822</v>
      </c>
      <c r="H410" s="4">
        <f>IFERROR(VLOOKUP(B410,infoTable__6[],4,FALSE),"")</f>
        <v>268924</v>
      </c>
      <c r="I410" s="4" t="str">
        <f>IFERROR(VLOOKUP(B410,infoTable__28[],4,FALSE),"")</f>
        <v/>
      </c>
      <c r="J410" s="4" t="str">
        <f>IFERROR(VLOOKUP(B410,infoTable__10[],4,FALSE),"")</f>
        <v/>
      </c>
      <c r="K410" s="4" t="str">
        <f>IFERROR(VLOOKUP(B410,infoTable__11[],4,FALSE),"")</f>
        <v/>
      </c>
    </row>
    <row r="411" spans="1:11" x14ac:dyDescent="0.55000000000000004">
      <c r="A411" t="s">
        <v>1118</v>
      </c>
      <c r="B411" t="s">
        <v>1119</v>
      </c>
      <c r="C411" s="4" t="str">
        <f>IFERROR(VLOOKUP(B411,infoTable10[],4,FALSE),"")</f>
        <v/>
      </c>
      <c r="D411" s="4" t="str">
        <f>IFERROR(VLOOKUP(B411,infoTable__2[],4,FALSE),"")</f>
        <v/>
      </c>
      <c r="E411" s="4" t="str">
        <f>IFERROR(VLOOKUP(B411,infoTable__3[],4,FALSE),"")</f>
        <v/>
      </c>
      <c r="F411" s="4" t="str">
        <f>IFERROR(VLOOKUP(B411,infoTable__4[],4,FALSE),"")</f>
        <v/>
      </c>
      <c r="G411" s="4" t="str">
        <f>IFERROR(VLOOKUP(B411,infoTable[],4,FALSE),"")</f>
        <v/>
      </c>
      <c r="H411" s="4">
        <f>IFERROR(VLOOKUP(B411,infoTable__6[],4,FALSE),"")</f>
        <v>234198</v>
      </c>
      <c r="I411" s="4" t="str">
        <f>IFERROR(VLOOKUP(B411,infoTable__28[],4,FALSE),"")</f>
        <v/>
      </c>
      <c r="J411" s="4">
        <f>IFERROR(VLOOKUP(B411,infoTable__10[],4,FALSE),"")</f>
        <v>728452</v>
      </c>
      <c r="K411" s="4">
        <f>IFERROR(VLOOKUP(B411,infoTable__11[],4,FALSE),"")</f>
        <v>95379</v>
      </c>
    </row>
    <row r="412" spans="1:11" x14ac:dyDescent="0.55000000000000004">
      <c r="A412" t="s">
        <v>2044</v>
      </c>
      <c r="B412" t="s">
        <v>2045</v>
      </c>
      <c r="K412" s="4">
        <f>IFERROR(VLOOKUP(B412,infoTable__11[],4,FALSE),"")</f>
        <v>662182</v>
      </c>
    </row>
    <row r="413" spans="1:11" x14ac:dyDescent="0.55000000000000004">
      <c r="A413" t="s">
        <v>452</v>
      </c>
      <c r="B413" t="s">
        <v>453</v>
      </c>
      <c r="C413" s="4" t="str">
        <f>IFERROR(VLOOKUP(B413,infoTable10[],4,FALSE),"")</f>
        <v/>
      </c>
      <c r="D413" s="4" t="str">
        <f>IFERROR(VLOOKUP(B413,infoTable__2[],4,FALSE),"")</f>
        <v/>
      </c>
      <c r="E413" s="4" t="str">
        <f>IFERROR(VLOOKUP(B413,infoTable__3[],4,FALSE),"")</f>
        <v/>
      </c>
      <c r="F413" s="4">
        <f>IFERROR(VLOOKUP(B413,infoTable__4[],4,FALSE),"")</f>
        <v>5830858</v>
      </c>
      <c r="G413" s="4">
        <f>IFERROR(VLOOKUP(B413,infoTable[],4,FALSE),"")</f>
        <v>6436470</v>
      </c>
      <c r="H413" s="4">
        <f>IFERROR(VLOOKUP(B413,infoTable__6[],4,FALSE),"")</f>
        <v>1126790</v>
      </c>
      <c r="I413" s="4" t="str">
        <f>IFERROR(VLOOKUP(B413,infoTable__28[],4,FALSE),"")</f>
        <v/>
      </c>
      <c r="J413" s="4" t="str">
        <f>IFERROR(VLOOKUP(B413,infoTable__10[],4,FALSE),"")</f>
        <v/>
      </c>
      <c r="K413" s="4" t="str">
        <f>IFERROR(VLOOKUP(B413,infoTable__11[],4,FALSE),"")</f>
        <v/>
      </c>
    </row>
    <row r="414" spans="1:11" x14ac:dyDescent="0.55000000000000004">
      <c r="A414" t="s">
        <v>458</v>
      </c>
      <c r="B414" t="s">
        <v>459</v>
      </c>
      <c r="C414" s="4" t="str">
        <f>IFERROR(VLOOKUP(B414,infoTable10[],4,FALSE),"")</f>
        <v/>
      </c>
      <c r="D414" s="4" t="str">
        <f>IFERROR(VLOOKUP(B414,infoTable__2[],4,FALSE),"")</f>
        <v/>
      </c>
      <c r="E414" s="4" t="str">
        <f>IFERROR(VLOOKUP(B414,infoTable__3[],4,FALSE),"")</f>
        <v/>
      </c>
      <c r="F414" s="4" t="str">
        <f>IFERROR(VLOOKUP(B414,infoTable__4[],4,FALSE),"")</f>
        <v/>
      </c>
      <c r="G414" s="4">
        <f>IFERROR(VLOOKUP(B414,infoTable[],4,FALSE),"")</f>
        <v>202891</v>
      </c>
      <c r="H414" s="4" t="str">
        <f>IFERROR(VLOOKUP(B414,infoTable__6[],4,FALSE),"")</f>
        <v/>
      </c>
      <c r="I414" s="4" t="str">
        <f>IFERROR(VLOOKUP(B414,infoTable__28[],4,FALSE),"")</f>
        <v/>
      </c>
      <c r="J414" s="4" t="str">
        <f>IFERROR(VLOOKUP(B414,infoTable__10[],4,FALSE),"")</f>
        <v/>
      </c>
      <c r="K414" s="4" t="str">
        <f>IFERROR(VLOOKUP(B414,infoTable__11[],4,FALSE),"")</f>
        <v/>
      </c>
    </row>
    <row r="415" spans="1:11" x14ac:dyDescent="0.55000000000000004">
      <c r="A415" t="s">
        <v>708</v>
      </c>
      <c r="B415" t="s">
        <v>709</v>
      </c>
      <c r="C415" s="4" t="str">
        <f>IFERROR(VLOOKUP(B415,infoTable10[],4,FALSE),"")</f>
        <v/>
      </c>
      <c r="D415" s="4">
        <f>IFERROR(VLOOKUP(B415,infoTable__2[],4,FALSE),"")</f>
        <v>354076</v>
      </c>
      <c r="E415" s="4">
        <f>IFERROR(VLOOKUP(B415,infoTable__3[],4,FALSE),"")</f>
        <v>766322</v>
      </c>
      <c r="F415" s="4" t="str">
        <f>IFERROR(VLOOKUP(B415,infoTable__4[],4,FALSE),"")</f>
        <v/>
      </c>
      <c r="G415" s="4" t="str">
        <f>IFERROR(VLOOKUP(B415,infoTable[],4,FALSE),"")</f>
        <v/>
      </c>
      <c r="H415" s="4" t="str">
        <f>IFERROR(VLOOKUP(B415,infoTable__6[],4,FALSE),"")</f>
        <v/>
      </c>
      <c r="I415" s="4" t="str">
        <f>IFERROR(VLOOKUP(B415,infoTable__28[],4,FALSE),"")</f>
        <v/>
      </c>
      <c r="J415" s="4" t="str">
        <f>IFERROR(VLOOKUP(B415,infoTable__10[],4,FALSE),"")</f>
        <v/>
      </c>
      <c r="K415" s="4">
        <f>IFERROR(VLOOKUP(B415,infoTable__11[],4,FALSE),"")</f>
        <v>1312296</v>
      </c>
    </row>
    <row r="416" spans="1:11" x14ac:dyDescent="0.55000000000000004">
      <c r="A416" t="s">
        <v>710</v>
      </c>
      <c r="B416" t="s">
        <v>711</v>
      </c>
      <c r="C416" s="4">
        <f>IFERROR(VLOOKUP(B416,infoTable10[],4,FALSE),"")</f>
        <v>560720</v>
      </c>
      <c r="D416" s="4">
        <f>IFERROR(VLOOKUP(B416,infoTable__2[],4,FALSE),"")</f>
        <v>3703754</v>
      </c>
      <c r="E416" s="4">
        <f>IFERROR(VLOOKUP(B416,infoTable__3[],4,FALSE),"")</f>
        <v>1852686</v>
      </c>
      <c r="F416" s="4">
        <f>IFERROR(VLOOKUP(B416,infoTable__4[],4,FALSE),"")</f>
        <v>205526</v>
      </c>
      <c r="G416" s="4" t="str">
        <f>IFERROR(VLOOKUP(B416,infoTable[],4,FALSE),"")</f>
        <v/>
      </c>
      <c r="H416" s="4">
        <f>IFERROR(VLOOKUP(B416,infoTable__6[],4,FALSE),"")</f>
        <v>1817012</v>
      </c>
      <c r="I416" s="4">
        <f>IFERROR(VLOOKUP(B416,infoTable__28[],4,FALSE),"")</f>
        <v>2147110</v>
      </c>
      <c r="J416" s="4" t="str">
        <f>IFERROR(VLOOKUP(B416,infoTable__10[],4,FALSE),"")</f>
        <v/>
      </c>
      <c r="K416" s="4" t="str">
        <f>IFERROR(VLOOKUP(B416,infoTable__11[],4,FALSE),"")</f>
        <v/>
      </c>
    </row>
    <row r="417" spans="1:11" x14ac:dyDescent="0.55000000000000004">
      <c r="A417" t="s">
        <v>1120</v>
      </c>
      <c r="B417" t="s">
        <v>1121</v>
      </c>
      <c r="C417" s="4" t="str">
        <f>IFERROR(VLOOKUP(B417,infoTable10[],4,FALSE),"")</f>
        <v/>
      </c>
      <c r="D417" s="4" t="str">
        <f>IFERROR(VLOOKUP(B417,infoTable__2[],4,FALSE),"")</f>
        <v/>
      </c>
      <c r="E417" s="4" t="str">
        <f>IFERROR(VLOOKUP(B417,infoTable__3[],4,FALSE),"")</f>
        <v/>
      </c>
      <c r="F417" s="4" t="str">
        <f>IFERROR(VLOOKUP(B417,infoTable__4[],4,FALSE),"")</f>
        <v/>
      </c>
      <c r="G417" s="4" t="str">
        <f>IFERROR(VLOOKUP(B417,infoTable[],4,FALSE),"")</f>
        <v/>
      </c>
      <c r="H417" s="4">
        <f>IFERROR(VLOOKUP(B417,infoTable__6[],4,FALSE),"")</f>
        <v>230406</v>
      </c>
      <c r="I417" s="4" t="str">
        <f>IFERROR(VLOOKUP(B417,infoTable__28[],4,FALSE),"")</f>
        <v/>
      </c>
      <c r="J417" s="4" t="str">
        <f>IFERROR(VLOOKUP(B417,infoTable__10[],4,FALSE),"")</f>
        <v/>
      </c>
      <c r="K417" s="4">
        <f>IFERROR(VLOOKUP(B417,infoTable__11[],4,FALSE),"")</f>
        <v>2594564</v>
      </c>
    </row>
    <row r="418" spans="1:11" x14ac:dyDescent="0.55000000000000004">
      <c r="A418" t="s">
        <v>2048</v>
      </c>
      <c r="B418" t="s">
        <v>2049</v>
      </c>
      <c r="K418" s="4">
        <f>IFERROR(VLOOKUP(B418,infoTable__11[],4,FALSE),"")</f>
        <v>1027119</v>
      </c>
    </row>
    <row r="419" spans="1:11" x14ac:dyDescent="0.55000000000000004">
      <c r="A419" t="s">
        <v>2052</v>
      </c>
      <c r="B419" t="s">
        <v>2053</v>
      </c>
      <c r="K419" s="4">
        <f>IFERROR(VLOOKUP(B419,infoTable__11[],4,FALSE),"")</f>
        <v>345334</v>
      </c>
    </row>
    <row r="420" spans="1:11" x14ac:dyDescent="0.55000000000000004">
      <c r="A420" t="s">
        <v>923</v>
      </c>
      <c r="B420" t="s">
        <v>924</v>
      </c>
      <c r="C420" s="4" t="str">
        <f>IFERROR(VLOOKUP(B420,infoTable10[],4,FALSE),"")</f>
        <v/>
      </c>
      <c r="D420" s="4" t="str">
        <f>IFERROR(VLOOKUP(B420,infoTable__2[],4,FALSE),"")</f>
        <v/>
      </c>
      <c r="E420" s="4" t="str">
        <f>IFERROR(VLOOKUP(B420,infoTable__3[],4,FALSE),"")</f>
        <v/>
      </c>
      <c r="F420" s="4">
        <f>IFERROR(VLOOKUP(B420,infoTable__4[],4,FALSE),"")</f>
        <v>450585</v>
      </c>
      <c r="G420" s="4" t="str">
        <f>IFERROR(VLOOKUP(B420,infoTable[],4,FALSE),"")</f>
        <v/>
      </c>
      <c r="H420" s="4" t="str">
        <f>IFERROR(VLOOKUP(B420,infoTable__6[],4,FALSE),"")</f>
        <v/>
      </c>
      <c r="I420" s="4" t="str">
        <f>IFERROR(VLOOKUP(B420,infoTable__28[],4,FALSE),"")</f>
        <v/>
      </c>
      <c r="J420" s="4" t="str">
        <f>IFERROR(VLOOKUP(B420,infoTable__10[],4,FALSE),"")</f>
        <v/>
      </c>
      <c r="K420" s="4" t="str">
        <f>IFERROR(VLOOKUP(B420,infoTable__11[],4,FALSE),"")</f>
        <v/>
      </c>
    </row>
    <row r="421" spans="1:11" x14ac:dyDescent="0.55000000000000004">
      <c r="A421" t="s">
        <v>1124</v>
      </c>
      <c r="B421" t="s">
        <v>1125</v>
      </c>
      <c r="C421" s="4" t="str">
        <f>IFERROR(VLOOKUP(B421,infoTable10[],4,FALSE),"")</f>
        <v/>
      </c>
      <c r="D421" s="4" t="str">
        <f>IFERROR(VLOOKUP(B421,infoTable__2[],4,FALSE),"")</f>
        <v/>
      </c>
      <c r="E421" s="4" t="str">
        <f>IFERROR(VLOOKUP(B421,infoTable__3[],4,FALSE),"")</f>
        <v/>
      </c>
      <c r="F421" s="4" t="str">
        <f>IFERROR(VLOOKUP(B421,infoTable__4[],4,FALSE),"")</f>
        <v/>
      </c>
      <c r="G421" s="4" t="str">
        <f>IFERROR(VLOOKUP(B421,infoTable[],4,FALSE),"")</f>
        <v/>
      </c>
      <c r="H421" s="4">
        <f>IFERROR(VLOOKUP(B421,infoTable__6[],4,FALSE),"")</f>
        <v>302811</v>
      </c>
      <c r="I421" s="4" t="str">
        <f>IFERROR(VLOOKUP(B421,infoTable__28[],4,FALSE),"")</f>
        <v/>
      </c>
      <c r="J421" s="4" t="str">
        <f>IFERROR(VLOOKUP(B421,infoTable__10[],4,FALSE),"")</f>
        <v/>
      </c>
      <c r="K421" s="4" t="str">
        <f>IFERROR(VLOOKUP(B421,infoTable__11[],4,FALSE),"")</f>
        <v/>
      </c>
    </row>
    <row r="422" spans="1:11" x14ac:dyDescent="0.55000000000000004">
      <c r="A422" t="s">
        <v>1641</v>
      </c>
      <c r="B422" t="s">
        <v>1642</v>
      </c>
      <c r="C422" s="4" t="str">
        <f>IFERROR(VLOOKUP(B422,infoTable10[],4,FALSE),"")</f>
        <v/>
      </c>
      <c r="D422" s="4" t="str">
        <f>IFERROR(VLOOKUP(B422,infoTable__2[],4,FALSE),"")</f>
        <v/>
      </c>
      <c r="E422" s="4" t="str">
        <f>IFERROR(VLOOKUP(B422,infoTable__3[],4,FALSE),"")</f>
        <v/>
      </c>
      <c r="F422" s="4" t="str">
        <f>IFERROR(VLOOKUP(B422,infoTable__4[],4,FALSE),"")</f>
        <v/>
      </c>
      <c r="G422" s="4" t="str">
        <f>IFERROR(VLOOKUP(B422,infoTable[],4,FALSE),"")</f>
        <v/>
      </c>
      <c r="H422" s="4" t="str">
        <f>IFERROR(VLOOKUP(B422,infoTable__6[],4,FALSE),"")</f>
        <v/>
      </c>
      <c r="I422" s="4" t="str">
        <f>IFERROR(VLOOKUP(B422,infoTable__28[],4,FALSE),"")</f>
        <v/>
      </c>
      <c r="J422" s="4">
        <f>IFERROR(VLOOKUP(B422,infoTable__10[],4,FALSE),"")</f>
        <v>1066272</v>
      </c>
      <c r="K422" s="4">
        <f>IFERROR(VLOOKUP(B422,infoTable__11[],4,FALSE),"")</f>
        <v>773175</v>
      </c>
    </row>
    <row r="423" spans="1:11" x14ac:dyDescent="0.55000000000000004">
      <c r="A423" t="s">
        <v>1466</v>
      </c>
      <c r="B423" t="s">
        <v>1468</v>
      </c>
      <c r="C423" s="4" t="str">
        <f>IFERROR(VLOOKUP(B423,infoTable10[],4,FALSE),"")</f>
        <v/>
      </c>
      <c r="D423" s="4" t="str">
        <f>IFERROR(VLOOKUP(B423,infoTable__2[],4,FALSE),"")</f>
        <v/>
      </c>
      <c r="E423" s="4" t="str">
        <f>IFERROR(VLOOKUP(B423,infoTable__3[],4,FALSE),"")</f>
        <v/>
      </c>
      <c r="F423" s="4" t="str">
        <f>IFERROR(VLOOKUP(B423,infoTable__4[],4,FALSE),"")</f>
        <v/>
      </c>
      <c r="G423" s="4" t="str">
        <f>IFERROR(VLOOKUP(B423,infoTable[],4,FALSE),"")</f>
        <v/>
      </c>
      <c r="H423" s="4" t="str">
        <f>IFERROR(VLOOKUP(B423,infoTable__6[],4,FALSE),"")</f>
        <v/>
      </c>
      <c r="I423" s="4">
        <f>IFERROR(VLOOKUP(B423,infoTable__28[],4,FALSE),"")</f>
        <v>1553388</v>
      </c>
      <c r="J423" s="4">
        <f>IFERROR(VLOOKUP(B423,infoTable__10[],4,FALSE),"")</f>
        <v>2225694</v>
      </c>
      <c r="K423" s="4">
        <f>IFERROR(VLOOKUP(B423,infoTable__11[],4,FALSE),"")</f>
        <v>430333</v>
      </c>
    </row>
    <row r="424" spans="1:11" x14ac:dyDescent="0.55000000000000004">
      <c r="A424" t="s">
        <v>1469</v>
      </c>
      <c r="B424" t="s">
        <v>1470</v>
      </c>
      <c r="C424" s="4" t="str">
        <f>IFERROR(VLOOKUP(B424,infoTable10[],4,FALSE),"")</f>
        <v/>
      </c>
      <c r="D424" s="4" t="str">
        <f>IFERROR(VLOOKUP(B424,infoTable__2[],4,FALSE),"")</f>
        <v/>
      </c>
      <c r="E424" s="4" t="str">
        <f>IFERROR(VLOOKUP(B424,infoTable__3[],4,FALSE),"")</f>
        <v/>
      </c>
      <c r="F424" s="4" t="str">
        <f>IFERROR(VLOOKUP(B424,infoTable__4[],4,FALSE),"")</f>
        <v/>
      </c>
      <c r="G424" s="4" t="str">
        <f>IFERROR(VLOOKUP(B424,infoTable[],4,FALSE),"")</f>
        <v/>
      </c>
      <c r="H424" s="4" t="str">
        <f>IFERROR(VLOOKUP(B424,infoTable__6[],4,FALSE),"")</f>
        <v/>
      </c>
      <c r="I424" s="4">
        <f>IFERROR(VLOOKUP(B424,infoTable__28[],4,FALSE),"")</f>
        <v>383399</v>
      </c>
      <c r="J424" s="4">
        <f>IFERROR(VLOOKUP(B424,infoTable__10[],4,FALSE),"")</f>
        <v>208996</v>
      </c>
      <c r="K424" s="4" t="str">
        <f>IFERROR(VLOOKUP(B424,infoTable__11[],4,FALSE),"")</f>
        <v/>
      </c>
    </row>
    <row r="425" spans="1:11" x14ac:dyDescent="0.55000000000000004">
      <c r="A425" t="s">
        <v>1563</v>
      </c>
      <c r="B425" t="s">
        <v>1564</v>
      </c>
      <c r="C425" s="4">
        <f>IFERROR(VLOOKUP(B425,infoTable10[],4,FALSE),"")</f>
        <v>2614503</v>
      </c>
      <c r="D425" s="4" t="str">
        <f>IFERROR(VLOOKUP(B425,infoTable__2[],4,FALSE),"")</f>
        <v/>
      </c>
      <c r="E425" s="4" t="str">
        <f>IFERROR(VLOOKUP(B425,infoTable__3[],4,FALSE),"")</f>
        <v/>
      </c>
      <c r="F425" s="4" t="str">
        <f>IFERROR(VLOOKUP(B425,infoTable__4[],4,FALSE),"")</f>
        <v/>
      </c>
      <c r="G425" s="4" t="str">
        <f>IFERROR(VLOOKUP(B425,infoTable[],4,FALSE),"")</f>
        <v/>
      </c>
      <c r="H425" s="4" t="str">
        <f>IFERROR(VLOOKUP(B425,infoTable__6[],4,FALSE),"")</f>
        <v/>
      </c>
      <c r="I425" s="4" t="str">
        <f>IFERROR(VLOOKUP(B425,infoTable__28[],4,FALSE),"")</f>
        <v/>
      </c>
      <c r="J425" s="4" t="str">
        <f>IFERROR(VLOOKUP(B425,infoTable__10[],4,FALSE),"")</f>
        <v/>
      </c>
      <c r="K425" s="4" t="str">
        <f>IFERROR(VLOOKUP(B425,infoTable__11[],4,FALSE),"")</f>
        <v/>
      </c>
    </row>
    <row r="426" spans="1:11" x14ac:dyDescent="0.55000000000000004">
      <c r="A426" t="s">
        <v>1126</v>
      </c>
      <c r="B426" t="s">
        <v>1127</v>
      </c>
      <c r="C426" s="4" t="str">
        <f>IFERROR(VLOOKUP(B426,infoTable10[],4,FALSE),"")</f>
        <v/>
      </c>
      <c r="D426" s="4" t="str">
        <f>IFERROR(VLOOKUP(B426,infoTable__2[],4,FALSE),"")</f>
        <v/>
      </c>
      <c r="E426" s="4" t="str">
        <f>IFERROR(VLOOKUP(B426,infoTable__3[],4,FALSE),"")</f>
        <v/>
      </c>
      <c r="F426" s="4" t="str">
        <f>IFERROR(VLOOKUP(B426,infoTable__4[],4,FALSE),"")</f>
        <v/>
      </c>
      <c r="G426" s="4" t="str">
        <f>IFERROR(VLOOKUP(B426,infoTable[],4,FALSE),"")</f>
        <v/>
      </c>
      <c r="H426" s="4">
        <f>IFERROR(VLOOKUP(B426,infoTable__6[],4,FALSE),"")</f>
        <v>214485</v>
      </c>
      <c r="I426" s="4" t="str">
        <f>IFERROR(VLOOKUP(B426,infoTable__28[],4,FALSE),"")</f>
        <v/>
      </c>
      <c r="J426" s="4" t="str">
        <f>IFERROR(VLOOKUP(B426,infoTable__10[],4,FALSE),"")</f>
        <v/>
      </c>
      <c r="K426" s="4" t="str">
        <f>IFERROR(VLOOKUP(B426,infoTable__11[],4,FALSE),"")</f>
        <v/>
      </c>
    </row>
    <row r="427" spans="1:11" x14ac:dyDescent="0.55000000000000004">
      <c r="A427" t="s">
        <v>1805</v>
      </c>
      <c r="B427" t="s">
        <v>1806</v>
      </c>
      <c r="C427" s="4" t="str">
        <f>IFERROR(VLOOKUP(B427,infoTable10[],4,FALSE),"")</f>
        <v/>
      </c>
      <c r="D427" s="4" t="str">
        <f>IFERROR(VLOOKUP(B427,infoTable__2[],4,FALSE),"")</f>
        <v/>
      </c>
      <c r="E427" s="4" t="str">
        <f>IFERROR(VLOOKUP(B427,infoTable__3[],4,FALSE),"")</f>
        <v/>
      </c>
      <c r="F427" s="4" t="str">
        <f>IFERROR(VLOOKUP(B427,infoTable__4[],4,FALSE),"")</f>
        <v/>
      </c>
      <c r="G427" s="4" t="str">
        <f>IFERROR(VLOOKUP(B427,infoTable[],4,FALSE),"")</f>
        <v/>
      </c>
      <c r="H427" s="4" t="str">
        <f>IFERROR(VLOOKUP(B427,infoTable__6[],4,FALSE),"")</f>
        <v/>
      </c>
      <c r="I427" s="4" t="str">
        <f>IFERROR(VLOOKUP(B427,infoTable__28[],4,FALSE),"")</f>
        <v/>
      </c>
      <c r="J427" s="4">
        <f>IFERROR(VLOOKUP(B427,infoTable__10[],4,FALSE),"")</f>
        <v>230323</v>
      </c>
      <c r="K427" s="4">
        <f>IFERROR(VLOOKUP(B427,infoTable__11[],4,FALSE),"")</f>
        <v>207096</v>
      </c>
    </row>
    <row r="428" spans="1:11" x14ac:dyDescent="0.55000000000000004">
      <c r="A428" t="s">
        <v>475</v>
      </c>
      <c r="B428" t="s">
        <v>476</v>
      </c>
      <c r="C428" s="4" t="str">
        <f>IFERROR(VLOOKUP(B428,infoTable10[],4,FALSE),"")</f>
        <v/>
      </c>
      <c r="D428" s="4" t="str">
        <f>IFERROR(VLOOKUP(B428,infoTable__2[],4,FALSE),"")</f>
        <v/>
      </c>
      <c r="E428" s="4" t="str">
        <f>IFERROR(VLOOKUP(B428,infoTable__3[],4,FALSE),"")</f>
        <v/>
      </c>
      <c r="F428" s="4">
        <f>IFERROR(VLOOKUP(B428,infoTable__4[],4,FALSE),"")</f>
        <v>884173</v>
      </c>
      <c r="G428" s="4">
        <f>IFERROR(VLOOKUP(B428,infoTable[],4,FALSE),"")</f>
        <v>777433</v>
      </c>
      <c r="H428" s="4">
        <f>IFERROR(VLOOKUP(B428,infoTable__6[],4,FALSE),"")</f>
        <v>1660211</v>
      </c>
      <c r="I428" s="4">
        <f>IFERROR(VLOOKUP(B428,infoTable__28[],4,FALSE),"")</f>
        <v>409764</v>
      </c>
      <c r="J428" s="4" t="str">
        <f>IFERROR(VLOOKUP(B428,infoTable__10[],4,FALSE),"")</f>
        <v/>
      </c>
      <c r="K428" s="4" t="str">
        <f>IFERROR(VLOOKUP(B428,infoTable__11[],4,FALSE),"")</f>
        <v/>
      </c>
    </row>
    <row r="429" spans="1:11" x14ac:dyDescent="0.55000000000000004">
      <c r="A429" t="s">
        <v>1471</v>
      </c>
      <c r="B429" t="s">
        <v>1472</v>
      </c>
      <c r="C429" s="4" t="str">
        <f>IFERROR(VLOOKUP(B429,infoTable10[],4,FALSE),"")</f>
        <v/>
      </c>
      <c r="D429" s="4" t="str">
        <f>IFERROR(VLOOKUP(B429,infoTable__2[],4,FALSE),"")</f>
        <v/>
      </c>
      <c r="E429" s="4" t="str">
        <f>IFERROR(VLOOKUP(B429,infoTable__3[],4,FALSE),"")</f>
        <v/>
      </c>
      <c r="F429" s="4" t="str">
        <f>IFERROR(VLOOKUP(B429,infoTable__4[],4,FALSE),"")</f>
        <v/>
      </c>
      <c r="G429" s="4" t="str">
        <f>IFERROR(VLOOKUP(B429,infoTable[],4,FALSE),"")</f>
        <v/>
      </c>
      <c r="H429" s="4" t="str">
        <f>IFERROR(VLOOKUP(B429,infoTable__6[],4,FALSE),"")</f>
        <v/>
      </c>
      <c r="I429" s="4">
        <f>IFERROR(VLOOKUP(B429,infoTable__28[],4,FALSE),"")</f>
        <v>128774</v>
      </c>
      <c r="J429" s="4" t="str">
        <f>IFERROR(VLOOKUP(B429,infoTable__10[],4,FALSE),"")</f>
        <v/>
      </c>
      <c r="K429" s="4" t="str">
        <f>IFERROR(VLOOKUP(B429,infoTable__11[],4,FALSE),"")</f>
        <v/>
      </c>
    </row>
    <row r="430" spans="1:11" x14ac:dyDescent="0.55000000000000004">
      <c r="A430" t="s">
        <v>716</v>
      </c>
      <c r="B430" t="s">
        <v>717</v>
      </c>
      <c r="C430" s="4">
        <f>IFERROR(VLOOKUP(B430,infoTable10[],4,FALSE),"")</f>
        <v>1080512</v>
      </c>
      <c r="D430" s="4">
        <f>IFERROR(VLOOKUP(B430,infoTable__2[],4,FALSE),"")</f>
        <v>1121416</v>
      </c>
      <c r="E430" s="4" t="str">
        <f>IFERROR(VLOOKUP(B430,infoTable__3[],4,FALSE),"")</f>
        <v/>
      </c>
      <c r="F430" s="4" t="str">
        <f>IFERROR(VLOOKUP(B430,infoTable__4[],4,FALSE),"")</f>
        <v/>
      </c>
      <c r="G430" s="4" t="str">
        <f>IFERROR(VLOOKUP(B430,infoTable[],4,FALSE),"")</f>
        <v/>
      </c>
      <c r="H430" s="4" t="str">
        <f>IFERROR(VLOOKUP(B430,infoTable__6[],4,FALSE),"")</f>
        <v/>
      </c>
      <c r="I430" s="4" t="str">
        <f>IFERROR(VLOOKUP(B430,infoTable__28[],4,FALSE),"")</f>
        <v/>
      </c>
      <c r="J430" s="4" t="str">
        <f>IFERROR(VLOOKUP(B430,infoTable__10[],4,FALSE),"")</f>
        <v/>
      </c>
      <c r="K430" s="4" t="str">
        <f>IFERROR(VLOOKUP(B430,infoTable__11[],4,FALSE),"")</f>
        <v/>
      </c>
    </row>
    <row r="431" spans="1:11" x14ac:dyDescent="0.55000000000000004">
      <c r="A431" t="s">
        <v>1807</v>
      </c>
      <c r="B431" t="s">
        <v>1808</v>
      </c>
      <c r="C431" s="4" t="str">
        <f>IFERROR(VLOOKUP(B431,infoTable10[],4,FALSE),"")</f>
        <v/>
      </c>
      <c r="D431" s="4" t="str">
        <f>IFERROR(VLOOKUP(B431,infoTable__2[],4,FALSE),"")</f>
        <v/>
      </c>
      <c r="E431" s="4" t="str">
        <f>IFERROR(VLOOKUP(B431,infoTable__3[],4,FALSE),"")</f>
        <v/>
      </c>
      <c r="F431" s="4" t="str">
        <f>IFERROR(VLOOKUP(B431,infoTable__4[],4,FALSE),"")</f>
        <v/>
      </c>
      <c r="G431" s="4" t="str">
        <f>IFERROR(VLOOKUP(B431,infoTable[],4,FALSE),"")</f>
        <v/>
      </c>
      <c r="H431" s="4" t="str">
        <f>IFERROR(VLOOKUP(B431,infoTable__6[],4,FALSE),"")</f>
        <v/>
      </c>
      <c r="I431" s="4" t="str">
        <f>IFERROR(VLOOKUP(B431,infoTable__28[],4,FALSE),"")</f>
        <v/>
      </c>
      <c r="J431" s="4">
        <f>IFERROR(VLOOKUP(B431,infoTable__10[],4,FALSE),"")</f>
        <v>705256</v>
      </c>
      <c r="K431" s="4">
        <f>IFERROR(VLOOKUP(B431,infoTable__11[],4,FALSE),"")</f>
        <v>231623</v>
      </c>
    </row>
    <row r="432" spans="1:11" x14ac:dyDescent="0.55000000000000004">
      <c r="A432" t="s">
        <v>2056</v>
      </c>
      <c r="B432" t="s">
        <v>2057</v>
      </c>
      <c r="K432" s="4">
        <f>IFERROR(VLOOKUP(B432,infoTable__11[],4,FALSE),"")</f>
        <v>468306</v>
      </c>
    </row>
    <row r="433" spans="1:11" x14ac:dyDescent="0.55000000000000004">
      <c r="A433" t="s">
        <v>1809</v>
      </c>
      <c r="B433" t="s">
        <v>1810</v>
      </c>
      <c r="C433" s="4" t="str">
        <f>IFERROR(VLOOKUP(B433,infoTable10[],4,FALSE),"")</f>
        <v/>
      </c>
      <c r="D433" s="4" t="str">
        <f>IFERROR(VLOOKUP(B433,infoTable__2[],4,FALSE),"")</f>
        <v/>
      </c>
      <c r="E433" s="4" t="str">
        <f>IFERROR(VLOOKUP(B433,infoTable__3[],4,FALSE),"")</f>
        <v/>
      </c>
      <c r="F433" s="4" t="str">
        <f>IFERROR(VLOOKUP(B433,infoTable__4[],4,FALSE),"")</f>
        <v/>
      </c>
      <c r="G433" s="4" t="str">
        <f>IFERROR(VLOOKUP(B433,infoTable[],4,FALSE),"")</f>
        <v/>
      </c>
      <c r="H433" s="4" t="str">
        <f>IFERROR(VLOOKUP(B433,infoTable__6[],4,FALSE),"")</f>
        <v/>
      </c>
      <c r="I433" s="4" t="str">
        <f>IFERROR(VLOOKUP(B433,infoTable__28[],4,FALSE),"")</f>
        <v/>
      </c>
      <c r="J433" s="4">
        <f>IFERROR(VLOOKUP(B433,infoTable__10[],4,FALSE),"")</f>
        <v>296248</v>
      </c>
      <c r="K433" s="4">
        <f>IFERROR(VLOOKUP(B433,infoTable__11[],4,FALSE),"")</f>
        <v>720965</v>
      </c>
    </row>
    <row r="434" spans="1:11" x14ac:dyDescent="0.55000000000000004">
      <c r="A434" t="s">
        <v>479</v>
      </c>
      <c r="B434" t="s">
        <v>480</v>
      </c>
      <c r="C434" s="4" t="str">
        <f>IFERROR(VLOOKUP(B434,infoTable10[],4,FALSE),"")</f>
        <v/>
      </c>
      <c r="D434" s="4">
        <f>IFERROR(VLOOKUP(B434,infoTable__2[],4,FALSE),"")</f>
        <v>2452620</v>
      </c>
      <c r="E434" s="4">
        <f>IFERROR(VLOOKUP(B434,infoTable__3[],4,FALSE),"")</f>
        <v>8730990</v>
      </c>
      <c r="F434" s="4">
        <f>IFERROR(VLOOKUP(B434,infoTable__4[],4,FALSE),"")</f>
        <v>1870194</v>
      </c>
      <c r="G434" s="4">
        <f>IFERROR(VLOOKUP(B434,infoTable[],4,FALSE),"")</f>
        <v>1665309</v>
      </c>
      <c r="H434" s="4" t="str">
        <f>IFERROR(VLOOKUP(B434,infoTable__6[],4,FALSE),"")</f>
        <v/>
      </c>
      <c r="I434" s="4" t="str">
        <f>IFERROR(VLOOKUP(B434,infoTable__28[],4,FALSE),"")</f>
        <v/>
      </c>
      <c r="J434" s="4" t="str">
        <f>IFERROR(VLOOKUP(B434,infoTable__10[],4,FALSE),"")</f>
        <v/>
      </c>
      <c r="K434" s="4" t="str">
        <f>IFERROR(VLOOKUP(B434,infoTable__11[],4,FALSE),"")</f>
        <v/>
      </c>
    </row>
    <row r="435" spans="1:11" x14ac:dyDescent="0.55000000000000004">
      <c r="A435" t="s">
        <v>1128</v>
      </c>
      <c r="B435" t="s">
        <v>1129</v>
      </c>
      <c r="C435" s="4" t="str">
        <f>IFERROR(VLOOKUP(B435,infoTable10[],4,FALSE),"")</f>
        <v/>
      </c>
      <c r="D435" s="4" t="str">
        <f>IFERROR(VLOOKUP(B435,infoTable__2[],4,FALSE),"")</f>
        <v/>
      </c>
      <c r="E435" s="4" t="str">
        <f>IFERROR(VLOOKUP(B435,infoTable__3[],4,FALSE),"")</f>
        <v/>
      </c>
      <c r="F435" s="4" t="str">
        <f>IFERROR(VLOOKUP(B435,infoTable__4[],4,FALSE),"")</f>
        <v/>
      </c>
      <c r="G435" s="4" t="str">
        <f>IFERROR(VLOOKUP(B435,infoTable[],4,FALSE),"")</f>
        <v/>
      </c>
      <c r="H435" s="4">
        <f>IFERROR(VLOOKUP(B435,infoTable__6[],4,FALSE),"")</f>
        <v>220752</v>
      </c>
      <c r="I435" s="4" t="str">
        <f>IFERROR(VLOOKUP(B435,infoTable__28[],4,FALSE),"")</f>
        <v/>
      </c>
      <c r="J435" s="4" t="str">
        <f>IFERROR(VLOOKUP(B435,infoTable__10[],4,FALSE),"")</f>
        <v/>
      </c>
      <c r="K435" s="4" t="str">
        <f>IFERROR(VLOOKUP(B435,infoTable__11[],4,FALSE),"")</f>
        <v/>
      </c>
    </row>
    <row r="436" spans="1:11" x14ac:dyDescent="0.55000000000000004">
      <c r="A436" t="s">
        <v>1567</v>
      </c>
      <c r="B436" t="s">
        <v>1568</v>
      </c>
      <c r="C436" s="4">
        <f>IFERROR(VLOOKUP(B436,infoTable10[],4,FALSE),"")</f>
        <v>501282</v>
      </c>
      <c r="D436" s="4" t="str">
        <f>IFERROR(VLOOKUP(B436,infoTable__2[],4,FALSE),"")</f>
        <v/>
      </c>
      <c r="E436" s="4" t="str">
        <f>IFERROR(VLOOKUP(B436,infoTable__3[],4,FALSE),"")</f>
        <v/>
      </c>
      <c r="F436" s="4" t="str">
        <f>IFERROR(VLOOKUP(B436,infoTable__4[],4,FALSE),"")</f>
        <v/>
      </c>
      <c r="G436" s="4" t="str">
        <f>IFERROR(VLOOKUP(B436,infoTable[],4,FALSE),"")</f>
        <v/>
      </c>
      <c r="H436" s="4" t="str">
        <f>IFERROR(VLOOKUP(B436,infoTable__6[],4,FALSE),"")</f>
        <v/>
      </c>
      <c r="I436" s="4" t="str">
        <f>IFERROR(VLOOKUP(B436,infoTable__28[],4,FALSE),"")</f>
        <v/>
      </c>
      <c r="J436" s="4" t="str">
        <f>IFERROR(VLOOKUP(B436,infoTable__10[],4,FALSE),"")</f>
        <v/>
      </c>
      <c r="K436" s="4" t="str">
        <f>IFERROR(VLOOKUP(B436,infoTable__11[],4,FALSE),"")</f>
        <v/>
      </c>
    </row>
    <row r="437" spans="1:11" x14ac:dyDescent="0.55000000000000004">
      <c r="A437" t="s">
        <v>722</v>
      </c>
      <c r="B437" t="s">
        <v>723</v>
      </c>
      <c r="C437" s="4">
        <f>IFERROR(VLOOKUP(B437,infoTable10[],4,FALSE),"")</f>
        <v>1246108</v>
      </c>
      <c r="D437" s="4">
        <f>IFERROR(VLOOKUP(B437,infoTable__2[],4,FALSE),"")</f>
        <v>9440311</v>
      </c>
      <c r="E437" s="4">
        <f>IFERROR(VLOOKUP(B437,infoTable__3[],4,FALSE),"")</f>
        <v>1264945</v>
      </c>
      <c r="F437" s="4" t="str">
        <f>IFERROR(VLOOKUP(B437,infoTable__4[],4,FALSE),"")</f>
        <v/>
      </c>
      <c r="G437" s="4" t="str">
        <f>IFERROR(VLOOKUP(B437,infoTable[],4,FALSE),"")</f>
        <v/>
      </c>
      <c r="H437" s="4" t="str">
        <f>IFERROR(VLOOKUP(B437,infoTable__6[],4,FALSE),"")</f>
        <v/>
      </c>
      <c r="I437" s="4" t="str">
        <f>IFERROR(VLOOKUP(B437,infoTable__28[],4,FALSE),"")</f>
        <v/>
      </c>
      <c r="J437" s="4" t="str">
        <f>IFERROR(VLOOKUP(B437,infoTable__10[],4,FALSE),"")</f>
        <v/>
      </c>
      <c r="K437" s="4" t="str">
        <f>IFERROR(VLOOKUP(B437,infoTable__11[],4,FALSE),"")</f>
        <v/>
      </c>
    </row>
    <row r="438" spans="1:11" x14ac:dyDescent="0.55000000000000004">
      <c r="A438" t="s">
        <v>495</v>
      </c>
      <c r="B438" t="s">
        <v>496</v>
      </c>
      <c r="C438" s="4">
        <f>IFERROR(VLOOKUP(B438,infoTable10[],4,FALSE),"")</f>
        <v>1456263</v>
      </c>
      <c r="D438" s="4">
        <f>IFERROR(VLOOKUP(B438,infoTable__2[],4,FALSE),"")</f>
        <v>1798435</v>
      </c>
      <c r="E438" s="4">
        <f>IFERROR(VLOOKUP(B438,infoTable__3[],4,FALSE),"")</f>
        <v>1000929</v>
      </c>
      <c r="F438" s="4">
        <f>IFERROR(VLOOKUP(B438,infoTable__4[],4,FALSE),"")</f>
        <v>197846</v>
      </c>
      <c r="G438" s="4" t="str">
        <f>IFERROR(VLOOKUP(B438,infoTable[],4,FALSE),"")</f>
        <v/>
      </c>
      <c r="H438" s="4" t="str">
        <f>IFERROR(VLOOKUP(B438,infoTable__6[],4,FALSE),"")</f>
        <v/>
      </c>
      <c r="I438" s="4" t="str">
        <f>IFERROR(VLOOKUP(B438,infoTable__28[],4,FALSE),"")</f>
        <v/>
      </c>
      <c r="J438" s="4" t="str">
        <f>IFERROR(VLOOKUP(B438,infoTable__10[],4,FALSE),"")</f>
        <v/>
      </c>
      <c r="K438" s="4" t="str">
        <f>IFERROR(VLOOKUP(B438,infoTable__11[],4,FALSE),"")</f>
        <v/>
      </c>
    </row>
    <row r="439" spans="1:11" x14ac:dyDescent="0.55000000000000004">
      <c r="A439" t="s">
        <v>1070</v>
      </c>
      <c r="B439" t="s">
        <v>1071</v>
      </c>
      <c r="C439" s="4" t="str">
        <f>IFERROR(VLOOKUP(B439,infoTable10[],4,FALSE),"")</f>
        <v/>
      </c>
      <c r="D439" s="4" t="str">
        <f>IFERROR(VLOOKUP(B439,infoTable__2[],4,FALSE),"")</f>
        <v/>
      </c>
      <c r="E439" s="4" t="str">
        <f>IFERROR(VLOOKUP(B439,infoTable__3[],4,FALSE),"")</f>
        <v/>
      </c>
      <c r="F439" s="4" t="str">
        <f>IFERROR(VLOOKUP(B439,infoTable__4[],4,FALSE),"")</f>
        <v/>
      </c>
      <c r="G439" s="4" t="str">
        <f>IFERROR(VLOOKUP(B439,infoTable[],4,FALSE),"")</f>
        <v/>
      </c>
      <c r="H439" s="4">
        <f>IFERROR(VLOOKUP(B439,infoTable__6[],4,FALSE),"")</f>
        <v>2625164</v>
      </c>
      <c r="I439" s="4" t="str">
        <f>IFERROR(VLOOKUP(B439,infoTable__28[],4,FALSE),"")</f>
        <v/>
      </c>
      <c r="J439" s="4" t="str">
        <f>IFERROR(VLOOKUP(B439,infoTable__10[],4,FALSE),"")</f>
        <v/>
      </c>
      <c r="K439" s="4" t="str">
        <f>IFERROR(VLOOKUP(B439,infoTable__11[],4,FALSE),"")</f>
        <v/>
      </c>
    </row>
    <row r="440" spans="1:11" x14ac:dyDescent="0.55000000000000004">
      <c r="A440" t="s">
        <v>903</v>
      </c>
      <c r="B440" t="s">
        <v>904</v>
      </c>
      <c r="C440" s="4" t="str">
        <f>IFERROR(VLOOKUP(B440,infoTable10[],4,FALSE),"")</f>
        <v/>
      </c>
      <c r="D440" s="4" t="str">
        <f>IFERROR(VLOOKUP(B440,infoTable__2[],4,FALSE),"")</f>
        <v/>
      </c>
      <c r="E440" s="4" t="str">
        <f>IFERROR(VLOOKUP(B440,infoTable__3[],4,FALSE),"")</f>
        <v/>
      </c>
      <c r="F440" s="4">
        <f>IFERROR(VLOOKUP(B440,infoTable__4[],4,FALSE),"")</f>
        <v>1397010</v>
      </c>
      <c r="G440" s="4" t="str">
        <f>IFERROR(VLOOKUP(B440,infoTable[],4,FALSE),"")</f>
        <v/>
      </c>
      <c r="H440" s="4" t="str">
        <f>IFERROR(VLOOKUP(B440,infoTable__6[],4,FALSE),"")</f>
        <v/>
      </c>
      <c r="I440" s="4" t="str">
        <f>IFERROR(VLOOKUP(B440,infoTable__28[],4,FALSE),"")</f>
        <v/>
      </c>
      <c r="J440" s="4" t="str">
        <f>IFERROR(VLOOKUP(B440,infoTable__10[],4,FALSE),"")</f>
        <v/>
      </c>
      <c r="K440" s="4" t="str">
        <f>IFERROR(VLOOKUP(B440,infoTable__11[],4,FALSE),"")</f>
        <v/>
      </c>
    </row>
    <row r="441" spans="1:11" x14ac:dyDescent="0.55000000000000004">
      <c r="A441" t="s">
        <v>1906</v>
      </c>
      <c r="B441" t="s">
        <v>1907</v>
      </c>
      <c r="K441" s="4">
        <f>IFERROR(VLOOKUP(B441,infoTable__11[],4,FALSE),"")</f>
        <v>1505769</v>
      </c>
    </row>
    <row r="442" spans="1:11" x14ac:dyDescent="0.55000000000000004">
      <c r="A442" t="s">
        <v>1275</v>
      </c>
      <c r="B442" t="s">
        <v>1276</v>
      </c>
      <c r="C442" s="4" t="str">
        <f>IFERROR(VLOOKUP(B442,infoTable10[],4,FALSE),"")</f>
        <v/>
      </c>
      <c r="D442" s="4" t="str">
        <f>IFERROR(VLOOKUP(B442,infoTable__2[],4,FALSE),"")</f>
        <v/>
      </c>
      <c r="E442" s="4" t="str">
        <f>IFERROR(VLOOKUP(B442,infoTable__3[],4,FALSE),"")</f>
        <v/>
      </c>
      <c r="F442" s="4" t="str">
        <f>IFERROR(VLOOKUP(B442,infoTable__4[],4,FALSE),"")</f>
        <v/>
      </c>
      <c r="G442" s="4" t="str">
        <f>IFERROR(VLOOKUP(B442,infoTable[],4,FALSE),"")</f>
        <v/>
      </c>
      <c r="H442" s="4" t="str">
        <f>IFERROR(VLOOKUP(B442,infoTable__6[],4,FALSE),"")</f>
        <v/>
      </c>
      <c r="I442" s="4">
        <f>IFERROR(VLOOKUP(B442,infoTable__28[],4,FALSE),"")</f>
        <v>891751</v>
      </c>
      <c r="J442" s="4" t="str">
        <f>IFERROR(VLOOKUP(B442,infoTable__10[],4,FALSE),"")</f>
        <v/>
      </c>
      <c r="K442" s="4" t="str">
        <f>IFERROR(VLOOKUP(B442,infoTable__11[],4,FALSE),"")</f>
        <v/>
      </c>
    </row>
    <row r="443" spans="1:11" x14ac:dyDescent="0.55000000000000004">
      <c r="A443" t="s">
        <v>1094</v>
      </c>
      <c r="B443" t="s">
        <v>1095</v>
      </c>
      <c r="C443" s="4" t="str">
        <f>IFERROR(VLOOKUP(B443,infoTable10[],4,FALSE),"")</f>
        <v/>
      </c>
      <c r="D443" s="4" t="str">
        <f>IFERROR(VLOOKUP(B443,infoTable__2[],4,FALSE),"")</f>
        <v/>
      </c>
      <c r="E443" s="4" t="str">
        <f>IFERROR(VLOOKUP(B443,infoTable__3[],4,FALSE),"")</f>
        <v/>
      </c>
      <c r="F443" s="4" t="str">
        <f>IFERROR(VLOOKUP(B443,infoTable__4[],4,FALSE),"")</f>
        <v/>
      </c>
      <c r="G443" s="4" t="str">
        <f>IFERROR(VLOOKUP(B443,infoTable[],4,FALSE),"")</f>
        <v/>
      </c>
      <c r="H443" s="4">
        <f>IFERROR(VLOOKUP(B443,infoTable__6[],4,FALSE),"")</f>
        <v>697563</v>
      </c>
      <c r="I443" s="4" t="str">
        <f>IFERROR(VLOOKUP(B443,infoTable__28[],4,FALSE),"")</f>
        <v/>
      </c>
      <c r="J443" s="4" t="str">
        <f>IFERROR(VLOOKUP(B443,infoTable__10[],4,FALSE),"")</f>
        <v/>
      </c>
      <c r="K443" s="4" t="str">
        <f>IFERROR(VLOOKUP(B443,infoTable__11[],4,FALSE),"")</f>
        <v/>
      </c>
    </row>
    <row r="444" spans="1:11" x14ac:dyDescent="0.55000000000000004">
      <c r="A444" t="s">
        <v>1643</v>
      </c>
      <c r="B444" t="s">
        <v>1644</v>
      </c>
      <c r="C444" s="4" t="str">
        <f>IFERROR(VLOOKUP(B444,infoTable10[],4,FALSE),"")</f>
        <v/>
      </c>
      <c r="D444" s="4" t="str">
        <f>IFERROR(VLOOKUP(B444,infoTable__2[],4,FALSE),"")</f>
        <v/>
      </c>
      <c r="E444" s="4" t="str">
        <f>IFERROR(VLOOKUP(B444,infoTable__3[],4,FALSE),"")</f>
        <v/>
      </c>
      <c r="F444" s="4" t="str">
        <f>IFERROR(VLOOKUP(B444,infoTable__4[],4,FALSE),"")</f>
        <v/>
      </c>
      <c r="G444" s="4" t="str">
        <f>IFERROR(VLOOKUP(B444,infoTable[],4,FALSE),"")</f>
        <v/>
      </c>
      <c r="H444" s="4" t="str">
        <f>IFERROR(VLOOKUP(B444,infoTable__6[],4,FALSE),"")</f>
        <v/>
      </c>
      <c r="I444" s="4" t="str">
        <f>IFERROR(VLOOKUP(B444,infoTable__28[],4,FALSE),"")</f>
        <v/>
      </c>
      <c r="J444" s="4">
        <f>IFERROR(VLOOKUP(B444,infoTable__10[],4,FALSE),"")</f>
        <v>447595</v>
      </c>
      <c r="K444" s="4" t="str">
        <f>IFERROR(VLOOKUP(B444,infoTable__11[],4,FALSE),"")</f>
        <v/>
      </c>
    </row>
    <row r="445" spans="1:11" x14ac:dyDescent="0.55000000000000004">
      <c r="A445" t="s">
        <v>740</v>
      </c>
      <c r="B445" t="s">
        <v>741</v>
      </c>
      <c r="C445" s="4" t="str">
        <f>IFERROR(VLOOKUP(B445,infoTable10[],4,FALSE),"")</f>
        <v/>
      </c>
      <c r="D445" s="4" t="str">
        <f>IFERROR(VLOOKUP(B445,infoTable__2[],4,FALSE),"")</f>
        <v/>
      </c>
      <c r="E445" s="4">
        <f>IFERROR(VLOOKUP(B445,infoTable__3[],4,FALSE),"")</f>
        <v>789976</v>
      </c>
      <c r="F445" s="4" t="str">
        <f>IFERROR(VLOOKUP(B445,infoTable__4[],4,FALSE),"")</f>
        <v/>
      </c>
      <c r="G445" s="4" t="str">
        <f>IFERROR(VLOOKUP(B445,infoTable[],4,FALSE),"")</f>
        <v/>
      </c>
      <c r="H445" s="4" t="str">
        <f>IFERROR(VLOOKUP(B445,infoTable__6[],4,FALSE),"")</f>
        <v/>
      </c>
      <c r="I445" s="4" t="str">
        <f>IFERROR(VLOOKUP(B445,infoTable__28[],4,FALSE),"")</f>
        <v/>
      </c>
      <c r="J445" s="4" t="str">
        <f>IFERROR(VLOOKUP(B445,infoTable__10[],4,FALSE),"")</f>
        <v/>
      </c>
      <c r="K445" s="4" t="str">
        <f>IFERROR(VLOOKUP(B445,infoTable__11[],4,FALSE),"")</f>
        <v/>
      </c>
    </row>
    <row r="446" spans="1:11" x14ac:dyDescent="0.55000000000000004">
      <c r="A446" t="s">
        <v>1026</v>
      </c>
      <c r="B446" t="s">
        <v>1027</v>
      </c>
      <c r="C446" s="4" t="str">
        <f>IFERROR(VLOOKUP(B446,infoTable10[],4,FALSE),"")</f>
        <v/>
      </c>
      <c r="D446" s="4" t="str">
        <f>IFERROR(VLOOKUP(B446,infoTable__2[],4,FALSE),"")</f>
        <v/>
      </c>
      <c r="E446" s="4" t="str">
        <f>IFERROR(VLOOKUP(B446,infoTable__3[],4,FALSE),"")</f>
        <v/>
      </c>
      <c r="F446" s="4" t="str">
        <f>IFERROR(VLOOKUP(B446,infoTable__4[],4,FALSE),"")</f>
        <v/>
      </c>
      <c r="G446" s="4" t="str">
        <f>IFERROR(VLOOKUP(B446,infoTable[],4,FALSE),"")</f>
        <v/>
      </c>
      <c r="H446" s="4">
        <f>IFERROR(VLOOKUP(B446,infoTable__6[],4,FALSE),"")</f>
        <v>223570</v>
      </c>
      <c r="I446" s="4" t="str">
        <f>IFERROR(VLOOKUP(B446,infoTable__28[],4,FALSE),"")</f>
        <v/>
      </c>
      <c r="J446" s="4">
        <f>IFERROR(VLOOKUP(B446,infoTable__10[],4,FALSE),"")</f>
        <v>437554</v>
      </c>
      <c r="K446" s="4" t="str">
        <f>IFERROR(VLOOKUP(B446,infoTable__11[],4,FALSE),"")</f>
        <v/>
      </c>
    </row>
    <row r="447" spans="1:11" x14ac:dyDescent="0.55000000000000004">
      <c r="A447" t="s">
        <v>1742</v>
      </c>
      <c r="B447" t="s">
        <v>1743</v>
      </c>
      <c r="C447" s="4" t="str">
        <f>IFERROR(VLOOKUP(B447,infoTable10[],4,FALSE),"")</f>
        <v/>
      </c>
      <c r="D447" s="4" t="str">
        <f>IFERROR(VLOOKUP(B447,infoTable__2[],4,FALSE),"")</f>
        <v/>
      </c>
      <c r="E447" s="4" t="str">
        <f>IFERROR(VLOOKUP(B447,infoTable__3[],4,FALSE),"")</f>
        <v/>
      </c>
      <c r="F447" s="4" t="str">
        <f>IFERROR(VLOOKUP(B447,infoTable__4[],4,FALSE),"")</f>
        <v/>
      </c>
      <c r="G447" s="4" t="str">
        <f>IFERROR(VLOOKUP(B447,infoTable[],4,FALSE),"")</f>
        <v/>
      </c>
      <c r="H447" s="4" t="str">
        <f>IFERROR(VLOOKUP(B447,infoTable__6[],4,FALSE),"")</f>
        <v/>
      </c>
      <c r="I447" s="4" t="str">
        <f>IFERROR(VLOOKUP(B447,infoTable__28[],4,FALSE),"")</f>
        <v/>
      </c>
      <c r="J447" s="4">
        <f>IFERROR(VLOOKUP(B447,infoTable__10[],4,FALSE),"")</f>
        <v>1000438</v>
      </c>
      <c r="K447" s="4">
        <f>IFERROR(VLOOKUP(B447,infoTable__11[],4,FALSE),"")</f>
        <v>2240482</v>
      </c>
    </row>
    <row r="448" spans="1:11" x14ac:dyDescent="0.55000000000000004">
      <c r="A448" t="s">
        <v>1852</v>
      </c>
      <c r="B448" t="s">
        <v>1853</v>
      </c>
      <c r="K448" s="4">
        <f>IFERROR(VLOOKUP(B448,infoTable__11[],4,FALSE),"")</f>
        <v>490476</v>
      </c>
    </row>
    <row r="449" spans="1:11" x14ac:dyDescent="0.55000000000000004">
      <c r="A449" t="s">
        <v>1762</v>
      </c>
      <c r="B449" t="s">
        <v>1763</v>
      </c>
      <c r="C449" s="4" t="str">
        <f>IFERROR(VLOOKUP(B449,infoTable10[],4,FALSE),"")</f>
        <v/>
      </c>
      <c r="D449" s="4" t="str">
        <f>IFERROR(VLOOKUP(B449,infoTable__2[],4,FALSE),"")</f>
        <v/>
      </c>
      <c r="E449" s="4" t="str">
        <f>IFERROR(VLOOKUP(B449,infoTable__3[],4,FALSE),"")</f>
        <v/>
      </c>
      <c r="F449" s="4" t="str">
        <f>IFERROR(VLOOKUP(B449,infoTable__4[],4,FALSE),"")</f>
        <v/>
      </c>
      <c r="G449" s="4" t="str">
        <f>IFERROR(VLOOKUP(B449,infoTable[],4,FALSE),"")</f>
        <v/>
      </c>
      <c r="H449" s="4" t="str">
        <f>IFERROR(VLOOKUP(B449,infoTable__6[],4,FALSE),"")</f>
        <v/>
      </c>
      <c r="I449" s="4" t="str">
        <f>IFERROR(VLOOKUP(B449,infoTable__28[],4,FALSE),"")</f>
        <v/>
      </c>
      <c r="J449" s="4">
        <f>IFERROR(VLOOKUP(B449,infoTable__10[],4,FALSE),"")</f>
        <v>529352</v>
      </c>
      <c r="K449" s="4" t="str">
        <f>IFERROR(VLOOKUP(B449,infoTable__11[],4,FALSE),"")</f>
        <v/>
      </c>
    </row>
    <row r="450" spans="1:11" x14ac:dyDescent="0.55000000000000004">
      <c r="A450" t="s">
        <v>702</v>
      </c>
      <c r="B450" t="s">
        <v>703</v>
      </c>
      <c r="C450" s="4" t="str">
        <f>IFERROR(VLOOKUP(B450,infoTable10[],4,FALSE),"")</f>
        <v/>
      </c>
      <c r="D450" s="4">
        <f>IFERROR(VLOOKUP(B450,infoTable__2[],4,FALSE),"")</f>
        <v>75639</v>
      </c>
      <c r="E450" s="4" t="str">
        <f>IFERROR(VLOOKUP(B450,infoTable__3[],4,FALSE),"")</f>
        <v/>
      </c>
      <c r="F450" s="4" t="str">
        <f>IFERROR(VLOOKUP(B450,infoTable__4[],4,FALSE),"")</f>
        <v/>
      </c>
      <c r="G450" s="4" t="str">
        <f>IFERROR(VLOOKUP(B450,infoTable[],4,FALSE),"")</f>
        <v/>
      </c>
      <c r="H450" s="4" t="str">
        <f>IFERROR(VLOOKUP(B450,infoTable__6[],4,FALSE),"")</f>
        <v/>
      </c>
      <c r="I450" s="4" t="str">
        <f>IFERROR(VLOOKUP(B450,infoTable__28[],4,FALSE),"")</f>
        <v/>
      </c>
      <c r="J450" s="4" t="str">
        <f>IFERROR(VLOOKUP(B450,infoTable__10[],4,FALSE),"")</f>
        <v/>
      </c>
      <c r="K450" s="4" t="str">
        <f>IFERROR(VLOOKUP(B450,infoTable__11[],4,FALSE),"")</f>
        <v/>
      </c>
    </row>
    <row r="451" spans="1:11" x14ac:dyDescent="0.55000000000000004">
      <c r="A451" t="s">
        <v>1600</v>
      </c>
      <c r="B451" t="s">
        <v>1601</v>
      </c>
      <c r="C451" s="4" t="str">
        <f>IFERROR(VLOOKUP(B451,infoTable10[],4,FALSE),"")</f>
        <v/>
      </c>
      <c r="D451" s="4" t="str">
        <f>IFERROR(VLOOKUP(B451,infoTable__2[],4,FALSE),"")</f>
        <v/>
      </c>
      <c r="E451" s="4" t="str">
        <f>IFERROR(VLOOKUP(B451,infoTable__3[],4,FALSE),"")</f>
        <v/>
      </c>
      <c r="F451" s="4" t="str">
        <f>IFERROR(VLOOKUP(B451,infoTable__4[],4,FALSE),"")</f>
        <v/>
      </c>
      <c r="G451" s="4" t="str">
        <f>IFERROR(VLOOKUP(B451,infoTable[],4,FALSE),"")</f>
        <v/>
      </c>
      <c r="H451" s="4" t="str">
        <f>IFERROR(VLOOKUP(B451,infoTable__6[],4,FALSE),"")</f>
        <v/>
      </c>
      <c r="I451" s="4" t="str">
        <f>IFERROR(VLOOKUP(B451,infoTable__28[],4,FALSE),"")</f>
        <v/>
      </c>
      <c r="J451" s="4">
        <f>IFERROR(VLOOKUP(B451,infoTable__10[],4,FALSE),"")</f>
        <v>299043</v>
      </c>
      <c r="K451" s="4" t="str">
        <f>IFERROR(VLOOKUP(B451,infoTable__11[],4,FALSE),"")</f>
        <v/>
      </c>
    </row>
    <row r="452" spans="1:11" x14ac:dyDescent="0.55000000000000004">
      <c r="A452" t="s">
        <v>177</v>
      </c>
      <c r="B452" t="s">
        <v>178</v>
      </c>
      <c r="C452" s="4" t="str">
        <f>IFERROR(VLOOKUP(B452,infoTable10[],4,FALSE),"")</f>
        <v/>
      </c>
      <c r="D452" s="4" t="str">
        <f>IFERROR(VLOOKUP(B452,infoTable__2[],4,FALSE),"")</f>
        <v/>
      </c>
      <c r="E452" s="4" t="str">
        <f>IFERROR(VLOOKUP(B452,infoTable__3[],4,FALSE),"")</f>
        <v/>
      </c>
      <c r="F452" s="4" t="str">
        <f>IFERROR(VLOOKUP(B452,infoTable__4[],4,FALSE),"")</f>
        <v/>
      </c>
      <c r="G452" s="4">
        <f>IFERROR(VLOOKUP(B452,infoTable[],4,FALSE),"")</f>
        <v>295516</v>
      </c>
      <c r="H452" s="4">
        <f>IFERROR(VLOOKUP(B452,infoTable__6[],4,FALSE),"")</f>
        <v>1085656</v>
      </c>
      <c r="I452" s="4">
        <f>IFERROR(VLOOKUP(B452,infoTable__28[],4,FALSE),"")</f>
        <v>436261</v>
      </c>
      <c r="J452" s="4">
        <f>IFERROR(VLOOKUP(B452,infoTable__10[],4,FALSE),"")</f>
        <v>418376</v>
      </c>
      <c r="K452" s="4" t="str">
        <f>IFERROR(VLOOKUP(B452,infoTable__11[],4,FALSE),"")</f>
        <v/>
      </c>
    </row>
    <row r="453" spans="1:11" x14ac:dyDescent="0.55000000000000004">
      <c r="A453" t="s">
        <v>1674</v>
      </c>
      <c r="B453" t="s">
        <v>1675</v>
      </c>
      <c r="C453" s="4" t="str">
        <f>IFERROR(VLOOKUP(B453,infoTable10[],4,FALSE),"")</f>
        <v/>
      </c>
      <c r="D453" s="4" t="str">
        <f>IFERROR(VLOOKUP(B453,infoTable__2[],4,FALSE),"")</f>
        <v/>
      </c>
      <c r="E453" s="4" t="str">
        <f>IFERROR(VLOOKUP(B453,infoTable__3[],4,FALSE),"")</f>
        <v/>
      </c>
      <c r="F453" s="4" t="str">
        <f>IFERROR(VLOOKUP(B453,infoTable__4[],4,FALSE),"")</f>
        <v/>
      </c>
      <c r="G453" s="4" t="str">
        <f>IFERROR(VLOOKUP(B453,infoTable[],4,FALSE),"")</f>
        <v/>
      </c>
      <c r="H453" s="4" t="str">
        <f>IFERROR(VLOOKUP(B453,infoTable__6[],4,FALSE),"")</f>
        <v/>
      </c>
      <c r="I453" s="4" t="str">
        <f>IFERROR(VLOOKUP(B453,infoTable__28[],4,FALSE),"")</f>
        <v/>
      </c>
      <c r="J453" s="4">
        <f>IFERROR(VLOOKUP(B453,infoTable__10[],4,FALSE),"")</f>
        <v>1588457</v>
      </c>
      <c r="K453" s="4">
        <f>IFERROR(VLOOKUP(B453,infoTable__11[],4,FALSE),"")</f>
        <v>1877790</v>
      </c>
    </row>
    <row r="454" spans="1:11" x14ac:dyDescent="0.55000000000000004">
      <c r="A454" t="s">
        <v>1582</v>
      </c>
      <c r="B454" t="s">
        <v>1250</v>
      </c>
      <c r="C454" s="4" t="str">
        <f>IFERROR(VLOOKUP(B454,infoTable10[],4,FALSE),"")</f>
        <v/>
      </c>
      <c r="D454" s="4" t="str">
        <f>IFERROR(VLOOKUP(B454,infoTable__2[],4,FALSE),"")</f>
        <v/>
      </c>
      <c r="E454" s="4" t="str">
        <f>IFERROR(VLOOKUP(B454,infoTable__3[],4,FALSE),"")</f>
        <v/>
      </c>
      <c r="F454" s="4" t="str">
        <f>IFERROR(VLOOKUP(B454,infoTable__4[],4,FALSE),"")</f>
        <v/>
      </c>
      <c r="G454" s="4" t="str">
        <f>IFERROR(VLOOKUP(B454,infoTable[],4,FALSE),"")</f>
        <v/>
      </c>
      <c r="H454" s="4" t="str">
        <f>IFERROR(VLOOKUP(B454,infoTable__6[],4,FALSE),"")</f>
        <v/>
      </c>
      <c r="I454" s="4">
        <f>IFERROR(VLOOKUP(B454,infoTable__28[],4,FALSE),"")</f>
        <v>399057</v>
      </c>
      <c r="J454" s="4">
        <f>IFERROR(VLOOKUP(B454,infoTable__10[],4,FALSE),"")</f>
        <v>453231</v>
      </c>
      <c r="K454" s="4">
        <f>IFERROR(VLOOKUP(B454,infoTable__11[],4,FALSE),"")</f>
        <v>817667</v>
      </c>
    </row>
    <row r="455" spans="1:11" x14ac:dyDescent="0.55000000000000004">
      <c r="A455" t="s">
        <v>1141</v>
      </c>
      <c r="B455" t="s">
        <v>1142</v>
      </c>
      <c r="C455" s="4" t="str">
        <f>IFERROR(VLOOKUP(B455,infoTable10[],4,FALSE),"")</f>
        <v/>
      </c>
      <c r="D455" s="4" t="str">
        <f>IFERROR(VLOOKUP(B455,infoTable__2[],4,FALSE),"")</f>
        <v/>
      </c>
      <c r="E455" s="4" t="str">
        <f>IFERROR(VLOOKUP(B455,infoTable__3[],4,FALSE),"")</f>
        <v/>
      </c>
      <c r="F455" s="4" t="str">
        <f>IFERROR(VLOOKUP(B455,infoTable__4[],4,FALSE),"")</f>
        <v/>
      </c>
      <c r="G455" s="4" t="str">
        <f>IFERROR(VLOOKUP(B455,infoTable[],4,FALSE),"")</f>
        <v/>
      </c>
      <c r="H455" s="4" t="str">
        <f>IFERROR(VLOOKUP(B455,infoTable__6[],4,FALSE),"")</f>
        <v/>
      </c>
      <c r="I455" s="4">
        <f>IFERROR(VLOOKUP(B455,infoTable__28[],4,FALSE),"")</f>
        <v>235261</v>
      </c>
      <c r="J455" s="4">
        <f>IFERROR(VLOOKUP(B455,infoTable__10[],4,FALSE),"")</f>
        <v>326622</v>
      </c>
      <c r="K455" s="4">
        <f>IFERROR(VLOOKUP(B455,infoTable__11[],4,FALSE),"")</f>
        <v>330523</v>
      </c>
    </row>
    <row r="456" spans="1:11" x14ac:dyDescent="0.55000000000000004">
      <c r="A456" t="s">
        <v>1823</v>
      </c>
      <c r="B456" t="s">
        <v>1824</v>
      </c>
      <c r="K456" s="4">
        <f>IFERROR(VLOOKUP(B456,infoTable__11[],4,FALSE),"")</f>
        <v>876100</v>
      </c>
    </row>
    <row r="457" spans="1:11" x14ac:dyDescent="0.55000000000000004">
      <c r="A457" t="s">
        <v>25</v>
      </c>
      <c r="B457" t="s">
        <v>27</v>
      </c>
      <c r="C457" s="4" t="str">
        <f>IFERROR(VLOOKUP(B457,infoTable10[],4,FALSE),"")</f>
        <v/>
      </c>
      <c r="D457" s="4" t="str">
        <f>IFERROR(VLOOKUP(B457,infoTable__2[],4,FALSE),"")</f>
        <v/>
      </c>
      <c r="E457" s="4" t="str">
        <f>IFERROR(VLOOKUP(B457,infoTable__3[],4,FALSE),"")</f>
        <v/>
      </c>
      <c r="F457" s="4" t="str">
        <f>IFERROR(VLOOKUP(B457,infoTable__4[],4,FALSE),"")</f>
        <v/>
      </c>
      <c r="G457" s="4">
        <f>IFERROR(VLOOKUP(B457,infoTable[],4,FALSE),"")</f>
        <v>174726</v>
      </c>
      <c r="H457" s="4">
        <f>IFERROR(VLOOKUP(B457,infoTable__6[],4,FALSE),"")</f>
        <v>210686</v>
      </c>
      <c r="I457" s="4" t="str">
        <f>IFERROR(VLOOKUP(B457,infoTable__28[],4,FALSE),"")</f>
        <v/>
      </c>
      <c r="J457" s="4" t="str">
        <f>IFERROR(VLOOKUP(B457,infoTable__10[],4,FALSE),"")</f>
        <v/>
      </c>
      <c r="K457" s="4" t="str">
        <f>IFERROR(VLOOKUP(B457,infoTable__11[],4,FALSE),"")</f>
        <v/>
      </c>
    </row>
    <row r="458" spans="1:11" x14ac:dyDescent="0.55000000000000004">
      <c r="A458" t="s">
        <v>1147</v>
      </c>
      <c r="B458" t="s">
        <v>1148</v>
      </c>
      <c r="C458" s="4" t="str">
        <f>IFERROR(VLOOKUP(B458,infoTable10[],4,FALSE),"")</f>
        <v/>
      </c>
      <c r="D458" s="4" t="str">
        <f>IFERROR(VLOOKUP(B458,infoTable__2[],4,FALSE),"")</f>
        <v/>
      </c>
      <c r="E458" s="4" t="str">
        <f>IFERROR(VLOOKUP(B458,infoTable__3[],4,FALSE),"")</f>
        <v/>
      </c>
      <c r="F458" s="4" t="str">
        <f>IFERROR(VLOOKUP(B458,infoTable__4[],4,FALSE),"")</f>
        <v/>
      </c>
      <c r="G458" s="4" t="str">
        <f>IFERROR(VLOOKUP(B458,infoTable[],4,FALSE),"")</f>
        <v/>
      </c>
      <c r="H458" s="4" t="str">
        <f>IFERROR(VLOOKUP(B458,infoTable__6[],4,FALSE),"")</f>
        <v/>
      </c>
      <c r="I458" s="4">
        <f>IFERROR(VLOOKUP(B458,infoTable__28[],4,FALSE),"")</f>
        <v>302174</v>
      </c>
      <c r="J458" s="4">
        <f>IFERROR(VLOOKUP(B458,infoTable__10[],4,FALSE),"")</f>
        <v>2902593</v>
      </c>
      <c r="K458" s="4">
        <f>IFERROR(VLOOKUP(B458,infoTable__11[],4,FALSE),"")</f>
        <v>1123290</v>
      </c>
    </row>
    <row r="459" spans="1:11" x14ac:dyDescent="0.55000000000000004">
      <c r="A459" t="s">
        <v>513</v>
      </c>
      <c r="B459" t="s">
        <v>515</v>
      </c>
      <c r="C459" s="4" t="str">
        <f>IFERROR(VLOOKUP(B459,infoTable10[],4,FALSE),"")</f>
        <v/>
      </c>
      <c r="D459" s="4">
        <f>IFERROR(VLOOKUP(B459,infoTable__2[],4,FALSE),"")</f>
        <v>416644</v>
      </c>
      <c r="E459" s="4" t="str">
        <f>IFERROR(VLOOKUP(B459,infoTable__3[],4,FALSE),"")</f>
        <v/>
      </c>
      <c r="F459" s="4" t="str">
        <f>IFERROR(VLOOKUP(B459,infoTable__4[],4,FALSE),"")</f>
        <v/>
      </c>
      <c r="G459" s="4" t="str">
        <f>IFERROR(VLOOKUP(B459,infoTable[],4,FALSE),"")</f>
        <v/>
      </c>
      <c r="H459" s="4" t="str">
        <f>IFERROR(VLOOKUP(B459,infoTable__6[],4,FALSE),"")</f>
        <v/>
      </c>
      <c r="I459" s="4">
        <f>IFERROR(VLOOKUP(B459,infoTable__28[],4,FALSE),"")</f>
        <v>246778</v>
      </c>
      <c r="J459" s="4">
        <f>IFERROR(VLOOKUP(B459,infoTable__10[],4,FALSE),"")</f>
        <v>1530213</v>
      </c>
      <c r="K459" s="4">
        <f>IFERROR(VLOOKUP(B459,infoTable__11[],4,FALSE),"")</f>
        <v>1531926</v>
      </c>
    </row>
    <row r="460" spans="1:11" x14ac:dyDescent="0.55000000000000004">
      <c r="A460" t="s">
        <v>520</v>
      </c>
      <c r="B460" t="s">
        <v>521</v>
      </c>
      <c r="C460" s="4">
        <f>IFERROR(VLOOKUP(B460,infoTable10[],4,FALSE),"")</f>
        <v>1047425</v>
      </c>
      <c r="D460" s="4">
        <f>IFERROR(VLOOKUP(B460,infoTable__2[],4,FALSE),"")</f>
        <v>1364303</v>
      </c>
      <c r="E460" s="4">
        <f>IFERROR(VLOOKUP(B460,infoTable__3[],4,FALSE),"")</f>
        <v>2316849</v>
      </c>
      <c r="F460" s="4" t="str">
        <f>IFERROR(VLOOKUP(B460,infoTable__4[],4,FALSE),"")</f>
        <v/>
      </c>
      <c r="G460" s="4" t="str">
        <f>IFERROR(VLOOKUP(B460,infoTable[],4,FALSE),"")</f>
        <v/>
      </c>
      <c r="H460" s="4" t="str">
        <f>IFERROR(VLOOKUP(B460,infoTable__6[],4,FALSE),"")</f>
        <v/>
      </c>
      <c r="I460" s="4" t="str">
        <f>IFERROR(VLOOKUP(B460,infoTable__28[],4,FALSE),"")</f>
        <v/>
      </c>
      <c r="J460" s="4" t="str">
        <f>IFERROR(VLOOKUP(B460,infoTable__10[],4,FALSE),"")</f>
        <v/>
      </c>
      <c r="K460" s="4" t="str">
        <f>IFERROR(VLOOKUP(B460,infoTable__11[],4,FALSE),"")</f>
        <v/>
      </c>
    </row>
    <row r="461" spans="1:11" x14ac:dyDescent="0.55000000000000004">
      <c r="A461" t="s">
        <v>1176</v>
      </c>
      <c r="B461" t="s">
        <v>1177</v>
      </c>
      <c r="C461" s="4" t="str">
        <f>IFERROR(VLOOKUP(B461,infoTable10[],4,FALSE),"")</f>
        <v/>
      </c>
      <c r="D461" s="4" t="str">
        <f>IFERROR(VLOOKUP(B461,infoTable__2[],4,FALSE),"")</f>
        <v/>
      </c>
      <c r="E461" s="4" t="str">
        <f>IFERROR(VLOOKUP(B461,infoTable__3[],4,FALSE),"")</f>
        <v/>
      </c>
      <c r="F461" s="4" t="str">
        <f>IFERROR(VLOOKUP(B461,infoTable__4[],4,FALSE),"")</f>
        <v/>
      </c>
      <c r="G461" s="4" t="str">
        <f>IFERROR(VLOOKUP(B461,infoTable[],4,FALSE),"")</f>
        <v/>
      </c>
      <c r="H461" s="4" t="str">
        <f>IFERROR(VLOOKUP(B461,infoTable__6[],4,FALSE),"")</f>
        <v/>
      </c>
      <c r="I461" s="4">
        <f>IFERROR(VLOOKUP(B461,infoTable__28[],4,FALSE),"")</f>
        <v>202441</v>
      </c>
      <c r="J461" s="4">
        <f>IFERROR(VLOOKUP(B461,infoTable__10[],4,FALSE),"")</f>
        <v>216290</v>
      </c>
      <c r="K461" s="4" t="str">
        <f>IFERROR(VLOOKUP(B461,infoTable__11[],4,FALSE),"")</f>
        <v/>
      </c>
    </row>
    <row r="462" spans="1:11" x14ac:dyDescent="0.55000000000000004">
      <c r="A462" t="s">
        <v>1169</v>
      </c>
      <c r="B462" t="s">
        <v>1170</v>
      </c>
      <c r="C462" s="4" t="str">
        <f>IFERROR(VLOOKUP(B462,infoTable10[],4,FALSE),"")</f>
        <v/>
      </c>
      <c r="D462" s="4" t="str">
        <f>IFERROR(VLOOKUP(B462,infoTable__2[],4,FALSE),"")</f>
        <v/>
      </c>
      <c r="E462" s="4" t="str">
        <f>IFERROR(VLOOKUP(B462,infoTable__3[],4,FALSE),"")</f>
        <v/>
      </c>
      <c r="F462" s="4" t="str">
        <f>IFERROR(VLOOKUP(B462,infoTable__4[],4,FALSE),"")</f>
        <v/>
      </c>
      <c r="G462" s="4" t="str">
        <f>IFERROR(VLOOKUP(B462,infoTable[],4,FALSE),"")</f>
        <v/>
      </c>
      <c r="H462" s="4" t="str">
        <f>IFERROR(VLOOKUP(B462,infoTable__6[],4,FALSE),"")</f>
        <v/>
      </c>
      <c r="I462" s="4">
        <f>IFERROR(VLOOKUP(B462,infoTable__28[],4,FALSE),"")</f>
        <v>457608</v>
      </c>
      <c r="J462" s="4">
        <f>IFERROR(VLOOKUP(B462,infoTable__10[],4,FALSE),"")</f>
        <v>698780</v>
      </c>
      <c r="K462" s="4">
        <f>IFERROR(VLOOKUP(B462,infoTable__11[],4,FALSE),"")</f>
        <v>631987</v>
      </c>
    </row>
    <row r="463" spans="1:11" x14ac:dyDescent="0.55000000000000004">
      <c r="A463" t="s">
        <v>1178</v>
      </c>
      <c r="B463" t="s">
        <v>1179</v>
      </c>
      <c r="C463" s="4" t="str">
        <f>IFERROR(VLOOKUP(B463,infoTable10[],4,FALSE),"")</f>
        <v/>
      </c>
      <c r="D463" s="4" t="str">
        <f>IFERROR(VLOOKUP(B463,infoTable__2[],4,FALSE),"")</f>
        <v/>
      </c>
      <c r="E463" s="4" t="str">
        <f>IFERROR(VLOOKUP(B463,infoTable__3[],4,FALSE),"")</f>
        <v/>
      </c>
      <c r="F463" s="4" t="str">
        <f>IFERROR(VLOOKUP(B463,infoTable__4[],4,FALSE),"")</f>
        <v/>
      </c>
      <c r="G463" s="4" t="str">
        <f>IFERROR(VLOOKUP(B463,infoTable[],4,FALSE),"")</f>
        <v/>
      </c>
      <c r="H463" s="4" t="str">
        <f>IFERROR(VLOOKUP(B463,infoTable__6[],4,FALSE),"")</f>
        <v/>
      </c>
      <c r="I463" s="4">
        <f>IFERROR(VLOOKUP(B463,infoTable__28[],4,FALSE),"")</f>
        <v>280548</v>
      </c>
      <c r="J463" s="4">
        <f>IFERROR(VLOOKUP(B463,infoTable__10[],4,FALSE),"")</f>
        <v>569700</v>
      </c>
      <c r="K463" s="4" t="str">
        <f>IFERROR(VLOOKUP(B463,infoTable__11[],4,FALSE),"")</f>
        <v/>
      </c>
    </row>
    <row r="464" spans="1:11" x14ac:dyDescent="0.55000000000000004">
      <c r="A464" t="s">
        <v>913</v>
      </c>
      <c r="B464" t="s">
        <v>914</v>
      </c>
      <c r="C464" s="4" t="str">
        <f>IFERROR(VLOOKUP(B464,infoTable10[],4,FALSE),"")</f>
        <v/>
      </c>
      <c r="D464" s="4" t="str">
        <f>IFERROR(VLOOKUP(B464,infoTable__2[],4,FALSE),"")</f>
        <v/>
      </c>
      <c r="E464" s="4" t="str">
        <f>IFERROR(VLOOKUP(B464,infoTable__3[],4,FALSE),"")</f>
        <v/>
      </c>
      <c r="F464" s="4">
        <f>IFERROR(VLOOKUP(B464,infoTable__4[],4,FALSE),"")</f>
        <v>323481</v>
      </c>
      <c r="G464" s="4" t="str">
        <f>IFERROR(VLOOKUP(B464,infoTable[],4,FALSE),"")</f>
        <v/>
      </c>
      <c r="H464" s="4" t="str">
        <f>IFERROR(VLOOKUP(B464,infoTable__6[],4,FALSE),"")</f>
        <v/>
      </c>
      <c r="I464" s="4" t="str">
        <f>IFERROR(VLOOKUP(B464,infoTable__28[],4,FALSE),"")</f>
        <v/>
      </c>
      <c r="J464" s="4" t="str">
        <f>IFERROR(VLOOKUP(B464,infoTable__10[],4,FALSE),"")</f>
        <v/>
      </c>
      <c r="K464" s="4" t="str">
        <f>IFERROR(VLOOKUP(B464,infoTable__11[],4,FALSE),"")</f>
        <v/>
      </c>
    </row>
    <row r="465" spans="1:11" x14ac:dyDescent="0.55000000000000004">
      <c r="A465" t="s">
        <v>934</v>
      </c>
      <c r="B465" t="s">
        <v>935</v>
      </c>
      <c r="C465" s="4" t="str">
        <f>IFERROR(VLOOKUP(B465,infoTable10[],4,FALSE),"")</f>
        <v/>
      </c>
      <c r="D465" s="4" t="str">
        <f>IFERROR(VLOOKUP(B465,infoTable__2[],4,FALSE),"")</f>
        <v/>
      </c>
      <c r="E465" s="4" t="str">
        <f>IFERROR(VLOOKUP(B465,infoTable__3[],4,FALSE),"")</f>
        <v/>
      </c>
      <c r="F465" s="4" t="str">
        <f>IFERROR(VLOOKUP(B465,infoTable__4[],4,FALSE),"")</f>
        <v/>
      </c>
      <c r="G465" s="4" t="str">
        <f>IFERROR(VLOOKUP(B465,infoTable[],4,FALSE),"")</f>
        <v/>
      </c>
      <c r="H465" s="4">
        <f>IFERROR(VLOOKUP(B465,infoTable__6[],4,FALSE),"")</f>
        <v>481516</v>
      </c>
      <c r="I465" s="4">
        <f>IFERROR(VLOOKUP(B465,infoTable__28[],4,FALSE),"")</f>
        <v>1109060</v>
      </c>
      <c r="J465" s="4">
        <f>IFERROR(VLOOKUP(B465,infoTable__10[],4,FALSE),"")</f>
        <v>1238860</v>
      </c>
      <c r="K465" s="4">
        <f>IFERROR(VLOOKUP(B465,infoTable__11[],4,FALSE),"")</f>
        <v>1922339</v>
      </c>
    </row>
    <row r="466" spans="1:11" x14ac:dyDescent="0.55000000000000004">
      <c r="A466" t="s">
        <v>1819</v>
      </c>
      <c r="B466" t="s">
        <v>1820</v>
      </c>
      <c r="K466" s="4">
        <f>IFERROR(VLOOKUP(B466,infoTable__11[],4,FALSE),"")</f>
        <v>2357249</v>
      </c>
    </row>
    <row r="467" spans="1:11" x14ac:dyDescent="0.55000000000000004">
      <c r="A467" t="s">
        <v>497</v>
      </c>
      <c r="B467" t="s">
        <v>498</v>
      </c>
      <c r="C467" s="4" t="str">
        <f>IFERROR(VLOOKUP(B467,infoTable10[],4,FALSE),"")</f>
        <v/>
      </c>
      <c r="D467" s="4">
        <f>IFERROR(VLOOKUP(B467,infoTable__2[],4,FALSE),"")</f>
        <v>8446666</v>
      </c>
      <c r="E467" s="4">
        <f>IFERROR(VLOOKUP(B467,infoTable__3[],4,FALSE),"")</f>
        <v>7690187</v>
      </c>
      <c r="F467" s="4" t="str">
        <f>IFERROR(VLOOKUP(B467,infoTable__4[],4,FALSE),"")</f>
        <v/>
      </c>
      <c r="G467" s="4" t="str">
        <f>IFERROR(VLOOKUP(B467,infoTable[],4,FALSE),"")</f>
        <v/>
      </c>
      <c r="H467" s="4" t="str">
        <f>IFERROR(VLOOKUP(B467,infoTable__6[],4,FALSE),"")</f>
        <v/>
      </c>
      <c r="I467" s="4" t="str">
        <f>IFERROR(VLOOKUP(B467,infoTable__28[],4,FALSE),"")</f>
        <v/>
      </c>
      <c r="J467" s="4" t="str">
        <f>IFERROR(VLOOKUP(B467,infoTable__10[],4,FALSE),"")</f>
        <v/>
      </c>
      <c r="K467" s="4" t="str">
        <f>IFERROR(VLOOKUP(B467,infoTable__11[],4,FALSE),"")</f>
        <v/>
      </c>
    </row>
    <row r="468" spans="1:11" x14ac:dyDescent="0.55000000000000004">
      <c r="A468" t="s">
        <v>936</v>
      </c>
      <c r="B468" t="s">
        <v>937</v>
      </c>
      <c r="C468" s="4" t="str">
        <f>IFERROR(VLOOKUP(B468,infoTable10[],4,FALSE),"")</f>
        <v/>
      </c>
      <c r="D468" s="4" t="str">
        <f>IFERROR(VLOOKUP(B468,infoTable__2[],4,FALSE),"")</f>
        <v/>
      </c>
      <c r="E468" s="4" t="str">
        <f>IFERROR(VLOOKUP(B468,infoTable__3[],4,FALSE),"")</f>
        <v/>
      </c>
      <c r="F468" s="4" t="str">
        <f>IFERROR(VLOOKUP(B468,infoTable__4[],4,FALSE),"")</f>
        <v/>
      </c>
      <c r="G468" s="4" t="str">
        <f>IFERROR(VLOOKUP(B468,infoTable[],4,FALSE),"")</f>
        <v/>
      </c>
      <c r="H468" s="4">
        <f>IFERROR(VLOOKUP(B468,infoTable__6[],4,FALSE),"")</f>
        <v>682208</v>
      </c>
      <c r="I468" s="4">
        <f>IFERROR(VLOOKUP(B468,infoTable__28[],4,FALSE),"")</f>
        <v>630592</v>
      </c>
      <c r="J468" s="4" t="str">
        <f>IFERROR(VLOOKUP(B468,infoTable__10[],4,FALSE),"")</f>
        <v/>
      </c>
      <c r="K468" s="4" t="str">
        <f>IFERROR(VLOOKUP(B468,infoTable__11[],4,FALSE),"")</f>
        <v/>
      </c>
    </row>
    <row r="469" spans="1:11" x14ac:dyDescent="0.55000000000000004">
      <c r="A469" t="s">
        <v>5</v>
      </c>
      <c r="B469" t="s">
        <v>7</v>
      </c>
      <c r="C469" s="4" t="str">
        <f>IFERROR(VLOOKUP(B469,infoTable10[],4,FALSE),"")</f>
        <v/>
      </c>
      <c r="D469" s="4" t="str">
        <f>IFERROR(VLOOKUP(B469,infoTable__2[],4,FALSE),"")</f>
        <v/>
      </c>
      <c r="E469" s="4" t="str">
        <f>IFERROR(VLOOKUP(B469,infoTable__3[],4,FALSE),"")</f>
        <v/>
      </c>
      <c r="F469" s="4" t="str">
        <f>IFERROR(VLOOKUP(B469,infoTable__4[],4,FALSE),"")</f>
        <v/>
      </c>
      <c r="G469" s="4">
        <f>IFERROR(VLOOKUP(B469,infoTable[],4,FALSE),"")</f>
        <v>2452676</v>
      </c>
      <c r="H469" s="4">
        <f>IFERROR(VLOOKUP(B469,infoTable__6[],4,FALSE),"")</f>
        <v>2336873</v>
      </c>
      <c r="I469" s="4" t="str">
        <f>IFERROR(VLOOKUP(B469,infoTable__28[],4,FALSE),"")</f>
        <v/>
      </c>
      <c r="J469" s="4" t="str">
        <f>IFERROR(VLOOKUP(B469,infoTable__10[],4,FALSE),"")</f>
        <v/>
      </c>
      <c r="K469" s="4" t="str">
        <f>IFERROR(VLOOKUP(B469,infoTable__11[],4,FALSE),"")</f>
        <v/>
      </c>
    </row>
    <row r="470" spans="1:11" x14ac:dyDescent="0.55000000000000004">
      <c r="A470" t="s">
        <v>1821</v>
      </c>
      <c r="B470" t="s">
        <v>1822</v>
      </c>
      <c r="K470" s="4">
        <f>IFERROR(VLOOKUP(B470,infoTable__11[],4,FALSE),"")</f>
        <v>107768</v>
      </c>
    </row>
    <row r="471" spans="1:11" x14ac:dyDescent="0.55000000000000004">
      <c r="A471" t="s">
        <v>9</v>
      </c>
      <c r="B471" t="s">
        <v>11</v>
      </c>
      <c r="C471" s="4" t="str">
        <f>IFERROR(VLOOKUP(B471,infoTable10[],4,FALSE),"")</f>
        <v/>
      </c>
      <c r="D471" s="4" t="str">
        <f>IFERROR(VLOOKUP(B471,infoTable__2[],4,FALSE),"")</f>
        <v/>
      </c>
      <c r="E471" s="4" t="str">
        <f>IFERROR(VLOOKUP(B471,infoTable__3[],4,FALSE),"")</f>
        <v/>
      </c>
      <c r="F471" s="4" t="str">
        <f>IFERROR(VLOOKUP(B471,infoTable__4[],4,FALSE),"")</f>
        <v/>
      </c>
      <c r="G471" s="4">
        <f>IFERROR(VLOOKUP(B471,infoTable[],4,FALSE),"")</f>
        <v>222767</v>
      </c>
      <c r="H471" s="4">
        <f>IFERROR(VLOOKUP(B471,infoTable__6[],4,FALSE),"")</f>
        <v>1323547</v>
      </c>
      <c r="I471" s="4">
        <f>IFERROR(VLOOKUP(B471,infoTable__28[],4,FALSE),"")</f>
        <v>186968</v>
      </c>
      <c r="J471" s="4" t="str">
        <f>IFERROR(VLOOKUP(B471,infoTable__10[],4,FALSE),"")</f>
        <v/>
      </c>
      <c r="K471" s="4" t="str">
        <f>IFERROR(VLOOKUP(B471,infoTable__11[],4,FALSE),"")</f>
        <v/>
      </c>
    </row>
    <row r="472" spans="1:11" x14ac:dyDescent="0.55000000000000004">
      <c r="A472" t="s">
        <v>499</v>
      </c>
      <c r="B472" t="s">
        <v>500</v>
      </c>
      <c r="C472" s="4" t="str">
        <f>IFERROR(VLOOKUP(B472,infoTable10[],4,FALSE),"")</f>
        <v/>
      </c>
      <c r="D472" s="4">
        <f>IFERROR(VLOOKUP(B472,infoTable__2[],4,FALSE),"")</f>
        <v>438715</v>
      </c>
      <c r="E472" s="4" t="str">
        <f>IFERROR(VLOOKUP(B472,infoTable__3[],4,FALSE),"")</f>
        <v/>
      </c>
      <c r="F472" s="4" t="str">
        <f>IFERROR(VLOOKUP(B472,infoTable__4[],4,FALSE),"")</f>
        <v/>
      </c>
      <c r="G472" s="4" t="str">
        <f>IFERROR(VLOOKUP(B472,infoTable[],4,FALSE),"")</f>
        <v/>
      </c>
      <c r="H472" s="4" t="str">
        <f>IFERROR(VLOOKUP(B472,infoTable__6[],4,FALSE),"")</f>
        <v/>
      </c>
      <c r="I472" s="4" t="str">
        <f>IFERROR(VLOOKUP(B472,infoTable__28[],4,FALSE),"")</f>
        <v/>
      </c>
      <c r="J472" s="4" t="str">
        <f>IFERROR(VLOOKUP(B472,infoTable__10[],4,FALSE),"")</f>
        <v/>
      </c>
      <c r="K472" s="4" t="str">
        <f>IFERROR(VLOOKUP(B472,infoTable__11[],4,FALSE),"")</f>
        <v/>
      </c>
    </row>
    <row r="473" spans="1:11" x14ac:dyDescent="0.55000000000000004">
      <c r="A473" t="s">
        <v>1598</v>
      </c>
      <c r="B473" t="s">
        <v>1599</v>
      </c>
      <c r="C473" s="4" t="str">
        <f>IFERROR(VLOOKUP(B473,infoTable10[],4,FALSE),"")</f>
        <v/>
      </c>
      <c r="D473" s="4" t="str">
        <f>IFERROR(VLOOKUP(B473,infoTable__2[],4,FALSE),"")</f>
        <v/>
      </c>
      <c r="E473" s="4" t="str">
        <f>IFERROR(VLOOKUP(B473,infoTable__3[],4,FALSE),"")</f>
        <v/>
      </c>
      <c r="F473" s="4" t="str">
        <f>IFERROR(VLOOKUP(B473,infoTable__4[],4,FALSE),"")</f>
        <v/>
      </c>
      <c r="G473" s="4" t="str">
        <f>IFERROR(VLOOKUP(B473,infoTable[],4,FALSE),"")</f>
        <v/>
      </c>
      <c r="H473" s="4" t="str">
        <f>IFERROR(VLOOKUP(B473,infoTable__6[],4,FALSE),"")</f>
        <v/>
      </c>
      <c r="I473" s="4" t="str">
        <f>IFERROR(VLOOKUP(B473,infoTable__28[],4,FALSE),"")</f>
        <v/>
      </c>
      <c r="J473" s="4">
        <f>IFERROR(VLOOKUP(B473,infoTable__10[],4,FALSE),"")</f>
        <v>1284385</v>
      </c>
      <c r="K473" s="4">
        <f>IFERROR(VLOOKUP(B473,infoTable__11[],4,FALSE),"")</f>
        <v>1092859</v>
      </c>
    </row>
    <row r="474" spans="1:11" x14ac:dyDescent="0.55000000000000004">
      <c r="A474" t="s">
        <v>942</v>
      </c>
      <c r="B474" t="s">
        <v>943</v>
      </c>
      <c r="C474" s="4" t="str">
        <f>IFERROR(VLOOKUP(B474,infoTable10[],4,FALSE),"")</f>
        <v/>
      </c>
      <c r="D474" s="4" t="str">
        <f>IFERROR(VLOOKUP(B474,infoTable__2[],4,FALSE),"")</f>
        <v/>
      </c>
      <c r="E474" s="4" t="str">
        <f>IFERROR(VLOOKUP(B474,infoTable__3[],4,FALSE),"")</f>
        <v/>
      </c>
      <c r="F474" s="4" t="str">
        <f>IFERROR(VLOOKUP(B474,infoTable__4[],4,FALSE),"")</f>
        <v/>
      </c>
      <c r="G474" s="4" t="str">
        <f>IFERROR(VLOOKUP(B474,infoTable[],4,FALSE),"")</f>
        <v/>
      </c>
      <c r="H474" s="4">
        <f>IFERROR(VLOOKUP(B474,infoTable__6[],4,FALSE),"")</f>
        <v>206560</v>
      </c>
      <c r="I474" s="4" t="str">
        <f>IFERROR(VLOOKUP(B474,infoTable__28[],4,FALSE),"")</f>
        <v/>
      </c>
      <c r="J474" s="4" t="str">
        <f>IFERROR(VLOOKUP(B474,infoTable__10[],4,FALSE),"")</f>
        <v/>
      </c>
      <c r="K474" s="4" t="str">
        <f>IFERROR(VLOOKUP(B474,infoTable__11[],4,FALSE),"")</f>
        <v/>
      </c>
    </row>
    <row r="475" spans="1:11" x14ac:dyDescent="0.55000000000000004">
      <c r="A475" t="s">
        <v>1604</v>
      </c>
      <c r="B475" t="s">
        <v>1605</v>
      </c>
      <c r="C475" s="4" t="str">
        <f>IFERROR(VLOOKUP(B475,infoTable10[],4,FALSE),"")</f>
        <v/>
      </c>
      <c r="D475" s="4" t="str">
        <f>IFERROR(VLOOKUP(B475,infoTable__2[],4,FALSE),"")</f>
        <v/>
      </c>
      <c r="E475" s="4" t="str">
        <f>IFERROR(VLOOKUP(B475,infoTable__3[],4,FALSE),"")</f>
        <v/>
      </c>
      <c r="F475" s="4" t="str">
        <f>IFERROR(VLOOKUP(B475,infoTable__4[],4,FALSE),"")</f>
        <v/>
      </c>
      <c r="G475" s="4" t="str">
        <f>IFERROR(VLOOKUP(B475,infoTable[],4,FALSE),"")</f>
        <v/>
      </c>
      <c r="H475" s="4" t="str">
        <f>IFERROR(VLOOKUP(B475,infoTable__6[],4,FALSE),"")</f>
        <v/>
      </c>
      <c r="I475" s="4" t="str">
        <f>IFERROR(VLOOKUP(B475,infoTable__28[],4,FALSE),"")</f>
        <v/>
      </c>
      <c r="J475" s="4">
        <f>IFERROR(VLOOKUP(B475,infoTable__10[],4,FALSE),"")</f>
        <v>1327762</v>
      </c>
      <c r="K475" s="4">
        <f>IFERROR(VLOOKUP(B475,infoTable__11[],4,FALSE),"")</f>
        <v>378125</v>
      </c>
    </row>
    <row r="476" spans="1:11" x14ac:dyDescent="0.55000000000000004">
      <c r="A476" t="s">
        <v>456</v>
      </c>
      <c r="B476" t="s">
        <v>457</v>
      </c>
      <c r="C476" s="4" t="str">
        <f>IFERROR(VLOOKUP(B476,infoTable10[],4,FALSE),"")</f>
        <v/>
      </c>
      <c r="D476" s="4" t="str">
        <f>IFERROR(VLOOKUP(B476,infoTable__2[],4,FALSE),"")</f>
        <v/>
      </c>
      <c r="E476" s="4">
        <f>IFERROR(VLOOKUP(B476,infoTable__3[],4,FALSE),"")</f>
        <v>5637643</v>
      </c>
      <c r="F476" s="4">
        <f>IFERROR(VLOOKUP(B476,infoTable__4[],4,FALSE),"")</f>
        <v>3604552</v>
      </c>
      <c r="G476" s="4">
        <f>IFERROR(VLOOKUP(B476,infoTable[],4,FALSE),"")</f>
        <v>1735277</v>
      </c>
      <c r="H476" s="4" t="str">
        <f>IFERROR(VLOOKUP(B476,infoTable__6[],4,FALSE),"")</f>
        <v/>
      </c>
      <c r="I476" s="4" t="str">
        <f>IFERROR(VLOOKUP(B476,infoTable__28[],4,FALSE),"")</f>
        <v/>
      </c>
      <c r="J476" s="4" t="str">
        <f>IFERROR(VLOOKUP(B476,infoTable__10[],4,FALSE),"")</f>
        <v/>
      </c>
      <c r="K476" s="4" t="str">
        <f>IFERROR(VLOOKUP(B476,infoTable__11[],4,FALSE),"")</f>
        <v/>
      </c>
    </row>
    <row r="477" spans="1:11" x14ac:dyDescent="0.55000000000000004">
      <c r="A477" t="s">
        <v>1145</v>
      </c>
      <c r="B477" t="s">
        <v>1146</v>
      </c>
      <c r="C477" s="4" t="str">
        <f>IFERROR(VLOOKUP(B477,infoTable10[],4,FALSE),"")</f>
        <v/>
      </c>
      <c r="D477" s="4" t="str">
        <f>IFERROR(VLOOKUP(B477,infoTable__2[],4,FALSE),"")</f>
        <v/>
      </c>
      <c r="E477" s="4" t="str">
        <f>IFERROR(VLOOKUP(B477,infoTable__3[],4,FALSE),"")</f>
        <v/>
      </c>
      <c r="F477" s="4" t="str">
        <f>IFERROR(VLOOKUP(B477,infoTable__4[],4,FALSE),"")</f>
        <v/>
      </c>
      <c r="G477" s="4" t="str">
        <f>IFERROR(VLOOKUP(B477,infoTable[],4,FALSE),"")</f>
        <v/>
      </c>
      <c r="H477" s="4" t="str">
        <f>IFERROR(VLOOKUP(B477,infoTable__6[],4,FALSE),"")</f>
        <v/>
      </c>
      <c r="I477" s="4">
        <f>IFERROR(VLOOKUP(B477,infoTable__28[],4,FALSE),"")</f>
        <v>232823</v>
      </c>
      <c r="J477" s="4" t="str">
        <f>IFERROR(VLOOKUP(B477,infoTable__10[],4,FALSE),"")</f>
        <v/>
      </c>
      <c r="K477" s="4" t="str">
        <f>IFERROR(VLOOKUP(B477,infoTable__11[],4,FALSE),"")</f>
        <v/>
      </c>
    </row>
    <row r="478" spans="1:11" x14ac:dyDescent="0.55000000000000004">
      <c r="A478" t="s">
        <v>20</v>
      </c>
      <c r="B478" t="s">
        <v>22</v>
      </c>
      <c r="C478" s="4" t="str">
        <f>IFERROR(VLOOKUP(B478,infoTable10[],4,FALSE),"")</f>
        <v/>
      </c>
      <c r="D478" s="4" t="str">
        <f>IFERROR(VLOOKUP(B478,infoTable__2[],4,FALSE),"")</f>
        <v/>
      </c>
      <c r="E478" s="4" t="str">
        <f>IFERROR(VLOOKUP(B478,infoTable__3[],4,FALSE),"")</f>
        <v/>
      </c>
      <c r="F478" s="4" t="str">
        <f>IFERROR(VLOOKUP(B478,infoTable__4[],4,FALSE),"")</f>
        <v/>
      </c>
      <c r="G478" s="4">
        <f>IFERROR(VLOOKUP(B478,infoTable[],4,FALSE),"")</f>
        <v>216939</v>
      </c>
      <c r="H478" s="4" t="str">
        <f>IFERROR(VLOOKUP(B478,infoTable__6[],4,FALSE),"")</f>
        <v/>
      </c>
      <c r="I478" s="4" t="str">
        <f>IFERROR(VLOOKUP(B478,infoTable__28[],4,FALSE),"")</f>
        <v/>
      </c>
      <c r="J478" s="4" t="str">
        <f>IFERROR(VLOOKUP(B478,infoTable__10[],4,FALSE),"")</f>
        <v/>
      </c>
      <c r="K478" s="4" t="str">
        <f>IFERROR(VLOOKUP(B478,infoTable__11[],4,FALSE),"")</f>
        <v/>
      </c>
    </row>
    <row r="479" spans="1:11" x14ac:dyDescent="0.55000000000000004">
      <c r="A479" t="s">
        <v>503</v>
      </c>
      <c r="B479" t="s">
        <v>504</v>
      </c>
      <c r="C479" s="4">
        <f>IFERROR(VLOOKUP(B479,infoTable10[],4,FALSE),"")</f>
        <v>2473483</v>
      </c>
      <c r="D479" s="4">
        <f>IFERROR(VLOOKUP(B479,infoTable__2[],4,FALSE),"")</f>
        <v>7562412</v>
      </c>
      <c r="E479" s="4">
        <f>IFERROR(VLOOKUP(B479,infoTable__3[],4,FALSE),"")</f>
        <v>7766964</v>
      </c>
      <c r="F479" s="4">
        <f>IFERROR(VLOOKUP(B479,infoTable__4[],4,FALSE),"")</f>
        <v>3909314</v>
      </c>
      <c r="G479" s="4" t="str">
        <f>IFERROR(VLOOKUP(B479,infoTable[],4,FALSE),"")</f>
        <v/>
      </c>
      <c r="H479" s="4" t="str">
        <f>IFERROR(VLOOKUP(B479,infoTable__6[],4,FALSE),"")</f>
        <v/>
      </c>
      <c r="I479" s="4" t="str">
        <f>IFERROR(VLOOKUP(B479,infoTable__28[],4,FALSE),"")</f>
        <v/>
      </c>
      <c r="J479" s="4" t="str">
        <f>IFERROR(VLOOKUP(B479,infoTable__10[],4,FALSE),"")</f>
        <v/>
      </c>
      <c r="K479" s="4" t="str">
        <f>IFERROR(VLOOKUP(B479,infoTable__11[],4,FALSE),"")</f>
        <v/>
      </c>
    </row>
    <row r="480" spans="1:11" x14ac:dyDescent="0.55000000000000004">
      <c r="A480" t="s">
        <v>505</v>
      </c>
      <c r="B480" t="s">
        <v>506</v>
      </c>
      <c r="C480" s="4" t="str">
        <f>IFERROR(VLOOKUP(B480,infoTable10[],4,FALSE),"")</f>
        <v/>
      </c>
      <c r="D480" s="4">
        <f>IFERROR(VLOOKUP(B480,infoTable__2[],4,FALSE),"")</f>
        <v>459428</v>
      </c>
      <c r="E480" s="4" t="str">
        <f>IFERROR(VLOOKUP(B480,infoTable__3[],4,FALSE),"")</f>
        <v/>
      </c>
      <c r="F480" s="4" t="str">
        <f>IFERROR(VLOOKUP(B480,infoTable__4[],4,FALSE),"")</f>
        <v/>
      </c>
      <c r="G480" s="4" t="str">
        <f>IFERROR(VLOOKUP(B480,infoTable[],4,FALSE),"")</f>
        <v/>
      </c>
      <c r="H480" s="4" t="str">
        <f>IFERROR(VLOOKUP(B480,infoTable__6[],4,FALSE),"")</f>
        <v/>
      </c>
      <c r="I480" s="4" t="str">
        <f>IFERROR(VLOOKUP(B480,infoTable__28[],4,FALSE),"")</f>
        <v/>
      </c>
      <c r="J480" s="4" t="str">
        <f>IFERROR(VLOOKUP(B480,infoTable__10[],4,FALSE),"")</f>
        <v/>
      </c>
      <c r="K480" s="4" t="str">
        <f>IFERROR(VLOOKUP(B480,infoTable__11[],4,FALSE),"")</f>
        <v/>
      </c>
    </row>
    <row r="481" spans="1:11" x14ac:dyDescent="0.55000000000000004">
      <c r="A481" t="s">
        <v>1937</v>
      </c>
      <c r="B481" t="s">
        <v>1939</v>
      </c>
      <c r="K481" s="4">
        <f>IFERROR(VLOOKUP(B481,infoTable__11[],4,FALSE),"")</f>
        <v>396800</v>
      </c>
    </row>
    <row r="482" spans="1:11" x14ac:dyDescent="0.55000000000000004">
      <c r="A482" t="s">
        <v>511</v>
      </c>
      <c r="B482" t="s">
        <v>512</v>
      </c>
      <c r="C482" s="4">
        <f>IFERROR(VLOOKUP(B482,infoTable10[],4,FALSE),"")</f>
        <v>429806</v>
      </c>
      <c r="D482" s="4">
        <f>IFERROR(VLOOKUP(B482,infoTable__2[],4,FALSE),"")</f>
        <v>144291</v>
      </c>
      <c r="E482" s="4" t="str">
        <f>IFERROR(VLOOKUP(B482,infoTable__3[],4,FALSE),"")</f>
        <v/>
      </c>
      <c r="F482" s="4" t="str">
        <f>IFERROR(VLOOKUP(B482,infoTable__4[],4,FALSE),"")</f>
        <v/>
      </c>
      <c r="G482" s="4" t="str">
        <f>IFERROR(VLOOKUP(B482,infoTable[],4,FALSE),"")</f>
        <v/>
      </c>
      <c r="H482" s="4" t="str">
        <f>IFERROR(VLOOKUP(B482,infoTable__6[],4,FALSE),"")</f>
        <v/>
      </c>
      <c r="I482" s="4" t="str">
        <f>IFERROR(VLOOKUP(B482,infoTable__28[],4,FALSE),"")</f>
        <v/>
      </c>
      <c r="J482" s="4" t="str">
        <f>IFERROR(VLOOKUP(B482,infoTable__10[],4,FALSE),"")</f>
        <v/>
      </c>
      <c r="K482" s="4" t="str">
        <f>IFERROR(VLOOKUP(B482,infoTable__11[],4,FALSE),"")</f>
        <v/>
      </c>
    </row>
    <row r="483" spans="1:11" x14ac:dyDescent="0.55000000000000004">
      <c r="A483" t="s">
        <v>30</v>
      </c>
      <c r="B483" t="s">
        <v>31</v>
      </c>
      <c r="C483" s="4" t="str">
        <f>IFERROR(VLOOKUP(B483,infoTable10[],4,FALSE),"")</f>
        <v/>
      </c>
      <c r="D483" s="4">
        <f>IFERROR(VLOOKUP(B483,infoTable__2[],4,FALSE),"")</f>
        <v>576826</v>
      </c>
      <c r="E483" s="4">
        <f>IFERROR(VLOOKUP(B483,infoTable__3[],4,FALSE),"")</f>
        <v>1229964</v>
      </c>
      <c r="F483" s="4">
        <f>IFERROR(VLOOKUP(B483,infoTable__4[],4,FALSE),"")</f>
        <v>680162</v>
      </c>
      <c r="G483" s="4">
        <f>IFERROR(VLOOKUP(B483,infoTable[],4,FALSE),"")</f>
        <v>670189</v>
      </c>
      <c r="H483" s="4">
        <f>IFERROR(VLOOKUP(B483,infoTable__6[],4,FALSE),"")</f>
        <v>89331</v>
      </c>
      <c r="I483" s="4" t="str">
        <f>IFERROR(VLOOKUP(B483,infoTable__28[],4,FALSE),"")</f>
        <v/>
      </c>
      <c r="J483" s="4" t="str">
        <f>IFERROR(VLOOKUP(B483,infoTable__10[],4,FALSE),"")</f>
        <v/>
      </c>
      <c r="K483" s="4" t="str">
        <f>IFERROR(VLOOKUP(B483,infoTable__11[],4,FALSE),"")</f>
        <v/>
      </c>
    </row>
    <row r="484" spans="1:11" x14ac:dyDescent="0.55000000000000004">
      <c r="A484" t="s">
        <v>34</v>
      </c>
      <c r="B484" t="s">
        <v>35</v>
      </c>
      <c r="C484" s="4" t="str">
        <f>IFERROR(VLOOKUP(B484,infoTable10[],4,FALSE),"")</f>
        <v/>
      </c>
      <c r="D484" s="4" t="str">
        <f>IFERROR(VLOOKUP(B484,infoTable__2[],4,FALSE),"")</f>
        <v/>
      </c>
      <c r="E484" s="4" t="str">
        <f>IFERROR(VLOOKUP(B484,infoTable__3[],4,FALSE),"")</f>
        <v/>
      </c>
      <c r="F484" s="4" t="str">
        <f>IFERROR(VLOOKUP(B484,infoTable__4[],4,FALSE),"")</f>
        <v/>
      </c>
      <c r="G484" s="4">
        <f>IFERROR(VLOOKUP(B484,infoTable[],4,FALSE),"")</f>
        <v>394610</v>
      </c>
      <c r="H484" s="4" t="str">
        <f>IFERROR(VLOOKUP(B484,infoTable__6[],4,FALSE),"")</f>
        <v/>
      </c>
      <c r="I484" s="4">
        <f>IFERROR(VLOOKUP(B484,infoTable__28[],4,FALSE),"")</f>
        <v>935964</v>
      </c>
      <c r="J484" s="4">
        <f>IFERROR(VLOOKUP(B484,infoTable__10[],4,FALSE),"")</f>
        <v>318299</v>
      </c>
      <c r="K484" s="4" t="str">
        <f>IFERROR(VLOOKUP(B484,infoTable__11[],4,FALSE),"")</f>
        <v/>
      </c>
    </row>
    <row r="485" spans="1:11" x14ac:dyDescent="0.55000000000000004">
      <c r="A485" t="s">
        <v>38</v>
      </c>
      <c r="B485" t="s">
        <v>39</v>
      </c>
      <c r="C485" s="4" t="str">
        <f>IFERROR(VLOOKUP(B485,infoTable10[],4,FALSE),"")</f>
        <v/>
      </c>
      <c r="D485" s="4" t="str">
        <f>IFERROR(VLOOKUP(B485,infoTable__2[],4,FALSE),"")</f>
        <v/>
      </c>
      <c r="E485" s="4" t="str">
        <f>IFERROR(VLOOKUP(B485,infoTable__3[],4,FALSE),"")</f>
        <v/>
      </c>
      <c r="F485" s="4" t="str">
        <f>IFERROR(VLOOKUP(B485,infoTable__4[],4,FALSE),"")</f>
        <v/>
      </c>
      <c r="G485" s="4">
        <f>IFERROR(VLOOKUP(B485,infoTable[],4,FALSE),"")</f>
        <v>502262</v>
      </c>
      <c r="H485" s="4">
        <f>IFERROR(VLOOKUP(B485,infoTable__6[],4,FALSE),"")</f>
        <v>466534</v>
      </c>
      <c r="I485" s="4">
        <f>IFERROR(VLOOKUP(B485,infoTable__28[],4,FALSE),"")</f>
        <v>890107</v>
      </c>
      <c r="J485" s="4">
        <f>IFERROR(VLOOKUP(B485,infoTable__10[],4,FALSE),"")</f>
        <v>196999</v>
      </c>
      <c r="K485" s="4" t="str">
        <f>IFERROR(VLOOKUP(B485,infoTable__11[],4,FALSE),"")</f>
        <v/>
      </c>
    </row>
    <row r="486" spans="1:11" x14ac:dyDescent="0.55000000000000004">
      <c r="A486" t="s">
        <v>1480</v>
      </c>
      <c r="B486" t="s">
        <v>1481</v>
      </c>
      <c r="C486" s="4">
        <f>IFERROR(VLOOKUP(B486,infoTable10[],4,FALSE),"")</f>
        <v>226269</v>
      </c>
      <c r="D486" s="4" t="str">
        <f>IFERROR(VLOOKUP(B486,infoTable__2[],4,FALSE),"")</f>
        <v/>
      </c>
      <c r="E486" s="4" t="str">
        <f>IFERROR(VLOOKUP(B486,infoTable__3[],4,FALSE),"")</f>
        <v/>
      </c>
      <c r="F486" s="4" t="str">
        <f>IFERROR(VLOOKUP(B486,infoTable__4[],4,FALSE),"")</f>
        <v/>
      </c>
      <c r="G486" s="4" t="str">
        <f>IFERROR(VLOOKUP(B486,infoTable[],4,FALSE),"")</f>
        <v/>
      </c>
      <c r="H486" s="4" t="str">
        <f>IFERROR(VLOOKUP(B486,infoTable__6[],4,FALSE),"")</f>
        <v/>
      </c>
      <c r="I486" s="4" t="str">
        <f>IFERROR(VLOOKUP(B486,infoTable__28[],4,FALSE),"")</f>
        <v/>
      </c>
      <c r="J486" s="4" t="str">
        <f>IFERROR(VLOOKUP(B486,infoTable__10[],4,FALSE),"")</f>
        <v/>
      </c>
      <c r="K486" s="4" t="str">
        <f>IFERROR(VLOOKUP(B486,infoTable__11[],4,FALSE),"")</f>
        <v/>
      </c>
    </row>
    <row r="487" spans="1:11" x14ac:dyDescent="0.55000000000000004">
      <c r="A487" t="s">
        <v>730</v>
      </c>
      <c r="B487" t="s">
        <v>731</v>
      </c>
      <c r="C487" s="4" t="str">
        <f>IFERROR(VLOOKUP(B487,infoTable10[],4,FALSE),"")</f>
        <v/>
      </c>
      <c r="D487" s="4" t="str">
        <f>IFERROR(VLOOKUP(B487,infoTable__2[],4,FALSE),"")</f>
        <v/>
      </c>
      <c r="E487" s="4">
        <f>IFERROR(VLOOKUP(B487,infoTable__3[],4,FALSE),"")</f>
        <v>2536547</v>
      </c>
      <c r="F487" s="4">
        <f>IFERROR(VLOOKUP(B487,infoTable__4[],4,FALSE),"")</f>
        <v>966293</v>
      </c>
      <c r="G487" s="4" t="str">
        <f>IFERROR(VLOOKUP(B487,infoTable[],4,FALSE),"")</f>
        <v/>
      </c>
      <c r="H487" s="4" t="str">
        <f>IFERROR(VLOOKUP(B487,infoTable__6[],4,FALSE),"")</f>
        <v/>
      </c>
      <c r="I487" s="4" t="str">
        <f>IFERROR(VLOOKUP(B487,infoTable__28[],4,FALSE),"")</f>
        <v/>
      </c>
      <c r="J487" s="4">
        <f>IFERROR(VLOOKUP(B487,infoTable__10[],4,FALSE),"")</f>
        <v>512004</v>
      </c>
      <c r="K487" s="4">
        <f>IFERROR(VLOOKUP(B487,infoTable__11[],4,FALSE),"")</f>
        <v>316256</v>
      </c>
    </row>
    <row r="488" spans="1:11" x14ac:dyDescent="0.55000000000000004">
      <c r="A488" t="s">
        <v>1159</v>
      </c>
      <c r="B488" t="s">
        <v>1160</v>
      </c>
      <c r="C488" s="4">
        <f>IFERROR(VLOOKUP(B488,infoTable10[],4,FALSE),"")</f>
        <v>778738</v>
      </c>
      <c r="D488" s="4" t="str">
        <f>IFERROR(VLOOKUP(B488,infoTable__2[],4,FALSE),"")</f>
        <v/>
      </c>
      <c r="E488" s="4" t="str">
        <f>IFERROR(VLOOKUP(B488,infoTable__3[],4,FALSE),"")</f>
        <v/>
      </c>
      <c r="F488" s="4" t="str">
        <f>IFERROR(VLOOKUP(B488,infoTable__4[],4,FALSE),"")</f>
        <v/>
      </c>
      <c r="G488" s="4" t="str">
        <f>IFERROR(VLOOKUP(B488,infoTable[],4,FALSE),"")</f>
        <v/>
      </c>
      <c r="H488" s="4" t="str">
        <f>IFERROR(VLOOKUP(B488,infoTable__6[],4,FALSE),"")</f>
        <v/>
      </c>
      <c r="I488" s="4">
        <f>IFERROR(VLOOKUP(B488,infoTable__28[],4,FALSE),"")</f>
        <v>400902</v>
      </c>
      <c r="J488" s="4">
        <f>IFERROR(VLOOKUP(B488,infoTable__10[],4,FALSE),"")</f>
        <v>456930</v>
      </c>
      <c r="K488" s="4" t="str">
        <f>IFERROR(VLOOKUP(B488,infoTable__11[],4,FALSE),"")</f>
        <v/>
      </c>
    </row>
    <row r="489" spans="1:11" x14ac:dyDescent="0.55000000000000004">
      <c r="A489" t="s">
        <v>43</v>
      </c>
      <c r="B489" t="s">
        <v>44</v>
      </c>
      <c r="C489" s="4" t="str">
        <f>IFERROR(VLOOKUP(B489,infoTable10[],4,FALSE),"")</f>
        <v/>
      </c>
      <c r="D489" s="4" t="str">
        <f>IFERROR(VLOOKUP(B489,infoTable__2[],4,FALSE),"")</f>
        <v/>
      </c>
      <c r="E489" s="4" t="str">
        <f>IFERROR(VLOOKUP(B489,infoTable__3[],4,FALSE),"")</f>
        <v/>
      </c>
      <c r="F489" s="4">
        <f>IFERROR(VLOOKUP(B489,infoTable__4[],4,FALSE),"")</f>
        <v>3244392</v>
      </c>
      <c r="G489" s="4">
        <f>IFERROR(VLOOKUP(B489,infoTable[],4,FALSE),"")</f>
        <v>2543665</v>
      </c>
      <c r="H489" s="4">
        <f>IFERROR(VLOOKUP(B489,infoTable__6[],4,FALSE),"")</f>
        <v>982993</v>
      </c>
      <c r="I489" s="4">
        <f>IFERROR(VLOOKUP(B489,infoTable__28[],4,FALSE),"")</f>
        <v>601930</v>
      </c>
      <c r="J489" s="4" t="str">
        <f>IFERROR(VLOOKUP(B489,infoTable__10[],4,FALSE),"")</f>
        <v/>
      </c>
      <c r="K489" s="4" t="str">
        <f>IFERROR(VLOOKUP(B489,infoTable__11[],4,FALSE),"")</f>
        <v/>
      </c>
    </row>
    <row r="490" spans="1:11" x14ac:dyDescent="0.55000000000000004">
      <c r="A490" t="s">
        <v>1161</v>
      </c>
      <c r="B490" t="s">
        <v>1162</v>
      </c>
      <c r="C490" s="4" t="str">
        <f>IFERROR(VLOOKUP(B490,infoTable10[],4,FALSE),"")</f>
        <v/>
      </c>
      <c r="D490" s="4" t="str">
        <f>IFERROR(VLOOKUP(B490,infoTable__2[],4,FALSE),"")</f>
        <v/>
      </c>
      <c r="E490" s="4" t="str">
        <f>IFERROR(VLOOKUP(B490,infoTable__3[],4,FALSE),"")</f>
        <v/>
      </c>
      <c r="F490" s="4" t="str">
        <f>IFERROR(VLOOKUP(B490,infoTable__4[],4,FALSE),"")</f>
        <v/>
      </c>
      <c r="G490" s="4" t="str">
        <f>IFERROR(VLOOKUP(B490,infoTable[],4,FALSE),"")</f>
        <v/>
      </c>
      <c r="H490" s="4" t="str">
        <f>IFERROR(VLOOKUP(B490,infoTable__6[],4,FALSE),"")</f>
        <v/>
      </c>
      <c r="I490" s="4">
        <f>IFERROR(VLOOKUP(B490,infoTable__28[],4,FALSE),"")</f>
        <v>3517364</v>
      </c>
      <c r="J490" s="4">
        <f>IFERROR(VLOOKUP(B490,infoTable__10[],4,FALSE),"")</f>
        <v>1011947</v>
      </c>
      <c r="K490" s="4">
        <f>IFERROR(VLOOKUP(B490,infoTable__11[],4,FALSE),"")</f>
        <v>580450</v>
      </c>
    </row>
    <row r="491" spans="1:11" x14ac:dyDescent="0.55000000000000004">
      <c r="A491" t="s">
        <v>817</v>
      </c>
      <c r="B491" t="s">
        <v>818</v>
      </c>
      <c r="C491" s="4" t="str">
        <f>IFERROR(VLOOKUP(B491,infoTable10[],4,FALSE),"")</f>
        <v/>
      </c>
      <c r="D491" s="4" t="str">
        <f>IFERROR(VLOOKUP(B491,infoTable__2[],4,FALSE),"")</f>
        <v/>
      </c>
      <c r="E491" s="4" t="str">
        <f>IFERROR(VLOOKUP(B491,infoTable__3[],4,FALSE),"")</f>
        <v/>
      </c>
      <c r="F491" s="4">
        <f>IFERROR(VLOOKUP(B491,infoTable__4[],4,FALSE),"")</f>
        <v>166783</v>
      </c>
      <c r="G491" s="4" t="str">
        <f>IFERROR(VLOOKUP(B491,infoTable[],4,FALSE),"")</f>
        <v/>
      </c>
      <c r="H491" s="4" t="str">
        <f>IFERROR(VLOOKUP(B491,infoTable__6[],4,FALSE),"")</f>
        <v/>
      </c>
      <c r="I491" s="4" t="str">
        <f>IFERROR(VLOOKUP(B491,infoTable__28[],4,FALSE),"")</f>
        <v/>
      </c>
      <c r="J491" s="4" t="str">
        <f>IFERROR(VLOOKUP(B491,infoTable__10[],4,FALSE),"")</f>
        <v/>
      </c>
      <c r="K491" s="4" t="str">
        <f>IFERROR(VLOOKUP(B491,infoTable__11[],4,FALSE),"")</f>
        <v/>
      </c>
    </row>
    <row r="492" spans="1:11" x14ac:dyDescent="0.55000000000000004">
      <c r="A492" t="s">
        <v>1165</v>
      </c>
      <c r="B492" t="s">
        <v>1166</v>
      </c>
      <c r="C492" s="4" t="str">
        <f>IFERROR(VLOOKUP(B492,infoTable10[],4,FALSE),"")</f>
        <v/>
      </c>
      <c r="D492" s="4" t="str">
        <f>IFERROR(VLOOKUP(B492,infoTable__2[],4,FALSE),"")</f>
        <v/>
      </c>
      <c r="E492" s="4" t="str">
        <f>IFERROR(VLOOKUP(B492,infoTable__3[],4,FALSE),"")</f>
        <v/>
      </c>
      <c r="F492" s="4" t="str">
        <f>IFERROR(VLOOKUP(B492,infoTable__4[],4,FALSE),"")</f>
        <v/>
      </c>
      <c r="G492" s="4" t="str">
        <f>IFERROR(VLOOKUP(B492,infoTable[],4,FALSE),"")</f>
        <v/>
      </c>
      <c r="H492" s="4" t="str">
        <f>IFERROR(VLOOKUP(B492,infoTable__6[],4,FALSE),"")</f>
        <v/>
      </c>
      <c r="I492" s="4">
        <f>IFERROR(VLOOKUP(B492,infoTable__28[],4,FALSE),"")</f>
        <v>320734</v>
      </c>
      <c r="J492" s="4">
        <f>IFERROR(VLOOKUP(B492,infoTable__10[],4,FALSE),"")</f>
        <v>461023</v>
      </c>
      <c r="K492" s="4">
        <f>IFERROR(VLOOKUP(B492,infoTable__11[],4,FALSE),"")</f>
        <v>478808</v>
      </c>
    </row>
    <row r="493" spans="1:11" x14ac:dyDescent="0.55000000000000004">
      <c r="A493" t="s">
        <v>1583</v>
      </c>
      <c r="B493" t="s">
        <v>50</v>
      </c>
      <c r="C493" s="4" t="str">
        <f>IFERROR(VLOOKUP(B493,infoTable10[],4,FALSE),"")</f>
        <v/>
      </c>
      <c r="D493" s="4" t="str">
        <f>IFERROR(VLOOKUP(B493,infoTable__2[],4,FALSE),"")</f>
        <v/>
      </c>
      <c r="E493" s="4">
        <f>IFERROR(VLOOKUP(B493,infoTable__3[],4,FALSE),"")</f>
        <v>2338379</v>
      </c>
      <c r="F493" s="4">
        <f>IFERROR(VLOOKUP(B493,infoTable__4[],4,FALSE),"")</f>
        <v>471744</v>
      </c>
      <c r="G493" s="4">
        <f>IFERROR(VLOOKUP(B493,infoTable[],4,FALSE),"")</f>
        <v>247570</v>
      </c>
      <c r="H493" s="4" t="str">
        <f>IFERROR(VLOOKUP(B493,infoTable__6[],4,FALSE),"")</f>
        <v/>
      </c>
      <c r="I493" s="4" t="str">
        <f>IFERROR(VLOOKUP(B493,infoTable__28[],4,FALSE),"")</f>
        <v/>
      </c>
      <c r="J493" s="4" t="str">
        <f>IFERROR(VLOOKUP(B493,infoTable__10[],4,FALSE),"")</f>
        <v/>
      </c>
      <c r="K493" s="4" t="str">
        <f>IFERROR(VLOOKUP(B493,infoTable__11[],4,FALSE),"")</f>
        <v/>
      </c>
    </row>
    <row r="494" spans="1:11" x14ac:dyDescent="0.55000000000000004">
      <c r="A494" t="s">
        <v>1482</v>
      </c>
      <c r="B494" t="s">
        <v>1484</v>
      </c>
      <c r="C494" s="4">
        <f>IFERROR(VLOOKUP(B494,infoTable10[],4,FALSE),"")</f>
        <v>1441979</v>
      </c>
      <c r="D494" s="4" t="str">
        <f>IFERROR(VLOOKUP(B494,infoTable__2[],4,FALSE),"")</f>
        <v/>
      </c>
      <c r="E494" s="4" t="str">
        <f>IFERROR(VLOOKUP(B494,infoTable__3[],4,FALSE),"")</f>
        <v/>
      </c>
      <c r="F494" s="4" t="str">
        <f>IFERROR(VLOOKUP(B494,infoTable__4[],4,FALSE),"")</f>
        <v/>
      </c>
      <c r="G494" s="4" t="str">
        <f>IFERROR(VLOOKUP(B494,infoTable[],4,FALSE),"")</f>
        <v/>
      </c>
      <c r="H494" s="4" t="str">
        <f>IFERROR(VLOOKUP(B494,infoTable__6[],4,FALSE),"")</f>
        <v/>
      </c>
      <c r="I494" s="4" t="str">
        <f>IFERROR(VLOOKUP(B494,infoTable__28[],4,FALSE),"")</f>
        <v/>
      </c>
      <c r="J494" s="4" t="str">
        <f>IFERROR(VLOOKUP(B494,infoTable__10[],4,FALSE),"")</f>
        <v/>
      </c>
      <c r="K494" s="4" t="str">
        <f>IFERROR(VLOOKUP(B494,infoTable__11[],4,FALSE),"")</f>
        <v/>
      </c>
    </row>
    <row r="495" spans="1:11" x14ac:dyDescent="0.55000000000000004">
      <c r="A495" t="s">
        <v>819</v>
      </c>
      <c r="B495" t="s">
        <v>820</v>
      </c>
      <c r="C495" s="4" t="str">
        <f>IFERROR(VLOOKUP(B495,infoTable10[],4,FALSE),"")</f>
        <v/>
      </c>
      <c r="D495" s="4" t="str">
        <f>IFERROR(VLOOKUP(B495,infoTable__2[],4,FALSE),"")</f>
        <v/>
      </c>
      <c r="E495" s="4" t="str">
        <f>IFERROR(VLOOKUP(B495,infoTable__3[],4,FALSE),"")</f>
        <v/>
      </c>
      <c r="F495" s="4">
        <f>IFERROR(VLOOKUP(B495,infoTable__4[],4,FALSE),"")</f>
        <v>529718</v>
      </c>
      <c r="G495" s="4" t="str">
        <f>IFERROR(VLOOKUP(B495,infoTable[],4,FALSE),"")</f>
        <v/>
      </c>
      <c r="H495" s="4" t="str">
        <f>IFERROR(VLOOKUP(B495,infoTable__6[],4,FALSE),"")</f>
        <v/>
      </c>
      <c r="I495" s="4" t="str">
        <f>IFERROR(VLOOKUP(B495,infoTable__28[],4,FALSE),"")</f>
        <v/>
      </c>
      <c r="J495" s="4" t="str">
        <f>IFERROR(VLOOKUP(B495,infoTable__10[],4,FALSE),"")</f>
        <v/>
      </c>
      <c r="K495" s="4" t="str">
        <f>IFERROR(VLOOKUP(B495,infoTable__11[],4,FALSE),"")</f>
        <v/>
      </c>
    </row>
    <row r="496" spans="1:11" x14ac:dyDescent="0.55000000000000004">
      <c r="A496" t="s">
        <v>516</v>
      </c>
      <c r="B496" t="s">
        <v>517</v>
      </c>
      <c r="C496" s="4" t="str">
        <f>IFERROR(VLOOKUP(B496,infoTable10[],4,FALSE),"")</f>
        <v/>
      </c>
      <c r="D496" s="4">
        <f>IFERROR(VLOOKUP(B496,infoTable__2[],4,FALSE),"")</f>
        <v>699365</v>
      </c>
      <c r="E496" s="4">
        <f>IFERROR(VLOOKUP(B496,infoTable__3[],4,FALSE),"")</f>
        <v>3226799</v>
      </c>
      <c r="F496" s="4">
        <f>IFERROR(VLOOKUP(B496,infoTable__4[],4,FALSE),"")</f>
        <v>243438</v>
      </c>
      <c r="G496" s="4" t="str">
        <f>IFERROR(VLOOKUP(B496,infoTable[],4,FALSE),"")</f>
        <v/>
      </c>
      <c r="H496" s="4" t="str">
        <f>IFERROR(VLOOKUP(B496,infoTable__6[],4,FALSE),"")</f>
        <v/>
      </c>
      <c r="I496" s="4" t="str">
        <f>IFERROR(VLOOKUP(B496,infoTable__28[],4,FALSE),"")</f>
        <v/>
      </c>
      <c r="J496" s="4" t="str">
        <f>IFERROR(VLOOKUP(B496,infoTable__10[],4,FALSE),"")</f>
        <v/>
      </c>
      <c r="K496" s="4" t="str">
        <f>IFERROR(VLOOKUP(B496,infoTable__11[],4,FALSE),"")</f>
        <v/>
      </c>
    </row>
    <row r="497" spans="1:11" x14ac:dyDescent="0.55000000000000004">
      <c r="A497" t="s">
        <v>1167</v>
      </c>
      <c r="B497" t="s">
        <v>1168</v>
      </c>
      <c r="C497" s="4" t="str">
        <f>IFERROR(VLOOKUP(B497,infoTable10[],4,FALSE),"")</f>
        <v/>
      </c>
      <c r="D497" s="4" t="str">
        <f>IFERROR(VLOOKUP(B497,infoTable__2[],4,FALSE),"")</f>
        <v/>
      </c>
      <c r="E497" s="4" t="str">
        <f>IFERROR(VLOOKUP(B497,infoTable__3[],4,FALSE),"")</f>
        <v/>
      </c>
      <c r="F497" s="4" t="str">
        <f>IFERROR(VLOOKUP(B497,infoTable__4[],4,FALSE),"")</f>
        <v/>
      </c>
      <c r="G497" s="4" t="str">
        <f>IFERROR(VLOOKUP(B497,infoTable[],4,FALSE),"")</f>
        <v/>
      </c>
      <c r="H497" s="4" t="str">
        <f>IFERROR(VLOOKUP(B497,infoTable__6[],4,FALSE),"")</f>
        <v/>
      </c>
      <c r="I497" s="4">
        <f>IFERROR(VLOOKUP(B497,infoTable__28[],4,FALSE),"")</f>
        <v>740853</v>
      </c>
      <c r="J497" s="4">
        <f>IFERROR(VLOOKUP(B497,infoTable__10[],4,FALSE),"")</f>
        <v>646091</v>
      </c>
      <c r="K497" s="4" t="str">
        <f>IFERROR(VLOOKUP(B497,infoTable__11[],4,FALSE),"")</f>
        <v/>
      </c>
    </row>
    <row r="498" spans="1:11" x14ac:dyDescent="0.55000000000000004">
      <c r="A498" t="s">
        <v>522</v>
      </c>
      <c r="B498" t="s">
        <v>523</v>
      </c>
      <c r="C498" s="4" t="str">
        <f>IFERROR(VLOOKUP(B498,infoTable10[],4,FALSE),"")</f>
        <v/>
      </c>
      <c r="D498" s="4">
        <f>IFERROR(VLOOKUP(B498,infoTable__2[],4,FALSE),"")</f>
        <v>719339</v>
      </c>
      <c r="E498" s="4" t="str">
        <f>IFERROR(VLOOKUP(B498,infoTable__3[],4,FALSE),"")</f>
        <v/>
      </c>
      <c r="F498" s="4" t="str">
        <f>IFERROR(VLOOKUP(B498,infoTable__4[],4,FALSE),"")</f>
        <v/>
      </c>
      <c r="G498" s="4" t="str">
        <f>IFERROR(VLOOKUP(B498,infoTable[],4,FALSE),"")</f>
        <v/>
      </c>
      <c r="H498" s="4" t="str">
        <f>IFERROR(VLOOKUP(B498,infoTable__6[],4,FALSE),"")</f>
        <v/>
      </c>
      <c r="I498" s="4" t="str">
        <f>IFERROR(VLOOKUP(B498,infoTable__28[],4,FALSE),"")</f>
        <v/>
      </c>
      <c r="J498" s="4" t="str">
        <f>IFERROR(VLOOKUP(B498,infoTable__10[],4,FALSE),"")</f>
        <v/>
      </c>
      <c r="K498" s="4" t="str">
        <f>IFERROR(VLOOKUP(B498,infoTable__11[],4,FALSE),"")</f>
        <v/>
      </c>
    </row>
    <row r="499" spans="1:11" x14ac:dyDescent="0.55000000000000004">
      <c r="A499" t="s">
        <v>1830</v>
      </c>
      <c r="B499" t="s">
        <v>1831</v>
      </c>
      <c r="K499" s="4">
        <f>IFERROR(VLOOKUP(B499,infoTable__11[],4,FALSE),"")</f>
        <v>2519199</v>
      </c>
    </row>
    <row r="500" spans="1:11" x14ac:dyDescent="0.55000000000000004">
      <c r="A500" t="s">
        <v>952</v>
      </c>
      <c r="B500" t="s">
        <v>953</v>
      </c>
      <c r="C500" s="4" t="str">
        <f>IFERROR(VLOOKUP(B500,infoTable10[],4,FALSE),"")</f>
        <v/>
      </c>
      <c r="D500" s="4" t="str">
        <f>IFERROR(VLOOKUP(B500,infoTable__2[],4,FALSE),"")</f>
        <v/>
      </c>
      <c r="E500" s="4" t="str">
        <f>IFERROR(VLOOKUP(B500,infoTable__3[],4,FALSE),"")</f>
        <v/>
      </c>
      <c r="F500" s="4" t="str">
        <f>IFERROR(VLOOKUP(B500,infoTable__4[],4,FALSE),"")</f>
        <v/>
      </c>
      <c r="G500" s="4" t="str">
        <f>IFERROR(VLOOKUP(B500,infoTable[],4,FALSE),"")</f>
        <v/>
      </c>
      <c r="H500" s="4">
        <f>IFERROR(VLOOKUP(B500,infoTable__6[],4,FALSE),"")</f>
        <v>91223</v>
      </c>
      <c r="I500" s="4" t="str">
        <f>IFERROR(VLOOKUP(B500,infoTable__28[],4,FALSE),"")</f>
        <v/>
      </c>
      <c r="J500" s="4" t="str">
        <f>IFERROR(VLOOKUP(B500,infoTable__10[],4,FALSE),"")</f>
        <v/>
      </c>
      <c r="K500" s="4" t="str">
        <f>IFERROR(VLOOKUP(B500,infoTable__11[],4,FALSE),"")</f>
        <v/>
      </c>
    </row>
    <row r="501" spans="1:11" x14ac:dyDescent="0.55000000000000004">
      <c r="A501" t="s">
        <v>524</v>
      </c>
      <c r="B501" t="s">
        <v>525</v>
      </c>
      <c r="C501" s="4" t="str">
        <f>IFERROR(VLOOKUP(B501,infoTable10[],4,FALSE),"")</f>
        <v/>
      </c>
      <c r="D501" s="4">
        <f>IFERROR(VLOOKUP(B501,infoTable__2[],4,FALSE),"")</f>
        <v>1529546</v>
      </c>
      <c r="E501" s="4" t="str">
        <f>IFERROR(VLOOKUP(B501,infoTable__3[],4,FALSE),"")</f>
        <v/>
      </c>
      <c r="F501" s="4" t="str">
        <f>IFERROR(VLOOKUP(B501,infoTable__4[],4,FALSE),"")</f>
        <v/>
      </c>
      <c r="G501" s="4" t="str">
        <f>IFERROR(VLOOKUP(B501,infoTable[],4,FALSE),"")</f>
        <v/>
      </c>
      <c r="H501" s="4" t="str">
        <f>IFERROR(VLOOKUP(B501,infoTable__6[],4,FALSE),"")</f>
        <v/>
      </c>
      <c r="I501" s="4" t="str">
        <f>IFERROR(VLOOKUP(B501,infoTable__28[],4,FALSE),"")</f>
        <v/>
      </c>
      <c r="J501" s="4" t="str">
        <f>IFERROR(VLOOKUP(B501,infoTable__10[],4,FALSE),"")</f>
        <v/>
      </c>
      <c r="K501" s="4" t="str">
        <f>IFERROR(VLOOKUP(B501,infoTable__11[],4,FALSE),"")</f>
        <v/>
      </c>
    </row>
    <row r="502" spans="1:11" x14ac:dyDescent="0.55000000000000004">
      <c r="A502" t="s">
        <v>1608</v>
      </c>
      <c r="B502" t="s">
        <v>1609</v>
      </c>
      <c r="C502" s="4" t="str">
        <f>IFERROR(VLOOKUP(B502,infoTable10[],4,FALSE),"")</f>
        <v/>
      </c>
      <c r="D502" s="4" t="str">
        <f>IFERROR(VLOOKUP(B502,infoTable__2[],4,FALSE),"")</f>
        <v/>
      </c>
      <c r="E502" s="4" t="str">
        <f>IFERROR(VLOOKUP(B502,infoTable__3[],4,FALSE),"")</f>
        <v/>
      </c>
      <c r="F502" s="4" t="str">
        <f>IFERROR(VLOOKUP(B502,infoTable__4[],4,FALSE),"")</f>
        <v/>
      </c>
      <c r="G502" s="4" t="str">
        <f>IFERROR(VLOOKUP(B502,infoTable[],4,FALSE),"")</f>
        <v/>
      </c>
      <c r="H502" s="4" t="str">
        <f>IFERROR(VLOOKUP(B502,infoTable__6[],4,FALSE),"")</f>
        <v/>
      </c>
      <c r="I502" s="4" t="str">
        <f>IFERROR(VLOOKUP(B502,infoTable__28[],4,FALSE),"")</f>
        <v/>
      </c>
      <c r="J502" s="4">
        <f>IFERROR(VLOOKUP(B502,infoTable__10[],4,FALSE),"")</f>
        <v>6133876</v>
      </c>
      <c r="K502" s="4">
        <f>IFERROR(VLOOKUP(B502,infoTable__11[],4,FALSE),"")</f>
        <v>4529513</v>
      </c>
    </row>
    <row r="503" spans="1:11" x14ac:dyDescent="0.55000000000000004">
      <c r="A503" t="s">
        <v>55</v>
      </c>
      <c r="B503" t="s">
        <v>56</v>
      </c>
      <c r="C503" s="4" t="str">
        <f>IFERROR(VLOOKUP(B503,infoTable10[],4,FALSE),"")</f>
        <v/>
      </c>
      <c r="D503" s="4" t="str">
        <f>IFERROR(VLOOKUP(B503,infoTable__2[],4,FALSE),"")</f>
        <v/>
      </c>
      <c r="E503" s="4" t="str">
        <f>IFERROR(VLOOKUP(B503,infoTable__3[],4,FALSE),"")</f>
        <v/>
      </c>
      <c r="F503" s="4" t="str">
        <f>IFERROR(VLOOKUP(B503,infoTable__4[],4,FALSE),"")</f>
        <v/>
      </c>
      <c r="G503" s="4">
        <f>IFERROR(VLOOKUP(B503,infoTable[],4,FALSE),"")</f>
        <v>1067780</v>
      </c>
      <c r="H503" s="4">
        <f>IFERROR(VLOOKUP(B503,infoTable__6[],4,FALSE),"")</f>
        <v>350036</v>
      </c>
      <c r="I503" s="4" t="str">
        <f>IFERROR(VLOOKUP(B503,infoTable__28[],4,FALSE),"")</f>
        <v/>
      </c>
      <c r="J503" s="4" t="str">
        <f>IFERROR(VLOOKUP(B503,infoTable__10[],4,FALSE),"")</f>
        <v/>
      </c>
      <c r="K503" s="4" t="str">
        <f>IFERROR(VLOOKUP(B503,infoTable__11[],4,FALSE),"")</f>
        <v/>
      </c>
    </row>
    <row r="504" spans="1:11" x14ac:dyDescent="0.55000000000000004">
      <c r="A504" t="s">
        <v>954</v>
      </c>
      <c r="B504" t="s">
        <v>955</v>
      </c>
      <c r="C504" s="4" t="str">
        <f>IFERROR(VLOOKUP(B504,infoTable10[],4,FALSE),"")</f>
        <v/>
      </c>
      <c r="D504" s="4" t="str">
        <f>IFERROR(VLOOKUP(B504,infoTable__2[],4,FALSE),"")</f>
        <v/>
      </c>
      <c r="E504" s="4" t="str">
        <f>IFERROR(VLOOKUP(B504,infoTable__3[],4,FALSE),"")</f>
        <v/>
      </c>
      <c r="F504" s="4" t="str">
        <f>IFERROR(VLOOKUP(B504,infoTable__4[],4,FALSE),"")</f>
        <v/>
      </c>
      <c r="G504" s="4" t="str">
        <f>IFERROR(VLOOKUP(B504,infoTable[],4,FALSE),"")</f>
        <v/>
      </c>
      <c r="H504" s="4">
        <f>IFERROR(VLOOKUP(B504,infoTable__6[],4,FALSE),"")</f>
        <v>2424202</v>
      </c>
      <c r="I504" s="4">
        <f>IFERROR(VLOOKUP(B504,infoTable__28[],4,FALSE),"")</f>
        <v>1299760</v>
      </c>
      <c r="J504" s="4" t="str">
        <f>IFERROR(VLOOKUP(B504,infoTable__10[],4,FALSE),"")</f>
        <v/>
      </c>
      <c r="K504" s="4" t="str">
        <f>IFERROR(VLOOKUP(B504,infoTable__11[],4,FALSE),"")</f>
        <v/>
      </c>
    </row>
    <row r="505" spans="1:11" x14ac:dyDescent="0.55000000000000004">
      <c r="A505" t="s">
        <v>59</v>
      </c>
      <c r="B505" t="s">
        <v>60</v>
      </c>
      <c r="C505" s="4" t="str">
        <f>IFERROR(VLOOKUP(B505,infoTable10[],4,FALSE),"")</f>
        <v/>
      </c>
      <c r="D505" s="4" t="str">
        <f>IFERROR(VLOOKUP(B505,infoTable__2[],4,FALSE),"")</f>
        <v/>
      </c>
      <c r="E505" s="4" t="str">
        <f>IFERROR(VLOOKUP(B505,infoTable__3[],4,FALSE),"")</f>
        <v/>
      </c>
      <c r="F505" s="4" t="str">
        <f>IFERROR(VLOOKUP(B505,infoTable__4[],4,FALSE),"")</f>
        <v/>
      </c>
      <c r="G505" s="4">
        <f>IFERROR(VLOOKUP(B505,infoTable[],4,FALSE),"")</f>
        <v>401301</v>
      </c>
      <c r="H505" s="4" t="str">
        <f>IFERROR(VLOOKUP(B505,infoTable__6[],4,FALSE),"")</f>
        <v/>
      </c>
      <c r="I505" s="4" t="str">
        <f>IFERROR(VLOOKUP(B505,infoTable__28[],4,FALSE),"")</f>
        <v/>
      </c>
      <c r="J505" s="4" t="str">
        <f>IFERROR(VLOOKUP(B505,infoTable__10[],4,FALSE),"")</f>
        <v/>
      </c>
      <c r="K505" s="4" t="str">
        <f>IFERROR(VLOOKUP(B505,infoTable__11[],4,FALSE),"")</f>
        <v/>
      </c>
    </row>
    <row r="506" spans="1:11" x14ac:dyDescent="0.55000000000000004">
      <c r="A506" t="s">
        <v>63</v>
      </c>
      <c r="B506" t="s">
        <v>64</v>
      </c>
      <c r="C506" s="4" t="str">
        <f>IFERROR(VLOOKUP(B506,infoTable10[],4,FALSE),"")</f>
        <v/>
      </c>
      <c r="D506" s="4" t="str">
        <f>IFERROR(VLOOKUP(B506,infoTable__2[],4,FALSE),"")</f>
        <v/>
      </c>
      <c r="E506" s="4" t="str">
        <f>IFERROR(VLOOKUP(B506,infoTable__3[],4,FALSE),"")</f>
        <v/>
      </c>
      <c r="F506" s="4">
        <f>IFERROR(VLOOKUP(B506,infoTable__4[],4,FALSE),"")</f>
        <v>1295271</v>
      </c>
      <c r="G506" s="4">
        <f>IFERROR(VLOOKUP(B506,infoTable[],4,FALSE),"")</f>
        <v>1096676</v>
      </c>
      <c r="H506" s="4">
        <f>IFERROR(VLOOKUP(B506,infoTable__6[],4,FALSE),"")</f>
        <v>342084</v>
      </c>
      <c r="I506" s="4" t="str">
        <f>IFERROR(VLOOKUP(B506,infoTable__28[],4,FALSE),"")</f>
        <v/>
      </c>
      <c r="J506" s="4" t="str">
        <f>IFERROR(VLOOKUP(B506,infoTable__10[],4,FALSE),"")</f>
        <v/>
      </c>
      <c r="K506" s="4" t="str">
        <f>IFERROR(VLOOKUP(B506,infoTable__11[],4,FALSE),"")</f>
        <v/>
      </c>
    </row>
    <row r="507" spans="1:11" x14ac:dyDescent="0.55000000000000004">
      <c r="A507" t="s">
        <v>67</v>
      </c>
      <c r="B507" t="s">
        <v>68</v>
      </c>
      <c r="C507" s="4" t="str">
        <f>IFERROR(VLOOKUP(B507,infoTable10[],4,FALSE),"")</f>
        <v/>
      </c>
      <c r="D507" s="4">
        <f>IFERROR(VLOOKUP(B507,infoTable__2[],4,FALSE),"")</f>
        <v>2448617</v>
      </c>
      <c r="E507" s="4">
        <f>IFERROR(VLOOKUP(B507,infoTable__3[],4,FALSE),"")</f>
        <v>428484</v>
      </c>
      <c r="F507" s="4">
        <f>IFERROR(VLOOKUP(B507,infoTable__4[],4,FALSE),"")</f>
        <v>281372</v>
      </c>
      <c r="G507" s="4">
        <f>IFERROR(VLOOKUP(B507,infoTable[],4,FALSE),"")</f>
        <v>478944</v>
      </c>
      <c r="H507" s="4">
        <f>IFERROR(VLOOKUP(B507,infoTable__6[],4,FALSE),"")</f>
        <v>4497963</v>
      </c>
      <c r="I507" s="4">
        <f>IFERROR(VLOOKUP(B507,infoTable__28[],4,FALSE),"")</f>
        <v>3560892</v>
      </c>
      <c r="J507" s="4">
        <f>IFERROR(VLOOKUP(B507,infoTable__10[],4,FALSE),"")</f>
        <v>2750047</v>
      </c>
      <c r="K507" s="4">
        <f>IFERROR(VLOOKUP(B507,infoTable__11[],4,FALSE),"")</f>
        <v>2707128</v>
      </c>
    </row>
    <row r="508" spans="1:11" x14ac:dyDescent="0.55000000000000004">
      <c r="A508" t="s">
        <v>1610</v>
      </c>
      <c r="B508" t="s">
        <v>1611</v>
      </c>
      <c r="C508" s="4" t="str">
        <f>IFERROR(VLOOKUP(B508,infoTable10[],4,FALSE),"")</f>
        <v/>
      </c>
      <c r="D508" s="4" t="str">
        <f>IFERROR(VLOOKUP(B508,infoTable__2[],4,FALSE),"")</f>
        <v/>
      </c>
      <c r="E508" s="4" t="str">
        <f>IFERROR(VLOOKUP(B508,infoTable__3[],4,FALSE),"")</f>
        <v/>
      </c>
      <c r="F508" s="4" t="str">
        <f>IFERROR(VLOOKUP(B508,infoTable__4[],4,FALSE),"")</f>
        <v/>
      </c>
      <c r="G508" s="4" t="str">
        <f>IFERROR(VLOOKUP(B508,infoTable[],4,FALSE),"")</f>
        <v/>
      </c>
      <c r="H508" s="4" t="str">
        <f>IFERROR(VLOOKUP(B508,infoTable__6[],4,FALSE),"")</f>
        <v/>
      </c>
      <c r="I508" s="4" t="str">
        <f>IFERROR(VLOOKUP(B508,infoTable__28[],4,FALSE),"")</f>
        <v/>
      </c>
      <c r="J508" s="4">
        <f>IFERROR(VLOOKUP(B508,infoTable__10[],4,FALSE),"")</f>
        <v>1649342</v>
      </c>
      <c r="K508" s="4">
        <f>IFERROR(VLOOKUP(B508,infoTable__11[],4,FALSE),"")</f>
        <v>1635468</v>
      </c>
    </row>
    <row r="509" spans="1:11" x14ac:dyDescent="0.55000000000000004">
      <c r="A509" t="s">
        <v>69</v>
      </c>
      <c r="B509" t="s">
        <v>70</v>
      </c>
      <c r="C509" s="4" t="str">
        <f>IFERROR(VLOOKUP(B509,infoTable10[],4,FALSE),"")</f>
        <v/>
      </c>
      <c r="D509" s="4" t="str">
        <f>IFERROR(VLOOKUP(B509,infoTable__2[],4,FALSE),"")</f>
        <v/>
      </c>
      <c r="E509" s="4" t="str">
        <f>IFERROR(VLOOKUP(B509,infoTable__3[],4,FALSE),"")</f>
        <v/>
      </c>
      <c r="F509" s="4" t="str">
        <f>IFERROR(VLOOKUP(B509,infoTable__4[],4,FALSE),"")</f>
        <v/>
      </c>
      <c r="G509" s="4">
        <f>IFERROR(VLOOKUP(B509,infoTable[],4,FALSE),"")</f>
        <v>571226</v>
      </c>
      <c r="H509" s="4" t="str">
        <f>IFERROR(VLOOKUP(B509,infoTable__6[],4,FALSE),"")</f>
        <v/>
      </c>
      <c r="I509" s="4">
        <f>IFERROR(VLOOKUP(B509,infoTable__28[],4,FALSE),"")</f>
        <v>289391</v>
      </c>
      <c r="J509" s="4" t="str">
        <f>IFERROR(VLOOKUP(B509,infoTable__10[],4,FALSE),"")</f>
        <v/>
      </c>
      <c r="K509" s="4" t="str">
        <f>IFERROR(VLOOKUP(B509,infoTable__11[],4,FALSE),"")</f>
        <v/>
      </c>
    </row>
    <row r="510" spans="1:11" x14ac:dyDescent="0.55000000000000004">
      <c r="A510" t="s">
        <v>958</v>
      </c>
      <c r="B510" t="s">
        <v>959</v>
      </c>
      <c r="C510" s="4" t="str">
        <f>IFERROR(VLOOKUP(B510,infoTable10[],4,FALSE),"")</f>
        <v/>
      </c>
      <c r="D510" s="4" t="str">
        <f>IFERROR(VLOOKUP(B510,infoTable__2[],4,FALSE),"")</f>
        <v/>
      </c>
      <c r="E510" s="4" t="str">
        <f>IFERROR(VLOOKUP(B510,infoTable__3[],4,FALSE),"")</f>
        <v/>
      </c>
      <c r="F510" s="4" t="str">
        <f>IFERROR(VLOOKUP(B510,infoTable__4[],4,FALSE),"")</f>
        <v/>
      </c>
      <c r="G510" s="4" t="str">
        <f>IFERROR(VLOOKUP(B510,infoTable[],4,FALSE),"")</f>
        <v/>
      </c>
      <c r="H510" s="4">
        <f>IFERROR(VLOOKUP(B510,infoTable__6[],4,FALSE),"")</f>
        <v>1972335</v>
      </c>
      <c r="I510" s="4">
        <f>IFERROR(VLOOKUP(B510,infoTable__28[],4,FALSE),"")</f>
        <v>635358</v>
      </c>
      <c r="J510" s="4">
        <f>IFERROR(VLOOKUP(B510,infoTable__10[],4,FALSE),"")</f>
        <v>1227048</v>
      </c>
      <c r="K510" s="4">
        <f>IFERROR(VLOOKUP(B510,infoTable__11[],4,FALSE),"")</f>
        <v>817327</v>
      </c>
    </row>
    <row r="511" spans="1:11" x14ac:dyDescent="0.55000000000000004">
      <c r="A511" t="s">
        <v>1485</v>
      </c>
      <c r="B511" t="s">
        <v>1486</v>
      </c>
      <c r="C511" s="4">
        <f>IFERROR(VLOOKUP(B511,infoTable10[],4,FALSE),"")</f>
        <v>743241</v>
      </c>
      <c r="D511" s="4" t="str">
        <f>IFERROR(VLOOKUP(B511,infoTable__2[],4,FALSE),"")</f>
        <v/>
      </c>
      <c r="E511" s="4" t="str">
        <f>IFERROR(VLOOKUP(B511,infoTable__3[],4,FALSE),"")</f>
        <v/>
      </c>
      <c r="F511" s="4" t="str">
        <f>IFERROR(VLOOKUP(B511,infoTable__4[],4,FALSE),"")</f>
        <v/>
      </c>
      <c r="G511" s="4" t="str">
        <f>IFERROR(VLOOKUP(B511,infoTable[],4,FALSE),"")</f>
        <v/>
      </c>
      <c r="H511" s="4" t="str">
        <f>IFERROR(VLOOKUP(B511,infoTable__6[],4,FALSE),"")</f>
        <v/>
      </c>
      <c r="I511" s="4" t="str">
        <f>IFERROR(VLOOKUP(B511,infoTable__28[],4,FALSE),"")</f>
        <v/>
      </c>
      <c r="J511" s="4" t="str">
        <f>IFERROR(VLOOKUP(B511,infoTable__10[],4,FALSE),"")</f>
        <v/>
      </c>
      <c r="K511" s="4" t="str">
        <f>IFERROR(VLOOKUP(B511,infoTable__11[],4,FALSE),"")</f>
        <v/>
      </c>
    </row>
    <row r="512" spans="1:11" x14ac:dyDescent="0.55000000000000004">
      <c r="A512" t="s">
        <v>966</v>
      </c>
      <c r="B512" t="s">
        <v>968</v>
      </c>
      <c r="C512" s="4" t="str">
        <f>IFERROR(VLOOKUP(B512,infoTable10[],4,FALSE),"")</f>
        <v/>
      </c>
      <c r="D512" s="4" t="str">
        <f>IFERROR(VLOOKUP(B512,infoTable__2[],4,FALSE),"")</f>
        <v/>
      </c>
      <c r="E512" s="4" t="str">
        <f>IFERROR(VLOOKUP(B512,infoTable__3[],4,FALSE),"")</f>
        <v/>
      </c>
      <c r="F512" s="4" t="str">
        <f>IFERROR(VLOOKUP(B512,infoTable__4[],4,FALSE),"")</f>
        <v/>
      </c>
      <c r="G512" s="4" t="str">
        <f>IFERROR(VLOOKUP(B512,infoTable[],4,FALSE),"")</f>
        <v/>
      </c>
      <c r="H512" s="4">
        <f>IFERROR(VLOOKUP(B512,infoTable__6[],4,FALSE),"")</f>
        <v>286853</v>
      </c>
      <c r="I512" s="4" t="str">
        <f>IFERROR(VLOOKUP(B512,infoTable__28[],4,FALSE),"")</f>
        <v/>
      </c>
      <c r="J512" s="4" t="str">
        <f>IFERROR(VLOOKUP(B512,infoTable__10[],4,FALSE),"")</f>
        <v/>
      </c>
      <c r="K512" s="4" t="str">
        <f>IFERROR(VLOOKUP(B512,infoTable__11[],4,FALSE),"")</f>
        <v/>
      </c>
    </row>
    <row r="513" spans="1:11" x14ac:dyDescent="0.55000000000000004">
      <c r="A513" t="s">
        <v>1191</v>
      </c>
      <c r="B513" t="s">
        <v>1192</v>
      </c>
      <c r="C513" s="4" t="str">
        <f>IFERROR(VLOOKUP(B513,infoTable10[],4,FALSE),"")</f>
        <v/>
      </c>
      <c r="D513" s="4" t="str">
        <f>IFERROR(VLOOKUP(B513,infoTable__2[],4,FALSE),"")</f>
        <v/>
      </c>
      <c r="E513" s="4" t="str">
        <f>IFERROR(VLOOKUP(B513,infoTable__3[],4,FALSE),"")</f>
        <v/>
      </c>
      <c r="F513" s="4" t="str">
        <f>IFERROR(VLOOKUP(B513,infoTable__4[],4,FALSE),"")</f>
        <v/>
      </c>
      <c r="G513" s="4" t="str">
        <f>IFERROR(VLOOKUP(B513,infoTable[],4,FALSE),"")</f>
        <v/>
      </c>
      <c r="H513" s="4" t="str">
        <f>IFERROR(VLOOKUP(B513,infoTable__6[],4,FALSE),"")</f>
        <v/>
      </c>
      <c r="I513" s="4">
        <f>IFERROR(VLOOKUP(B513,infoTable__28[],4,FALSE),"")</f>
        <v>188810</v>
      </c>
      <c r="J513" s="4" t="str">
        <f>IFERROR(VLOOKUP(B513,infoTable__10[],4,FALSE),"")</f>
        <v/>
      </c>
      <c r="K513" s="4" t="str">
        <f>IFERROR(VLOOKUP(B513,infoTable__11[],4,FALSE),"")</f>
        <v/>
      </c>
    </row>
    <row r="514" spans="1:11" x14ac:dyDescent="0.55000000000000004">
      <c r="A514" t="s">
        <v>821</v>
      </c>
      <c r="B514" t="s">
        <v>822</v>
      </c>
      <c r="C514" s="4" t="str">
        <f>IFERROR(VLOOKUP(B514,infoTable10[],4,FALSE),"")</f>
        <v/>
      </c>
      <c r="D514" s="4" t="str">
        <f>IFERROR(VLOOKUP(B514,infoTable__2[],4,FALSE),"")</f>
        <v/>
      </c>
      <c r="E514" s="4" t="str">
        <f>IFERROR(VLOOKUP(B514,infoTable__3[],4,FALSE),"")</f>
        <v/>
      </c>
      <c r="F514" s="4">
        <f>IFERROR(VLOOKUP(B514,infoTable__4[],4,FALSE),"")</f>
        <v>559332</v>
      </c>
      <c r="G514" s="4" t="str">
        <f>IFERROR(VLOOKUP(B514,infoTable[],4,FALSE),"")</f>
        <v/>
      </c>
      <c r="H514" s="4" t="str">
        <f>IFERROR(VLOOKUP(B514,infoTable__6[],4,FALSE),"")</f>
        <v/>
      </c>
      <c r="I514" s="4" t="str">
        <f>IFERROR(VLOOKUP(B514,infoTable__28[],4,FALSE),"")</f>
        <v/>
      </c>
      <c r="J514" s="4" t="str">
        <f>IFERROR(VLOOKUP(B514,infoTable__10[],4,FALSE),"")</f>
        <v/>
      </c>
      <c r="K514" s="4" t="str">
        <f>IFERROR(VLOOKUP(B514,infoTable__11[],4,FALSE),"")</f>
        <v/>
      </c>
    </row>
    <row r="515" spans="1:11" x14ac:dyDescent="0.55000000000000004">
      <c r="A515" t="s">
        <v>1184</v>
      </c>
      <c r="B515" t="s">
        <v>1185</v>
      </c>
      <c r="C515" s="4" t="str">
        <f>IFERROR(VLOOKUP(B515,infoTable10[],4,FALSE),"")</f>
        <v/>
      </c>
      <c r="D515" s="4" t="str">
        <f>IFERROR(VLOOKUP(B515,infoTable__2[],4,FALSE),"")</f>
        <v/>
      </c>
      <c r="E515" s="4" t="str">
        <f>IFERROR(VLOOKUP(B515,infoTable__3[],4,FALSE),"")</f>
        <v/>
      </c>
      <c r="F515" s="4" t="str">
        <f>IFERROR(VLOOKUP(B515,infoTable__4[],4,FALSE),"")</f>
        <v/>
      </c>
      <c r="G515" s="4" t="str">
        <f>IFERROR(VLOOKUP(B515,infoTable[],4,FALSE),"")</f>
        <v/>
      </c>
      <c r="H515" s="4" t="str">
        <f>IFERROR(VLOOKUP(B515,infoTable__6[],4,FALSE),"")</f>
        <v/>
      </c>
      <c r="I515" s="4">
        <f>IFERROR(VLOOKUP(B515,infoTable__28[],4,FALSE),"")</f>
        <v>442797</v>
      </c>
      <c r="J515" s="4">
        <f>IFERROR(VLOOKUP(B515,infoTable__10[],4,FALSE),"")</f>
        <v>534144</v>
      </c>
      <c r="K515" s="4">
        <f>IFERROR(VLOOKUP(B515,infoTable__11[],4,FALSE),"")</f>
        <v>594688</v>
      </c>
    </row>
    <row r="516" spans="1:11" x14ac:dyDescent="0.55000000000000004">
      <c r="A516" t="s">
        <v>1186</v>
      </c>
      <c r="B516" t="s">
        <v>1187</v>
      </c>
      <c r="C516" s="4" t="str">
        <f>IFERROR(VLOOKUP(B516,infoTable10[],4,FALSE),"")</f>
        <v/>
      </c>
      <c r="D516" s="4" t="str">
        <f>IFERROR(VLOOKUP(B516,infoTable__2[],4,FALSE),"")</f>
        <v/>
      </c>
      <c r="E516" s="4" t="str">
        <f>IFERROR(VLOOKUP(B516,infoTable__3[],4,FALSE),"")</f>
        <v/>
      </c>
      <c r="F516" s="4" t="str">
        <f>IFERROR(VLOOKUP(B516,infoTable__4[],4,FALSE),"")</f>
        <v/>
      </c>
      <c r="G516" s="4" t="str">
        <f>IFERROR(VLOOKUP(B516,infoTable[],4,FALSE),"")</f>
        <v/>
      </c>
      <c r="H516" s="4" t="str">
        <f>IFERROR(VLOOKUP(B516,infoTable__6[],4,FALSE),"")</f>
        <v/>
      </c>
      <c r="I516" s="4">
        <f>IFERROR(VLOOKUP(B516,infoTable__28[],4,FALSE),"")</f>
        <v>881885</v>
      </c>
      <c r="J516" s="4">
        <f>IFERROR(VLOOKUP(B516,infoTable__10[],4,FALSE),"")</f>
        <v>857444</v>
      </c>
      <c r="K516" s="4">
        <f>IFERROR(VLOOKUP(B516,infoTable__11[],4,FALSE),"")</f>
        <v>371884</v>
      </c>
    </row>
    <row r="517" spans="1:11" x14ac:dyDescent="0.55000000000000004">
      <c r="A517" t="s">
        <v>1182</v>
      </c>
      <c r="B517" t="s">
        <v>1183</v>
      </c>
      <c r="C517" s="4" t="str">
        <f>IFERROR(VLOOKUP(B517,infoTable10[],4,FALSE),"")</f>
        <v/>
      </c>
      <c r="D517" s="4" t="str">
        <f>IFERROR(VLOOKUP(B517,infoTable__2[],4,FALSE),"")</f>
        <v/>
      </c>
      <c r="E517" s="4" t="str">
        <f>IFERROR(VLOOKUP(B517,infoTable__3[],4,FALSE),"")</f>
        <v/>
      </c>
      <c r="F517" s="4" t="str">
        <f>IFERROR(VLOOKUP(B517,infoTable__4[],4,FALSE),"")</f>
        <v/>
      </c>
      <c r="G517" s="4" t="str">
        <f>IFERROR(VLOOKUP(B517,infoTable[],4,FALSE),"")</f>
        <v/>
      </c>
      <c r="H517" s="4" t="str">
        <f>IFERROR(VLOOKUP(B517,infoTable__6[],4,FALSE),"")</f>
        <v/>
      </c>
      <c r="I517" s="4">
        <f>IFERROR(VLOOKUP(B517,infoTable__28[],4,FALSE),"")</f>
        <v>709763</v>
      </c>
      <c r="J517" s="4">
        <f>IFERROR(VLOOKUP(B517,infoTable__10[],4,FALSE),"")</f>
        <v>1066113</v>
      </c>
      <c r="K517" s="4">
        <f>IFERROR(VLOOKUP(B517,infoTable__11[],4,FALSE),"")</f>
        <v>1390503</v>
      </c>
    </row>
    <row r="518" spans="1:11" x14ac:dyDescent="0.55000000000000004">
      <c r="A518" t="s">
        <v>71</v>
      </c>
      <c r="B518" t="s">
        <v>72</v>
      </c>
      <c r="C518" s="4" t="str">
        <f>IFERROR(VLOOKUP(B518,infoTable10[],4,FALSE),"")</f>
        <v/>
      </c>
      <c r="D518" s="4" t="str">
        <f>IFERROR(VLOOKUP(B518,infoTable__2[],4,FALSE),"")</f>
        <v/>
      </c>
      <c r="E518" s="4">
        <f>IFERROR(VLOOKUP(B518,infoTable__3[],4,FALSE),"")</f>
        <v>1866980</v>
      </c>
      <c r="F518" s="4">
        <f>IFERROR(VLOOKUP(B518,infoTable__4[],4,FALSE),"")</f>
        <v>4187949</v>
      </c>
      <c r="G518" s="4">
        <f>IFERROR(VLOOKUP(B518,infoTable[],4,FALSE),"")</f>
        <v>2624386</v>
      </c>
      <c r="H518" s="4">
        <f>IFERROR(VLOOKUP(B518,infoTable__6[],4,FALSE),"")</f>
        <v>1691760</v>
      </c>
      <c r="I518" s="4" t="str">
        <f>IFERROR(VLOOKUP(B518,infoTable__28[],4,FALSE),"")</f>
        <v/>
      </c>
      <c r="J518" s="4" t="str">
        <f>IFERROR(VLOOKUP(B518,infoTable__10[],4,FALSE),"")</f>
        <v/>
      </c>
      <c r="K518" s="4" t="str">
        <f>IFERROR(VLOOKUP(B518,infoTable__11[],4,FALSE),"")</f>
        <v/>
      </c>
    </row>
    <row r="519" spans="1:11" x14ac:dyDescent="0.55000000000000004">
      <c r="A519" t="s">
        <v>1834</v>
      </c>
      <c r="B519" t="s">
        <v>1835</v>
      </c>
      <c r="K519" s="4">
        <f>IFERROR(VLOOKUP(B519,infoTable__11[],4,FALSE),"")</f>
        <v>401309</v>
      </c>
    </row>
    <row r="520" spans="1:11" x14ac:dyDescent="0.55000000000000004">
      <c r="A520" t="s">
        <v>1618</v>
      </c>
      <c r="B520" t="s">
        <v>1619</v>
      </c>
      <c r="C520" s="4" t="str">
        <f>IFERROR(VLOOKUP(B520,infoTable10[],4,FALSE),"")</f>
        <v/>
      </c>
      <c r="D520" s="4" t="str">
        <f>IFERROR(VLOOKUP(B520,infoTable__2[],4,FALSE),"")</f>
        <v/>
      </c>
      <c r="E520" s="4" t="str">
        <f>IFERROR(VLOOKUP(B520,infoTable__3[],4,FALSE),"")</f>
        <v/>
      </c>
      <c r="F520" s="4" t="str">
        <f>IFERROR(VLOOKUP(B520,infoTable__4[],4,FALSE),"")</f>
        <v/>
      </c>
      <c r="G520" s="4" t="str">
        <f>IFERROR(VLOOKUP(B520,infoTable[],4,FALSE),"")</f>
        <v/>
      </c>
      <c r="H520" s="4" t="str">
        <f>IFERROR(VLOOKUP(B520,infoTable__6[],4,FALSE),"")</f>
        <v/>
      </c>
      <c r="I520" s="4" t="str">
        <f>IFERROR(VLOOKUP(B520,infoTable__28[],4,FALSE),"")</f>
        <v/>
      </c>
      <c r="J520" s="4">
        <f>IFERROR(VLOOKUP(B520,infoTable__10[],4,FALSE),"")</f>
        <v>638876</v>
      </c>
      <c r="K520" s="4" t="str">
        <f>IFERROR(VLOOKUP(B520,infoTable__11[],4,FALSE),"")</f>
        <v/>
      </c>
    </row>
    <row r="521" spans="1:11" x14ac:dyDescent="0.55000000000000004">
      <c r="A521" t="s">
        <v>75</v>
      </c>
      <c r="B521" t="s">
        <v>77</v>
      </c>
      <c r="C521" s="4" t="str">
        <f>IFERROR(VLOOKUP(B521,infoTable10[],4,FALSE),"")</f>
        <v/>
      </c>
      <c r="D521" s="4" t="str">
        <f>IFERROR(VLOOKUP(B521,infoTable__2[],4,FALSE),"")</f>
        <v/>
      </c>
      <c r="E521" s="4" t="str">
        <f>IFERROR(VLOOKUP(B521,infoTable__3[],4,FALSE),"")</f>
        <v/>
      </c>
      <c r="F521" s="4" t="str">
        <f>IFERROR(VLOOKUP(B521,infoTable__4[],4,FALSE),"")</f>
        <v/>
      </c>
      <c r="G521" s="4">
        <f>IFERROR(VLOOKUP(B521,infoTable[],4,FALSE),"")</f>
        <v>861770</v>
      </c>
      <c r="H521" s="4">
        <f>IFERROR(VLOOKUP(B521,infoTable__6[],4,FALSE),"")</f>
        <v>1035799</v>
      </c>
      <c r="I521" s="4">
        <f>IFERROR(VLOOKUP(B521,infoTable__28[],4,FALSE),"")</f>
        <v>436035</v>
      </c>
      <c r="J521" s="4" t="str">
        <f>IFERROR(VLOOKUP(B521,infoTable__10[],4,FALSE),"")</f>
        <v/>
      </c>
      <c r="K521" s="4">
        <f>IFERROR(VLOOKUP(B521,infoTable__11[],4,FALSE),"")</f>
        <v>2487576</v>
      </c>
    </row>
    <row r="522" spans="1:11" x14ac:dyDescent="0.55000000000000004">
      <c r="A522" t="s">
        <v>1842</v>
      </c>
      <c r="B522" t="s">
        <v>1843</v>
      </c>
      <c r="K522" s="4">
        <f>IFERROR(VLOOKUP(B522,infoTable__11[],4,FALSE),"")</f>
        <v>489012</v>
      </c>
    </row>
    <row r="523" spans="1:11" x14ac:dyDescent="0.55000000000000004">
      <c r="A523" t="s">
        <v>960</v>
      </c>
      <c r="B523" t="s">
        <v>961</v>
      </c>
      <c r="C523" s="4" t="str">
        <f>IFERROR(VLOOKUP(B523,infoTable10[],4,FALSE),"")</f>
        <v/>
      </c>
      <c r="D523" s="4" t="str">
        <f>IFERROR(VLOOKUP(B523,infoTable__2[],4,FALSE),"")</f>
        <v/>
      </c>
      <c r="E523" s="4" t="str">
        <f>IFERROR(VLOOKUP(B523,infoTable__3[],4,FALSE),"")</f>
        <v/>
      </c>
      <c r="F523" s="4" t="str">
        <f>IFERROR(VLOOKUP(B523,infoTable__4[],4,FALSE),"")</f>
        <v/>
      </c>
      <c r="G523" s="4" t="str">
        <f>IFERROR(VLOOKUP(B523,infoTable[],4,FALSE),"")</f>
        <v/>
      </c>
      <c r="H523" s="4">
        <f>IFERROR(VLOOKUP(B523,infoTable__6[],4,FALSE),"")</f>
        <v>32339</v>
      </c>
      <c r="I523" s="4">
        <f>IFERROR(VLOOKUP(B523,infoTable__28[],4,FALSE),"")</f>
        <v>235635</v>
      </c>
      <c r="J523" s="4">
        <f>IFERROR(VLOOKUP(B523,infoTable__10[],4,FALSE),"")</f>
        <v>891303</v>
      </c>
      <c r="K523" s="4">
        <f>IFERROR(VLOOKUP(B523,infoTable__11[],4,FALSE),"")</f>
        <v>1194155</v>
      </c>
    </row>
    <row r="524" spans="1:11" x14ac:dyDescent="0.55000000000000004">
      <c r="A524" t="s">
        <v>1189</v>
      </c>
      <c r="B524" t="s">
        <v>1190</v>
      </c>
      <c r="C524" s="4" t="str">
        <f>IFERROR(VLOOKUP(B524,infoTable10[],4,FALSE),"")</f>
        <v/>
      </c>
      <c r="D524" s="4" t="str">
        <f>IFERROR(VLOOKUP(B524,infoTable__2[],4,FALSE),"")</f>
        <v/>
      </c>
      <c r="E524" s="4" t="str">
        <f>IFERROR(VLOOKUP(B524,infoTable__3[],4,FALSE),"")</f>
        <v/>
      </c>
      <c r="F524" s="4" t="str">
        <f>IFERROR(VLOOKUP(B524,infoTable__4[],4,FALSE),"")</f>
        <v/>
      </c>
      <c r="G524" s="4" t="str">
        <f>IFERROR(VLOOKUP(B524,infoTable[],4,FALSE),"")</f>
        <v/>
      </c>
      <c r="H524" s="4" t="str">
        <f>IFERROR(VLOOKUP(B524,infoTable__6[],4,FALSE),"")</f>
        <v/>
      </c>
      <c r="I524" s="4">
        <f>IFERROR(VLOOKUP(B524,infoTable__28[],4,FALSE),"")</f>
        <v>715074</v>
      </c>
      <c r="J524" s="4">
        <f>IFERROR(VLOOKUP(B524,infoTable__10[],4,FALSE),"")</f>
        <v>1259177</v>
      </c>
      <c r="K524" s="4">
        <f>IFERROR(VLOOKUP(B524,infoTable__11[],4,FALSE),"")</f>
        <v>951441</v>
      </c>
    </row>
    <row r="525" spans="1:11" x14ac:dyDescent="0.55000000000000004">
      <c r="A525" t="s">
        <v>1844</v>
      </c>
      <c r="B525" t="s">
        <v>1845</v>
      </c>
      <c r="K525" s="4">
        <f>IFERROR(VLOOKUP(B525,infoTable__11[],4,FALSE),"")</f>
        <v>98186</v>
      </c>
    </row>
    <row r="526" spans="1:11" x14ac:dyDescent="0.55000000000000004">
      <c r="A526" t="s">
        <v>962</v>
      </c>
      <c r="B526" t="s">
        <v>963</v>
      </c>
      <c r="C526" s="4" t="str">
        <f>IFERROR(VLOOKUP(B526,infoTable10[],4,FALSE),"")</f>
        <v/>
      </c>
      <c r="D526" s="4" t="str">
        <f>IFERROR(VLOOKUP(B526,infoTable__2[],4,FALSE),"")</f>
        <v/>
      </c>
      <c r="E526" s="4" t="str">
        <f>IFERROR(VLOOKUP(B526,infoTable__3[],4,FALSE),"")</f>
        <v/>
      </c>
      <c r="F526" s="4" t="str">
        <f>IFERROR(VLOOKUP(B526,infoTable__4[],4,FALSE),"")</f>
        <v/>
      </c>
      <c r="G526" s="4" t="str">
        <f>IFERROR(VLOOKUP(B526,infoTable[],4,FALSE),"")</f>
        <v/>
      </c>
      <c r="H526" s="4">
        <f>IFERROR(VLOOKUP(B526,infoTable__6[],4,FALSE),"")</f>
        <v>1261583</v>
      </c>
      <c r="I526" s="4">
        <f>IFERROR(VLOOKUP(B526,infoTable__28[],4,FALSE),"")</f>
        <v>957755</v>
      </c>
      <c r="J526" s="4">
        <f>IFERROR(VLOOKUP(B526,infoTable__10[],4,FALSE),"")</f>
        <v>682150</v>
      </c>
      <c r="K526" s="4">
        <f>IFERROR(VLOOKUP(B526,infoTable__11[],4,FALSE),"")</f>
        <v>452128</v>
      </c>
    </row>
    <row r="527" spans="1:11" x14ac:dyDescent="0.55000000000000004">
      <c r="A527" t="s">
        <v>534</v>
      </c>
      <c r="B527" t="s">
        <v>535</v>
      </c>
      <c r="C527" s="4">
        <f>IFERROR(VLOOKUP(B527,infoTable10[],4,FALSE),"")</f>
        <v>1014572</v>
      </c>
      <c r="D527" s="4">
        <f>IFERROR(VLOOKUP(B527,infoTable__2[],4,FALSE),"")</f>
        <v>1275742</v>
      </c>
      <c r="E527" s="4" t="str">
        <f>IFERROR(VLOOKUP(B527,infoTable__3[],4,FALSE),"")</f>
        <v/>
      </c>
      <c r="F527" s="4" t="str">
        <f>IFERROR(VLOOKUP(B527,infoTable__4[],4,FALSE),"")</f>
        <v/>
      </c>
      <c r="G527" s="4" t="str">
        <f>IFERROR(VLOOKUP(B527,infoTable[],4,FALSE),"")</f>
        <v/>
      </c>
      <c r="H527" s="4" t="str">
        <f>IFERROR(VLOOKUP(B527,infoTable__6[],4,FALSE),"")</f>
        <v/>
      </c>
      <c r="I527" s="4" t="str">
        <f>IFERROR(VLOOKUP(B527,infoTable__28[],4,FALSE),"")</f>
        <v/>
      </c>
      <c r="J527" s="4" t="str">
        <f>IFERROR(VLOOKUP(B527,infoTable__10[],4,FALSE),"")</f>
        <v/>
      </c>
      <c r="K527" s="4" t="str">
        <f>IFERROR(VLOOKUP(B527,infoTable__11[],4,FALSE),"")</f>
        <v/>
      </c>
    </row>
    <row r="528" spans="1:11" x14ac:dyDescent="0.55000000000000004">
      <c r="A528" t="s">
        <v>1620</v>
      </c>
      <c r="B528" t="s">
        <v>1621</v>
      </c>
      <c r="C528" s="4" t="str">
        <f>IFERROR(VLOOKUP(B528,infoTable10[],4,FALSE),"")</f>
        <v/>
      </c>
      <c r="D528" s="4" t="str">
        <f>IFERROR(VLOOKUP(B528,infoTable__2[],4,FALSE),"")</f>
        <v/>
      </c>
      <c r="E528" s="4" t="str">
        <f>IFERROR(VLOOKUP(B528,infoTable__3[],4,FALSE),"")</f>
        <v/>
      </c>
      <c r="F528" s="4" t="str">
        <f>IFERROR(VLOOKUP(B528,infoTable__4[],4,FALSE),"")</f>
        <v/>
      </c>
      <c r="G528" s="4" t="str">
        <f>IFERROR(VLOOKUP(B528,infoTable[],4,FALSE),"")</f>
        <v/>
      </c>
      <c r="H528" s="4" t="str">
        <f>IFERROR(VLOOKUP(B528,infoTable__6[],4,FALSE),"")</f>
        <v/>
      </c>
      <c r="I528" s="4" t="str">
        <f>IFERROR(VLOOKUP(B528,infoTable__28[],4,FALSE),"")</f>
        <v/>
      </c>
      <c r="J528" s="4">
        <f>IFERROR(VLOOKUP(B528,infoTable__10[],4,FALSE),"")</f>
        <v>664615</v>
      </c>
      <c r="K528" s="4">
        <f>IFERROR(VLOOKUP(B528,infoTable__11[],4,FALSE),"")</f>
        <v>1739138</v>
      </c>
    </row>
    <row r="529" spans="1:11" x14ac:dyDescent="0.55000000000000004">
      <c r="A529" t="s">
        <v>82</v>
      </c>
      <c r="B529" t="s">
        <v>83</v>
      </c>
      <c r="C529" s="4" t="str">
        <f>IFERROR(VLOOKUP(B529,infoTable10[],4,FALSE),"")</f>
        <v/>
      </c>
      <c r="D529" s="4" t="str">
        <f>IFERROR(VLOOKUP(B529,infoTable__2[],4,FALSE),"")</f>
        <v/>
      </c>
      <c r="E529" s="4" t="str">
        <f>IFERROR(VLOOKUP(B529,infoTable__3[],4,FALSE),"")</f>
        <v/>
      </c>
      <c r="F529" s="4">
        <f>IFERROR(VLOOKUP(B529,infoTable__4[],4,FALSE),"")</f>
        <v>697118</v>
      </c>
      <c r="G529" s="4">
        <f>IFERROR(VLOOKUP(B529,infoTable[],4,FALSE),"")</f>
        <v>5340628</v>
      </c>
      <c r="H529" s="4">
        <f>IFERROR(VLOOKUP(B529,infoTable__6[],4,FALSE),"")</f>
        <v>1000560</v>
      </c>
      <c r="I529" s="4">
        <f>IFERROR(VLOOKUP(B529,infoTable__28[],4,FALSE),"")</f>
        <v>872346</v>
      </c>
      <c r="J529" s="4">
        <f>IFERROR(VLOOKUP(B529,infoTable__10[],4,FALSE),"")</f>
        <v>246398</v>
      </c>
      <c r="K529" s="4" t="str">
        <f>IFERROR(VLOOKUP(B529,infoTable__11[],4,FALSE),"")</f>
        <v/>
      </c>
    </row>
    <row r="530" spans="1:11" x14ac:dyDescent="0.55000000000000004">
      <c r="A530" t="s">
        <v>84</v>
      </c>
      <c r="B530" t="s">
        <v>85</v>
      </c>
      <c r="C530" s="4" t="str">
        <f>IFERROR(VLOOKUP(B530,infoTable10[],4,FALSE),"")</f>
        <v/>
      </c>
      <c r="D530" s="4" t="str">
        <f>IFERROR(VLOOKUP(B530,infoTable__2[],4,FALSE),"")</f>
        <v/>
      </c>
      <c r="E530" s="4" t="str">
        <f>IFERROR(VLOOKUP(B530,infoTable__3[],4,FALSE),"")</f>
        <v/>
      </c>
      <c r="F530" s="4" t="str">
        <f>IFERROR(VLOOKUP(B530,infoTable__4[],4,FALSE),"")</f>
        <v/>
      </c>
      <c r="G530" s="4">
        <f>IFERROR(VLOOKUP(B530,infoTable[],4,FALSE),"")</f>
        <v>318102</v>
      </c>
      <c r="H530" s="4" t="str">
        <f>IFERROR(VLOOKUP(B530,infoTable__6[],4,FALSE),"")</f>
        <v/>
      </c>
      <c r="I530" s="4" t="str">
        <f>IFERROR(VLOOKUP(B530,infoTable__28[],4,FALSE),"")</f>
        <v/>
      </c>
      <c r="J530" s="4" t="str">
        <f>IFERROR(VLOOKUP(B530,infoTable__10[],4,FALSE),"")</f>
        <v/>
      </c>
      <c r="K530" s="4" t="str">
        <f>IFERROR(VLOOKUP(B530,infoTable__11[],4,FALSE),"")</f>
        <v/>
      </c>
    </row>
    <row r="531" spans="1:11" x14ac:dyDescent="0.55000000000000004">
      <c r="A531" t="s">
        <v>1846</v>
      </c>
      <c r="B531" t="s">
        <v>1847</v>
      </c>
      <c r="K531" s="4">
        <f>IFERROR(VLOOKUP(B531,infoTable__11[],4,FALSE),"")</f>
        <v>252299</v>
      </c>
    </row>
    <row r="532" spans="1:11" x14ac:dyDescent="0.55000000000000004">
      <c r="A532" t="s">
        <v>1622</v>
      </c>
      <c r="B532" t="s">
        <v>1623</v>
      </c>
      <c r="C532" s="4" t="str">
        <f>IFERROR(VLOOKUP(B532,infoTable10[],4,FALSE),"")</f>
        <v/>
      </c>
      <c r="D532" s="4" t="str">
        <f>IFERROR(VLOOKUP(B532,infoTable__2[],4,FALSE),"")</f>
        <v/>
      </c>
      <c r="E532" s="4" t="str">
        <f>IFERROR(VLOOKUP(B532,infoTable__3[],4,FALSE),"")</f>
        <v/>
      </c>
      <c r="F532" s="4" t="str">
        <f>IFERROR(VLOOKUP(B532,infoTable__4[],4,FALSE),"")</f>
        <v/>
      </c>
      <c r="G532" s="4" t="str">
        <f>IFERROR(VLOOKUP(B532,infoTable[],4,FALSE),"")</f>
        <v/>
      </c>
      <c r="H532" s="4" t="str">
        <f>IFERROR(VLOOKUP(B532,infoTable__6[],4,FALSE),"")</f>
        <v/>
      </c>
      <c r="I532" s="4" t="str">
        <f>IFERROR(VLOOKUP(B532,infoTable__28[],4,FALSE),"")</f>
        <v/>
      </c>
      <c r="J532" s="4">
        <f>IFERROR(VLOOKUP(B532,infoTable__10[],4,FALSE),"")</f>
        <v>288075</v>
      </c>
      <c r="K532" s="4">
        <f>IFERROR(VLOOKUP(B532,infoTable__11[],4,FALSE),"")</f>
        <v>707344</v>
      </c>
    </row>
    <row r="533" spans="1:11" x14ac:dyDescent="0.55000000000000004">
      <c r="A533" t="s">
        <v>1180</v>
      </c>
      <c r="B533" t="s">
        <v>1181</v>
      </c>
      <c r="C533" s="4" t="str">
        <f>IFERROR(VLOOKUP(B533,infoTable10[],4,FALSE),"")</f>
        <v/>
      </c>
      <c r="D533" s="4" t="str">
        <f>IFERROR(VLOOKUP(B533,infoTable__2[],4,FALSE),"")</f>
        <v/>
      </c>
      <c r="E533" s="4" t="str">
        <f>IFERROR(VLOOKUP(B533,infoTable__3[],4,FALSE),"")</f>
        <v/>
      </c>
      <c r="F533" s="4" t="str">
        <f>IFERROR(VLOOKUP(B533,infoTable__4[],4,FALSE),"")</f>
        <v/>
      </c>
      <c r="G533" s="4" t="str">
        <f>IFERROR(VLOOKUP(B533,infoTable[],4,FALSE),"")</f>
        <v/>
      </c>
      <c r="H533" s="4" t="str">
        <f>IFERROR(VLOOKUP(B533,infoTable__6[],4,FALSE),"")</f>
        <v/>
      </c>
      <c r="I533" s="4">
        <f>IFERROR(VLOOKUP(B533,infoTable__28[],4,FALSE),"")</f>
        <v>175902</v>
      </c>
      <c r="J533" s="4">
        <f>IFERROR(VLOOKUP(B533,infoTable__10[],4,FALSE),"")</f>
        <v>225274</v>
      </c>
      <c r="K533" s="4">
        <f>IFERROR(VLOOKUP(B533,infoTable__11[],4,FALSE),"")</f>
        <v>66034</v>
      </c>
    </row>
    <row r="534" spans="1:11" x14ac:dyDescent="0.55000000000000004">
      <c r="A534" t="s">
        <v>540</v>
      </c>
      <c r="B534" t="s">
        <v>541</v>
      </c>
      <c r="C534" s="4" t="str">
        <f>IFERROR(VLOOKUP(B534,infoTable10[],4,FALSE),"")</f>
        <v/>
      </c>
      <c r="D534" s="4">
        <f>IFERROR(VLOOKUP(B534,infoTable__2[],4,FALSE),"")</f>
        <v>1079531</v>
      </c>
      <c r="E534" s="4">
        <f>IFERROR(VLOOKUP(B534,infoTable__3[],4,FALSE),"")</f>
        <v>1399872</v>
      </c>
      <c r="F534" s="4" t="str">
        <f>IFERROR(VLOOKUP(B534,infoTable__4[],4,FALSE),"")</f>
        <v/>
      </c>
      <c r="G534" s="4" t="str">
        <f>IFERROR(VLOOKUP(B534,infoTable[],4,FALSE),"")</f>
        <v/>
      </c>
      <c r="H534" s="4" t="str">
        <f>IFERROR(VLOOKUP(B534,infoTable__6[],4,FALSE),"")</f>
        <v/>
      </c>
      <c r="I534" s="4" t="str">
        <f>IFERROR(VLOOKUP(B534,infoTable__28[],4,FALSE),"")</f>
        <v/>
      </c>
      <c r="J534" s="4" t="str">
        <f>IFERROR(VLOOKUP(B534,infoTable__10[],4,FALSE),"")</f>
        <v/>
      </c>
      <c r="K534" s="4" t="str">
        <f>IFERROR(VLOOKUP(B534,infoTable__11[],4,FALSE),"")</f>
        <v/>
      </c>
    </row>
    <row r="535" spans="1:11" x14ac:dyDescent="0.55000000000000004">
      <c r="A535" t="s">
        <v>1850</v>
      </c>
      <c r="B535" t="s">
        <v>1851</v>
      </c>
      <c r="K535" s="4">
        <f>IFERROR(VLOOKUP(B535,infoTable__11[],4,FALSE),"")</f>
        <v>1844824</v>
      </c>
    </row>
    <row r="536" spans="1:11" x14ac:dyDescent="0.55000000000000004">
      <c r="A536" t="s">
        <v>1626</v>
      </c>
      <c r="B536" t="s">
        <v>1628</v>
      </c>
      <c r="C536" s="4" t="str">
        <f>IFERROR(VLOOKUP(B536,infoTable10[],4,FALSE),"")</f>
        <v/>
      </c>
      <c r="D536" s="4" t="str">
        <f>IFERROR(VLOOKUP(B536,infoTable__2[],4,FALSE),"")</f>
        <v/>
      </c>
      <c r="E536" s="4" t="str">
        <f>IFERROR(VLOOKUP(B536,infoTable__3[],4,FALSE),"")</f>
        <v/>
      </c>
      <c r="F536" s="4" t="str">
        <f>IFERROR(VLOOKUP(B536,infoTable__4[],4,FALSE),"")</f>
        <v/>
      </c>
      <c r="G536" s="4" t="str">
        <f>IFERROR(VLOOKUP(B536,infoTable[],4,FALSE),"")</f>
        <v/>
      </c>
      <c r="H536" s="4" t="str">
        <f>IFERROR(VLOOKUP(B536,infoTable__6[],4,FALSE),"")</f>
        <v/>
      </c>
      <c r="I536" s="4" t="str">
        <f>IFERROR(VLOOKUP(B536,infoTable__28[],4,FALSE),"")</f>
        <v/>
      </c>
      <c r="J536" s="4">
        <f>IFERROR(VLOOKUP(B536,infoTable__10[],4,FALSE),"")</f>
        <v>1605072</v>
      </c>
      <c r="K536" s="4">
        <f>IFERROR(VLOOKUP(B536,infoTable__11[],4,FALSE),"")</f>
        <v>5865018</v>
      </c>
    </row>
    <row r="537" spans="1:11" x14ac:dyDescent="0.55000000000000004">
      <c r="A537" t="s">
        <v>90</v>
      </c>
      <c r="B537" t="s">
        <v>91</v>
      </c>
      <c r="C537" s="4" t="str">
        <f>IFERROR(VLOOKUP(B537,infoTable10[],4,FALSE),"")</f>
        <v/>
      </c>
      <c r="D537" s="4" t="str">
        <f>IFERROR(VLOOKUP(B537,infoTable__2[],4,FALSE),"")</f>
        <v/>
      </c>
      <c r="E537" s="4" t="str">
        <f>IFERROR(VLOOKUP(B537,infoTable__3[],4,FALSE),"")</f>
        <v/>
      </c>
      <c r="F537" s="4" t="str">
        <f>IFERROR(VLOOKUP(B537,infoTable__4[],4,FALSE),"")</f>
        <v/>
      </c>
      <c r="G537" s="4">
        <f>IFERROR(VLOOKUP(B537,infoTable[],4,FALSE),"")</f>
        <v>1205054</v>
      </c>
      <c r="H537" s="4">
        <f>IFERROR(VLOOKUP(B537,infoTable__6[],4,FALSE),"")</f>
        <v>901802</v>
      </c>
      <c r="I537" s="4" t="str">
        <f>IFERROR(VLOOKUP(B537,infoTable__28[],4,FALSE),"")</f>
        <v/>
      </c>
      <c r="J537" s="4" t="str">
        <f>IFERROR(VLOOKUP(B537,infoTable__10[],4,FALSE),"")</f>
        <v/>
      </c>
      <c r="K537" s="4" t="str">
        <f>IFERROR(VLOOKUP(B537,infoTable__11[],4,FALSE),"")</f>
        <v/>
      </c>
    </row>
    <row r="538" spans="1:11" x14ac:dyDescent="0.55000000000000004">
      <c r="A538" t="s">
        <v>1205</v>
      </c>
      <c r="B538" t="s">
        <v>1206</v>
      </c>
      <c r="C538" s="4">
        <f>IFERROR(VLOOKUP(B538,infoTable10[],4,FALSE),"")</f>
        <v>2610516</v>
      </c>
      <c r="D538" s="4" t="str">
        <f>IFERROR(VLOOKUP(B538,infoTable__2[],4,FALSE),"")</f>
        <v/>
      </c>
      <c r="E538" s="4" t="str">
        <f>IFERROR(VLOOKUP(B538,infoTable__3[],4,FALSE),"")</f>
        <v/>
      </c>
      <c r="F538" s="4" t="str">
        <f>IFERROR(VLOOKUP(B538,infoTable__4[],4,FALSE),"")</f>
        <v/>
      </c>
      <c r="G538" s="4" t="str">
        <f>IFERROR(VLOOKUP(B538,infoTable[],4,FALSE),"")</f>
        <v/>
      </c>
      <c r="H538" s="4" t="str">
        <f>IFERROR(VLOOKUP(B538,infoTable__6[],4,FALSE),"")</f>
        <v/>
      </c>
      <c r="I538" s="4">
        <f>IFERROR(VLOOKUP(B538,infoTable__28[],4,FALSE),"")</f>
        <v>1748560</v>
      </c>
      <c r="J538" s="4">
        <f>IFERROR(VLOOKUP(B538,infoTable__10[],4,FALSE),"")</f>
        <v>2277549</v>
      </c>
      <c r="K538" s="4">
        <f>IFERROR(VLOOKUP(B538,infoTable__11[],4,FALSE),"")</f>
        <v>1201326</v>
      </c>
    </row>
    <row r="539" spans="1:11" x14ac:dyDescent="0.55000000000000004">
      <c r="A539" t="s">
        <v>149</v>
      </c>
      <c r="B539" t="s">
        <v>150</v>
      </c>
      <c r="C539" s="4" t="str">
        <f>IFERROR(VLOOKUP(B539,infoTable10[],4,FALSE),"")</f>
        <v/>
      </c>
      <c r="D539" s="4" t="str">
        <f>IFERROR(VLOOKUP(B539,infoTable__2[],4,FALSE),"")</f>
        <v/>
      </c>
      <c r="E539" s="4" t="str">
        <f>IFERROR(VLOOKUP(B539,infoTable__3[],4,FALSE),"")</f>
        <v/>
      </c>
      <c r="F539" s="4">
        <f>IFERROR(VLOOKUP(B539,infoTable__4[],4,FALSE),"")</f>
        <v>2835618</v>
      </c>
      <c r="G539" s="4">
        <f>IFERROR(VLOOKUP(B539,infoTable[],4,FALSE),"")</f>
        <v>1704011</v>
      </c>
      <c r="H539" s="4" t="str">
        <f>IFERROR(VLOOKUP(B539,infoTable__6[],4,FALSE),"")</f>
        <v/>
      </c>
      <c r="I539" s="4" t="str">
        <f>IFERROR(VLOOKUP(B539,infoTable__28[],4,FALSE),"")</f>
        <v/>
      </c>
      <c r="J539" s="4" t="str">
        <f>IFERROR(VLOOKUP(B539,infoTable__10[],4,FALSE),"")</f>
        <v/>
      </c>
      <c r="K539" s="4">
        <f>IFERROR(VLOOKUP(B539,infoTable__11[],4,FALSE),"")</f>
        <v>228216</v>
      </c>
    </row>
    <row r="540" spans="1:11" x14ac:dyDescent="0.55000000000000004">
      <c r="A540" t="s">
        <v>92</v>
      </c>
      <c r="B540" t="s">
        <v>93</v>
      </c>
      <c r="C540" s="4" t="str">
        <f>IFERROR(VLOOKUP(B540,infoTable10[],4,FALSE),"")</f>
        <v/>
      </c>
      <c r="D540" s="4" t="str">
        <f>IFERROR(VLOOKUP(B540,infoTable__2[],4,FALSE),"")</f>
        <v/>
      </c>
      <c r="E540" s="4" t="str">
        <f>IFERROR(VLOOKUP(B540,infoTable__3[],4,FALSE),"")</f>
        <v/>
      </c>
      <c r="F540" s="4" t="str">
        <f>IFERROR(VLOOKUP(B540,infoTable__4[],4,FALSE),"")</f>
        <v/>
      </c>
      <c r="G540" s="4">
        <f>IFERROR(VLOOKUP(B540,infoTable[],4,FALSE),"")</f>
        <v>262795</v>
      </c>
      <c r="H540" s="4" t="str">
        <f>IFERROR(VLOOKUP(B540,infoTable__6[],4,FALSE),"")</f>
        <v/>
      </c>
      <c r="I540" s="4" t="str">
        <f>IFERROR(VLOOKUP(B540,infoTable__28[],4,FALSE),"")</f>
        <v/>
      </c>
      <c r="J540" s="4" t="str">
        <f>IFERROR(VLOOKUP(B540,infoTable__10[],4,FALSE),"")</f>
        <v/>
      </c>
      <c r="K540" s="4" t="str">
        <f>IFERROR(VLOOKUP(B540,infoTable__11[],4,FALSE),"")</f>
        <v/>
      </c>
    </row>
    <row r="541" spans="1:11" x14ac:dyDescent="0.55000000000000004">
      <c r="A541" t="s">
        <v>1624</v>
      </c>
      <c r="B541" t="s">
        <v>1625</v>
      </c>
      <c r="C541" s="4" t="str">
        <f>IFERROR(VLOOKUP(B541,infoTable10[],4,FALSE),"")</f>
        <v/>
      </c>
      <c r="D541" s="4" t="str">
        <f>IFERROR(VLOOKUP(B541,infoTable__2[],4,FALSE),"")</f>
        <v/>
      </c>
      <c r="E541" s="4" t="str">
        <f>IFERROR(VLOOKUP(B541,infoTable__3[],4,FALSE),"")</f>
        <v/>
      </c>
      <c r="F541" s="4" t="str">
        <f>IFERROR(VLOOKUP(B541,infoTable__4[],4,FALSE),"")</f>
        <v/>
      </c>
      <c r="G541" s="4" t="str">
        <f>IFERROR(VLOOKUP(B541,infoTable[],4,FALSE),"")</f>
        <v/>
      </c>
      <c r="H541" s="4" t="str">
        <f>IFERROR(VLOOKUP(B541,infoTable__6[],4,FALSE),"")</f>
        <v/>
      </c>
      <c r="I541" s="4" t="str">
        <f>IFERROR(VLOOKUP(B541,infoTable__28[],4,FALSE),"")</f>
        <v/>
      </c>
      <c r="J541" s="4">
        <f>IFERROR(VLOOKUP(B541,infoTable__10[],4,FALSE),"")</f>
        <v>469594</v>
      </c>
      <c r="K541" s="4">
        <f>IFERROR(VLOOKUP(B541,infoTable__11[],4,FALSE),"")</f>
        <v>522426</v>
      </c>
    </row>
    <row r="542" spans="1:11" x14ac:dyDescent="0.55000000000000004">
      <c r="A542" t="s">
        <v>975</v>
      </c>
      <c r="B542" t="s">
        <v>976</v>
      </c>
      <c r="C542" s="4" t="str">
        <f>IFERROR(VLOOKUP(B542,infoTable10[],4,FALSE),"")</f>
        <v/>
      </c>
      <c r="D542" s="4" t="str">
        <f>IFERROR(VLOOKUP(B542,infoTable__2[],4,FALSE),"")</f>
        <v/>
      </c>
      <c r="E542" s="4" t="str">
        <f>IFERROR(VLOOKUP(B542,infoTable__3[],4,FALSE),"")</f>
        <v/>
      </c>
      <c r="F542" s="4" t="str">
        <f>IFERROR(VLOOKUP(B542,infoTable__4[],4,FALSE),"")</f>
        <v/>
      </c>
      <c r="G542" s="4" t="str">
        <f>IFERROR(VLOOKUP(B542,infoTable[],4,FALSE),"")</f>
        <v/>
      </c>
      <c r="H542" s="4">
        <f>IFERROR(VLOOKUP(B542,infoTable__6[],4,FALSE),"")</f>
        <v>640069</v>
      </c>
      <c r="I542" s="4">
        <f>IFERROR(VLOOKUP(B542,infoTable__28[],4,FALSE),"")</f>
        <v>393241</v>
      </c>
      <c r="J542" s="4" t="str">
        <f>IFERROR(VLOOKUP(B542,infoTable__10[],4,FALSE),"")</f>
        <v/>
      </c>
      <c r="K542" s="4" t="str">
        <f>IFERROR(VLOOKUP(B542,infoTable__11[],4,FALSE),"")</f>
        <v/>
      </c>
    </row>
    <row r="543" spans="1:11" x14ac:dyDescent="0.55000000000000004">
      <c r="A543" t="s">
        <v>99</v>
      </c>
      <c r="B543" t="s">
        <v>100</v>
      </c>
      <c r="C543" s="4" t="str">
        <f>IFERROR(VLOOKUP(B543,infoTable10[],4,FALSE),"")</f>
        <v/>
      </c>
      <c r="D543" s="4" t="str">
        <f>IFERROR(VLOOKUP(B543,infoTable__2[],4,FALSE),"")</f>
        <v/>
      </c>
      <c r="E543" s="4">
        <f>IFERROR(VLOOKUP(B543,infoTable__3[],4,FALSE),"")</f>
        <v>921984</v>
      </c>
      <c r="F543" s="4">
        <f>IFERROR(VLOOKUP(B543,infoTable__4[],4,FALSE),"")</f>
        <v>1151273</v>
      </c>
      <c r="G543" s="4">
        <f>IFERROR(VLOOKUP(B543,infoTable[],4,FALSE),"")</f>
        <v>949067</v>
      </c>
      <c r="H543" s="4" t="str">
        <f>IFERROR(VLOOKUP(B543,infoTable__6[],4,FALSE),"")</f>
        <v/>
      </c>
      <c r="I543" s="4" t="str">
        <f>IFERROR(VLOOKUP(B543,infoTable__28[],4,FALSE),"")</f>
        <v/>
      </c>
      <c r="J543" s="4" t="str">
        <f>IFERROR(VLOOKUP(B543,infoTable__10[],4,FALSE),"")</f>
        <v/>
      </c>
      <c r="K543" s="4" t="str">
        <f>IFERROR(VLOOKUP(B543,infoTable__11[],4,FALSE),"")</f>
        <v/>
      </c>
    </row>
    <row r="544" spans="1:11" x14ac:dyDescent="0.55000000000000004">
      <c r="A544" t="s">
        <v>101</v>
      </c>
      <c r="B544" t="s">
        <v>102</v>
      </c>
      <c r="C544" s="4">
        <f>IFERROR(VLOOKUP(B544,infoTable10[],4,FALSE),"")</f>
        <v>1882916</v>
      </c>
      <c r="D544" s="4">
        <f>IFERROR(VLOOKUP(B544,infoTable__2[],4,FALSE),"")</f>
        <v>7327111</v>
      </c>
      <c r="E544" s="4">
        <f>IFERROR(VLOOKUP(B544,infoTable__3[],4,FALSE),"")</f>
        <v>10447179</v>
      </c>
      <c r="F544" s="4">
        <f>IFERROR(VLOOKUP(B544,infoTable__4[],4,FALSE),"")</f>
        <v>3394763</v>
      </c>
      <c r="G544" s="4">
        <f>IFERROR(VLOOKUP(B544,infoTable[],4,FALSE),"")</f>
        <v>2692252</v>
      </c>
      <c r="H544" s="4">
        <f>IFERROR(VLOOKUP(B544,infoTable__6[],4,FALSE),"")</f>
        <v>1440320</v>
      </c>
      <c r="I544" s="4" t="str">
        <f>IFERROR(VLOOKUP(B544,infoTable__28[],4,FALSE),"")</f>
        <v/>
      </c>
      <c r="J544" s="4" t="str">
        <f>IFERROR(VLOOKUP(B544,infoTable__10[],4,FALSE),"")</f>
        <v/>
      </c>
      <c r="K544" s="4" t="str">
        <f>IFERROR(VLOOKUP(B544,infoTable__11[],4,FALSE),"")</f>
        <v/>
      </c>
    </row>
    <row r="545" spans="1:11" x14ac:dyDescent="0.55000000000000004">
      <c r="A545" t="s">
        <v>103</v>
      </c>
      <c r="B545" t="s">
        <v>104</v>
      </c>
      <c r="C545" s="4" t="str">
        <f>IFERROR(VLOOKUP(B545,infoTable10[],4,FALSE),"")</f>
        <v/>
      </c>
      <c r="D545" s="4" t="str">
        <f>IFERROR(VLOOKUP(B545,infoTable__2[],4,FALSE),"")</f>
        <v/>
      </c>
      <c r="E545" s="4">
        <f>IFERROR(VLOOKUP(B545,infoTable__3[],4,FALSE),"")</f>
        <v>1900269</v>
      </c>
      <c r="F545" s="4">
        <f>IFERROR(VLOOKUP(B545,infoTable__4[],4,FALSE),"")</f>
        <v>957432</v>
      </c>
      <c r="G545" s="4">
        <f>IFERROR(VLOOKUP(B545,infoTable[],4,FALSE),"")</f>
        <v>589302</v>
      </c>
      <c r="H545" s="4">
        <f>IFERROR(VLOOKUP(B545,infoTable__6[],4,FALSE),"")</f>
        <v>371838</v>
      </c>
      <c r="I545" s="4" t="str">
        <f>IFERROR(VLOOKUP(B545,infoTable__28[],4,FALSE),"")</f>
        <v/>
      </c>
      <c r="J545" s="4" t="str">
        <f>IFERROR(VLOOKUP(B545,infoTable__10[],4,FALSE),"")</f>
        <v/>
      </c>
      <c r="K545" s="4" t="str">
        <f>IFERROR(VLOOKUP(B545,infoTable__11[],4,FALSE),"")</f>
        <v/>
      </c>
    </row>
    <row r="546" spans="1:11" x14ac:dyDescent="0.55000000000000004">
      <c r="A546" t="s">
        <v>1201</v>
      </c>
      <c r="B546" t="s">
        <v>1202</v>
      </c>
      <c r="C546" s="4" t="str">
        <f>IFERROR(VLOOKUP(B546,infoTable10[],4,FALSE),"")</f>
        <v/>
      </c>
      <c r="D546" s="4" t="str">
        <f>IFERROR(VLOOKUP(B546,infoTable__2[],4,FALSE),"")</f>
        <v/>
      </c>
      <c r="E546" s="4" t="str">
        <f>IFERROR(VLOOKUP(B546,infoTable__3[],4,FALSE),"")</f>
        <v/>
      </c>
      <c r="F546" s="4" t="str">
        <f>IFERROR(VLOOKUP(B546,infoTable__4[],4,FALSE),"")</f>
        <v/>
      </c>
      <c r="G546" s="4" t="str">
        <f>IFERROR(VLOOKUP(B546,infoTable[],4,FALSE),"")</f>
        <v/>
      </c>
      <c r="H546" s="4" t="str">
        <f>IFERROR(VLOOKUP(B546,infoTable__6[],4,FALSE),"")</f>
        <v/>
      </c>
      <c r="I546" s="4">
        <f>IFERROR(VLOOKUP(B546,infoTable__28[],4,FALSE),"")</f>
        <v>99119</v>
      </c>
      <c r="J546" s="4" t="str">
        <f>IFERROR(VLOOKUP(B546,infoTable__10[],4,FALSE),"")</f>
        <v/>
      </c>
      <c r="K546" s="4" t="str">
        <f>IFERROR(VLOOKUP(B546,infoTable__11[],4,FALSE),"")</f>
        <v/>
      </c>
    </row>
    <row r="547" spans="1:11" x14ac:dyDescent="0.55000000000000004">
      <c r="A547" t="s">
        <v>827</v>
      </c>
      <c r="B547" t="s">
        <v>828</v>
      </c>
      <c r="C547" s="4" t="str">
        <f>IFERROR(VLOOKUP(B547,infoTable10[],4,FALSE),"")</f>
        <v/>
      </c>
      <c r="D547" s="4" t="str">
        <f>IFERROR(VLOOKUP(B547,infoTable__2[],4,FALSE),"")</f>
        <v/>
      </c>
      <c r="E547" s="4" t="str">
        <f>IFERROR(VLOOKUP(B547,infoTable__3[],4,FALSE),"")</f>
        <v/>
      </c>
      <c r="F547" s="4">
        <f>IFERROR(VLOOKUP(B547,infoTable__4[],4,FALSE),"")</f>
        <v>1713537</v>
      </c>
      <c r="G547" s="4" t="str">
        <f>IFERROR(VLOOKUP(B547,infoTable[],4,FALSE),"")</f>
        <v/>
      </c>
      <c r="H547" s="4" t="str">
        <f>IFERROR(VLOOKUP(B547,infoTable__6[],4,FALSE),"")</f>
        <v/>
      </c>
      <c r="I547" s="4" t="str">
        <f>IFERROR(VLOOKUP(B547,infoTable__28[],4,FALSE),"")</f>
        <v/>
      </c>
      <c r="J547" s="4" t="str">
        <f>IFERROR(VLOOKUP(B547,infoTable__10[],4,FALSE),"")</f>
        <v/>
      </c>
      <c r="K547" s="4" t="str">
        <f>IFERROR(VLOOKUP(B547,infoTable__11[],4,FALSE),"")</f>
        <v/>
      </c>
    </row>
    <row r="548" spans="1:11" x14ac:dyDescent="0.55000000000000004">
      <c r="A548" t="s">
        <v>115</v>
      </c>
      <c r="B548" t="s">
        <v>116</v>
      </c>
      <c r="C548" s="4" t="str">
        <f>IFERROR(VLOOKUP(B548,infoTable10[],4,FALSE),"")</f>
        <v/>
      </c>
      <c r="D548" s="4" t="str">
        <f>IFERROR(VLOOKUP(B548,infoTable__2[],4,FALSE),"")</f>
        <v/>
      </c>
      <c r="E548" s="4">
        <f>IFERROR(VLOOKUP(B548,infoTable__3[],4,FALSE),"")</f>
        <v>9138492</v>
      </c>
      <c r="F548" s="4">
        <f>IFERROR(VLOOKUP(B548,infoTable__4[],4,FALSE),"")</f>
        <v>3755162</v>
      </c>
      <c r="G548" s="4">
        <f>IFERROR(VLOOKUP(B548,infoTable[],4,FALSE),"")</f>
        <v>2172734</v>
      </c>
      <c r="H548" s="4">
        <f>IFERROR(VLOOKUP(B548,infoTable__6[],4,FALSE),"")</f>
        <v>802289</v>
      </c>
      <c r="I548" s="4" t="str">
        <f>IFERROR(VLOOKUP(B548,infoTable__28[],4,FALSE),"")</f>
        <v/>
      </c>
      <c r="J548" s="4" t="str">
        <f>IFERROR(VLOOKUP(B548,infoTable__10[],4,FALSE),"")</f>
        <v/>
      </c>
      <c r="K548" s="4">
        <f>IFERROR(VLOOKUP(B548,infoTable__11[],4,FALSE),"")</f>
        <v>233434</v>
      </c>
    </row>
    <row r="549" spans="1:11" x14ac:dyDescent="0.55000000000000004">
      <c r="A549" t="s">
        <v>1584</v>
      </c>
      <c r="B549" t="s">
        <v>548</v>
      </c>
      <c r="C549" s="4">
        <f>IFERROR(VLOOKUP(B549,infoTable10[],4,FALSE),"")</f>
        <v>1271280</v>
      </c>
      <c r="D549" s="4">
        <f>IFERROR(VLOOKUP(B549,infoTable__2[],4,FALSE),"")</f>
        <v>1870930</v>
      </c>
      <c r="E549" s="4">
        <f>IFERROR(VLOOKUP(B549,infoTable__3[],4,FALSE),"")</f>
        <v>2839597</v>
      </c>
      <c r="F549" s="4">
        <f>IFERROR(VLOOKUP(B549,infoTable__4[],4,FALSE),"")</f>
        <v>1574740</v>
      </c>
      <c r="G549" s="4" t="str">
        <f>IFERROR(VLOOKUP(B549,infoTable[],4,FALSE),"")</f>
        <v/>
      </c>
      <c r="H549" s="4" t="str">
        <f>IFERROR(VLOOKUP(B549,infoTable__6[],4,FALSE),"")</f>
        <v/>
      </c>
      <c r="I549" s="4" t="str">
        <f>IFERROR(VLOOKUP(B549,infoTable__28[],4,FALSE),"")</f>
        <v/>
      </c>
      <c r="J549" s="4" t="str">
        <f>IFERROR(VLOOKUP(B549,infoTable__10[],4,FALSE),"")</f>
        <v/>
      </c>
      <c r="K549" s="4" t="str">
        <f>IFERROR(VLOOKUP(B549,infoTable__11[],4,FALSE),"")</f>
        <v/>
      </c>
    </row>
    <row r="550" spans="1:11" x14ac:dyDescent="0.55000000000000004">
      <c r="A550" t="s">
        <v>1639</v>
      </c>
      <c r="B550" t="s">
        <v>1640</v>
      </c>
      <c r="C550" s="4" t="str">
        <f>IFERROR(VLOOKUP(B550,infoTable10[],4,FALSE),"")</f>
        <v/>
      </c>
      <c r="D550" s="4" t="str">
        <f>IFERROR(VLOOKUP(B550,infoTable__2[],4,FALSE),"")</f>
        <v/>
      </c>
      <c r="E550" s="4" t="str">
        <f>IFERROR(VLOOKUP(B550,infoTable__3[],4,FALSE),"")</f>
        <v/>
      </c>
      <c r="F550" s="4" t="str">
        <f>IFERROR(VLOOKUP(B550,infoTable__4[],4,FALSE),"")</f>
        <v/>
      </c>
      <c r="G550" s="4" t="str">
        <f>IFERROR(VLOOKUP(B550,infoTable[],4,FALSE),"")</f>
        <v/>
      </c>
      <c r="H550" s="4" t="str">
        <f>IFERROR(VLOOKUP(B550,infoTable__6[],4,FALSE),"")</f>
        <v/>
      </c>
      <c r="I550" s="4" t="str">
        <f>IFERROR(VLOOKUP(B550,infoTable__28[],4,FALSE),"")</f>
        <v/>
      </c>
      <c r="J550" s="4">
        <f>IFERROR(VLOOKUP(B550,infoTable__10[],4,FALSE),"")</f>
        <v>2056470</v>
      </c>
      <c r="K550" s="4" t="str">
        <f>IFERROR(VLOOKUP(B550,infoTable__11[],4,FALSE),"")</f>
        <v/>
      </c>
    </row>
    <row r="551" spans="1:11" x14ac:dyDescent="0.55000000000000004">
      <c r="A551" t="s">
        <v>1203</v>
      </c>
      <c r="B551" t="s">
        <v>1204</v>
      </c>
      <c r="C551" s="4" t="str">
        <f>IFERROR(VLOOKUP(B551,infoTable10[],4,FALSE),"")</f>
        <v/>
      </c>
      <c r="D551" s="4" t="str">
        <f>IFERROR(VLOOKUP(B551,infoTable__2[],4,FALSE),"")</f>
        <v/>
      </c>
      <c r="E551" s="4" t="str">
        <f>IFERROR(VLOOKUP(B551,infoTable__3[],4,FALSE),"")</f>
        <v/>
      </c>
      <c r="F551" s="4" t="str">
        <f>IFERROR(VLOOKUP(B551,infoTable__4[],4,FALSE),"")</f>
        <v/>
      </c>
      <c r="G551" s="4" t="str">
        <f>IFERROR(VLOOKUP(B551,infoTable[],4,FALSE),"")</f>
        <v/>
      </c>
      <c r="H551" s="4" t="str">
        <f>IFERROR(VLOOKUP(B551,infoTable__6[],4,FALSE),"")</f>
        <v/>
      </c>
      <c r="I551" s="4">
        <f>IFERROR(VLOOKUP(B551,infoTable__28[],4,FALSE),"")</f>
        <v>1524866</v>
      </c>
      <c r="J551" s="4" t="str">
        <f>IFERROR(VLOOKUP(B551,infoTable__10[],4,FALSE),"")</f>
        <v/>
      </c>
      <c r="K551" s="4" t="str">
        <f>IFERROR(VLOOKUP(B551,infoTable__11[],4,FALSE),"")</f>
        <v/>
      </c>
    </row>
    <row r="552" spans="1:11" x14ac:dyDescent="0.55000000000000004">
      <c r="A552" t="s">
        <v>829</v>
      </c>
      <c r="B552" t="s">
        <v>831</v>
      </c>
      <c r="C552" s="4" t="str">
        <f>IFERROR(VLOOKUP(B552,infoTable10[],4,FALSE),"")</f>
        <v/>
      </c>
      <c r="D552" s="4" t="str">
        <f>IFERROR(VLOOKUP(B552,infoTable__2[],4,FALSE),"")</f>
        <v/>
      </c>
      <c r="E552" s="4" t="str">
        <f>IFERROR(VLOOKUP(B552,infoTable__3[],4,FALSE),"")</f>
        <v/>
      </c>
      <c r="F552" s="4">
        <f>IFERROR(VLOOKUP(B552,infoTable__4[],4,FALSE),"")</f>
        <v>427030</v>
      </c>
      <c r="G552" s="4" t="str">
        <f>IFERROR(VLOOKUP(B552,infoTable[],4,FALSE),"")</f>
        <v/>
      </c>
      <c r="H552" s="4" t="str">
        <f>IFERROR(VLOOKUP(B552,infoTable__6[],4,FALSE),"")</f>
        <v/>
      </c>
      <c r="I552" s="4" t="str">
        <f>IFERROR(VLOOKUP(B552,infoTable__28[],4,FALSE),"")</f>
        <v/>
      </c>
      <c r="J552" s="4" t="str">
        <f>IFERROR(VLOOKUP(B552,infoTable__10[],4,FALSE),"")</f>
        <v/>
      </c>
      <c r="K552" s="4" t="str">
        <f>IFERROR(VLOOKUP(B552,infoTable__11[],4,FALSE),"")</f>
        <v/>
      </c>
    </row>
    <row r="553" spans="1:11" x14ac:dyDescent="0.55000000000000004">
      <c r="A553" t="s">
        <v>832</v>
      </c>
      <c r="B553" t="s">
        <v>833</v>
      </c>
      <c r="C553" s="4" t="str">
        <f>IFERROR(VLOOKUP(B553,infoTable10[],4,FALSE),"")</f>
        <v/>
      </c>
      <c r="D553" s="4" t="str">
        <f>IFERROR(VLOOKUP(B553,infoTable__2[],4,FALSE),"")</f>
        <v/>
      </c>
      <c r="E553" s="4" t="str">
        <f>IFERROR(VLOOKUP(B553,infoTable__3[],4,FALSE),"")</f>
        <v/>
      </c>
      <c r="F553" s="4">
        <f>IFERROR(VLOOKUP(B553,infoTable__4[],4,FALSE),"")</f>
        <v>792665</v>
      </c>
      <c r="G553" s="4" t="str">
        <f>IFERROR(VLOOKUP(B553,infoTable[],4,FALSE),"")</f>
        <v/>
      </c>
      <c r="H553" s="4" t="str">
        <f>IFERROR(VLOOKUP(B553,infoTable__6[],4,FALSE),"")</f>
        <v/>
      </c>
      <c r="I553" s="4">
        <f>IFERROR(VLOOKUP(B553,infoTable__28[],4,FALSE),"")</f>
        <v>1605245</v>
      </c>
      <c r="J553" s="4" t="str">
        <f>IFERROR(VLOOKUP(B553,infoTable__10[],4,FALSE),"")</f>
        <v/>
      </c>
      <c r="K553" s="4" t="str">
        <f>IFERROR(VLOOKUP(B553,infoTable__11[],4,FALSE),"")</f>
        <v/>
      </c>
    </row>
    <row r="554" spans="1:11" x14ac:dyDescent="0.55000000000000004">
      <c r="A554" t="s">
        <v>834</v>
      </c>
      <c r="B554" t="s">
        <v>835</v>
      </c>
      <c r="C554" s="4" t="str">
        <f>IFERROR(VLOOKUP(B554,infoTable10[],4,FALSE),"")</f>
        <v/>
      </c>
      <c r="D554" s="4" t="str">
        <f>IFERROR(VLOOKUP(B554,infoTable__2[],4,FALSE),"")</f>
        <v/>
      </c>
      <c r="E554" s="4" t="str">
        <f>IFERROR(VLOOKUP(B554,infoTable__3[],4,FALSE),"")</f>
        <v/>
      </c>
      <c r="F554" s="4">
        <f>IFERROR(VLOOKUP(B554,infoTable__4[],4,FALSE),"")</f>
        <v>366972</v>
      </c>
      <c r="G554" s="4" t="str">
        <f>IFERROR(VLOOKUP(B554,infoTable[],4,FALSE),"")</f>
        <v/>
      </c>
      <c r="H554" s="4" t="str">
        <f>IFERROR(VLOOKUP(B554,infoTable__6[],4,FALSE),"")</f>
        <v/>
      </c>
      <c r="I554" s="4" t="str">
        <f>IFERROR(VLOOKUP(B554,infoTable__28[],4,FALSE),"")</f>
        <v/>
      </c>
      <c r="J554" s="4" t="str">
        <f>IFERROR(VLOOKUP(B554,infoTable__10[],4,FALSE),"")</f>
        <v/>
      </c>
      <c r="K554" s="4" t="str">
        <f>IFERROR(VLOOKUP(B554,infoTable__11[],4,FALSE),"")</f>
        <v/>
      </c>
    </row>
    <row r="555" spans="1:11" x14ac:dyDescent="0.55000000000000004">
      <c r="A555" t="s">
        <v>836</v>
      </c>
      <c r="B555" t="s">
        <v>837</v>
      </c>
      <c r="C555" s="4" t="str">
        <f>IFERROR(VLOOKUP(B555,infoTable10[],4,FALSE),"")</f>
        <v/>
      </c>
      <c r="D555" s="4" t="str">
        <f>IFERROR(VLOOKUP(B555,infoTable__2[],4,FALSE),"")</f>
        <v/>
      </c>
      <c r="E555" s="4" t="str">
        <f>IFERROR(VLOOKUP(B555,infoTable__3[],4,FALSE),"")</f>
        <v/>
      </c>
      <c r="F555" s="4">
        <f>IFERROR(VLOOKUP(B555,infoTable__4[],4,FALSE),"")</f>
        <v>220059</v>
      </c>
      <c r="G555" s="4" t="str">
        <f>IFERROR(VLOOKUP(B555,infoTable[],4,FALSE),"")</f>
        <v/>
      </c>
      <c r="H555" s="4" t="str">
        <f>IFERROR(VLOOKUP(B555,infoTable__6[],4,FALSE),"")</f>
        <v/>
      </c>
      <c r="I555" s="4">
        <f>IFERROR(VLOOKUP(B555,infoTable__28[],4,FALSE),"")</f>
        <v>575131</v>
      </c>
      <c r="J555" s="4" t="str">
        <f>IFERROR(VLOOKUP(B555,infoTable__10[],4,FALSE),"")</f>
        <v/>
      </c>
      <c r="K555" s="4" t="str">
        <f>IFERROR(VLOOKUP(B555,infoTable__11[],4,FALSE),"")</f>
        <v/>
      </c>
    </row>
    <row r="556" spans="1:11" x14ac:dyDescent="0.55000000000000004">
      <c r="A556" t="s">
        <v>551</v>
      </c>
      <c r="B556" t="s">
        <v>552</v>
      </c>
      <c r="C556" s="4" t="str">
        <f>IFERROR(VLOOKUP(B556,infoTable10[],4,FALSE),"")</f>
        <v/>
      </c>
      <c r="D556" s="4">
        <f>IFERROR(VLOOKUP(B556,infoTable__2[],4,FALSE),"")</f>
        <v>261755</v>
      </c>
      <c r="E556" s="4" t="str">
        <f>IFERROR(VLOOKUP(B556,infoTable__3[],4,FALSE),"")</f>
        <v/>
      </c>
      <c r="F556" s="4" t="str">
        <f>IFERROR(VLOOKUP(B556,infoTable__4[],4,FALSE),"")</f>
        <v/>
      </c>
      <c r="G556" s="4" t="str">
        <f>IFERROR(VLOOKUP(B556,infoTable[],4,FALSE),"")</f>
        <v/>
      </c>
      <c r="H556" s="4" t="str">
        <f>IFERROR(VLOOKUP(B556,infoTable__6[],4,FALSE),"")</f>
        <v/>
      </c>
      <c r="I556" s="4" t="str">
        <f>IFERROR(VLOOKUP(B556,infoTable__28[],4,FALSE),"")</f>
        <v/>
      </c>
      <c r="J556" s="4" t="str">
        <f>IFERROR(VLOOKUP(B556,infoTable__10[],4,FALSE),"")</f>
        <v/>
      </c>
      <c r="K556" s="4" t="str">
        <f>IFERROR(VLOOKUP(B556,infoTable__11[],4,FALSE),"")</f>
        <v/>
      </c>
    </row>
    <row r="557" spans="1:11" x14ac:dyDescent="0.55000000000000004">
      <c r="A557" t="s">
        <v>1649</v>
      </c>
      <c r="B557" t="s">
        <v>1650</v>
      </c>
      <c r="C557" s="4" t="str">
        <f>IFERROR(VLOOKUP(B557,infoTable10[],4,FALSE),"")</f>
        <v/>
      </c>
      <c r="D557" s="4" t="str">
        <f>IFERROR(VLOOKUP(B557,infoTable__2[],4,FALSE),"")</f>
        <v/>
      </c>
      <c r="E557" s="4" t="str">
        <f>IFERROR(VLOOKUP(B557,infoTable__3[],4,FALSE),"")</f>
        <v/>
      </c>
      <c r="F557" s="4" t="str">
        <f>IFERROR(VLOOKUP(B557,infoTable__4[],4,FALSE),"")</f>
        <v/>
      </c>
      <c r="G557" s="4" t="str">
        <f>IFERROR(VLOOKUP(B557,infoTable[],4,FALSE),"")</f>
        <v/>
      </c>
      <c r="H557" s="4" t="str">
        <f>IFERROR(VLOOKUP(B557,infoTable__6[],4,FALSE),"")</f>
        <v/>
      </c>
      <c r="I557" s="4" t="str">
        <f>IFERROR(VLOOKUP(B557,infoTable__28[],4,FALSE),"")</f>
        <v/>
      </c>
      <c r="J557" s="4">
        <f>IFERROR(VLOOKUP(B557,infoTable__10[],4,FALSE),"")</f>
        <v>4111996</v>
      </c>
      <c r="K557" s="4">
        <f>IFERROR(VLOOKUP(B557,infoTable__11[],4,FALSE),"")</f>
        <v>1239385</v>
      </c>
    </row>
    <row r="558" spans="1:11" x14ac:dyDescent="0.55000000000000004">
      <c r="A558" t="s">
        <v>1212</v>
      </c>
      <c r="B558" t="s">
        <v>1213</v>
      </c>
      <c r="C558" s="4" t="str">
        <f>IFERROR(VLOOKUP(B558,infoTable10[],4,FALSE),"")</f>
        <v/>
      </c>
      <c r="D558" s="4" t="str">
        <f>IFERROR(VLOOKUP(B558,infoTable__2[],4,FALSE),"")</f>
        <v/>
      </c>
      <c r="E558" s="4" t="str">
        <f>IFERROR(VLOOKUP(B558,infoTable__3[],4,FALSE),"")</f>
        <v/>
      </c>
      <c r="F558" s="4" t="str">
        <f>IFERROR(VLOOKUP(B558,infoTable__4[],4,FALSE),"")</f>
        <v/>
      </c>
      <c r="G558" s="4" t="str">
        <f>IFERROR(VLOOKUP(B558,infoTable[],4,FALSE),"")</f>
        <v/>
      </c>
      <c r="H558" s="4" t="str">
        <f>IFERROR(VLOOKUP(B558,infoTable__6[],4,FALSE),"")</f>
        <v/>
      </c>
      <c r="I558" s="4">
        <f>IFERROR(VLOOKUP(B558,infoTable__28[],4,FALSE),"")</f>
        <v>902765</v>
      </c>
      <c r="J558" s="4">
        <f>IFERROR(VLOOKUP(B558,infoTable__10[],4,FALSE),"")</f>
        <v>2821934</v>
      </c>
      <c r="K558" s="4" t="str">
        <f>IFERROR(VLOOKUP(B558,infoTable__11[],4,FALSE),"")</f>
        <v/>
      </c>
    </row>
    <row r="559" spans="1:11" x14ac:dyDescent="0.55000000000000004">
      <c r="A559" t="s">
        <v>1861</v>
      </c>
      <c r="B559" t="s">
        <v>1862</v>
      </c>
      <c r="K559" s="4">
        <f>IFERROR(VLOOKUP(B559,infoTable__11[],4,FALSE),"")</f>
        <v>852679</v>
      </c>
    </row>
    <row r="560" spans="1:11" x14ac:dyDescent="0.55000000000000004">
      <c r="A560" t="s">
        <v>736</v>
      </c>
      <c r="B560" t="s">
        <v>737</v>
      </c>
      <c r="C560" s="4" t="str">
        <f>IFERROR(VLOOKUP(B560,infoTable10[],4,FALSE),"")</f>
        <v/>
      </c>
      <c r="D560" s="4" t="str">
        <f>IFERROR(VLOOKUP(B560,infoTable__2[],4,FALSE),"")</f>
        <v/>
      </c>
      <c r="E560" s="4">
        <f>IFERROR(VLOOKUP(B560,infoTable__3[],4,FALSE),"")</f>
        <v>222621</v>
      </c>
      <c r="F560" s="4" t="str">
        <f>IFERROR(VLOOKUP(B560,infoTable__4[],4,FALSE),"")</f>
        <v/>
      </c>
      <c r="G560" s="4" t="str">
        <f>IFERROR(VLOOKUP(B560,infoTable[],4,FALSE),"")</f>
        <v/>
      </c>
      <c r="H560" s="4" t="str">
        <f>IFERROR(VLOOKUP(B560,infoTable__6[],4,FALSE),"")</f>
        <v/>
      </c>
      <c r="I560" s="4" t="str">
        <f>IFERROR(VLOOKUP(B560,infoTable__28[],4,FALSE),"")</f>
        <v/>
      </c>
      <c r="J560" s="4" t="str">
        <f>IFERROR(VLOOKUP(B560,infoTable__10[],4,FALSE),"")</f>
        <v/>
      </c>
      <c r="K560" s="4" t="str">
        <f>IFERROR(VLOOKUP(B560,infoTable__11[],4,FALSE),"")</f>
        <v/>
      </c>
    </row>
    <row r="561" spans="1:11" x14ac:dyDescent="0.55000000000000004">
      <c r="A561" t="s">
        <v>129</v>
      </c>
      <c r="B561" t="s">
        <v>130</v>
      </c>
      <c r="C561" s="4" t="str">
        <f>IFERROR(VLOOKUP(B561,infoTable10[],4,FALSE),"")</f>
        <v/>
      </c>
      <c r="D561" s="4" t="str">
        <f>IFERROR(VLOOKUP(B561,infoTable__2[],4,FALSE),"")</f>
        <v/>
      </c>
      <c r="E561" s="4" t="str">
        <f>IFERROR(VLOOKUP(B561,infoTable__3[],4,FALSE),"")</f>
        <v/>
      </c>
      <c r="F561" s="4" t="str">
        <f>IFERROR(VLOOKUP(B561,infoTable__4[],4,FALSE),"")</f>
        <v/>
      </c>
      <c r="G561" s="4">
        <f>IFERROR(VLOOKUP(B561,infoTable[],4,FALSE),"")</f>
        <v>588913</v>
      </c>
      <c r="H561" s="4">
        <f>IFERROR(VLOOKUP(B561,infoTable__6[],4,FALSE),"")</f>
        <v>313598</v>
      </c>
      <c r="I561" s="4" t="str">
        <f>IFERROR(VLOOKUP(B561,infoTable__28[],4,FALSE),"")</f>
        <v/>
      </c>
      <c r="J561" s="4" t="str">
        <f>IFERROR(VLOOKUP(B561,infoTable__10[],4,FALSE),"")</f>
        <v/>
      </c>
      <c r="K561" s="4" t="str">
        <f>IFERROR(VLOOKUP(B561,infoTable__11[],4,FALSE),"")</f>
        <v/>
      </c>
    </row>
    <row r="562" spans="1:11" x14ac:dyDescent="0.55000000000000004">
      <c r="A562" t="s">
        <v>131</v>
      </c>
      <c r="B562" t="s">
        <v>132</v>
      </c>
      <c r="C562" s="4" t="str">
        <f>IFERROR(VLOOKUP(B562,infoTable10[],4,FALSE),"")</f>
        <v/>
      </c>
      <c r="D562" s="4" t="str">
        <f>IFERROR(VLOOKUP(B562,infoTable__2[],4,FALSE),"")</f>
        <v/>
      </c>
      <c r="E562" s="4">
        <f>IFERROR(VLOOKUP(B562,infoTable__3[],4,FALSE),"")</f>
        <v>565654</v>
      </c>
      <c r="F562" s="4">
        <f>IFERROR(VLOOKUP(B562,infoTable__4[],4,FALSE),"")</f>
        <v>344554</v>
      </c>
      <c r="G562" s="4">
        <f>IFERROR(VLOOKUP(B562,infoTable[],4,FALSE),"")</f>
        <v>279848</v>
      </c>
      <c r="H562" s="4" t="str">
        <f>IFERROR(VLOOKUP(B562,infoTable__6[],4,FALSE),"")</f>
        <v/>
      </c>
      <c r="I562" s="4" t="str">
        <f>IFERROR(VLOOKUP(B562,infoTable__28[],4,FALSE),"")</f>
        <v/>
      </c>
      <c r="J562" s="4" t="str">
        <f>IFERROR(VLOOKUP(B562,infoTable__10[],4,FALSE),"")</f>
        <v/>
      </c>
      <c r="K562" s="4" t="str">
        <f>IFERROR(VLOOKUP(B562,infoTable__11[],4,FALSE),"")</f>
        <v/>
      </c>
    </row>
    <row r="563" spans="1:11" x14ac:dyDescent="0.55000000000000004">
      <c r="A563" t="s">
        <v>1214</v>
      </c>
      <c r="B563" t="s">
        <v>1215</v>
      </c>
      <c r="C563" s="4" t="str">
        <f>IFERROR(VLOOKUP(B563,infoTable10[],4,FALSE),"")</f>
        <v/>
      </c>
      <c r="D563" s="4" t="str">
        <f>IFERROR(VLOOKUP(B563,infoTable__2[],4,FALSE),"")</f>
        <v/>
      </c>
      <c r="E563" s="4" t="str">
        <f>IFERROR(VLOOKUP(B563,infoTable__3[],4,FALSE),"")</f>
        <v/>
      </c>
      <c r="F563" s="4" t="str">
        <f>IFERROR(VLOOKUP(B563,infoTable__4[],4,FALSE),"")</f>
        <v/>
      </c>
      <c r="G563" s="4" t="str">
        <f>IFERROR(VLOOKUP(B563,infoTable[],4,FALSE),"")</f>
        <v/>
      </c>
      <c r="H563" s="4" t="str">
        <f>IFERROR(VLOOKUP(B563,infoTable__6[],4,FALSE),"")</f>
        <v/>
      </c>
      <c r="I563" s="4">
        <f>IFERROR(VLOOKUP(B563,infoTable__28[],4,FALSE),"")</f>
        <v>884899</v>
      </c>
      <c r="J563" s="4">
        <f>IFERROR(VLOOKUP(B563,infoTable__10[],4,FALSE),"")</f>
        <v>459678</v>
      </c>
      <c r="K563" s="4">
        <f>IFERROR(VLOOKUP(B563,infoTable__11[],4,FALSE),"")</f>
        <v>395914</v>
      </c>
    </row>
    <row r="564" spans="1:11" x14ac:dyDescent="0.55000000000000004">
      <c r="A564" t="s">
        <v>1867</v>
      </c>
      <c r="B564" t="s">
        <v>1868</v>
      </c>
      <c r="K564" s="4">
        <f>IFERROR(VLOOKUP(B564,infoTable__11[],4,FALSE),"")</f>
        <v>187919</v>
      </c>
    </row>
    <row r="565" spans="1:11" x14ac:dyDescent="0.55000000000000004">
      <c r="A565" t="s">
        <v>1651</v>
      </c>
      <c r="B565" t="s">
        <v>1652</v>
      </c>
      <c r="C565" s="4" t="str">
        <f>IFERROR(VLOOKUP(B565,infoTable10[],4,FALSE),"")</f>
        <v/>
      </c>
      <c r="D565" s="4" t="str">
        <f>IFERROR(VLOOKUP(B565,infoTable__2[],4,FALSE),"")</f>
        <v/>
      </c>
      <c r="E565" s="4" t="str">
        <f>IFERROR(VLOOKUP(B565,infoTable__3[],4,FALSE),"")</f>
        <v/>
      </c>
      <c r="F565" s="4" t="str">
        <f>IFERROR(VLOOKUP(B565,infoTable__4[],4,FALSE),"")</f>
        <v/>
      </c>
      <c r="G565" s="4" t="str">
        <f>IFERROR(VLOOKUP(B565,infoTable[],4,FALSE),"")</f>
        <v/>
      </c>
      <c r="H565" s="4" t="str">
        <f>IFERROR(VLOOKUP(B565,infoTable__6[],4,FALSE),"")</f>
        <v/>
      </c>
      <c r="I565" s="4" t="str">
        <f>IFERROR(VLOOKUP(B565,infoTable__28[],4,FALSE),"")</f>
        <v/>
      </c>
      <c r="J565" s="4">
        <f>IFERROR(VLOOKUP(B565,infoTable__10[],4,FALSE),"")</f>
        <v>486017</v>
      </c>
      <c r="K565" s="4" t="str">
        <f>IFERROR(VLOOKUP(B565,infoTable__11[],4,FALSE),"")</f>
        <v/>
      </c>
    </row>
    <row r="566" spans="1:11" x14ac:dyDescent="0.55000000000000004">
      <c r="A566" t="s">
        <v>1585</v>
      </c>
      <c r="B566" t="s">
        <v>134</v>
      </c>
      <c r="C566" s="4" t="str">
        <f>IFERROR(VLOOKUP(B566,infoTable10[],4,FALSE),"")</f>
        <v/>
      </c>
      <c r="D566" s="4" t="str">
        <f>IFERROR(VLOOKUP(B566,infoTable__2[],4,FALSE),"")</f>
        <v/>
      </c>
      <c r="E566" s="4" t="str">
        <f>IFERROR(VLOOKUP(B566,infoTable__3[],4,FALSE),"")</f>
        <v/>
      </c>
      <c r="F566" s="4" t="str">
        <f>IFERROR(VLOOKUP(B566,infoTable__4[],4,FALSE),"")</f>
        <v/>
      </c>
      <c r="G566" s="4">
        <f>IFERROR(VLOOKUP(B566,infoTable[],4,FALSE),"")</f>
        <v>1086492</v>
      </c>
      <c r="H566" s="4" t="str">
        <f>IFERROR(VLOOKUP(B566,infoTable__6[],4,FALSE),"")</f>
        <v/>
      </c>
      <c r="I566" s="4" t="str">
        <f>IFERROR(VLOOKUP(B566,infoTable__28[],4,FALSE),"")</f>
        <v/>
      </c>
      <c r="J566" s="4" t="str">
        <f>IFERROR(VLOOKUP(B566,infoTable__10[],4,FALSE),"")</f>
        <v/>
      </c>
      <c r="K566" s="4" t="str">
        <f>IFERROR(VLOOKUP(B566,infoTable__11[],4,FALSE),"")</f>
        <v/>
      </c>
    </row>
    <row r="567" spans="1:11" x14ac:dyDescent="0.55000000000000004">
      <c r="A567" t="s">
        <v>989</v>
      </c>
      <c r="B567" t="s">
        <v>990</v>
      </c>
      <c r="C567" s="4" t="str">
        <f>IFERROR(VLOOKUP(B567,infoTable10[],4,FALSE),"")</f>
        <v/>
      </c>
      <c r="D567" s="4" t="str">
        <f>IFERROR(VLOOKUP(B567,infoTable__2[],4,FALSE),"")</f>
        <v/>
      </c>
      <c r="E567" s="4" t="str">
        <f>IFERROR(VLOOKUP(B567,infoTable__3[],4,FALSE),"")</f>
        <v/>
      </c>
      <c r="F567" s="4" t="str">
        <f>IFERROR(VLOOKUP(B567,infoTable__4[],4,FALSE),"")</f>
        <v/>
      </c>
      <c r="G567" s="4" t="str">
        <f>IFERROR(VLOOKUP(B567,infoTable[],4,FALSE),"")</f>
        <v/>
      </c>
      <c r="H567" s="4">
        <f>IFERROR(VLOOKUP(B567,infoTable__6[],4,FALSE),"")</f>
        <v>2003638</v>
      </c>
      <c r="I567" s="4">
        <f>IFERROR(VLOOKUP(B567,infoTable__28[],4,FALSE),"")</f>
        <v>547380</v>
      </c>
      <c r="J567" s="4">
        <f>IFERROR(VLOOKUP(B567,infoTable__10[],4,FALSE),"")</f>
        <v>313776</v>
      </c>
      <c r="K567" s="4" t="str">
        <f>IFERROR(VLOOKUP(B567,infoTable__11[],4,FALSE),"")</f>
        <v/>
      </c>
    </row>
    <row r="568" spans="1:11" x14ac:dyDescent="0.55000000000000004">
      <c r="A568" t="s">
        <v>135</v>
      </c>
      <c r="B568" t="s">
        <v>136</v>
      </c>
      <c r="C568" s="4" t="str">
        <f>IFERROR(VLOOKUP(B568,infoTable10[],4,FALSE),"")</f>
        <v/>
      </c>
      <c r="D568" s="4" t="str">
        <f>IFERROR(VLOOKUP(B568,infoTable__2[],4,FALSE),"")</f>
        <v/>
      </c>
      <c r="E568" s="4" t="str">
        <f>IFERROR(VLOOKUP(B568,infoTable__3[],4,FALSE),"")</f>
        <v/>
      </c>
      <c r="F568" s="4" t="str">
        <f>IFERROR(VLOOKUP(B568,infoTable__4[],4,FALSE),"")</f>
        <v/>
      </c>
      <c r="G568" s="4">
        <f>IFERROR(VLOOKUP(B568,infoTable[],4,FALSE),"")</f>
        <v>599269</v>
      </c>
      <c r="H568" s="4">
        <f>IFERROR(VLOOKUP(B568,infoTable__6[],4,FALSE),"")</f>
        <v>278690</v>
      </c>
      <c r="I568" s="4">
        <f>IFERROR(VLOOKUP(B568,infoTable__28[],4,FALSE),"")</f>
        <v>1511233</v>
      </c>
      <c r="J568" s="4">
        <f>IFERROR(VLOOKUP(B568,infoTable__10[],4,FALSE),"")</f>
        <v>1076640</v>
      </c>
      <c r="K568" s="4">
        <f>IFERROR(VLOOKUP(B568,infoTable__11[],4,FALSE),"")</f>
        <v>827016</v>
      </c>
    </row>
    <row r="569" spans="1:11" x14ac:dyDescent="0.55000000000000004">
      <c r="A569" t="s">
        <v>1216</v>
      </c>
      <c r="B569" t="s">
        <v>1217</v>
      </c>
      <c r="C569" s="4" t="str">
        <f>IFERROR(VLOOKUP(B569,infoTable10[],4,FALSE),"")</f>
        <v/>
      </c>
      <c r="D569" s="4" t="str">
        <f>IFERROR(VLOOKUP(B569,infoTable__2[],4,FALSE),"")</f>
        <v/>
      </c>
      <c r="E569" s="4" t="str">
        <f>IFERROR(VLOOKUP(B569,infoTable__3[],4,FALSE),"")</f>
        <v/>
      </c>
      <c r="F569" s="4" t="str">
        <f>IFERROR(VLOOKUP(B569,infoTable__4[],4,FALSE),"")</f>
        <v/>
      </c>
      <c r="G569" s="4" t="str">
        <f>IFERROR(VLOOKUP(B569,infoTable[],4,FALSE),"")</f>
        <v/>
      </c>
      <c r="H569" s="4" t="str">
        <f>IFERROR(VLOOKUP(B569,infoTable__6[],4,FALSE),"")</f>
        <v/>
      </c>
      <c r="I569" s="4">
        <f>IFERROR(VLOOKUP(B569,infoTable__28[],4,FALSE),"")</f>
        <v>341799</v>
      </c>
      <c r="J569" s="4">
        <f>IFERROR(VLOOKUP(B569,infoTable__10[],4,FALSE),"")</f>
        <v>975789</v>
      </c>
      <c r="K569" s="4">
        <f>IFERROR(VLOOKUP(B569,infoTable__11[],4,FALSE),"")</f>
        <v>852077</v>
      </c>
    </row>
    <row r="570" spans="1:11" x14ac:dyDescent="0.55000000000000004">
      <c r="A570" t="s">
        <v>1218</v>
      </c>
      <c r="B570" t="s">
        <v>1219</v>
      </c>
      <c r="C570" s="4" t="str">
        <f>IFERROR(VLOOKUP(B570,infoTable10[],4,FALSE),"")</f>
        <v/>
      </c>
      <c r="D570" s="4" t="str">
        <f>IFERROR(VLOOKUP(B570,infoTable__2[],4,FALSE),"")</f>
        <v/>
      </c>
      <c r="E570" s="4" t="str">
        <f>IFERROR(VLOOKUP(B570,infoTable__3[],4,FALSE),"")</f>
        <v/>
      </c>
      <c r="F570" s="4" t="str">
        <f>IFERROR(VLOOKUP(B570,infoTable__4[],4,FALSE),"")</f>
        <v/>
      </c>
      <c r="G570" s="4" t="str">
        <f>IFERROR(VLOOKUP(B570,infoTable[],4,FALSE),"")</f>
        <v/>
      </c>
      <c r="H570" s="4" t="str">
        <f>IFERROR(VLOOKUP(B570,infoTable__6[],4,FALSE),"")</f>
        <v/>
      </c>
      <c r="I570" s="4">
        <f>IFERROR(VLOOKUP(B570,infoTable__28[],4,FALSE),"")</f>
        <v>214131</v>
      </c>
      <c r="J570" s="4" t="str">
        <f>IFERROR(VLOOKUP(B570,infoTable__10[],4,FALSE),"")</f>
        <v/>
      </c>
      <c r="K570" s="4" t="str">
        <f>IFERROR(VLOOKUP(B570,infoTable__11[],4,FALSE),"")</f>
        <v/>
      </c>
    </row>
    <row r="571" spans="1:11" x14ac:dyDescent="0.55000000000000004">
      <c r="A571" t="s">
        <v>1653</v>
      </c>
      <c r="B571" t="s">
        <v>1654</v>
      </c>
      <c r="C571" s="4" t="str">
        <f>IFERROR(VLOOKUP(B571,infoTable10[],4,FALSE),"")</f>
        <v/>
      </c>
      <c r="D571" s="4" t="str">
        <f>IFERROR(VLOOKUP(B571,infoTable__2[],4,FALSE),"")</f>
        <v/>
      </c>
      <c r="E571" s="4" t="str">
        <f>IFERROR(VLOOKUP(B571,infoTable__3[],4,FALSE),"")</f>
        <v/>
      </c>
      <c r="F571" s="4" t="str">
        <f>IFERROR(VLOOKUP(B571,infoTable__4[],4,FALSE),"")</f>
        <v/>
      </c>
      <c r="G571" s="4" t="str">
        <f>IFERROR(VLOOKUP(B571,infoTable[],4,FALSE),"")</f>
        <v/>
      </c>
      <c r="H571" s="4" t="str">
        <f>IFERROR(VLOOKUP(B571,infoTable__6[],4,FALSE),"")</f>
        <v/>
      </c>
      <c r="I571" s="4" t="str">
        <f>IFERROR(VLOOKUP(B571,infoTable__28[],4,FALSE),"")</f>
        <v/>
      </c>
      <c r="J571" s="4">
        <f>IFERROR(VLOOKUP(B571,infoTable__10[],4,FALSE),"")</f>
        <v>195620</v>
      </c>
      <c r="K571" s="4" t="str">
        <f>IFERROR(VLOOKUP(B571,infoTable__11[],4,FALSE),"")</f>
        <v/>
      </c>
    </row>
    <row r="572" spans="1:11" x14ac:dyDescent="0.55000000000000004">
      <c r="A572" t="s">
        <v>145</v>
      </c>
      <c r="B572" t="s">
        <v>146</v>
      </c>
      <c r="C572" s="4" t="str">
        <f>IFERROR(VLOOKUP(B572,infoTable10[],4,FALSE),"")</f>
        <v/>
      </c>
      <c r="D572" s="4" t="str">
        <f>IFERROR(VLOOKUP(B572,infoTable__2[],4,FALSE),"")</f>
        <v/>
      </c>
      <c r="E572" s="4" t="str">
        <f>IFERROR(VLOOKUP(B572,infoTable__3[],4,FALSE),"")</f>
        <v/>
      </c>
      <c r="F572" s="4" t="str">
        <f>IFERROR(VLOOKUP(B572,infoTable__4[],4,FALSE),"")</f>
        <v/>
      </c>
      <c r="G572" s="4">
        <f>IFERROR(VLOOKUP(B572,infoTable[],4,FALSE),"")</f>
        <v>5063506</v>
      </c>
      <c r="H572" s="4">
        <f>IFERROR(VLOOKUP(B572,infoTable__6[],4,FALSE),"")</f>
        <v>4088805</v>
      </c>
      <c r="I572" s="4">
        <f>IFERROR(VLOOKUP(B572,infoTable__28[],4,FALSE),"")</f>
        <v>2735593</v>
      </c>
      <c r="J572" s="4" t="str">
        <f>IFERROR(VLOOKUP(B572,infoTable__10[],4,FALSE),"")</f>
        <v/>
      </c>
      <c r="K572" s="4" t="str">
        <f>IFERROR(VLOOKUP(B572,infoTable__11[],4,FALSE),"")</f>
        <v/>
      </c>
    </row>
    <row r="573" spans="1:11" x14ac:dyDescent="0.55000000000000004">
      <c r="A573" t="s">
        <v>147</v>
      </c>
      <c r="B573" t="s">
        <v>148</v>
      </c>
      <c r="C573" s="4" t="str">
        <f>IFERROR(VLOOKUP(B573,infoTable10[],4,FALSE),"")</f>
        <v/>
      </c>
      <c r="D573" s="4" t="str">
        <f>IFERROR(VLOOKUP(B573,infoTable__2[],4,FALSE),"")</f>
        <v/>
      </c>
      <c r="E573" s="4" t="str">
        <f>IFERROR(VLOOKUP(B573,infoTable__3[],4,FALSE),"")</f>
        <v/>
      </c>
      <c r="F573" s="4">
        <f>IFERROR(VLOOKUP(B573,infoTable__4[],4,FALSE),"")</f>
        <v>362690</v>
      </c>
      <c r="G573" s="4">
        <f>IFERROR(VLOOKUP(B573,infoTable[],4,FALSE),"")</f>
        <v>1051565</v>
      </c>
      <c r="H573" s="4">
        <f>IFERROR(VLOOKUP(B573,infoTable__6[],4,FALSE),"")</f>
        <v>915444</v>
      </c>
      <c r="I573" s="4">
        <f>IFERROR(VLOOKUP(B573,infoTable__28[],4,FALSE),"")</f>
        <v>515161</v>
      </c>
      <c r="J573" s="4" t="str">
        <f>IFERROR(VLOOKUP(B573,infoTable__10[],4,FALSE),"")</f>
        <v/>
      </c>
      <c r="K573" s="4" t="str">
        <f>IFERROR(VLOOKUP(B573,infoTable__11[],4,FALSE),"")</f>
        <v/>
      </c>
    </row>
    <row r="574" spans="1:11" x14ac:dyDescent="0.55000000000000004">
      <c r="A574" t="s">
        <v>151</v>
      </c>
      <c r="B574" t="s">
        <v>152</v>
      </c>
      <c r="C574" s="4" t="str">
        <f>IFERROR(VLOOKUP(B574,infoTable10[],4,FALSE),"")</f>
        <v/>
      </c>
      <c r="D574" s="4" t="str">
        <f>IFERROR(VLOOKUP(B574,infoTable__2[],4,FALSE),"")</f>
        <v/>
      </c>
      <c r="E574" s="4" t="str">
        <f>IFERROR(VLOOKUP(B574,infoTable__3[],4,FALSE),"")</f>
        <v/>
      </c>
      <c r="F574" s="4" t="str">
        <f>IFERROR(VLOOKUP(B574,infoTable__4[],4,FALSE),"")</f>
        <v/>
      </c>
      <c r="G574" s="4">
        <f>IFERROR(VLOOKUP(B574,infoTable[],4,FALSE),"")</f>
        <v>798807</v>
      </c>
      <c r="H574" s="4">
        <f>IFERROR(VLOOKUP(B574,infoTable__6[],4,FALSE),"")</f>
        <v>296355</v>
      </c>
      <c r="I574" s="4">
        <f>IFERROR(VLOOKUP(B574,infoTable__28[],4,FALSE),"")</f>
        <v>291443</v>
      </c>
      <c r="J574" s="4" t="str">
        <f>IFERROR(VLOOKUP(B574,infoTable__10[],4,FALSE),"")</f>
        <v/>
      </c>
      <c r="K574" s="4" t="str">
        <f>IFERROR(VLOOKUP(B574,infoTable__11[],4,FALSE),"")</f>
        <v/>
      </c>
    </row>
    <row r="575" spans="1:11" x14ac:dyDescent="0.55000000000000004">
      <c r="A575" t="s">
        <v>153</v>
      </c>
      <c r="B575" t="s">
        <v>154</v>
      </c>
      <c r="C575" s="4" t="str">
        <f>IFERROR(VLOOKUP(B575,infoTable10[],4,FALSE),"")</f>
        <v/>
      </c>
      <c r="D575" s="4" t="str">
        <f>IFERROR(VLOOKUP(B575,infoTable__2[],4,FALSE),"")</f>
        <v/>
      </c>
      <c r="E575" s="4" t="str">
        <f>IFERROR(VLOOKUP(B575,infoTable__3[],4,FALSE),"")</f>
        <v/>
      </c>
      <c r="F575" s="4" t="str">
        <f>IFERROR(VLOOKUP(B575,infoTable__4[],4,FALSE),"")</f>
        <v/>
      </c>
      <c r="G575" s="4">
        <f>IFERROR(VLOOKUP(B575,infoTable[],4,FALSE),"")</f>
        <v>3535799</v>
      </c>
      <c r="H575" s="4">
        <f>IFERROR(VLOOKUP(B575,infoTable__6[],4,FALSE),"")</f>
        <v>3438923</v>
      </c>
      <c r="I575" s="4">
        <f>IFERROR(VLOOKUP(B575,infoTable__28[],4,FALSE),"")</f>
        <v>2179700</v>
      </c>
      <c r="J575" s="4">
        <f>IFERROR(VLOOKUP(B575,infoTable__10[],4,FALSE),"")</f>
        <v>367847</v>
      </c>
      <c r="K575" s="4" t="str">
        <f>IFERROR(VLOOKUP(B575,infoTable__11[],4,FALSE),"")</f>
        <v/>
      </c>
    </row>
    <row r="576" spans="1:11" x14ac:dyDescent="0.55000000000000004">
      <c r="A576" t="s">
        <v>1586</v>
      </c>
      <c r="B576" t="s">
        <v>1227</v>
      </c>
      <c r="C576" s="4" t="str">
        <f>IFERROR(VLOOKUP(B576,infoTable10[],4,FALSE),"")</f>
        <v/>
      </c>
      <c r="D576" s="4" t="str">
        <f>IFERROR(VLOOKUP(B576,infoTable__2[],4,FALSE),"")</f>
        <v/>
      </c>
      <c r="E576" s="4" t="str">
        <f>IFERROR(VLOOKUP(B576,infoTable__3[],4,FALSE),"")</f>
        <v/>
      </c>
      <c r="F576" s="4" t="str">
        <f>IFERROR(VLOOKUP(B576,infoTable__4[],4,FALSE),"")</f>
        <v/>
      </c>
      <c r="G576" s="4" t="str">
        <f>IFERROR(VLOOKUP(B576,infoTable[],4,FALSE),"")</f>
        <v/>
      </c>
      <c r="H576" s="4" t="str">
        <f>IFERROR(VLOOKUP(B576,infoTable__6[],4,FALSE),"")</f>
        <v/>
      </c>
      <c r="I576" s="4">
        <f>IFERROR(VLOOKUP(B576,infoTable__28[],4,FALSE),"")</f>
        <v>374495</v>
      </c>
      <c r="J576" s="4" t="str">
        <f>IFERROR(VLOOKUP(B576,infoTable__10[],4,FALSE),"")</f>
        <v/>
      </c>
      <c r="K576" s="4" t="str">
        <f>IFERROR(VLOOKUP(B576,infoTable__11[],4,FALSE),"")</f>
        <v/>
      </c>
    </row>
    <row r="577" spans="1:11" x14ac:dyDescent="0.55000000000000004">
      <c r="A577" t="s">
        <v>1228</v>
      </c>
      <c r="B577" t="s">
        <v>1229</v>
      </c>
      <c r="C577" s="4" t="str">
        <f>IFERROR(VLOOKUP(B577,infoTable10[],4,FALSE),"")</f>
        <v/>
      </c>
      <c r="D577" s="4" t="str">
        <f>IFERROR(VLOOKUP(B577,infoTable__2[],4,FALSE),"")</f>
        <v/>
      </c>
      <c r="E577" s="4" t="str">
        <f>IFERROR(VLOOKUP(B577,infoTable__3[],4,FALSE),"")</f>
        <v/>
      </c>
      <c r="F577" s="4" t="str">
        <f>IFERROR(VLOOKUP(B577,infoTable__4[],4,FALSE),"")</f>
        <v/>
      </c>
      <c r="G577" s="4" t="str">
        <f>IFERROR(VLOOKUP(B577,infoTable[],4,FALSE),"")</f>
        <v/>
      </c>
      <c r="H577" s="4" t="str">
        <f>IFERROR(VLOOKUP(B577,infoTable__6[],4,FALSE),"")</f>
        <v/>
      </c>
      <c r="I577" s="4">
        <f>IFERROR(VLOOKUP(B577,infoTable__28[],4,FALSE),"")</f>
        <v>714967</v>
      </c>
      <c r="J577" s="4">
        <f>IFERROR(VLOOKUP(B577,infoTable__10[],4,FALSE),"")</f>
        <v>1516524</v>
      </c>
      <c r="K577" s="4">
        <f>IFERROR(VLOOKUP(B577,infoTable__11[],4,FALSE),"")</f>
        <v>522842</v>
      </c>
    </row>
    <row r="578" spans="1:11" x14ac:dyDescent="0.55000000000000004">
      <c r="A578" t="s">
        <v>1587</v>
      </c>
      <c r="B578" t="s">
        <v>158</v>
      </c>
      <c r="C578" s="4" t="str">
        <f>IFERROR(VLOOKUP(B578,infoTable10[],4,FALSE),"")</f>
        <v/>
      </c>
      <c r="D578" s="4" t="str">
        <f>IFERROR(VLOOKUP(B578,infoTable__2[],4,FALSE),"")</f>
        <v/>
      </c>
      <c r="E578" s="4" t="str">
        <f>IFERROR(VLOOKUP(B578,infoTable__3[],4,FALSE),"")</f>
        <v/>
      </c>
      <c r="F578" s="4">
        <f>IFERROR(VLOOKUP(B578,infoTable__4[],4,FALSE),"")</f>
        <v>757905</v>
      </c>
      <c r="G578" s="4">
        <f>IFERROR(VLOOKUP(B578,infoTable[],4,FALSE),"")</f>
        <v>587677</v>
      </c>
      <c r="H578" s="4" t="str">
        <f>IFERROR(VLOOKUP(B578,infoTable__6[],4,FALSE),"")</f>
        <v/>
      </c>
      <c r="I578" s="4" t="str">
        <f>IFERROR(VLOOKUP(B578,infoTable__28[],4,FALSE),"")</f>
        <v/>
      </c>
      <c r="J578" s="4" t="str">
        <f>IFERROR(VLOOKUP(B578,infoTable__10[],4,FALSE),"")</f>
        <v/>
      </c>
      <c r="K578" s="4" t="str">
        <f>IFERROR(VLOOKUP(B578,infoTable__11[],4,FALSE),"")</f>
        <v/>
      </c>
    </row>
    <row r="579" spans="1:11" x14ac:dyDescent="0.55000000000000004">
      <c r="A579" t="s">
        <v>1878</v>
      </c>
      <c r="B579" t="s">
        <v>1879</v>
      </c>
      <c r="K579" s="4">
        <f>IFERROR(VLOOKUP(B579,infoTable__11[],4,FALSE),"")</f>
        <v>274372</v>
      </c>
    </row>
    <row r="580" spans="1:11" x14ac:dyDescent="0.55000000000000004">
      <c r="A580" t="s">
        <v>993</v>
      </c>
      <c r="B580" t="s">
        <v>994</v>
      </c>
      <c r="C580" s="4" t="str">
        <f>IFERROR(VLOOKUP(B580,infoTable10[],4,FALSE),"")</f>
        <v/>
      </c>
      <c r="D580" s="4" t="str">
        <f>IFERROR(VLOOKUP(B580,infoTable__2[],4,FALSE),"")</f>
        <v/>
      </c>
      <c r="E580" s="4" t="str">
        <f>IFERROR(VLOOKUP(B580,infoTable__3[],4,FALSE),"")</f>
        <v/>
      </c>
      <c r="F580" s="4" t="str">
        <f>IFERROR(VLOOKUP(B580,infoTable__4[],4,FALSE),"")</f>
        <v/>
      </c>
      <c r="G580" s="4" t="str">
        <f>IFERROR(VLOOKUP(B580,infoTable[],4,FALSE),"")</f>
        <v/>
      </c>
      <c r="H580" s="4">
        <f>IFERROR(VLOOKUP(B580,infoTable__6[],4,FALSE),"")</f>
        <v>238486</v>
      </c>
      <c r="I580" s="4" t="str">
        <f>IFERROR(VLOOKUP(B580,infoTable__28[],4,FALSE),"")</f>
        <v/>
      </c>
      <c r="J580" s="4" t="str">
        <f>IFERROR(VLOOKUP(B580,infoTable__10[],4,FALSE),"")</f>
        <v/>
      </c>
      <c r="K580" s="4" t="str">
        <f>IFERROR(VLOOKUP(B580,infoTable__11[],4,FALSE),"")</f>
        <v/>
      </c>
    </row>
    <row r="581" spans="1:11" x14ac:dyDescent="0.55000000000000004">
      <c r="A581" t="s">
        <v>1655</v>
      </c>
      <c r="B581" t="s">
        <v>1657</v>
      </c>
      <c r="C581" s="4" t="str">
        <f>IFERROR(VLOOKUP(B581,infoTable10[],4,FALSE),"")</f>
        <v/>
      </c>
      <c r="D581" s="4" t="str">
        <f>IFERROR(VLOOKUP(B581,infoTable__2[],4,FALSE),"")</f>
        <v/>
      </c>
      <c r="E581" s="4" t="str">
        <f>IFERROR(VLOOKUP(B581,infoTable__3[],4,FALSE),"")</f>
        <v/>
      </c>
      <c r="F581" s="4" t="str">
        <f>IFERROR(VLOOKUP(B581,infoTable__4[],4,FALSE),"")</f>
        <v/>
      </c>
      <c r="G581" s="4" t="str">
        <f>IFERROR(VLOOKUP(B581,infoTable[],4,FALSE),"")</f>
        <v/>
      </c>
      <c r="H581" s="4" t="str">
        <f>IFERROR(VLOOKUP(B581,infoTable__6[],4,FALSE),"")</f>
        <v/>
      </c>
      <c r="I581" s="4" t="str">
        <f>IFERROR(VLOOKUP(B581,infoTable__28[],4,FALSE),"")</f>
        <v/>
      </c>
      <c r="J581" s="4">
        <f>IFERROR(VLOOKUP(B581,infoTable__10[],4,FALSE),"")</f>
        <v>158284</v>
      </c>
      <c r="K581" s="4">
        <f>IFERROR(VLOOKUP(B581,infoTable__11[],4,FALSE),"")</f>
        <v>1138262</v>
      </c>
    </row>
    <row r="582" spans="1:11" x14ac:dyDescent="0.55000000000000004">
      <c r="A582" t="s">
        <v>1660</v>
      </c>
      <c r="B582" t="s">
        <v>1661</v>
      </c>
      <c r="C582" s="4" t="str">
        <f>IFERROR(VLOOKUP(B582,infoTable10[],4,FALSE),"")</f>
        <v/>
      </c>
      <c r="D582" s="4" t="str">
        <f>IFERROR(VLOOKUP(B582,infoTable__2[],4,FALSE),"")</f>
        <v/>
      </c>
      <c r="E582" s="4" t="str">
        <f>IFERROR(VLOOKUP(B582,infoTable__3[],4,FALSE),"")</f>
        <v/>
      </c>
      <c r="F582" s="4" t="str">
        <f>IFERROR(VLOOKUP(B582,infoTable__4[],4,FALSE),"")</f>
        <v/>
      </c>
      <c r="G582" s="4" t="str">
        <f>IFERROR(VLOOKUP(B582,infoTable[],4,FALSE),"")</f>
        <v/>
      </c>
      <c r="H582" s="4" t="str">
        <f>IFERROR(VLOOKUP(B582,infoTable__6[],4,FALSE),"")</f>
        <v/>
      </c>
      <c r="I582" s="4" t="str">
        <f>IFERROR(VLOOKUP(B582,infoTable__28[],4,FALSE),"")</f>
        <v/>
      </c>
      <c r="J582" s="4">
        <f>IFERROR(VLOOKUP(B582,infoTable__10[],4,FALSE),"")</f>
        <v>2039754</v>
      </c>
      <c r="K582" s="4">
        <f>IFERROR(VLOOKUP(B582,infoTable__11[],4,FALSE),"")</f>
        <v>2212261</v>
      </c>
    </row>
    <row r="583" spans="1:11" x14ac:dyDescent="0.55000000000000004">
      <c r="A583" t="s">
        <v>161</v>
      </c>
      <c r="B583" t="s">
        <v>162</v>
      </c>
      <c r="C583" s="4" t="str">
        <f>IFERROR(VLOOKUP(B583,infoTable10[],4,FALSE),"")</f>
        <v/>
      </c>
      <c r="D583" s="4" t="str">
        <f>IFERROR(VLOOKUP(B583,infoTable__2[],4,FALSE),"")</f>
        <v/>
      </c>
      <c r="E583" s="4" t="str">
        <f>IFERROR(VLOOKUP(B583,infoTable__3[],4,FALSE),"")</f>
        <v/>
      </c>
      <c r="F583" s="4">
        <f>IFERROR(VLOOKUP(B583,infoTable__4[],4,FALSE),"")</f>
        <v>324794</v>
      </c>
      <c r="G583" s="4">
        <f>IFERROR(VLOOKUP(B583,infoTable[],4,FALSE),"")</f>
        <v>2863459</v>
      </c>
      <c r="H583" s="4">
        <f>IFERROR(VLOOKUP(B583,infoTable__6[],4,FALSE),"")</f>
        <v>3110957</v>
      </c>
      <c r="I583" s="4">
        <f>IFERROR(VLOOKUP(B583,infoTable__28[],4,FALSE),"")</f>
        <v>1023402</v>
      </c>
      <c r="J583" s="4">
        <f>IFERROR(VLOOKUP(B583,infoTable__10[],4,FALSE),"")</f>
        <v>1776132</v>
      </c>
      <c r="K583" s="4">
        <f>IFERROR(VLOOKUP(B583,infoTable__11[],4,FALSE),"")</f>
        <v>4263198</v>
      </c>
    </row>
    <row r="584" spans="1:11" x14ac:dyDescent="0.55000000000000004">
      <c r="A584" t="s">
        <v>1662</v>
      </c>
      <c r="B584" t="s">
        <v>1663</v>
      </c>
      <c r="C584" s="4" t="str">
        <f>IFERROR(VLOOKUP(B584,infoTable10[],4,FALSE),"")</f>
        <v/>
      </c>
      <c r="D584" s="4" t="str">
        <f>IFERROR(VLOOKUP(B584,infoTable__2[],4,FALSE),"")</f>
        <v/>
      </c>
      <c r="E584" s="4" t="str">
        <f>IFERROR(VLOOKUP(B584,infoTable__3[],4,FALSE),"")</f>
        <v/>
      </c>
      <c r="F584" s="4" t="str">
        <f>IFERROR(VLOOKUP(B584,infoTable__4[],4,FALSE),"")</f>
        <v/>
      </c>
      <c r="G584" s="4" t="str">
        <f>IFERROR(VLOOKUP(B584,infoTable[],4,FALSE),"")</f>
        <v/>
      </c>
      <c r="H584" s="4" t="str">
        <f>IFERROR(VLOOKUP(B584,infoTable__6[],4,FALSE),"")</f>
        <v/>
      </c>
      <c r="I584" s="4" t="str">
        <f>IFERROR(VLOOKUP(B584,infoTable__28[],4,FALSE),"")</f>
        <v/>
      </c>
      <c r="J584" s="4">
        <f>IFERROR(VLOOKUP(B584,infoTable__10[],4,FALSE),"")</f>
        <v>660179</v>
      </c>
      <c r="K584" s="4" t="str">
        <f>IFERROR(VLOOKUP(B584,infoTable__11[],4,FALSE),"")</f>
        <v/>
      </c>
    </row>
    <row r="585" spans="1:11" x14ac:dyDescent="0.55000000000000004">
      <c r="A585" t="s">
        <v>1000</v>
      </c>
      <c r="B585" t="s">
        <v>1001</v>
      </c>
      <c r="C585" s="4" t="str">
        <f>IFERROR(VLOOKUP(B585,infoTable10[],4,FALSE),"")</f>
        <v/>
      </c>
      <c r="D585" s="4" t="str">
        <f>IFERROR(VLOOKUP(B585,infoTable__2[],4,FALSE),"")</f>
        <v/>
      </c>
      <c r="E585" s="4" t="str">
        <f>IFERROR(VLOOKUP(B585,infoTable__3[],4,FALSE),"")</f>
        <v/>
      </c>
      <c r="F585" s="4" t="str">
        <f>IFERROR(VLOOKUP(B585,infoTable__4[],4,FALSE),"")</f>
        <v/>
      </c>
      <c r="G585" s="4" t="str">
        <f>IFERROR(VLOOKUP(B585,infoTable[],4,FALSE),"")</f>
        <v/>
      </c>
      <c r="H585" s="4">
        <f>IFERROR(VLOOKUP(B585,infoTable__6[],4,FALSE),"")</f>
        <v>2265688</v>
      </c>
      <c r="I585" s="4">
        <f>IFERROR(VLOOKUP(B585,infoTable__28[],4,FALSE),"")</f>
        <v>960991</v>
      </c>
      <c r="J585" s="4" t="str">
        <f>IFERROR(VLOOKUP(B585,infoTable__10[],4,FALSE),"")</f>
        <v/>
      </c>
      <c r="K585" s="4" t="str">
        <f>IFERROR(VLOOKUP(B585,infoTable__11[],4,FALSE),"")</f>
        <v/>
      </c>
    </row>
    <row r="586" spans="1:11" x14ac:dyDescent="0.55000000000000004">
      <c r="A586" t="s">
        <v>1588</v>
      </c>
      <c r="B586" t="s">
        <v>164</v>
      </c>
      <c r="C586" s="4" t="str">
        <f>IFERROR(VLOOKUP(B586,infoTable10[],4,FALSE),"")</f>
        <v/>
      </c>
      <c r="D586" s="4">
        <f>IFERROR(VLOOKUP(B586,infoTable__2[],4,FALSE),"")</f>
        <v>1093008</v>
      </c>
      <c r="E586" s="4">
        <f>IFERROR(VLOOKUP(B586,infoTable__3[],4,FALSE),"")</f>
        <v>10546802</v>
      </c>
      <c r="F586" s="4">
        <f>IFERROR(VLOOKUP(B586,infoTable__4[],4,FALSE),"")</f>
        <v>6630977</v>
      </c>
      <c r="G586" s="4">
        <f>IFERROR(VLOOKUP(B586,infoTable[],4,FALSE),"")</f>
        <v>525754</v>
      </c>
      <c r="H586" s="4">
        <f>IFERROR(VLOOKUP(B586,infoTable__6[],4,FALSE),"")</f>
        <v>409780</v>
      </c>
      <c r="I586" s="4" t="str">
        <f>IFERROR(VLOOKUP(B586,infoTable__28[],4,FALSE),"")</f>
        <v/>
      </c>
      <c r="J586" s="4" t="str">
        <f>IFERROR(VLOOKUP(B586,infoTable__10[],4,FALSE),"")</f>
        <v/>
      </c>
      <c r="K586" s="4" t="str">
        <f>IFERROR(VLOOKUP(B586,infoTable__11[],4,FALSE),"")</f>
        <v/>
      </c>
    </row>
    <row r="587" spans="1:11" x14ac:dyDescent="0.55000000000000004">
      <c r="A587" t="s">
        <v>165</v>
      </c>
      <c r="B587" t="s">
        <v>166</v>
      </c>
      <c r="C587" s="4" t="str">
        <f>IFERROR(VLOOKUP(B587,infoTable10[],4,FALSE),"")</f>
        <v/>
      </c>
      <c r="D587" s="4" t="str">
        <f>IFERROR(VLOOKUP(B587,infoTable__2[],4,FALSE),"")</f>
        <v/>
      </c>
      <c r="E587" s="4" t="str">
        <f>IFERROR(VLOOKUP(B587,infoTable__3[],4,FALSE),"")</f>
        <v/>
      </c>
      <c r="F587" s="4" t="str">
        <f>IFERROR(VLOOKUP(B587,infoTable__4[],4,FALSE),"")</f>
        <v/>
      </c>
      <c r="G587" s="4">
        <f>IFERROR(VLOOKUP(B587,infoTable[],4,FALSE),"")</f>
        <v>952275</v>
      </c>
      <c r="H587" s="4">
        <f>IFERROR(VLOOKUP(B587,infoTable__6[],4,FALSE),"")</f>
        <v>499659</v>
      </c>
      <c r="I587" s="4" t="str">
        <f>IFERROR(VLOOKUP(B587,infoTable__28[],4,FALSE),"")</f>
        <v/>
      </c>
      <c r="J587" s="4">
        <f>IFERROR(VLOOKUP(B587,infoTable__10[],4,FALSE),"")</f>
        <v>420362</v>
      </c>
      <c r="K587" s="4" t="str">
        <f>IFERROR(VLOOKUP(B587,infoTable__11[],4,FALSE),"")</f>
        <v/>
      </c>
    </row>
    <row r="588" spans="1:11" x14ac:dyDescent="0.55000000000000004">
      <c r="A588" t="s">
        <v>167</v>
      </c>
      <c r="B588" t="s">
        <v>168</v>
      </c>
      <c r="C588" s="4" t="str">
        <f>IFERROR(VLOOKUP(B588,infoTable10[],4,FALSE),"")</f>
        <v/>
      </c>
      <c r="D588" s="4" t="str">
        <f>IFERROR(VLOOKUP(B588,infoTable__2[],4,FALSE),"")</f>
        <v/>
      </c>
      <c r="E588" s="4" t="str">
        <f>IFERROR(VLOOKUP(B588,infoTable__3[],4,FALSE),"")</f>
        <v/>
      </c>
      <c r="F588" s="4">
        <f>IFERROR(VLOOKUP(B588,infoTable__4[],4,FALSE),"")</f>
        <v>1819368</v>
      </c>
      <c r="G588" s="4">
        <f>IFERROR(VLOOKUP(B588,infoTable[],4,FALSE),"")</f>
        <v>2275297</v>
      </c>
      <c r="H588" s="4">
        <f>IFERROR(VLOOKUP(B588,infoTable__6[],4,FALSE),"")</f>
        <v>1040103</v>
      </c>
      <c r="I588" s="4" t="str">
        <f>IFERROR(VLOOKUP(B588,infoTable__28[],4,FALSE),"")</f>
        <v/>
      </c>
      <c r="J588" s="4" t="str">
        <f>IFERROR(VLOOKUP(B588,infoTable__10[],4,FALSE),"")</f>
        <v/>
      </c>
      <c r="K588" s="4" t="str">
        <f>IFERROR(VLOOKUP(B588,infoTable__11[],4,FALSE),"")</f>
        <v/>
      </c>
    </row>
    <row r="589" spans="1:11" x14ac:dyDescent="0.55000000000000004">
      <c r="A589" t="s">
        <v>169</v>
      </c>
      <c r="B589" t="s">
        <v>170</v>
      </c>
      <c r="C589" s="4" t="str">
        <f>IFERROR(VLOOKUP(B589,infoTable10[],4,FALSE),"")</f>
        <v/>
      </c>
      <c r="D589" s="4" t="str">
        <f>IFERROR(VLOOKUP(B589,infoTable__2[],4,FALSE),"")</f>
        <v/>
      </c>
      <c r="E589" s="4">
        <f>IFERROR(VLOOKUP(B589,infoTable__3[],4,FALSE),"")</f>
        <v>312707</v>
      </c>
      <c r="F589" s="4">
        <f>IFERROR(VLOOKUP(B589,infoTable__4[],4,FALSE),"")</f>
        <v>365636</v>
      </c>
      <c r="G589" s="4">
        <f>IFERROR(VLOOKUP(B589,infoTable[],4,FALSE),"")</f>
        <v>407800</v>
      </c>
      <c r="H589" s="4">
        <f>IFERROR(VLOOKUP(B589,infoTable__6[],4,FALSE),"")</f>
        <v>209671</v>
      </c>
      <c r="I589" s="4">
        <f>IFERROR(VLOOKUP(B589,infoTable__28[],4,FALSE),"")</f>
        <v>556136</v>
      </c>
      <c r="J589" s="4">
        <f>IFERROR(VLOOKUP(B589,infoTable__10[],4,FALSE),"")</f>
        <v>218311</v>
      </c>
      <c r="K589" s="4" t="str">
        <f>IFERROR(VLOOKUP(B589,infoTable__11[],4,FALSE),"")</f>
        <v/>
      </c>
    </row>
    <row r="590" spans="1:11" x14ac:dyDescent="0.55000000000000004">
      <c r="A590" t="s">
        <v>171</v>
      </c>
      <c r="B590" t="s">
        <v>172</v>
      </c>
      <c r="C590" s="4" t="str">
        <f>IFERROR(VLOOKUP(B590,infoTable10[],4,FALSE),"")</f>
        <v/>
      </c>
      <c r="D590" s="4" t="str">
        <f>IFERROR(VLOOKUP(B590,infoTable__2[],4,FALSE),"")</f>
        <v/>
      </c>
      <c r="E590" s="4">
        <f>IFERROR(VLOOKUP(B590,infoTable__3[],4,FALSE),"")</f>
        <v>7266069</v>
      </c>
      <c r="F590" s="4">
        <f>IFERROR(VLOOKUP(B590,infoTable__4[],4,FALSE),"")</f>
        <v>755870</v>
      </c>
      <c r="G590" s="4">
        <f>IFERROR(VLOOKUP(B590,infoTable[],4,FALSE),"")</f>
        <v>2770519</v>
      </c>
      <c r="H590" s="4">
        <f>IFERROR(VLOOKUP(B590,infoTable__6[],4,FALSE),"")</f>
        <v>719753</v>
      </c>
      <c r="I590" s="4" t="str">
        <f>IFERROR(VLOOKUP(B590,infoTable__28[],4,FALSE),"")</f>
        <v/>
      </c>
      <c r="J590" s="4">
        <f>IFERROR(VLOOKUP(B590,infoTable__10[],4,FALSE),"")</f>
        <v>270175</v>
      </c>
      <c r="K590" s="4">
        <f>IFERROR(VLOOKUP(B590,infoTable__11[],4,FALSE),"")</f>
        <v>903305</v>
      </c>
    </row>
    <row r="591" spans="1:11" x14ac:dyDescent="0.55000000000000004">
      <c r="A591" t="s">
        <v>842</v>
      </c>
      <c r="B591" t="s">
        <v>843</v>
      </c>
      <c r="C591" s="4" t="str">
        <f>IFERROR(VLOOKUP(B591,infoTable10[],4,FALSE),"")</f>
        <v/>
      </c>
      <c r="D591" s="4" t="str">
        <f>IFERROR(VLOOKUP(B591,infoTable__2[],4,FALSE),"")</f>
        <v/>
      </c>
      <c r="E591" s="4" t="str">
        <f>IFERROR(VLOOKUP(B591,infoTable__3[],4,FALSE),"")</f>
        <v/>
      </c>
      <c r="F591" s="4">
        <f>IFERROR(VLOOKUP(B591,infoTable__4[],4,FALSE),"")</f>
        <v>322014</v>
      </c>
      <c r="G591" s="4" t="str">
        <f>IFERROR(VLOOKUP(B591,infoTable[],4,FALSE),"")</f>
        <v/>
      </c>
      <c r="H591" s="4" t="str">
        <f>IFERROR(VLOOKUP(B591,infoTable__6[],4,FALSE),"")</f>
        <v/>
      </c>
      <c r="I591" s="4" t="str">
        <f>IFERROR(VLOOKUP(B591,infoTable__28[],4,FALSE),"")</f>
        <v/>
      </c>
      <c r="J591" s="4" t="str">
        <f>IFERROR(VLOOKUP(B591,infoTable__10[],4,FALSE),"")</f>
        <v/>
      </c>
      <c r="K591" s="4" t="str">
        <f>IFERROR(VLOOKUP(B591,infoTable__11[],4,FALSE),"")</f>
        <v/>
      </c>
    </row>
    <row r="592" spans="1:11" x14ac:dyDescent="0.55000000000000004">
      <c r="A592" t="s">
        <v>1664</v>
      </c>
      <c r="B592" t="s">
        <v>1665</v>
      </c>
      <c r="C592" s="4" t="str">
        <f>IFERROR(VLOOKUP(B592,infoTable10[],4,FALSE),"")</f>
        <v/>
      </c>
      <c r="D592" s="4" t="str">
        <f>IFERROR(VLOOKUP(B592,infoTable__2[],4,FALSE),"")</f>
        <v/>
      </c>
      <c r="E592" s="4" t="str">
        <f>IFERROR(VLOOKUP(B592,infoTable__3[],4,FALSE),"")</f>
        <v/>
      </c>
      <c r="F592" s="4" t="str">
        <f>IFERROR(VLOOKUP(B592,infoTable__4[],4,FALSE),"")</f>
        <v/>
      </c>
      <c r="G592" s="4" t="str">
        <f>IFERROR(VLOOKUP(B592,infoTable[],4,FALSE),"")</f>
        <v/>
      </c>
      <c r="H592" s="4" t="str">
        <f>IFERROR(VLOOKUP(B592,infoTable__6[],4,FALSE),"")</f>
        <v/>
      </c>
      <c r="I592" s="4" t="str">
        <f>IFERROR(VLOOKUP(B592,infoTable__28[],4,FALSE),"")</f>
        <v/>
      </c>
      <c r="J592" s="4">
        <f>IFERROR(VLOOKUP(B592,infoTable__10[],4,FALSE),"")</f>
        <v>548193</v>
      </c>
      <c r="K592" s="4">
        <f>IFERROR(VLOOKUP(B592,infoTable__11[],4,FALSE),"")</f>
        <v>1028900</v>
      </c>
    </row>
    <row r="593" spans="1:11" x14ac:dyDescent="0.55000000000000004">
      <c r="A593" t="s">
        <v>183</v>
      </c>
      <c r="B593" t="s">
        <v>184</v>
      </c>
      <c r="C593" s="4" t="str">
        <f>IFERROR(VLOOKUP(B593,infoTable10[],4,FALSE),"")</f>
        <v/>
      </c>
      <c r="D593" s="4" t="str">
        <f>IFERROR(VLOOKUP(B593,infoTable__2[],4,FALSE),"")</f>
        <v/>
      </c>
      <c r="E593" s="4" t="str">
        <f>IFERROR(VLOOKUP(B593,infoTable__3[],4,FALSE),"")</f>
        <v/>
      </c>
      <c r="F593" s="4">
        <f>IFERROR(VLOOKUP(B593,infoTable__4[],4,FALSE),"")</f>
        <v>3770856</v>
      </c>
      <c r="G593" s="4">
        <f>IFERROR(VLOOKUP(B593,infoTable[],4,FALSE),"")</f>
        <v>603019</v>
      </c>
      <c r="H593" s="4">
        <f>IFERROR(VLOOKUP(B593,infoTable__6[],4,FALSE),"")</f>
        <v>354241</v>
      </c>
      <c r="I593" s="4" t="str">
        <f>IFERROR(VLOOKUP(B593,infoTable__28[],4,FALSE),"")</f>
        <v/>
      </c>
      <c r="J593" s="4" t="str">
        <f>IFERROR(VLOOKUP(B593,infoTable__10[],4,FALSE),"")</f>
        <v/>
      </c>
      <c r="K593" s="4" t="str">
        <f>IFERROR(VLOOKUP(B593,infoTable__11[],4,FALSE),"")</f>
        <v/>
      </c>
    </row>
    <row r="594" spans="1:11" x14ac:dyDescent="0.55000000000000004">
      <c r="A594" t="s">
        <v>560</v>
      </c>
      <c r="B594" t="s">
        <v>561</v>
      </c>
      <c r="C594" s="4" t="str">
        <f>IFERROR(VLOOKUP(B594,infoTable10[],4,FALSE),"")</f>
        <v/>
      </c>
      <c r="D594" s="4">
        <f>IFERROR(VLOOKUP(B594,infoTable__2[],4,FALSE),"")</f>
        <v>2853155</v>
      </c>
      <c r="E594" s="4">
        <f>IFERROR(VLOOKUP(B594,infoTable__3[],4,FALSE),"")</f>
        <v>947011</v>
      </c>
      <c r="F594" s="4" t="str">
        <f>IFERROR(VLOOKUP(B594,infoTable__4[],4,FALSE),"")</f>
        <v/>
      </c>
      <c r="G594" s="4" t="str">
        <f>IFERROR(VLOOKUP(B594,infoTable[],4,FALSE),"")</f>
        <v/>
      </c>
      <c r="H594" s="4" t="str">
        <f>IFERROR(VLOOKUP(B594,infoTable__6[],4,FALSE),"")</f>
        <v/>
      </c>
      <c r="I594" s="4" t="str">
        <f>IFERROR(VLOOKUP(B594,infoTable__28[],4,FALSE),"")</f>
        <v/>
      </c>
      <c r="J594" s="4" t="str">
        <f>IFERROR(VLOOKUP(B594,infoTable__10[],4,FALSE),"")</f>
        <v/>
      </c>
      <c r="K594" s="4" t="str">
        <f>IFERROR(VLOOKUP(B594,infoTable__11[],4,FALSE),"")</f>
        <v/>
      </c>
    </row>
    <row r="595" spans="1:11" x14ac:dyDescent="0.55000000000000004">
      <c r="A595" t="s">
        <v>1882</v>
      </c>
      <c r="B595" t="s">
        <v>1883</v>
      </c>
      <c r="K595" s="4">
        <f>IFERROR(VLOOKUP(B595,infoTable__11[],4,FALSE),"")</f>
        <v>258903</v>
      </c>
    </row>
    <row r="596" spans="1:11" x14ac:dyDescent="0.55000000000000004">
      <c r="A596" t="s">
        <v>179</v>
      </c>
      <c r="B596" t="s">
        <v>180</v>
      </c>
      <c r="C596" s="4" t="str">
        <f>IFERROR(VLOOKUP(B596,infoTable10[],4,FALSE),"")</f>
        <v/>
      </c>
      <c r="D596" s="4" t="str">
        <f>IFERROR(VLOOKUP(B596,infoTable__2[],4,FALSE),"")</f>
        <v/>
      </c>
      <c r="E596" s="4" t="str">
        <f>IFERROR(VLOOKUP(B596,infoTable__3[],4,FALSE),"")</f>
        <v/>
      </c>
      <c r="F596" s="4" t="str">
        <f>IFERROR(VLOOKUP(B596,infoTable__4[],4,FALSE),"")</f>
        <v/>
      </c>
      <c r="G596" s="4">
        <f>IFERROR(VLOOKUP(B596,infoTable[],4,FALSE),"")</f>
        <v>262025</v>
      </c>
      <c r="H596" s="4">
        <f>IFERROR(VLOOKUP(B596,infoTable__6[],4,FALSE),"")</f>
        <v>1108850</v>
      </c>
      <c r="I596" s="4">
        <f>IFERROR(VLOOKUP(B596,infoTable__28[],4,FALSE),"")</f>
        <v>722131</v>
      </c>
      <c r="J596" s="4">
        <f>IFERROR(VLOOKUP(B596,infoTable__10[],4,FALSE),"")</f>
        <v>50843</v>
      </c>
      <c r="K596" s="4" t="str">
        <f>IFERROR(VLOOKUP(B596,infoTable__11[],4,FALSE),"")</f>
        <v/>
      </c>
    </row>
    <row r="597" spans="1:11" x14ac:dyDescent="0.55000000000000004">
      <c r="A597" t="s">
        <v>1002</v>
      </c>
      <c r="B597" t="s">
        <v>1003</v>
      </c>
      <c r="C597" s="4" t="str">
        <f>IFERROR(VLOOKUP(B597,infoTable10[],4,FALSE),"")</f>
        <v/>
      </c>
      <c r="D597" s="4" t="str">
        <f>IFERROR(VLOOKUP(B597,infoTable__2[],4,FALSE),"")</f>
        <v/>
      </c>
      <c r="E597" s="4" t="str">
        <f>IFERROR(VLOOKUP(B597,infoTable__3[],4,FALSE),"")</f>
        <v/>
      </c>
      <c r="F597" s="4" t="str">
        <f>IFERROR(VLOOKUP(B597,infoTable__4[],4,FALSE),"")</f>
        <v/>
      </c>
      <c r="G597" s="4" t="str">
        <f>IFERROR(VLOOKUP(B597,infoTable[],4,FALSE),"")</f>
        <v/>
      </c>
      <c r="H597" s="4">
        <f>IFERROR(VLOOKUP(B597,infoTable__6[],4,FALSE),"")</f>
        <v>529549</v>
      </c>
      <c r="I597" s="4">
        <f>IFERROR(VLOOKUP(B597,infoTable__28[],4,FALSE),"")</f>
        <v>1305796</v>
      </c>
      <c r="J597" s="4" t="str">
        <f>IFERROR(VLOOKUP(B597,infoTable__10[],4,FALSE),"")</f>
        <v/>
      </c>
      <c r="K597" s="4" t="str">
        <f>IFERROR(VLOOKUP(B597,infoTable__11[],4,FALSE),"")</f>
        <v/>
      </c>
    </row>
    <row r="598" spans="1:11" x14ac:dyDescent="0.55000000000000004">
      <c r="A598" t="s">
        <v>181</v>
      </c>
      <c r="B598" t="s">
        <v>182</v>
      </c>
      <c r="C598" s="4">
        <f>IFERROR(VLOOKUP(B598,infoTable10[],4,FALSE),"")</f>
        <v>4103436</v>
      </c>
      <c r="D598" s="4" t="str">
        <f>IFERROR(VLOOKUP(B598,infoTable__2[],4,FALSE),"")</f>
        <v/>
      </c>
      <c r="E598" s="4" t="str">
        <f>IFERROR(VLOOKUP(B598,infoTable__3[],4,FALSE),"")</f>
        <v/>
      </c>
      <c r="F598" s="4">
        <f>IFERROR(VLOOKUP(B598,infoTable__4[],4,FALSE),"")</f>
        <v>439028</v>
      </c>
      <c r="G598" s="4">
        <f>IFERROR(VLOOKUP(B598,infoTable[],4,FALSE),"")</f>
        <v>1708306</v>
      </c>
      <c r="H598" s="4" t="str">
        <f>IFERROR(VLOOKUP(B598,infoTable__6[],4,FALSE),"")</f>
        <v/>
      </c>
      <c r="I598" s="4" t="str">
        <f>IFERROR(VLOOKUP(B598,infoTable__28[],4,FALSE),"")</f>
        <v/>
      </c>
      <c r="J598" s="4" t="str">
        <f>IFERROR(VLOOKUP(B598,infoTable__10[],4,FALSE),"")</f>
        <v/>
      </c>
      <c r="K598" s="4">
        <f>IFERROR(VLOOKUP(B598,infoTable__11[],4,FALSE),"")</f>
        <v>1584928</v>
      </c>
    </row>
    <row r="599" spans="1:11" x14ac:dyDescent="0.55000000000000004">
      <c r="A599" t="s">
        <v>562</v>
      </c>
      <c r="B599" t="s">
        <v>563</v>
      </c>
      <c r="C599" s="4" t="str">
        <f>IFERROR(VLOOKUP(B599,infoTable10[],4,FALSE),"")</f>
        <v/>
      </c>
      <c r="D599" s="4">
        <f>IFERROR(VLOOKUP(B599,infoTable__2[],4,FALSE),"")</f>
        <v>2162966</v>
      </c>
      <c r="E599" s="4">
        <f>IFERROR(VLOOKUP(B599,infoTable__3[],4,FALSE),"")</f>
        <v>8815369</v>
      </c>
      <c r="F599" s="4" t="str">
        <f>IFERROR(VLOOKUP(B599,infoTable__4[],4,FALSE),"")</f>
        <v/>
      </c>
      <c r="G599" s="4" t="str">
        <f>IFERROR(VLOOKUP(B599,infoTable[],4,FALSE),"")</f>
        <v/>
      </c>
      <c r="H599" s="4" t="str">
        <f>IFERROR(VLOOKUP(B599,infoTable__6[],4,FALSE),"")</f>
        <v/>
      </c>
      <c r="I599" s="4">
        <f>IFERROR(VLOOKUP(B599,infoTable__28[],4,FALSE),"")</f>
        <v>2232301</v>
      </c>
      <c r="J599" s="4" t="str">
        <f>IFERROR(VLOOKUP(B599,infoTable__10[],4,FALSE),"")</f>
        <v/>
      </c>
      <c r="K599" s="4">
        <f>IFERROR(VLOOKUP(B599,infoTable__11[],4,FALSE),"")</f>
        <v>804575</v>
      </c>
    </row>
    <row r="600" spans="1:11" x14ac:dyDescent="0.55000000000000004">
      <c r="A600" t="s">
        <v>1004</v>
      </c>
      <c r="B600" t="s">
        <v>1005</v>
      </c>
      <c r="C600" s="4" t="str">
        <f>IFERROR(VLOOKUP(B600,infoTable10[],4,FALSE),"")</f>
        <v/>
      </c>
      <c r="D600" s="4" t="str">
        <f>IFERROR(VLOOKUP(B600,infoTable__2[],4,FALSE),"")</f>
        <v/>
      </c>
      <c r="E600" s="4" t="str">
        <f>IFERROR(VLOOKUP(B600,infoTable__3[],4,FALSE),"")</f>
        <v/>
      </c>
      <c r="F600" s="4" t="str">
        <f>IFERROR(VLOOKUP(B600,infoTable__4[],4,FALSE),"")</f>
        <v/>
      </c>
      <c r="G600" s="4" t="str">
        <f>IFERROR(VLOOKUP(B600,infoTable[],4,FALSE),"")</f>
        <v/>
      </c>
      <c r="H600" s="4">
        <f>IFERROR(VLOOKUP(B600,infoTable__6[],4,FALSE),"")</f>
        <v>2170433</v>
      </c>
      <c r="I600" s="4">
        <f>IFERROR(VLOOKUP(B600,infoTable__28[],4,FALSE),"")</f>
        <v>356131</v>
      </c>
      <c r="J600" s="4" t="str">
        <f>IFERROR(VLOOKUP(B600,infoTable__10[],4,FALSE),"")</f>
        <v/>
      </c>
      <c r="K600" s="4" t="str">
        <f>IFERROR(VLOOKUP(B600,infoTable__11[],4,FALSE),"")</f>
        <v/>
      </c>
    </row>
    <row r="601" spans="1:11" x14ac:dyDescent="0.55000000000000004">
      <c r="A601" t="s">
        <v>1500</v>
      </c>
      <c r="B601" t="s">
        <v>1501</v>
      </c>
      <c r="C601" s="4">
        <f>IFERROR(VLOOKUP(B601,infoTable10[],4,FALSE),"")</f>
        <v>123984</v>
      </c>
      <c r="D601" s="4" t="str">
        <f>IFERROR(VLOOKUP(B601,infoTable__2[],4,FALSE),"")</f>
        <v/>
      </c>
      <c r="E601" s="4" t="str">
        <f>IFERROR(VLOOKUP(B601,infoTable__3[],4,FALSE),"")</f>
        <v/>
      </c>
      <c r="F601" s="4" t="str">
        <f>IFERROR(VLOOKUP(B601,infoTable__4[],4,FALSE),"")</f>
        <v/>
      </c>
      <c r="G601" s="4" t="str">
        <f>IFERROR(VLOOKUP(B601,infoTable[],4,FALSE),"")</f>
        <v/>
      </c>
      <c r="H601" s="4" t="str">
        <f>IFERROR(VLOOKUP(B601,infoTable__6[],4,FALSE),"")</f>
        <v/>
      </c>
      <c r="I601" s="4" t="str">
        <f>IFERROR(VLOOKUP(B601,infoTable__28[],4,FALSE),"")</f>
        <v/>
      </c>
      <c r="J601" s="4" t="str">
        <f>IFERROR(VLOOKUP(B601,infoTable__10[],4,FALSE),"")</f>
        <v/>
      </c>
      <c r="K601" s="4" t="str">
        <f>IFERROR(VLOOKUP(B601,infoTable__11[],4,FALSE),"")</f>
        <v/>
      </c>
    </row>
    <row r="602" spans="1:11" x14ac:dyDescent="0.55000000000000004">
      <c r="A602" t="s">
        <v>1670</v>
      </c>
      <c r="B602" t="s">
        <v>1671</v>
      </c>
      <c r="C602" s="4" t="str">
        <f>IFERROR(VLOOKUP(B602,infoTable10[],4,FALSE),"")</f>
        <v/>
      </c>
      <c r="D602" s="4" t="str">
        <f>IFERROR(VLOOKUP(B602,infoTable__2[],4,FALSE),"")</f>
        <v/>
      </c>
      <c r="E602" s="4" t="str">
        <f>IFERROR(VLOOKUP(B602,infoTable__3[],4,FALSE),"")</f>
        <v/>
      </c>
      <c r="F602" s="4" t="str">
        <f>IFERROR(VLOOKUP(B602,infoTable__4[],4,FALSE),"")</f>
        <v/>
      </c>
      <c r="G602" s="4" t="str">
        <f>IFERROR(VLOOKUP(B602,infoTable[],4,FALSE),"")</f>
        <v/>
      </c>
      <c r="H602" s="4" t="str">
        <f>IFERROR(VLOOKUP(B602,infoTable__6[],4,FALSE),"")</f>
        <v/>
      </c>
      <c r="I602" s="4" t="str">
        <f>IFERROR(VLOOKUP(B602,infoTable__28[],4,FALSE),"")</f>
        <v/>
      </c>
      <c r="J602" s="4">
        <f>IFERROR(VLOOKUP(B602,infoTable__10[],4,FALSE),"")</f>
        <v>538765</v>
      </c>
      <c r="K602" s="4">
        <f>IFERROR(VLOOKUP(B602,infoTable__11[],4,FALSE),"")</f>
        <v>656829</v>
      </c>
    </row>
    <row r="603" spans="1:11" x14ac:dyDescent="0.55000000000000004">
      <c r="A603" t="s">
        <v>564</v>
      </c>
      <c r="B603" t="s">
        <v>565</v>
      </c>
      <c r="C603" s="4" t="str">
        <f>IFERROR(VLOOKUP(B603,infoTable10[],4,FALSE),"")</f>
        <v/>
      </c>
      <c r="D603" s="4">
        <f>IFERROR(VLOOKUP(B603,infoTable__2[],4,FALSE),"")</f>
        <v>6947883</v>
      </c>
      <c r="E603" s="4">
        <f>IFERROR(VLOOKUP(B603,infoTable__3[],4,FALSE),"")</f>
        <v>5777678</v>
      </c>
      <c r="F603" s="4" t="str">
        <f>IFERROR(VLOOKUP(B603,infoTable__4[],4,FALSE),"")</f>
        <v/>
      </c>
      <c r="G603" s="4" t="str">
        <f>IFERROR(VLOOKUP(B603,infoTable[],4,FALSE),"")</f>
        <v/>
      </c>
      <c r="H603" s="4" t="str">
        <f>IFERROR(VLOOKUP(B603,infoTable__6[],4,FALSE),"")</f>
        <v/>
      </c>
      <c r="I603" s="4" t="str">
        <f>IFERROR(VLOOKUP(B603,infoTable__28[],4,FALSE),"")</f>
        <v/>
      </c>
      <c r="J603" s="4" t="str">
        <f>IFERROR(VLOOKUP(B603,infoTable__10[],4,FALSE),"")</f>
        <v/>
      </c>
      <c r="K603" s="4" t="str">
        <f>IFERROR(VLOOKUP(B603,infoTable__11[],4,FALSE),"")</f>
        <v/>
      </c>
    </row>
    <row r="604" spans="1:11" x14ac:dyDescent="0.55000000000000004">
      <c r="A604" t="s">
        <v>844</v>
      </c>
      <c r="B604" t="s">
        <v>845</v>
      </c>
      <c r="C604" s="4" t="str">
        <f>IFERROR(VLOOKUP(B604,infoTable10[],4,FALSE),"")</f>
        <v/>
      </c>
      <c r="D604" s="4" t="str">
        <f>IFERROR(VLOOKUP(B604,infoTable__2[],4,FALSE),"")</f>
        <v/>
      </c>
      <c r="E604" s="4" t="str">
        <f>IFERROR(VLOOKUP(B604,infoTable__3[],4,FALSE),"")</f>
        <v/>
      </c>
      <c r="F604" s="4">
        <f>IFERROR(VLOOKUP(B604,infoTable__4[],4,FALSE),"")</f>
        <v>1408800</v>
      </c>
      <c r="G604" s="4" t="str">
        <f>IFERROR(VLOOKUP(B604,infoTable[],4,FALSE),"")</f>
        <v/>
      </c>
      <c r="H604" s="4" t="str">
        <f>IFERROR(VLOOKUP(B604,infoTable__6[],4,FALSE),"")</f>
        <v/>
      </c>
      <c r="I604" s="4" t="str">
        <f>IFERROR(VLOOKUP(B604,infoTable__28[],4,FALSE),"")</f>
        <v/>
      </c>
      <c r="J604" s="4" t="str">
        <f>IFERROR(VLOOKUP(B604,infoTable__10[],4,FALSE),"")</f>
        <v/>
      </c>
      <c r="K604" s="4" t="str">
        <f>IFERROR(VLOOKUP(B604,infoTable__11[],4,FALSE),"")</f>
        <v/>
      </c>
    </row>
    <row r="605" spans="1:11" x14ac:dyDescent="0.55000000000000004">
      <c r="A605" t="s">
        <v>1241</v>
      </c>
      <c r="B605" t="s">
        <v>1242</v>
      </c>
      <c r="C605" s="4" t="str">
        <f>IFERROR(VLOOKUP(B605,infoTable10[],4,FALSE),"")</f>
        <v/>
      </c>
      <c r="D605" s="4" t="str">
        <f>IFERROR(VLOOKUP(B605,infoTable__2[],4,FALSE),"")</f>
        <v/>
      </c>
      <c r="E605" s="4" t="str">
        <f>IFERROR(VLOOKUP(B605,infoTable__3[],4,FALSE),"")</f>
        <v/>
      </c>
      <c r="F605" s="4" t="str">
        <f>IFERROR(VLOOKUP(B605,infoTable__4[],4,FALSE),"")</f>
        <v/>
      </c>
      <c r="G605" s="4" t="str">
        <f>IFERROR(VLOOKUP(B605,infoTable[],4,FALSE),"")</f>
        <v/>
      </c>
      <c r="H605" s="4" t="str">
        <f>IFERROR(VLOOKUP(B605,infoTable__6[],4,FALSE),"")</f>
        <v/>
      </c>
      <c r="I605" s="4">
        <f>IFERROR(VLOOKUP(B605,infoTable__28[],4,FALSE),"")</f>
        <v>1036283</v>
      </c>
      <c r="J605" s="4">
        <f>IFERROR(VLOOKUP(B605,infoTable__10[],4,FALSE),"")</f>
        <v>1663326</v>
      </c>
      <c r="K605" s="4" t="str">
        <f>IFERROR(VLOOKUP(B605,infoTable__11[],4,FALSE),"")</f>
        <v/>
      </c>
    </row>
    <row r="606" spans="1:11" x14ac:dyDescent="0.55000000000000004">
      <c r="A606" t="s">
        <v>187</v>
      </c>
      <c r="B606" t="s">
        <v>188</v>
      </c>
      <c r="C606" s="4" t="str">
        <f>IFERROR(VLOOKUP(B606,infoTable10[],4,FALSE),"")</f>
        <v/>
      </c>
      <c r="D606" s="4" t="str">
        <f>IFERROR(VLOOKUP(B606,infoTable__2[],4,FALSE),"")</f>
        <v/>
      </c>
      <c r="E606" s="4">
        <f>IFERROR(VLOOKUP(B606,infoTable__3[],4,FALSE),"")</f>
        <v>675684</v>
      </c>
      <c r="F606" s="4">
        <f>IFERROR(VLOOKUP(B606,infoTable__4[],4,FALSE),"")</f>
        <v>641865</v>
      </c>
      <c r="G606" s="4">
        <f>IFERROR(VLOOKUP(B606,infoTable[],4,FALSE),"")</f>
        <v>437926</v>
      </c>
      <c r="H606" s="4" t="str">
        <f>IFERROR(VLOOKUP(B606,infoTable__6[],4,FALSE),"")</f>
        <v/>
      </c>
      <c r="I606" s="4" t="str">
        <f>IFERROR(VLOOKUP(B606,infoTable__28[],4,FALSE),"")</f>
        <v/>
      </c>
      <c r="J606" s="4" t="str">
        <f>IFERROR(VLOOKUP(B606,infoTable__10[],4,FALSE),"")</f>
        <v/>
      </c>
      <c r="K606" s="4" t="str">
        <f>IFERROR(VLOOKUP(B606,infoTable__11[],4,FALSE),"")</f>
        <v/>
      </c>
    </row>
    <row r="607" spans="1:11" x14ac:dyDescent="0.55000000000000004">
      <c r="A607" t="s">
        <v>1008</v>
      </c>
      <c r="B607" t="s">
        <v>1009</v>
      </c>
      <c r="C607" s="4" t="str">
        <f>IFERROR(VLOOKUP(B607,infoTable10[],4,FALSE),"")</f>
        <v/>
      </c>
      <c r="D607" s="4" t="str">
        <f>IFERROR(VLOOKUP(B607,infoTable__2[],4,FALSE),"")</f>
        <v/>
      </c>
      <c r="E607" s="4" t="str">
        <f>IFERROR(VLOOKUP(B607,infoTable__3[],4,FALSE),"")</f>
        <v/>
      </c>
      <c r="F607" s="4" t="str">
        <f>IFERROR(VLOOKUP(B607,infoTable__4[],4,FALSE),"")</f>
        <v/>
      </c>
      <c r="G607" s="4" t="str">
        <f>IFERROR(VLOOKUP(B607,infoTable[],4,FALSE),"")</f>
        <v/>
      </c>
      <c r="H607" s="4">
        <f>IFERROR(VLOOKUP(B607,infoTable__6[],4,FALSE),"")</f>
        <v>182070</v>
      </c>
      <c r="I607" s="4">
        <f>IFERROR(VLOOKUP(B607,infoTable__28[],4,FALSE),"")</f>
        <v>553361</v>
      </c>
      <c r="J607" s="4">
        <f>IFERROR(VLOOKUP(B607,infoTable__10[],4,FALSE),"")</f>
        <v>707908</v>
      </c>
      <c r="K607" s="4" t="str">
        <f>IFERROR(VLOOKUP(B607,infoTable__11[],4,FALSE),"")</f>
        <v/>
      </c>
    </row>
    <row r="608" spans="1:11" x14ac:dyDescent="0.55000000000000004">
      <c r="A608" t="s">
        <v>1245</v>
      </c>
      <c r="B608" t="s">
        <v>1246</v>
      </c>
      <c r="C608" s="4" t="str">
        <f>IFERROR(VLOOKUP(B608,infoTable10[],4,FALSE),"")</f>
        <v/>
      </c>
      <c r="D608" s="4" t="str">
        <f>IFERROR(VLOOKUP(B608,infoTable__2[],4,FALSE),"")</f>
        <v/>
      </c>
      <c r="E608" s="4" t="str">
        <f>IFERROR(VLOOKUP(B608,infoTable__3[],4,FALSE),"")</f>
        <v/>
      </c>
      <c r="F608" s="4" t="str">
        <f>IFERROR(VLOOKUP(B608,infoTable__4[],4,FALSE),"")</f>
        <v/>
      </c>
      <c r="G608" s="4" t="str">
        <f>IFERROR(VLOOKUP(B608,infoTable[],4,FALSE),"")</f>
        <v/>
      </c>
      <c r="H608" s="4" t="str">
        <f>IFERROR(VLOOKUP(B608,infoTable__6[],4,FALSE),"")</f>
        <v/>
      </c>
      <c r="I608" s="4">
        <f>IFERROR(VLOOKUP(B608,infoTable__28[],4,FALSE),"")</f>
        <v>225270</v>
      </c>
      <c r="J608" s="4">
        <f>IFERROR(VLOOKUP(B608,infoTable__10[],4,FALSE),"")</f>
        <v>297224</v>
      </c>
      <c r="K608" s="4">
        <f>IFERROR(VLOOKUP(B608,infoTable__11[],4,FALSE),"")</f>
        <v>728178</v>
      </c>
    </row>
    <row r="609" spans="1:11" x14ac:dyDescent="0.55000000000000004">
      <c r="A609" t="s">
        <v>1243</v>
      </c>
      <c r="B609" t="s">
        <v>1244</v>
      </c>
      <c r="C609" s="4" t="str">
        <f>IFERROR(VLOOKUP(B609,infoTable10[],4,FALSE),"")</f>
        <v/>
      </c>
      <c r="D609" s="4" t="str">
        <f>IFERROR(VLOOKUP(B609,infoTable__2[],4,FALSE),"")</f>
        <v/>
      </c>
      <c r="E609" s="4" t="str">
        <f>IFERROR(VLOOKUP(B609,infoTable__3[],4,FALSE),"")</f>
        <v/>
      </c>
      <c r="F609" s="4" t="str">
        <f>IFERROR(VLOOKUP(B609,infoTable__4[],4,FALSE),"")</f>
        <v/>
      </c>
      <c r="G609" s="4" t="str">
        <f>IFERROR(VLOOKUP(B609,infoTable[],4,FALSE),"")</f>
        <v/>
      </c>
      <c r="H609" s="4" t="str">
        <f>IFERROR(VLOOKUP(B609,infoTable__6[],4,FALSE),"")</f>
        <v/>
      </c>
      <c r="I609" s="4">
        <f>IFERROR(VLOOKUP(B609,infoTable__28[],4,FALSE),"")</f>
        <v>1073057</v>
      </c>
      <c r="J609" s="4" t="str">
        <f>IFERROR(VLOOKUP(B609,infoTable__10[],4,FALSE),"")</f>
        <v/>
      </c>
      <c r="K609" s="4">
        <f>IFERROR(VLOOKUP(B609,infoTable__11[],4,FALSE),"")</f>
        <v>337611</v>
      </c>
    </row>
    <row r="610" spans="1:11" x14ac:dyDescent="0.55000000000000004">
      <c r="A610" t="s">
        <v>566</v>
      </c>
      <c r="B610" t="s">
        <v>567</v>
      </c>
      <c r="C610" s="4" t="str">
        <f>IFERROR(VLOOKUP(B610,infoTable10[],4,FALSE),"")</f>
        <v/>
      </c>
      <c r="D610" s="4">
        <f>IFERROR(VLOOKUP(B610,infoTable__2[],4,FALSE),"")</f>
        <v>255654</v>
      </c>
      <c r="E610" s="4">
        <f>IFERROR(VLOOKUP(B610,infoTable__3[],4,FALSE),"")</f>
        <v>529649</v>
      </c>
      <c r="F610" s="4" t="str">
        <f>IFERROR(VLOOKUP(B610,infoTable__4[],4,FALSE),"")</f>
        <v/>
      </c>
      <c r="G610" s="4" t="str">
        <f>IFERROR(VLOOKUP(B610,infoTable[],4,FALSE),"")</f>
        <v/>
      </c>
      <c r="H610" s="4" t="str">
        <f>IFERROR(VLOOKUP(B610,infoTable__6[],4,FALSE),"")</f>
        <v/>
      </c>
      <c r="I610" s="4" t="str">
        <f>IFERROR(VLOOKUP(B610,infoTable__28[],4,FALSE),"")</f>
        <v/>
      </c>
      <c r="J610" s="4" t="str">
        <f>IFERROR(VLOOKUP(B610,infoTable__10[],4,FALSE),"")</f>
        <v/>
      </c>
      <c r="K610" s="4" t="str">
        <f>IFERROR(VLOOKUP(B610,infoTable__11[],4,FALSE),"")</f>
        <v/>
      </c>
    </row>
    <row r="611" spans="1:11" x14ac:dyDescent="0.55000000000000004">
      <c r="A611" t="s">
        <v>191</v>
      </c>
      <c r="B611" t="s">
        <v>192</v>
      </c>
      <c r="C611" s="4">
        <f>IFERROR(VLOOKUP(B611,infoTable10[],4,FALSE),"")</f>
        <v>3327056</v>
      </c>
      <c r="D611" s="4">
        <f>IFERROR(VLOOKUP(B611,infoTable__2[],4,FALSE),"")</f>
        <v>89978</v>
      </c>
      <c r="E611" s="4" t="str">
        <f>IFERROR(VLOOKUP(B611,infoTable__3[],4,FALSE),"")</f>
        <v/>
      </c>
      <c r="F611" s="4" t="str">
        <f>IFERROR(VLOOKUP(B611,infoTable__4[],4,FALSE),"")</f>
        <v/>
      </c>
      <c r="G611" s="4">
        <f>IFERROR(VLOOKUP(B611,infoTable[],4,FALSE),"")</f>
        <v>281468</v>
      </c>
      <c r="H611" s="4">
        <f>IFERROR(VLOOKUP(B611,infoTable__6[],4,FALSE),"")</f>
        <v>80039</v>
      </c>
      <c r="I611" s="4" t="str">
        <f>IFERROR(VLOOKUP(B611,infoTable__28[],4,FALSE),"")</f>
        <v/>
      </c>
      <c r="J611" s="4" t="str">
        <f>IFERROR(VLOOKUP(B611,infoTable__10[],4,FALSE),"")</f>
        <v/>
      </c>
      <c r="K611" s="4" t="str">
        <f>IFERROR(VLOOKUP(B611,infoTable__11[],4,FALSE),"")</f>
        <v/>
      </c>
    </row>
    <row r="612" spans="1:11" x14ac:dyDescent="0.55000000000000004">
      <c r="A612" t="s">
        <v>871</v>
      </c>
      <c r="B612" t="s">
        <v>872</v>
      </c>
      <c r="C612" s="4" t="str">
        <f>IFERROR(VLOOKUP(B612,infoTable10[],4,FALSE),"")</f>
        <v/>
      </c>
      <c r="D612" s="4" t="str">
        <f>IFERROR(VLOOKUP(B612,infoTable__2[],4,FALSE),"")</f>
        <v/>
      </c>
      <c r="E612" s="4" t="str">
        <f>IFERROR(VLOOKUP(B612,infoTable__3[],4,FALSE),"")</f>
        <v/>
      </c>
      <c r="F612" s="4">
        <f>IFERROR(VLOOKUP(B612,infoTable__4[],4,FALSE),"")</f>
        <v>3535873</v>
      </c>
      <c r="G612" s="4" t="str">
        <f>IFERROR(VLOOKUP(B612,infoTable[],4,FALSE),"")</f>
        <v/>
      </c>
      <c r="H612" s="4" t="str">
        <f>IFERROR(VLOOKUP(B612,infoTable__6[],4,FALSE),"")</f>
        <v/>
      </c>
      <c r="I612" s="4" t="str">
        <f>IFERROR(VLOOKUP(B612,infoTable__28[],4,FALSE),"")</f>
        <v/>
      </c>
      <c r="J612" s="4" t="str">
        <f>IFERROR(VLOOKUP(B612,infoTable__10[],4,FALSE),"")</f>
        <v/>
      </c>
      <c r="K612" s="4" t="str">
        <f>IFERROR(VLOOKUP(B612,infoTable__11[],4,FALSE),"")</f>
        <v/>
      </c>
    </row>
    <row r="613" spans="1:11" x14ac:dyDescent="0.55000000000000004">
      <c r="A613" t="s">
        <v>568</v>
      </c>
      <c r="B613" t="s">
        <v>569</v>
      </c>
      <c r="C613" s="4">
        <f>IFERROR(VLOOKUP(B613,infoTable10[],4,FALSE),"")</f>
        <v>1104266</v>
      </c>
      <c r="D613" s="4">
        <f>IFERROR(VLOOKUP(B613,infoTable__2[],4,FALSE),"")</f>
        <v>1382243</v>
      </c>
      <c r="E613" s="4" t="str">
        <f>IFERROR(VLOOKUP(B613,infoTable__3[],4,FALSE),"")</f>
        <v/>
      </c>
      <c r="F613" s="4" t="str">
        <f>IFERROR(VLOOKUP(B613,infoTable__4[],4,FALSE),"")</f>
        <v/>
      </c>
      <c r="G613" s="4" t="str">
        <f>IFERROR(VLOOKUP(B613,infoTable[],4,FALSE),"")</f>
        <v/>
      </c>
      <c r="H613" s="4" t="str">
        <f>IFERROR(VLOOKUP(B613,infoTable__6[],4,FALSE),"")</f>
        <v/>
      </c>
      <c r="I613" s="4">
        <f>IFERROR(VLOOKUP(B613,infoTable__28[],4,FALSE),"")</f>
        <v>780151</v>
      </c>
      <c r="J613" s="4" t="str">
        <f>IFERROR(VLOOKUP(B613,infoTable__10[],4,FALSE),"")</f>
        <v/>
      </c>
      <c r="K613" s="4" t="str">
        <f>IFERROR(VLOOKUP(B613,infoTable__11[],4,FALSE),"")</f>
        <v/>
      </c>
    </row>
    <row r="614" spans="1:11" x14ac:dyDescent="0.55000000000000004">
      <c r="A614" t="s">
        <v>746</v>
      </c>
      <c r="B614" t="s">
        <v>747</v>
      </c>
      <c r="C614" s="4" t="str">
        <f>IFERROR(VLOOKUP(B614,infoTable10[],4,FALSE),"")</f>
        <v/>
      </c>
      <c r="D614" s="4" t="str">
        <f>IFERROR(VLOOKUP(B614,infoTable__2[],4,FALSE),"")</f>
        <v/>
      </c>
      <c r="E614" s="4">
        <f>IFERROR(VLOOKUP(B614,infoTable__3[],4,FALSE),"")</f>
        <v>8639701</v>
      </c>
      <c r="F614" s="4">
        <f>IFERROR(VLOOKUP(B614,infoTable__4[],4,FALSE),"")</f>
        <v>2469243</v>
      </c>
      <c r="G614" s="4" t="str">
        <f>IFERROR(VLOOKUP(B614,infoTable[],4,FALSE),"")</f>
        <v/>
      </c>
      <c r="H614" s="4" t="str">
        <f>IFERROR(VLOOKUP(B614,infoTable__6[],4,FALSE),"")</f>
        <v/>
      </c>
      <c r="I614" s="4" t="str">
        <f>IFERROR(VLOOKUP(B614,infoTable__28[],4,FALSE),"")</f>
        <v/>
      </c>
      <c r="J614" s="4" t="str">
        <f>IFERROR(VLOOKUP(B614,infoTable__10[],4,FALSE),"")</f>
        <v/>
      </c>
      <c r="K614" s="4" t="str">
        <f>IFERROR(VLOOKUP(B614,infoTable__11[],4,FALSE),"")</f>
        <v/>
      </c>
    </row>
    <row r="615" spans="1:11" x14ac:dyDescent="0.55000000000000004">
      <c r="A615" t="s">
        <v>1010</v>
      </c>
      <c r="B615" t="s">
        <v>1011</v>
      </c>
      <c r="C615" s="4" t="str">
        <f>IFERROR(VLOOKUP(B615,infoTable10[],4,FALSE),"")</f>
        <v/>
      </c>
      <c r="D615" s="4" t="str">
        <f>IFERROR(VLOOKUP(B615,infoTable__2[],4,FALSE),"")</f>
        <v/>
      </c>
      <c r="E615" s="4" t="str">
        <f>IFERROR(VLOOKUP(B615,infoTable__3[],4,FALSE),"")</f>
        <v/>
      </c>
      <c r="F615" s="4" t="str">
        <f>IFERROR(VLOOKUP(B615,infoTable__4[],4,FALSE),"")</f>
        <v/>
      </c>
      <c r="G615" s="4" t="str">
        <f>IFERROR(VLOOKUP(B615,infoTable[],4,FALSE),"")</f>
        <v/>
      </c>
      <c r="H615" s="4">
        <f>IFERROR(VLOOKUP(B615,infoTable__6[],4,FALSE),"")</f>
        <v>414102</v>
      </c>
      <c r="I615" s="4" t="str">
        <f>IFERROR(VLOOKUP(B615,infoTable__28[],4,FALSE),"")</f>
        <v/>
      </c>
      <c r="J615" s="4" t="str">
        <f>IFERROR(VLOOKUP(B615,infoTable__10[],4,FALSE),"")</f>
        <v/>
      </c>
      <c r="K615" s="4" t="str">
        <f>IFERROR(VLOOKUP(B615,infoTable__11[],4,FALSE),"")</f>
        <v/>
      </c>
    </row>
    <row r="616" spans="1:11" x14ac:dyDescent="0.55000000000000004">
      <c r="A616" t="s">
        <v>193</v>
      </c>
      <c r="B616" t="s">
        <v>194</v>
      </c>
      <c r="C616" s="4" t="str">
        <f>IFERROR(VLOOKUP(B616,infoTable10[],4,FALSE),"")</f>
        <v/>
      </c>
      <c r="D616" s="4" t="str">
        <f>IFERROR(VLOOKUP(B616,infoTable__2[],4,FALSE),"")</f>
        <v/>
      </c>
      <c r="E616" s="4" t="str">
        <f>IFERROR(VLOOKUP(B616,infoTable__3[],4,FALSE),"")</f>
        <v/>
      </c>
      <c r="F616" s="4">
        <f>IFERROR(VLOOKUP(B616,infoTable__4[],4,FALSE),"")</f>
        <v>288553</v>
      </c>
      <c r="G616" s="4">
        <f>IFERROR(VLOOKUP(B616,infoTable[],4,FALSE),"")</f>
        <v>3430566</v>
      </c>
      <c r="H616" s="4">
        <f>IFERROR(VLOOKUP(B616,infoTable__6[],4,FALSE),"")</f>
        <v>351231</v>
      </c>
      <c r="I616" s="4">
        <f>IFERROR(VLOOKUP(B616,infoTable__28[],4,FALSE),"")</f>
        <v>579083</v>
      </c>
      <c r="J616" s="4">
        <f>IFERROR(VLOOKUP(B616,infoTable__10[],4,FALSE),"")</f>
        <v>655854</v>
      </c>
      <c r="K616" s="4">
        <f>IFERROR(VLOOKUP(B616,infoTable__11[],4,FALSE),"")</f>
        <v>650090</v>
      </c>
    </row>
    <row r="617" spans="1:11" x14ac:dyDescent="0.55000000000000004">
      <c r="A617" t="s">
        <v>1892</v>
      </c>
      <c r="B617" t="s">
        <v>1893</v>
      </c>
      <c r="K617" s="4">
        <f>IFERROR(VLOOKUP(B617,infoTable__11[],4,FALSE),"")</f>
        <v>217114</v>
      </c>
    </row>
    <row r="618" spans="1:11" x14ac:dyDescent="0.55000000000000004">
      <c r="A618" t="s">
        <v>570</v>
      </c>
      <c r="B618" t="s">
        <v>571</v>
      </c>
      <c r="C618" s="4" t="str">
        <f>IFERROR(VLOOKUP(B618,infoTable10[],4,FALSE),"")</f>
        <v/>
      </c>
      <c r="D618" s="4">
        <f>IFERROR(VLOOKUP(B618,infoTable__2[],4,FALSE),"")</f>
        <v>646345</v>
      </c>
      <c r="E618" s="4">
        <f>IFERROR(VLOOKUP(B618,infoTable__3[],4,FALSE),"")</f>
        <v>216536</v>
      </c>
      <c r="F618" s="4" t="str">
        <f>IFERROR(VLOOKUP(B618,infoTable__4[],4,FALSE),"")</f>
        <v/>
      </c>
      <c r="G618" s="4" t="str">
        <f>IFERROR(VLOOKUP(B618,infoTable[],4,FALSE),"")</f>
        <v/>
      </c>
      <c r="H618" s="4" t="str">
        <f>IFERROR(VLOOKUP(B618,infoTable__6[],4,FALSE),"")</f>
        <v/>
      </c>
      <c r="I618" s="4" t="str">
        <f>IFERROR(VLOOKUP(B618,infoTable__28[],4,FALSE),"")</f>
        <v/>
      </c>
      <c r="J618" s="4">
        <f>IFERROR(VLOOKUP(B618,infoTable__10[],4,FALSE),"")</f>
        <v>145452</v>
      </c>
      <c r="K618" s="4">
        <f>IFERROR(VLOOKUP(B618,infoTable__11[],4,FALSE),"")</f>
        <v>152578</v>
      </c>
    </row>
    <row r="619" spans="1:11" x14ac:dyDescent="0.55000000000000004">
      <c r="A619" t="s">
        <v>1016</v>
      </c>
      <c r="B619" t="s">
        <v>1017</v>
      </c>
      <c r="C619" s="4" t="str">
        <f>IFERROR(VLOOKUP(B619,infoTable10[],4,FALSE),"")</f>
        <v/>
      </c>
      <c r="D619" s="4" t="str">
        <f>IFERROR(VLOOKUP(B619,infoTable__2[],4,FALSE),"")</f>
        <v/>
      </c>
      <c r="E619" s="4" t="str">
        <f>IFERROR(VLOOKUP(B619,infoTable__3[],4,FALSE),"")</f>
        <v/>
      </c>
      <c r="F619" s="4" t="str">
        <f>IFERROR(VLOOKUP(B619,infoTable__4[],4,FALSE),"")</f>
        <v/>
      </c>
      <c r="G619" s="4" t="str">
        <f>IFERROR(VLOOKUP(B619,infoTable[],4,FALSE),"")</f>
        <v/>
      </c>
      <c r="H619" s="4">
        <f>IFERROR(VLOOKUP(B619,infoTable__6[],4,FALSE),"")</f>
        <v>1018534</v>
      </c>
      <c r="I619" s="4" t="str">
        <f>IFERROR(VLOOKUP(B619,infoTable__28[],4,FALSE),"")</f>
        <v/>
      </c>
      <c r="J619" s="4" t="str">
        <f>IFERROR(VLOOKUP(B619,infoTable__10[],4,FALSE),"")</f>
        <v/>
      </c>
      <c r="K619" s="4" t="str">
        <f>IFERROR(VLOOKUP(B619,infoTable__11[],4,FALSE),"")</f>
        <v/>
      </c>
    </row>
    <row r="620" spans="1:11" x14ac:dyDescent="0.55000000000000004">
      <c r="A620" t="s">
        <v>1251</v>
      </c>
      <c r="B620" t="s">
        <v>1252</v>
      </c>
      <c r="C620" s="4" t="str">
        <f>IFERROR(VLOOKUP(B620,infoTable10[],4,FALSE),"")</f>
        <v/>
      </c>
      <c r="D620" s="4" t="str">
        <f>IFERROR(VLOOKUP(B620,infoTable__2[],4,FALSE),"")</f>
        <v/>
      </c>
      <c r="E620" s="4" t="str">
        <f>IFERROR(VLOOKUP(B620,infoTable__3[],4,FALSE),"")</f>
        <v/>
      </c>
      <c r="F620" s="4" t="str">
        <f>IFERROR(VLOOKUP(B620,infoTable__4[],4,FALSE),"")</f>
        <v/>
      </c>
      <c r="G620" s="4" t="str">
        <f>IFERROR(VLOOKUP(B620,infoTable[],4,FALSE),"")</f>
        <v/>
      </c>
      <c r="H620" s="4" t="str">
        <f>IFERROR(VLOOKUP(B620,infoTable__6[],4,FALSE),"")</f>
        <v/>
      </c>
      <c r="I620" s="4">
        <f>IFERROR(VLOOKUP(B620,infoTable__28[],4,FALSE),"")</f>
        <v>601247</v>
      </c>
      <c r="J620" s="4">
        <f>IFERROR(VLOOKUP(B620,infoTable__10[],4,FALSE),"")</f>
        <v>3107001</v>
      </c>
      <c r="K620" s="4">
        <f>IFERROR(VLOOKUP(B620,infoTable__11[],4,FALSE),"")</f>
        <v>2943150</v>
      </c>
    </row>
    <row r="621" spans="1:11" x14ac:dyDescent="0.55000000000000004">
      <c r="A621" t="s">
        <v>199</v>
      </c>
      <c r="B621" t="s">
        <v>200</v>
      </c>
      <c r="C621" s="4" t="str">
        <f>IFERROR(VLOOKUP(B621,infoTable10[],4,FALSE),"")</f>
        <v/>
      </c>
      <c r="D621" s="4" t="str">
        <f>IFERROR(VLOOKUP(B621,infoTable__2[],4,FALSE),"")</f>
        <v/>
      </c>
      <c r="E621" s="4" t="str">
        <f>IFERROR(VLOOKUP(B621,infoTable__3[],4,FALSE),"")</f>
        <v/>
      </c>
      <c r="F621" s="4" t="str">
        <f>IFERROR(VLOOKUP(B621,infoTable__4[],4,FALSE),"")</f>
        <v/>
      </c>
      <c r="G621" s="4">
        <f>IFERROR(VLOOKUP(B621,infoTable[],4,FALSE),"")</f>
        <v>397755</v>
      </c>
      <c r="H621" s="4" t="str">
        <f>IFERROR(VLOOKUP(B621,infoTable__6[],4,FALSE),"")</f>
        <v/>
      </c>
      <c r="I621" s="4">
        <f>IFERROR(VLOOKUP(B621,infoTable__28[],4,FALSE),"")</f>
        <v>669986</v>
      </c>
      <c r="J621" s="4" t="str">
        <f>IFERROR(VLOOKUP(B621,infoTable__10[],4,FALSE),"")</f>
        <v/>
      </c>
      <c r="K621" s="4" t="str">
        <f>IFERROR(VLOOKUP(B621,infoTable__11[],4,FALSE),"")</f>
        <v/>
      </c>
    </row>
    <row r="622" spans="1:11" x14ac:dyDescent="0.55000000000000004">
      <c r="A622" t="s">
        <v>1020</v>
      </c>
      <c r="B622" t="s">
        <v>1021</v>
      </c>
      <c r="C622" s="4" t="str">
        <f>IFERROR(VLOOKUP(B622,infoTable10[],4,FALSE),"")</f>
        <v/>
      </c>
      <c r="D622" s="4" t="str">
        <f>IFERROR(VLOOKUP(B622,infoTable__2[],4,FALSE),"")</f>
        <v/>
      </c>
      <c r="E622" s="4" t="str">
        <f>IFERROR(VLOOKUP(B622,infoTable__3[],4,FALSE),"")</f>
        <v/>
      </c>
      <c r="F622" s="4" t="str">
        <f>IFERROR(VLOOKUP(B622,infoTable__4[],4,FALSE),"")</f>
        <v/>
      </c>
      <c r="G622" s="4" t="str">
        <f>IFERROR(VLOOKUP(B622,infoTable[],4,FALSE),"")</f>
        <v/>
      </c>
      <c r="H622" s="4">
        <f>IFERROR(VLOOKUP(B622,infoTable__6[],4,FALSE),"")</f>
        <v>1531394</v>
      </c>
      <c r="I622" s="4" t="str">
        <f>IFERROR(VLOOKUP(B622,infoTable__28[],4,FALSE),"")</f>
        <v/>
      </c>
      <c r="J622" s="4" t="str">
        <f>IFERROR(VLOOKUP(B622,infoTable__10[],4,FALSE),"")</f>
        <v/>
      </c>
      <c r="K622" s="4">
        <f>IFERROR(VLOOKUP(B622,infoTable__11[],4,FALSE),"")</f>
        <v>255593</v>
      </c>
    </row>
    <row r="623" spans="1:11" x14ac:dyDescent="0.55000000000000004">
      <c r="A623" t="s">
        <v>1894</v>
      </c>
      <c r="B623" t="s">
        <v>1895</v>
      </c>
      <c r="K623" s="4">
        <f>IFERROR(VLOOKUP(B623,infoTable__11[],4,FALSE),"")</f>
        <v>1856020</v>
      </c>
    </row>
    <row r="624" spans="1:11" x14ac:dyDescent="0.55000000000000004">
      <c r="A624" t="s">
        <v>1589</v>
      </c>
      <c r="B624" t="s">
        <v>1505</v>
      </c>
      <c r="C624" s="4">
        <f>IFERROR(VLOOKUP(B624,infoTable10[],4,FALSE),"")</f>
        <v>413286</v>
      </c>
      <c r="D624" s="4" t="str">
        <f>IFERROR(VLOOKUP(B624,infoTable__2[],4,FALSE),"")</f>
        <v/>
      </c>
      <c r="E624" s="4" t="str">
        <f>IFERROR(VLOOKUP(B624,infoTable__3[],4,FALSE),"")</f>
        <v/>
      </c>
      <c r="F624" s="4" t="str">
        <f>IFERROR(VLOOKUP(B624,infoTable__4[],4,FALSE),"")</f>
        <v/>
      </c>
      <c r="G624" s="4" t="str">
        <f>IFERROR(VLOOKUP(B624,infoTable[],4,FALSE),"")</f>
        <v/>
      </c>
      <c r="H624" s="4" t="str">
        <f>IFERROR(VLOOKUP(B624,infoTable__6[],4,FALSE),"")</f>
        <v/>
      </c>
      <c r="I624" s="4" t="str">
        <f>IFERROR(VLOOKUP(B624,infoTable__28[],4,FALSE),"")</f>
        <v/>
      </c>
      <c r="J624" s="4" t="str">
        <f>IFERROR(VLOOKUP(B624,infoTable__10[],4,FALSE),"")</f>
        <v/>
      </c>
      <c r="K624" s="4" t="str">
        <f>IFERROR(VLOOKUP(B624,infoTable__11[],4,FALSE),"")</f>
        <v/>
      </c>
    </row>
    <row r="625" spans="1:11" x14ac:dyDescent="0.55000000000000004">
      <c r="A625" t="s">
        <v>210</v>
      </c>
      <c r="B625" t="s">
        <v>211</v>
      </c>
      <c r="C625" s="4" t="str">
        <f>IFERROR(VLOOKUP(B625,infoTable10[],4,FALSE),"")</f>
        <v/>
      </c>
      <c r="D625" s="4">
        <f>IFERROR(VLOOKUP(B625,infoTable__2[],4,FALSE),"")</f>
        <v>1174367</v>
      </c>
      <c r="E625" s="4">
        <f>IFERROR(VLOOKUP(B625,infoTable__3[],4,FALSE),"")</f>
        <v>506396</v>
      </c>
      <c r="F625" s="4">
        <f>IFERROR(VLOOKUP(B625,infoTable__4[],4,FALSE),"")</f>
        <v>1921656</v>
      </c>
      <c r="G625" s="4">
        <f>IFERROR(VLOOKUP(B625,infoTable[],4,FALSE),"")</f>
        <v>5090374</v>
      </c>
      <c r="H625" s="4" t="str">
        <f>IFERROR(VLOOKUP(B625,infoTable__6[],4,FALSE),"")</f>
        <v/>
      </c>
      <c r="I625" s="4" t="str">
        <f>IFERROR(VLOOKUP(B625,infoTable__28[],4,FALSE),"")</f>
        <v/>
      </c>
      <c r="J625" s="4" t="str">
        <f>IFERROR(VLOOKUP(B625,infoTable__10[],4,FALSE),"")</f>
        <v/>
      </c>
      <c r="K625" s="4" t="str">
        <f>IFERROR(VLOOKUP(B625,infoTable__11[],4,FALSE),"")</f>
        <v/>
      </c>
    </row>
    <row r="626" spans="1:11" x14ac:dyDescent="0.55000000000000004">
      <c r="A626" t="s">
        <v>580</v>
      </c>
      <c r="B626" t="s">
        <v>581</v>
      </c>
      <c r="C626" s="4" t="str">
        <f>IFERROR(VLOOKUP(B626,infoTable10[],4,FALSE),"")</f>
        <v/>
      </c>
      <c r="D626" s="4">
        <f>IFERROR(VLOOKUP(B626,infoTable__2[],4,FALSE),"")</f>
        <v>288697</v>
      </c>
      <c r="E626" s="4" t="str">
        <f>IFERROR(VLOOKUP(B626,infoTable__3[],4,FALSE),"")</f>
        <v/>
      </c>
      <c r="F626" s="4" t="str">
        <f>IFERROR(VLOOKUP(B626,infoTable__4[],4,FALSE),"")</f>
        <v/>
      </c>
      <c r="G626" s="4" t="str">
        <f>IFERROR(VLOOKUP(B626,infoTable[],4,FALSE),"")</f>
        <v/>
      </c>
      <c r="H626" s="4" t="str">
        <f>IFERROR(VLOOKUP(B626,infoTable__6[],4,FALSE),"")</f>
        <v/>
      </c>
      <c r="I626" s="4" t="str">
        <f>IFERROR(VLOOKUP(B626,infoTable__28[],4,FALSE),"")</f>
        <v/>
      </c>
      <c r="J626" s="4" t="str">
        <f>IFERROR(VLOOKUP(B626,infoTable__10[],4,FALSE),"")</f>
        <v/>
      </c>
      <c r="K626" s="4" t="str">
        <f>IFERROR(VLOOKUP(B626,infoTable__11[],4,FALSE),"")</f>
        <v/>
      </c>
    </row>
    <row r="627" spans="1:11" x14ac:dyDescent="0.55000000000000004">
      <c r="A627" t="s">
        <v>848</v>
      </c>
      <c r="B627" t="s">
        <v>849</v>
      </c>
      <c r="C627" s="4" t="str">
        <f>IFERROR(VLOOKUP(B627,infoTable10[],4,FALSE),"")</f>
        <v/>
      </c>
      <c r="D627" s="4" t="str">
        <f>IFERROR(VLOOKUP(B627,infoTable__2[],4,FALSE),"")</f>
        <v/>
      </c>
      <c r="E627" s="4" t="str">
        <f>IFERROR(VLOOKUP(B627,infoTable__3[],4,FALSE),"")</f>
        <v/>
      </c>
      <c r="F627" s="4">
        <f>IFERROR(VLOOKUP(B627,infoTable__4[],4,FALSE),"")</f>
        <v>77077</v>
      </c>
      <c r="G627" s="4" t="str">
        <f>IFERROR(VLOOKUP(B627,infoTable[],4,FALSE),"")</f>
        <v/>
      </c>
      <c r="H627" s="4" t="str">
        <f>IFERROR(VLOOKUP(B627,infoTable__6[],4,FALSE),"")</f>
        <v/>
      </c>
      <c r="I627" s="4" t="str">
        <f>IFERROR(VLOOKUP(B627,infoTable__28[],4,FALSE),"")</f>
        <v/>
      </c>
      <c r="J627" s="4" t="str">
        <f>IFERROR(VLOOKUP(B627,infoTable__10[],4,FALSE),"")</f>
        <v/>
      </c>
      <c r="K627" s="4">
        <f>IFERROR(VLOOKUP(B627,infoTable__11[],4,FALSE),"")</f>
        <v>196454</v>
      </c>
    </row>
    <row r="628" spans="1:11" x14ac:dyDescent="0.55000000000000004">
      <c r="A628" t="s">
        <v>1022</v>
      </c>
      <c r="B628" t="s">
        <v>1023</v>
      </c>
      <c r="C628" s="4" t="str">
        <f>IFERROR(VLOOKUP(B628,infoTable10[],4,FALSE),"")</f>
        <v/>
      </c>
      <c r="D628" s="4" t="str">
        <f>IFERROR(VLOOKUP(B628,infoTable__2[],4,FALSE),"")</f>
        <v/>
      </c>
      <c r="E628" s="4" t="str">
        <f>IFERROR(VLOOKUP(B628,infoTable__3[],4,FALSE),"")</f>
        <v/>
      </c>
      <c r="F628" s="4" t="str">
        <f>IFERROR(VLOOKUP(B628,infoTable__4[],4,FALSE),"")</f>
        <v/>
      </c>
      <c r="G628" s="4" t="str">
        <f>IFERROR(VLOOKUP(B628,infoTable[],4,FALSE),"")</f>
        <v/>
      </c>
      <c r="H628" s="4">
        <f>IFERROR(VLOOKUP(B628,infoTable__6[],4,FALSE),"")</f>
        <v>464157</v>
      </c>
      <c r="I628" s="4">
        <f>IFERROR(VLOOKUP(B628,infoTable__28[],4,FALSE),"")</f>
        <v>522303</v>
      </c>
      <c r="J628" s="4">
        <f>IFERROR(VLOOKUP(B628,infoTable__10[],4,FALSE),"")</f>
        <v>284599</v>
      </c>
      <c r="K628" s="4" t="str">
        <f>IFERROR(VLOOKUP(B628,infoTable__11[],4,FALSE),"")</f>
        <v/>
      </c>
    </row>
    <row r="629" spans="1:11" x14ac:dyDescent="0.55000000000000004">
      <c r="A629" t="s">
        <v>1902</v>
      </c>
      <c r="B629" t="s">
        <v>1903</v>
      </c>
      <c r="K629" s="4">
        <f>IFERROR(VLOOKUP(B629,infoTable__11[],4,FALSE),"")</f>
        <v>1470710</v>
      </c>
    </row>
    <row r="630" spans="1:11" x14ac:dyDescent="0.55000000000000004">
      <c r="A630" t="s">
        <v>1268</v>
      </c>
      <c r="B630" t="s">
        <v>1270</v>
      </c>
      <c r="C630" s="4" t="str">
        <f>IFERROR(VLOOKUP(B630,infoTable10[],4,FALSE),"")</f>
        <v/>
      </c>
      <c r="D630" s="4" t="str">
        <f>IFERROR(VLOOKUP(B630,infoTable__2[],4,FALSE),"")</f>
        <v/>
      </c>
      <c r="E630" s="4" t="str">
        <f>IFERROR(VLOOKUP(B630,infoTable__3[],4,FALSE),"")</f>
        <v/>
      </c>
      <c r="F630" s="4" t="str">
        <f>IFERROR(VLOOKUP(B630,infoTable__4[],4,FALSE),"")</f>
        <v/>
      </c>
      <c r="G630" s="4" t="str">
        <f>IFERROR(VLOOKUP(B630,infoTable[],4,FALSE),"")</f>
        <v/>
      </c>
      <c r="H630" s="4" t="str">
        <f>IFERROR(VLOOKUP(B630,infoTable__6[],4,FALSE),"")</f>
        <v/>
      </c>
      <c r="I630" s="4">
        <f>IFERROR(VLOOKUP(B630,infoTable__28[],4,FALSE),"")</f>
        <v>84091</v>
      </c>
      <c r="J630" s="4" t="str">
        <f>IFERROR(VLOOKUP(B630,infoTable__10[],4,FALSE),"")</f>
        <v/>
      </c>
      <c r="K630" s="4" t="str">
        <f>IFERROR(VLOOKUP(B630,infoTable__11[],4,FALSE),"")</f>
        <v/>
      </c>
    </row>
    <row r="631" spans="1:11" x14ac:dyDescent="0.55000000000000004">
      <c r="A631" t="s">
        <v>850</v>
      </c>
      <c r="B631" t="s">
        <v>851</v>
      </c>
      <c r="C631" s="4" t="str">
        <f>IFERROR(VLOOKUP(B631,infoTable10[],4,FALSE),"")</f>
        <v/>
      </c>
      <c r="D631" s="4" t="str">
        <f>IFERROR(VLOOKUP(B631,infoTable__2[],4,FALSE),"")</f>
        <v/>
      </c>
      <c r="E631" s="4" t="str">
        <f>IFERROR(VLOOKUP(B631,infoTable__3[],4,FALSE),"")</f>
        <v/>
      </c>
      <c r="F631" s="4">
        <f>IFERROR(VLOOKUP(B631,infoTable__4[],4,FALSE),"")</f>
        <v>664644</v>
      </c>
      <c r="G631" s="4" t="str">
        <f>IFERROR(VLOOKUP(B631,infoTable[],4,FALSE),"")</f>
        <v/>
      </c>
      <c r="H631" s="4">
        <f>IFERROR(VLOOKUP(B631,infoTable__6[],4,FALSE),"")</f>
        <v>547100</v>
      </c>
      <c r="I631" s="4">
        <f>IFERROR(VLOOKUP(B631,infoTable__28[],4,FALSE),"")</f>
        <v>2153224</v>
      </c>
      <c r="J631" s="4">
        <f>IFERROR(VLOOKUP(B631,infoTable__10[],4,FALSE),"")</f>
        <v>552560</v>
      </c>
      <c r="K631" s="4" t="str">
        <f>IFERROR(VLOOKUP(B631,infoTable__11[],4,FALSE),"")</f>
        <v/>
      </c>
    </row>
    <row r="632" spans="1:11" x14ac:dyDescent="0.55000000000000004">
      <c r="A632" t="s">
        <v>1279</v>
      </c>
      <c r="B632" t="s">
        <v>1280</v>
      </c>
      <c r="C632" s="4" t="str">
        <f>IFERROR(VLOOKUP(B632,infoTable10[],4,FALSE),"")</f>
        <v/>
      </c>
      <c r="D632" s="4" t="str">
        <f>IFERROR(VLOOKUP(B632,infoTable__2[],4,FALSE),"")</f>
        <v/>
      </c>
      <c r="E632" s="4" t="str">
        <f>IFERROR(VLOOKUP(B632,infoTable__3[],4,FALSE),"")</f>
        <v/>
      </c>
      <c r="F632" s="4" t="str">
        <f>IFERROR(VLOOKUP(B632,infoTable__4[],4,FALSE),"")</f>
        <v/>
      </c>
      <c r="G632" s="4" t="str">
        <f>IFERROR(VLOOKUP(B632,infoTable[],4,FALSE),"")</f>
        <v/>
      </c>
      <c r="H632" s="4" t="str">
        <f>IFERROR(VLOOKUP(B632,infoTable__6[],4,FALSE),"")</f>
        <v/>
      </c>
      <c r="I632" s="4">
        <f>IFERROR(VLOOKUP(B632,infoTable__28[],4,FALSE),"")</f>
        <v>424627</v>
      </c>
      <c r="J632" s="4">
        <f>IFERROR(VLOOKUP(B632,infoTable__10[],4,FALSE),"")</f>
        <v>315604</v>
      </c>
      <c r="K632" s="4">
        <f>IFERROR(VLOOKUP(B632,infoTable__11[],4,FALSE),"")</f>
        <v>943820</v>
      </c>
    </row>
    <row r="633" spans="1:11" x14ac:dyDescent="0.55000000000000004">
      <c r="A633" t="s">
        <v>1910</v>
      </c>
      <c r="B633" t="s">
        <v>1911</v>
      </c>
      <c r="K633" s="4">
        <f>IFERROR(VLOOKUP(B633,infoTable__11[],4,FALSE),"")</f>
        <v>259397</v>
      </c>
    </row>
    <row r="634" spans="1:11" x14ac:dyDescent="0.55000000000000004">
      <c r="A634" t="s">
        <v>219</v>
      </c>
      <c r="B634" t="s">
        <v>220</v>
      </c>
      <c r="C634" s="4" t="str">
        <f>IFERROR(VLOOKUP(B634,infoTable10[],4,FALSE),"")</f>
        <v/>
      </c>
      <c r="D634" s="4" t="str">
        <f>IFERROR(VLOOKUP(B634,infoTable__2[],4,FALSE),"")</f>
        <v/>
      </c>
      <c r="E634" s="4">
        <f>IFERROR(VLOOKUP(B634,infoTable__3[],4,FALSE),"")</f>
        <v>502960</v>
      </c>
      <c r="F634" s="4">
        <f>IFERROR(VLOOKUP(B634,infoTable__4[],4,FALSE),"")</f>
        <v>463185</v>
      </c>
      <c r="G634" s="4">
        <f>IFERROR(VLOOKUP(B634,infoTable[],4,FALSE),"")</f>
        <v>470081</v>
      </c>
      <c r="H634" s="4" t="str">
        <f>IFERROR(VLOOKUP(B634,infoTable__6[],4,FALSE),"")</f>
        <v/>
      </c>
      <c r="I634" s="4" t="str">
        <f>IFERROR(VLOOKUP(B634,infoTable__28[],4,FALSE),"")</f>
        <v/>
      </c>
      <c r="J634" s="4" t="str">
        <f>IFERROR(VLOOKUP(B634,infoTable__10[],4,FALSE),"")</f>
        <v/>
      </c>
      <c r="K634" s="4" t="str">
        <f>IFERROR(VLOOKUP(B634,infoTable__11[],4,FALSE),"")</f>
        <v/>
      </c>
    </row>
    <row r="635" spans="1:11" x14ac:dyDescent="0.55000000000000004">
      <c r="A635" t="s">
        <v>1676</v>
      </c>
      <c r="B635" t="s">
        <v>1677</v>
      </c>
      <c r="C635" s="4" t="str">
        <f>IFERROR(VLOOKUP(B635,infoTable10[],4,FALSE),"")</f>
        <v/>
      </c>
      <c r="D635" s="4" t="str">
        <f>IFERROR(VLOOKUP(B635,infoTable__2[],4,FALSE),"")</f>
        <v/>
      </c>
      <c r="E635" s="4" t="str">
        <f>IFERROR(VLOOKUP(B635,infoTable__3[],4,FALSE),"")</f>
        <v/>
      </c>
      <c r="F635" s="4" t="str">
        <f>IFERROR(VLOOKUP(B635,infoTable__4[],4,FALSE),"")</f>
        <v/>
      </c>
      <c r="G635" s="4" t="str">
        <f>IFERROR(VLOOKUP(B635,infoTable[],4,FALSE),"")</f>
        <v/>
      </c>
      <c r="H635" s="4" t="str">
        <f>IFERROR(VLOOKUP(B635,infoTable__6[],4,FALSE),"")</f>
        <v/>
      </c>
      <c r="I635" s="4" t="str">
        <f>IFERROR(VLOOKUP(B635,infoTable__28[],4,FALSE),"")</f>
        <v/>
      </c>
      <c r="J635" s="4">
        <f>IFERROR(VLOOKUP(B635,infoTable__10[],4,FALSE),"")</f>
        <v>121327</v>
      </c>
      <c r="K635" s="4" t="str">
        <f>IFERROR(VLOOKUP(B635,infoTable__11[],4,FALSE),"")</f>
        <v/>
      </c>
    </row>
    <row r="636" spans="1:11" x14ac:dyDescent="0.55000000000000004">
      <c r="A636" t="s">
        <v>1284</v>
      </c>
      <c r="B636" t="s">
        <v>1285</v>
      </c>
      <c r="C636" s="4" t="str">
        <f>IFERROR(VLOOKUP(B636,infoTable10[],4,FALSE),"")</f>
        <v/>
      </c>
      <c r="D636" s="4" t="str">
        <f>IFERROR(VLOOKUP(B636,infoTable__2[],4,FALSE),"")</f>
        <v/>
      </c>
      <c r="E636" s="4" t="str">
        <f>IFERROR(VLOOKUP(B636,infoTable__3[],4,FALSE),"")</f>
        <v/>
      </c>
      <c r="F636" s="4" t="str">
        <f>IFERROR(VLOOKUP(B636,infoTable__4[],4,FALSE),"")</f>
        <v/>
      </c>
      <c r="G636" s="4" t="str">
        <f>IFERROR(VLOOKUP(B636,infoTable[],4,FALSE),"")</f>
        <v/>
      </c>
      <c r="H636" s="4" t="str">
        <f>IFERROR(VLOOKUP(B636,infoTable__6[],4,FALSE),"")</f>
        <v/>
      </c>
      <c r="I636" s="4">
        <f>IFERROR(VLOOKUP(B636,infoTable__28[],4,FALSE),"")</f>
        <v>720385</v>
      </c>
      <c r="J636" s="4">
        <f>IFERROR(VLOOKUP(B636,infoTable__10[],4,FALSE),"")</f>
        <v>4145651</v>
      </c>
      <c r="K636" s="4">
        <f>IFERROR(VLOOKUP(B636,infoTable__11[],4,FALSE),"")</f>
        <v>4169386</v>
      </c>
    </row>
    <row r="637" spans="1:11" x14ac:dyDescent="0.55000000000000004">
      <c r="A637" t="s">
        <v>586</v>
      </c>
      <c r="B637" t="s">
        <v>587</v>
      </c>
      <c r="C637" s="4" t="str">
        <f>IFERROR(VLOOKUP(B637,infoTable10[],4,FALSE),"")</f>
        <v/>
      </c>
      <c r="D637" s="4">
        <f>IFERROR(VLOOKUP(B637,infoTable__2[],4,FALSE),"")</f>
        <v>672729</v>
      </c>
      <c r="E637" s="4" t="str">
        <f>IFERROR(VLOOKUP(B637,infoTable__3[],4,FALSE),"")</f>
        <v/>
      </c>
      <c r="F637" s="4">
        <f>IFERROR(VLOOKUP(B637,infoTable__4[],4,FALSE),"")</f>
        <v>235531</v>
      </c>
      <c r="G637" s="4" t="str">
        <f>IFERROR(VLOOKUP(B637,infoTable[],4,FALSE),"")</f>
        <v/>
      </c>
      <c r="H637" s="4" t="str">
        <f>IFERROR(VLOOKUP(B637,infoTable__6[],4,FALSE),"")</f>
        <v/>
      </c>
      <c r="I637" s="4" t="str">
        <f>IFERROR(VLOOKUP(B637,infoTable__28[],4,FALSE),"")</f>
        <v/>
      </c>
      <c r="J637" s="4">
        <f>IFERROR(VLOOKUP(B637,infoTable__10[],4,FALSE),"")</f>
        <v>1183186</v>
      </c>
      <c r="K637" s="4">
        <f>IFERROR(VLOOKUP(B637,infoTable__11[],4,FALSE),"")</f>
        <v>298869</v>
      </c>
    </row>
    <row r="638" spans="1:11" x14ac:dyDescent="0.55000000000000004">
      <c r="A638" t="s">
        <v>1915</v>
      </c>
      <c r="B638" t="s">
        <v>1916</v>
      </c>
      <c r="K638" s="4">
        <f>IFERROR(VLOOKUP(B638,infoTable__11[],4,FALSE),"")</f>
        <v>1026213</v>
      </c>
    </row>
    <row r="639" spans="1:11" x14ac:dyDescent="0.55000000000000004">
      <c r="A639" t="s">
        <v>258</v>
      </c>
      <c r="B639" t="s">
        <v>259</v>
      </c>
      <c r="C639" s="4" t="str">
        <f>IFERROR(VLOOKUP(B639,infoTable10[],4,FALSE),"")</f>
        <v/>
      </c>
      <c r="D639" s="4" t="str">
        <f>IFERROR(VLOOKUP(B639,infoTable__2[],4,FALSE),"")</f>
        <v/>
      </c>
      <c r="E639" s="4" t="str">
        <f>IFERROR(VLOOKUP(B639,infoTable__3[],4,FALSE),"")</f>
        <v/>
      </c>
      <c r="F639" s="4" t="str">
        <f>IFERROR(VLOOKUP(B639,infoTable__4[],4,FALSE),"")</f>
        <v/>
      </c>
      <c r="G639" s="4">
        <f>IFERROR(VLOOKUP(B639,infoTable[],4,FALSE),"")</f>
        <v>559915</v>
      </c>
      <c r="H639" s="4">
        <f>IFERROR(VLOOKUP(B639,infoTable__6[],4,FALSE),"")</f>
        <v>476237</v>
      </c>
      <c r="I639" s="4">
        <f>IFERROR(VLOOKUP(B639,infoTable__28[],4,FALSE),"")</f>
        <v>446505</v>
      </c>
      <c r="J639" s="4" t="str">
        <f>IFERROR(VLOOKUP(B639,infoTable__10[],4,FALSE),"")</f>
        <v/>
      </c>
      <c r="K639" s="4" t="str">
        <f>IFERROR(VLOOKUP(B639,infoTable__11[],4,FALSE),"")</f>
        <v/>
      </c>
    </row>
    <row r="640" spans="1:11" x14ac:dyDescent="0.55000000000000004">
      <c r="A640" t="s">
        <v>592</v>
      </c>
      <c r="B640" t="s">
        <v>593</v>
      </c>
      <c r="C640" s="4">
        <f>IFERROR(VLOOKUP(B640,infoTable10[],4,FALSE),"")</f>
        <v>3432491</v>
      </c>
      <c r="D640" s="4">
        <f>IFERROR(VLOOKUP(B640,infoTable__2[],4,FALSE),"")</f>
        <v>611181</v>
      </c>
      <c r="E640" s="4" t="str">
        <f>IFERROR(VLOOKUP(B640,infoTable__3[],4,FALSE),"")</f>
        <v/>
      </c>
      <c r="F640" s="4" t="str">
        <f>IFERROR(VLOOKUP(B640,infoTable__4[],4,FALSE),"")</f>
        <v/>
      </c>
      <c r="G640" s="4" t="str">
        <f>IFERROR(VLOOKUP(B640,infoTable[],4,FALSE),"")</f>
        <v/>
      </c>
      <c r="H640" s="4" t="str">
        <f>IFERROR(VLOOKUP(B640,infoTable__6[],4,FALSE),"")</f>
        <v/>
      </c>
      <c r="I640" s="4" t="str">
        <f>IFERROR(VLOOKUP(B640,infoTable__28[],4,FALSE),"")</f>
        <v/>
      </c>
      <c r="J640" s="4" t="str">
        <f>IFERROR(VLOOKUP(B640,infoTable__10[],4,FALSE),"")</f>
        <v/>
      </c>
      <c r="K640" s="4" t="str">
        <f>IFERROR(VLOOKUP(B640,infoTable__11[],4,FALSE),"")</f>
        <v/>
      </c>
    </row>
    <row r="641" spans="1:11" x14ac:dyDescent="0.55000000000000004">
      <c r="A641" t="s">
        <v>244</v>
      </c>
      <c r="B641" t="s">
        <v>245</v>
      </c>
      <c r="C641" s="4" t="str">
        <f>IFERROR(VLOOKUP(B641,infoTable10[],4,FALSE),"")</f>
        <v/>
      </c>
      <c r="D641" s="4" t="str">
        <f>IFERROR(VLOOKUP(B641,infoTable__2[],4,FALSE),"")</f>
        <v/>
      </c>
      <c r="E641" s="4">
        <f>IFERROR(VLOOKUP(B641,infoTable__3[],4,FALSE),"")</f>
        <v>2605984</v>
      </c>
      <c r="F641" s="4">
        <f>IFERROR(VLOOKUP(B641,infoTable__4[],4,FALSE),"")</f>
        <v>3732313</v>
      </c>
      <c r="G641" s="4">
        <f>IFERROR(VLOOKUP(B641,infoTable[],4,FALSE),"")</f>
        <v>2760724</v>
      </c>
      <c r="H641" s="4" t="str">
        <f>IFERROR(VLOOKUP(B641,infoTable__6[],4,FALSE),"")</f>
        <v/>
      </c>
      <c r="I641" s="4" t="str">
        <f>IFERROR(VLOOKUP(B641,infoTable__28[],4,FALSE),"")</f>
        <v/>
      </c>
      <c r="J641" s="4" t="str">
        <f>IFERROR(VLOOKUP(B641,infoTable__10[],4,FALSE),"")</f>
        <v/>
      </c>
      <c r="K641" s="4" t="str">
        <f>IFERROR(VLOOKUP(B641,infoTable__11[],4,FALSE),"")</f>
        <v/>
      </c>
    </row>
    <row r="642" spans="1:11" x14ac:dyDescent="0.55000000000000004">
      <c r="A642" t="s">
        <v>248</v>
      </c>
      <c r="B642" t="s">
        <v>249</v>
      </c>
      <c r="C642" s="4">
        <f>IFERROR(VLOOKUP(B642,infoTable10[],4,FALSE),"")</f>
        <v>343897</v>
      </c>
      <c r="D642" s="4" t="str">
        <f>IFERROR(VLOOKUP(B642,infoTable__2[],4,FALSE),"")</f>
        <v/>
      </c>
      <c r="E642" s="4" t="str">
        <f>IFERROR(VLOOKUP(B642,infoTable__3[],4,FALSE),"")</f>
        <v/>
      </c>
      <c r="F642" s="4" t="str">
        <f>IFERROR(VLOOKUP(B642,infoTable__4[],4,FALSE),"")</f>
        <v/>
      </c>
      <c r="G642" s="4">
        <f>IFERROR(VLOOKUP(B642,infoTable[],4,FALSE),"")</f>
        <v>216183</v>
      </c>
      <c r="H642" s="4">
        <f>IFERROR(VLOOKUP(B642,infoTable__6[],4,FALSE),"")</f>
        <v>1295742</v>
      </c>
      <c r="I642" s="4">
        <f>IFERROR(VLOOKUP(B642,infoTable__28[],4,FALSE),"")</f>
        <v>649543</v>
      </c>
      <c r="J642" s="4">
        <f>IFERROR(VLOOKUP(B642,infoTable__10[],4,FALSE),"")</f>
        <v>1656526</v>
      </c>
      <c r="K642" s="4">
        <f>IFERROR(VLOOKUP(B642,infoTable__11[],4,FALSE),"")</f>
        <v>354308</v>
      </c>
    </row>
    <row r="643" spans="1:11" x14ac:dyDescent="0.55000000000000004">
      <c r="A643" t="s">
        <v>754</v>
      </c>
      <c r="B643" t="s">
        <v>755</v>
      </c>
      <c r="C643" s="4" t="str">
        <f>IFERROR(VLOOKUP(B643,infoTable10[],4,FALSE),"")</f>
        <v/>
      </c>
      <c r="D643" s="4" t="str">
        <f>IFERROR(VLOOKUP(B643,infoTable__2[],4,FALSE),"")</f>
        <v/>
      </c>
      <c r="E643" s="4">
        <f>IFERROR(VLOOKUP(B643,infoTable__3[],4,FALSE),"")</f>
        <v>808031</v>
      </c>
      <c r="F643" s="4" t="str">
        <f>IFERROR(VLOOKUP(B643,infoTable__4[],4,FALSE),"")</f>
        <v/>
      </c>
      <c r="G643" s="4" t="str">
        <f>IFERROR(VLOOKUP(B643,infoTable[],4,FALSE),"")</f>
        <v/>
      </c>
      <c r="H643" s="4" t="str">
        <f>IFERROR(VLOOKUP(B643,infoTable__6[],4,FALSE),"")</f>
        <v/>
      </c>
      <c r="I643" s="4">
        <f>IFERROR(VLOOKUP(B643,infoTable__28[],4,FALSE),"")</f>
        <v>508771</v>
      </c>
      <c r="J643" s="4" t="str">
        <f>IFERROR(VLOOKUP(B643,infoTable__10[],4,FALSE),"")</f>
        <v/>
      </c>
      <c r="K643" s="4" t="str">
        <f>IFERROR(VLOOKUP(B643,infoTable__11[],4,FALSE),"")</f>
        <v/>
      </c>
    </row>
    <row r="644" spans="1:11" x14ac:dyDescent="0.55000000000000004">
      <c r="A644" t="s">
        <v>1510</v>
      </c>
      <c r="B644" t="s">
        <v>1512</v>
      </c>
      <c r="C644" s="4">
        <f>IFERROR(VLOOKUP(B644,infoTable10[],4,FALSE),"")</f>
        <v>550054</v>
      </c>
      <c r="D644" s="4" t="str">
        <f>IFERROR(VLOOKUP(B644,infoTable__2[],4,FALSE),"")</f>
        <v/>
      </c>
      <c r="E644" s="4" t="str">
        <f>IFERROR(VLOOKUP(B644,infoTable__3[],4,FALSE),"")</f>
        <v/>
      </c>
      <c r="F644" s="4" t="str">
        <f>IFERROR(VLOOKUP(B644,infoTable__4[],4,FALSE),"")</f>
        <v/>
      </c>
      <c r="G644" s="4" t="str">
        <f>IFERROR(VLOOKUP(B644,infoTable[],4,FALSE),"")</f>
        <v/>
      </c>
      <c r="H644" s="4" t="str">
        <f>IFERROR(VLOOKUP(B644,infoTable__6[],4,FALSE),"")</f>
        <v/>
      </c>
      <c r="I644" s="4" t="str">
        <f>IFERROR(VLOOKUP(B644,infoTable__28[],4,FALSE),"")</f>
        <v/>
      </c>
      <c r="J644" s="4" t="str">
        <f>IFERROR(VLOOKUP(B644,infoTable__10[],4,FALSE),"")</f>
        <v/>
      </c>
      <c r="K644" s="4" t="str">
        <f>IFERROR(VLOOKUP(B644,infoTable__11[],4,FALSE),"")</f>
        <v/>
      </c>
    </row>
    <row r="645" spans="1:11" x14ac:dyDescent="0.55000000000000004">
      <c r="A645" t="s">
        <v>1917</v>
      </c>
      <c r="B645" t="s">
        <v>1918</v>
      </c>
      <c r="K645" s="4">
        <f>IFERROR(VLOOKUP(B645,infoTable__11[],4,FALSE),"")</f>
        <v>44330</v>
      </c>
    </row>
    <row r="646" spans="1:11" x14ac:dyDescent="0.55000000000000004">
      <c r="A646" t="s">
        <v>1921</v>
      </c>
      <c r="B646" t="s">
        <v>1922</v>
      </c>
      <c r="K646" s="4">
        <f>IFERROR(VLOOKUP(B646,infoTable__11[],4,FALSE),"")</f>
        <v>226246</v>
      </c>
    </row>
    <row r="647" spans="1:11" x14ac:dyDescent="0.55000000000000004">
      <c r="A647" t="s">
        <v>1682</v>
      </c>
      <c r="B647" t="s">
        <v>1683</v>
      </c>
      <c r="C647" s="4" t="str">
        <f>IFERROR(VLOOKUP(B647,infoTable10[],4,FALSE),"")</f>
        <v/>
      </c>
      <c r="D647" s="4" t="str">
        <f>IFERROR(VLOOKUP(B647,infoTable__2[],4,FALSE),"")</f>
        <v/>
      </c>
      <c r="E647" s="4" t="str">
        <f>IFERROR(VLOOKUP(B647,infoTable__3[],4,FALSE),"")</f>
        <v/>
      </c>
      <c r="F647" s="4" t="str">
        <f>IFERROR(VLOOKUP(B647,infoTable__4[],4,FALSE),"")</f>
        <v/>
      </c>
      <c r="G647" s="4" t="str">
        <f>IFERROR(VLOOKUP(B647,infoTable[],4,FALSE),"")</f>
        <v/>
      </c>
      <c r="H647" s="4" t="str">
        <f>IFERROR(VLOOKUP(B647,infoTable__6[],4,FALSE),"")</f>
        <v/>
      </c>
      <c r="I647" s="4" t="str">
        <f>IFERROR(VLOOKUP(B647,infoTable__28[],4,FALSE),"")</f>
        <v/>
      </c>
      <c r="J647" s="4">
        <f>IFERROR(VLOOKUP(B647,infoTable__10[],4,FALSE),"")</f>
        <v>561488</v>
      </c>
      <c r="K647" s="4">
        <f>IFERROR(VLOOKUP(B647,infoTable__11[],4,FALSE),"")</f>
        <v>811043</v>
      </c>
    </row>
    <row r="648" spans="1:11" x14ac:dyDescent="0.55000000000000004">
      <c r="A648" t="s">
        <v>254</v>
      </c>
      <c r="B648" t="s">
        <v>255</v>
      </c>
      <c r="C648" s="4" t="str">
        <f>IFERROR(VLOOKUP(B648,infoTable10[],4,FALSE),"")</f>
        <v/>
      </c>
      <c r="D648" s="4" t="str">
        <f>IFERROR(VLOOKUP(B648,infoTable__2[],4,FALSE),"")</f>
        <v/>
      </c>
      <c r="E648" s="4" t="str">
        <f>IFERROR(VLOOKUP(B648,infoTable__3[],4,FALSE),"")</f>
        <v/>
      </c>
      <c r="F648" s="4">
        <f>IFERROR(VLOOKUP(B648,infoTable__4[],4,FALSE),"")</f>
        <v>98373</v>
      </c>
      <c r="G648" s="4">
        <f>IFERROR(VLOOKUP(B648,infoTable[],4,FALSE),"")</f>
        <v>50151</v>
      </c>
      <c r="H648" s="4" t="str">
        <f>IFERROR(VLOOKUP(B648,infoTable__6[],4,FALSE),"")</f>
        <v/>
      </c>
      <c r="I648" s="4" t="str">
        <f>IFERROR(VLOOKUP(B648,infoTable__28[],4,FALSE),"")</f>
        <v/>
      </c>
      <c r="J648" s="4" t="str">
        <f>IFERROR(VLOOKUP(B648,infoTable__10[],4,FALSE),"")</f>
        <v/>
      </c>
      <c r="K648" s="4" t="str">
        <f>IFERROR(VLOOKUP(B648,infoTable__11[],4,FALSE),"")</f>
        <v/>
      </c>
    </row>
    <row r="649" spans="1:11" x14ac:dyDescent="0.55000000000000004">
      <c r="A649" t="s">
        <v>600</v>
      </c>
      <c r="B649" t="s">
        <v>601</v>
      </c>
      <c r="C649" s="4" t="str">
        <f>IFERROR(VLOOKUP(B649,infoTable10[],4,FALSE),"")</f>
        <v/>
      </c>
      <c r="D649" s="4">
        <f>IFERROR(VLOOKUP(B649,infoTable__2[],4,FALSE),"")</f>
        <v>2550536</v>
      </c>
      <c r="E649" s="4" t="str">
        <f>IFERROR(VLOOKUP(B649,infoTable__3[],4,FALSE),"")</f>
        <v/>
      </c>
      <c r="F649" s="4" t="str">
        <f>IFERROR(VLOOKUP(B649,infoTable__4[],4,FALSE),"")</f>
        <v/>
      </c>
      <c r="G649" s="4" t="str">
        <f>IFERROR(VLOOKUP(B649,infoTable[],4,FALSE),"")</f>
        <v/>
      </c>
      <c r="H649" s="4" t="str">
        <f>IFERROR(VLOOKUP(B649,infoTable__6[],4,FALSE),"")</f>
        <v/>
      </c>
      <c r="I649" s="4" t="str">
        <f>IFERROR(VLOOKUP(B649,infoTable__28[],4,FALSE),"")</f>
        <v/>
      </c>
      <c r="J649" s="4" t="str">
        <f>IFERROR(VLOOKUP(B649,infoTable__10[],4,FALSE),"")</f>
        <v/>
      </c>
      <c r="K649" s="4" t="str">
        <f>IFERROR(VLOOKUP(B649,infoTable__11[],4,FALSE),"")</f>
        <v/>
      </c>
    </row>
    <row r="650" spans="1:11" x14ac:dyDescent="0.55000000000000004">
      <c r="A650" t="s">
        <v>140</v>
      </c>
      <c r="B650" t="s">
        <v>142</v>
      </c>
      <c r="C650" s="4" t="str">
        <f>IFERROR(VLOOKUP(B650,infoTable10[],4,FALSE),"")</f>
        <v/>
      </c>
      <c r="D650" s="4" t="str">
        <f>IFERROR(VLOOKUP(B650,infoTable__2[],4,FALSE),"")</f>
        <v/>
      </c>
      <c r="E650" s="4" t="str">
        <f>IFERROR(VLOOKUP(B650,infoTable__3[],4,FALSE),"")</f>
        <v/>
      </c>
      <c r="F650" s="4" t="str">
        <f>IFERROR(VLOOKUP(B650,infoTable__4[],4,FALSE),"")</f>
        <v/>
      </c>
      <c r="G650" s="4">
        <f>IFERROR(VLOOKUP(B650,infoTable[],4,FALSE),"")</f>
        <v>419312</v>
      </c>
      <c r="H650" s="4" t="str">
        <f>IFERROR(VLOOKUP(B650,infoTable__6[],4,FALSE),"")</f>
        <v/>
      </c>
      <c r="I650" s="4">
        <f>IFERROR(VLOOKUP(B650,infoTable__28[],4,FALSE),"")</f>
        <v>405780</v>
      </c>
      <c r="J650" s="4" t="str">
        <f>IFERROR(VLOOKUP(B650,infoTable__10[],4,FALSE),"")</f>
        <v/>
      </c>
      <c r="K650" s="4" t="str">
        <f>IFERROR(VLOOKUP(B650,infoTable__11[],4,FALSE),"")</f>
        <v/>
      </c>
    </row>
    <row r="651" spans="1:11" x14ac:dyDescent="0.55000000000000004">
      <c r="A651" t="s">
        <v>270</v>
      </c>
      <c r="B651" t="s">
        <v>271</v>
      </c>
      <c r="C651" s="4">
        <f>IFERROR(VLOOKUP(B651,infoTable10[],4,FALSE),"")</f>
        <v>1043074</v>
      </c>
      <c r="D651" s="4" t="str">
        <f>IFERROR(VLOOKUP(B651,infoTable__2[],4,FALSE),"")</f>
        <v/>
      </c>
      <c r="E651" s="4" t="str">
        <f>IFERROR(VLOOKUP(B651,infoTable__3[],4,FALSE),"")</f>
        <v/>
      </c>
      <c r="F651" s="4" t="str">
        <f>IFERROR(VLOOKUP(B651,infoTable__4[],4,FALSE),"")</f>
        <v/>
      </c>
      <c r="G651" s="4">
        <f>IFERROR(VLOOKUP(B651,infoTable[],4,FALSE),"")</f>
        <v>467482</v>
      </c>
      <c r="H651" s="4">
        <f>IFERROR(VLOOKUP(B651,infoTable__6[],4,FALSE),"")</f>
        <v>2681522</v>
      </c>
      <c r="I651" s="4">
        <f>IFERROR(VLOOKUP(B651,infoTable__28[],4,FALSE),"")</f>
        <v>2729932</v>
      </c>
      <c r="J651" s="4">
        <f>IFERROR(VLOOKUP(B651,infoTable__10[],4,FALSE),"")</f>
        <v>3182531</v>
      </c>
      <c r="K651" s="4" t="str">
        <f>IFERROR(VLOOKUP(B651,infoTable__11[],4,FALSE),"")</f>
        <v/>
      </c>
    </row>
    <row r="652" spans="1:11" x14ac:dyDescent="0.55000000000000004">
      <c r="A652" t="s">
        <v>262</v>
      </c>
      <c r="B652" t="s">
        <v>263</v>
      </c>
      <c r="C652" s="4" t="str">
        <f>IFERROR(VLOOKUP(B652,infoTable10[],4,FALSE),"")</f>
        <v/>
      </c>
      <c r="D652" s="4" t="str">
        <f>IFERROR(VLOOKUP(B652,infoTable__2[],4,FALSE),"")</f>
        <v/>
      </c>
      <c r="E652" s="4" t="str">
        <f>IFERROR(VLOOKUP(B652,infoTable__3[],4,FALSE),"")</f>
        <v/>
      </c>
      <c r="F652" s="4" t="str">
        <f>IFERROR(VLOOKUP(B652,infoTable__4[],4,FALSE),"")</f>
        <v/>
      </c>
      <c r="G652" s="4">
        <f>IFERROR(VLOOKUP(B652,infoTable[],4,FALSE),"")</f>
        <v>341514</v>
      </c>
      <c r="H652" s="4">
        <f>IFERROR(VLOOKUP(B652,infoTable__6[],4,FALSE),"")</f>
        <v>1513412</v>
      </c>
      <c r="I652" s="4">
        <f>IFERROR(VLOOKUP(B652,infoTable__28[],4,FALSE),"")</f>
        <v>4009312</v>
      </c>
      <c r="J652" s="4">
        <f>IFERROR(VLOOKUP(B652,infoTable__10[],4,FALSE),"")</f>
        <v>4148859</v>
      </c>
      <c r="K652" s="4" t="str">
        <f>IFERROR(VLOOKUP(B652,infoTable__11[],4,FALSE),"")</f>
        <v/>
      </c>
    </row>
    <row r="653" spans="1:11" x14ac:dyDescent="0.55000000000000004">
      <c r="A653" t="s">
        <v>1923</v>
      </c>
      <c r="B653" t="s">
        <v>1924</v>
      </c>
      <c r="K653" s="4">
        <f>IFERROR(VLOOKUP(B653,infoTable__11[],4,FALSE),"")</f>
        <v>2820074</v>
      </c>
    </row>
    <row r="654" spans="1:11" x14ac:dyDescent="0.55000000000000004">
      <c r="A654" t="s">
        <v>604</v>
      </c>
      <c r="B654" t="s">
        <v>605</v>
      </c>
      <c r="C654" s="4" t="str">
        <f>IFERROR(VLOOKUP(B654,infoTable10[],4,FALSE),"")</f>
        <v/>
      </c>
      <c r="D654" s="4">
        <f>IFERROR(VLOOKUP(B654,infoTable__2[],4,FALSE),"")</f>
        <v>101189</v>
      </c>
      <c r="E654" s="4" t="str">
        <f>IFERROR(VLOOKUP(B654,infoTable__3[],4,FALSE),"")</f>
        <v/>
      </c>
      <c r="F654" s="4" t="str">
        <f>IFERROR(VLOOKUP(B654,infoTable__4[],4,FALSE),"")</f>
        <v/>
      </c>
      <c r="G654" s="4" t="str">
        <f>IFERROR(VLOOKUP(B654,infoTable[],4,FALSE),"")</f>
        <v/>
      </c>
      <c r="H654" s="4" t="str">
        <f>IFERROR(VLOOKUP(B654,infoTable__6[],4,FALSE),"")</f>
        <v/>
      </c>
      <c r="I654" s="4" t="str">
        <f>IFERROR(VLOOKUP(B654,infoTable__28[],4,FALSE),"")</f>
        <v/>
      </c>
      <c r="J654" s="4" t="str">
        <f>IFERROR(VLOOKUP(B654,infoTable__10[],4,FALSE),"")</f>
        <v/>
      </c>
      <c r="K654" s="4" t="str">
        <f>IFERROR(VLOOKUP(B654,infoTable__11[],4,FALSE),"")</f>
        <v/>
      </c>
    </row>
    <row r="655" spans="1:11" x14ac:dyDescent="0.55000000000000004">
      <c r="A655" t="s">
        <v>608</v>
      </c>
      <c r="B655" t="s">
        <v>609</v>
      </c>
      <c r="C655" s="4" t="str">
        <f>IFERROR(VLOOKUP(B655,infoTable10[],4,FALSE),"")</f>
        <v/>
      </c>
      <c r="D655" s="4">
        <f>IFERROR(VLOOKUP(B655,infoTable__2[],4,FALSE),"")</f>
        <v>3082678</v>
      </c>
      <c r="E655" s="4">
        <f>IFERROR(VLOOKUP(B655,infoTable__3[],4,FALSE),"")</f>
        <v>6050514</v>
      </c>
      <c r="F655" s="4">
        <f>IFERROR(VLOOKUP(B655,infoTable__4[],4,FALSE),"")</f>
        <v>1018932</v>
      </c>
      <c r="G655" s="4" t="str">
        <f>IFERROR(VLOOKUP(B655,infoTable[],4,FALSE),"")</f>
        <v/>
      </c>
      <c r="H655" s="4" t="str">
        <f>IFERROR(VLOOKUP(B655,infoTable__6[],4,FALSE),"")</f>
        <v/>
      </c>
      <c r="I655" s="4" t="str">
        <f>IFERROR(VLOOKUP(B655,infoTable__28[],4,FALSE),"")</f>
        <v/>
      </c>
      <c r="J655" s="4" t="str">
        <f>IFERROR(VLOOKUP(B655,infoTable__10[],4,FALSE),"")</f>
        <v/>
      </c>
      <c r="K655" s="4" t="str">
        <f>IFERROR(VLOOKUP(B655,infoTable__11[],4,FALSE),"")</f>
        <v/>
      </c>
    </row>
    <row r="656" spans="1:11" x14ac:dyDescent="0.55000000000000004">
      <c r="A656" t="s">
        <v>610</v>
      </c>
      <c r="B656" t="s">
        <v>611</v>
      </c>
      <c r="C656" s="4" t="str">
        <f>IFERROR(VLOOKUP(B656,infoTable10[],4,FALSE),"")</f>
        <v/>
      </c>
      <c r="D656" s="4">
        <f>IFERROR(VLOOKUP(B656,infoTable__2[],4,FALSE),"")</f>
        <v>747208</v>
      </c>
      <c r="E656" s="4">
        <f>IFERROR(VLOOKUP(B656,infoTable__3[],4,FALSE),"")</f>
        <v>1191147</v>
      </c>
      <c r="F656" s="4" t="str">
        <f>IFERROR(VLOOKUP(B656,infoTable__4[],4,FALSE),"")</f>
        <v/>
      </c>
      <c r="G656" s="4" t="str">
        <f>IFERROR(VLOOKUP(B656,infoTable[],4,FALSE),"")</f>
        <v/>
      </c>
      <c r="H656" s="4" t="str">
        <f>IFERROR(VLOOKUP(B656,infoTable__6[],4,FALSE),"")</f>
        <v/>
      </c>
      <c r="I656" s="4" t="str">
        <f>IFERROR(VLOOKUP(B656,infoTable__28[],4,FALSE),"")</f>
        <v/>
      </c>
      <c r="J656" s="4" t="str">
        <f>IFERROR(VLOOKUP(B656,infoTable__10[],4,FALSE),"")</f>
        <v/>
      </c>
      <c r="K656" s="4" t="str">
        <f>IFERROR(VLOOKUP(B656,infoTable__11[],4,FALSE),"")</f>
        <v/>
      </c>
    </row>
    <row r="657" spans="1:11" x14ac:dyDescent="0.55000000000000004">
      <c r="A657" t="s">
        <v>612</v>
      </c>
      <c r="B657" t="s">
        <v>613</v>
      </c>
      <c r="C657" s="4" t="str">
        <f>IFERROR(VLOOKUP(B657,infoTable10[],4,FALSE),"")</f>
        <v/>
      </c>
      <c r="D657" s="4">
        <f>IFERROR(VLOOKUP(B657,infoTable__2[],4,FALSE),"")</f>
        <v>2439255</v>
      </c>
      <c r="E657" s="4">
        <f>IFERROR(VLOOKUP(B657,infoTable__3[],4,FALSE),"")</f>
        <v>2753185</v>
      </c>
      <c r="F657" s="4" t="str">
        <f>IFERROR(VLOOKUP(B657,infoTable__4[],4,FALSE),"")</f>
        <v/>
      </c>
      <c r="G657" s="4" t="str">
        <f>IFERROR(VLOOKUP(B657,infoTable[],4,FALSE),"")</f>
        <v/>
      </c>
      <c r="H657" s="4" t="str">
        <f>IFERROR(VLOOKUP(B657,infoTable__6[],4,FALSE),"")</f>
        <v/>
      </c>
      <c r="I657" s="4" t="str">
        <f>IFERROR(VLOOKUP(B657,infoTable__28[],4,FALSE),"")</f>
        <v/>
      </c>
      <c r="J657" s="4" t="str">
        <f>IFERROR(VLOOKUP(B657,infoTable__10[],4,FALSE),"")</f>
        <v/>
      </c>
      <c r="K657" s="4" t="str">
        <f>IFERROR(VLOOKUP(B657,infoTable__11[],4,FALSE),"")</f>
        <v/>
      </c>
    </row>
    <row r="658" spans="1:11" x14ac:dyDescent="0.55000000000000004">
      <c r="A658" t="s">
        <v>858</v>
      </c>
      <c r="B658" t="s">
        <v>859</v>
      </c>
      <c r="C658" s="4" t="str">
        <f>IFERROR(VLOOKUP(B658,infoTable10[],4,FALSE),"")</f>
        <v/>
      </c>
      <c r="D658" s="4" t="str">
        <f>IFERROR(VLOOKUP(B658,infoTable__2[],4,FALSE),"")</f>
        <v/>
      </c>
      <c r="E658" s="4" t="str">
        <f>IFERROR(VLOOKUP(B658,infoTable__3[],4,FALSE),"")</f>
        <v/>
      </c>
      <c r="F658" s="4">
        <f>IFERROR(VLOOKUP(B658,infoTable__4[],4,FALSE),"")</f>
        <v>468979</v>
      </c>
      <c r="G658" s="4" t="str">
        <f>IFERROR(VLOOKUP(B658,infoTable[],4,FALSE),"")</f>
        <v/>
      </c>
      <c r="H658" s="4" t="str">
        <f>IFERROR(VLOOKUP(B658,infoTable__6[],4,FALSE),"")</f>
        <v/>
      </c>
      <c r="I658" s="4" t="str">
        <f>IFERROR(VLOOKUP(B658,infoTable__28[],4,FALSE),"")</f>
        <v/>
      </c>
      <c r="J658" s="4" t="str">
        <f>IFERROR(VLOOKUP(B658,infoTable__10[],4,FALSE),"")</f>
        <v/>
      </c>
      <c r="K658" s="4" t="str">
        <f>IFERROR(VLOOKUP(B658,infoTable__11[],4,FALSE),"")</f>
        <v/>
      </c>
    </row>
    <row r="659" spans="1:11" x14ac:dyDescent="0.55000000000000004">
      <c r="A659" t="s">
        <v>266</v>
      </c>
      <c r="B659" t="s">
        <v>267</v>
      </c>
      <c r="C659" s="4" t="str">
        <f>IFERROR(VLOOKUP(B659,infoTable10[],4,FALSE),"")</f>
        <v/>
      </c>
      <c r="D659" s="4" t="str">
        <f>IFERROR(VLOOKUP(B659,infoTable__2[],4,FALSE),"")</f>
        <v/>
      </c>
      <c r="E659" s="4" t="str">
        <f>IFERROR(VLOOKUP(B659,infoTable__3[],4,FALSE),"")</f>
        <v/>
      </c>
      <c r="F659" s="4" t="str">
        <f>IFERROR(VLOOKUP(B659,infoTable__4[],4,FALSE),"")</f>
        <v/>
      </c>
      <c r="G659" s="4">
        <f>IFERROR(VLOOKUP(B659,infoTable[],4,FALSE),"")</f>
        <v>496991</v>
      </c>
      <c r="H659" s="4" t="str">
        <f>IFERROR(VLOOKUP(B659,infoTable__6[],4,FALSE),"")</f>
        <v/>
      </c>
      <c r="I659" s="4" t="str">
        <f>IFERROR(VLOOKUP(B659,infoTable__28[],4,FALSE),"")</f>
        <v/>
      </c>
      <c r="J659" s="4" t="str">
        <f>IFERROR(VLOOKUP(B659,infoTable__10[],4,FALSE),"")</f>
        <v/>
      </c>
      <c r="K659" s="4" t="str">
        <f>IFERROR(VLOOKUP(B659,infoTable__11[],4,FALSE),"")</f>
        <v/>
      </c>
    </row>
    <row r="660" spans="1:11" x14ac:dyDescent="0.55000000000000004">
      <c r="A660" t="s">
        <v>1513</v>
      </c>
      <c r="B660" t="s">
        <v>1514</v>
      </c>
      <c r="C660" s="4">
        <f>IFERROR(VLOOKUP(B660,infoTable10[],4,FALSE),"")</f>
        <v>501029</v>
      </c>
      <c r="D660" s="4" t="str">
        <f>IFERROR(VLOOKUP(B660,infoTable__2[],4,FALSE),"")</f>
        <v/>
      </c>
      <c r="E660" s="4" t="str">
        <f>IFERROR(VLOOKUP(B660,infoTable__3[],4,FALSE),"")</f>
        <v/>
      </c>
      <c r="F660" s="4" t="str">
        <f>IFERROR(VLOOKUP(B660,infoTable__4[],4,FALSE),"")</f>
        <v/>
      </c>
      <c r="G660" s="4" t="str">
        <f>IFERROR(VLOOKUP(B660,infoTable[],4,FALSE),"")</f>
        <v/>
      </c>
      <c r="H660" s="4" t="str">
        <f>IFERROR(VLOOKUP(B660,infoTable__6[],4,FALSE),"")</f>
        <v/>
      </c>
      <c r="I660" s="4" t="str">
        <f>IFERROR(VLOOKUP(B660,infoTable__28[],4,FALSE),"")</f>
        <v/>
      </c>
      <c r="J660" s="4" t="str">
        <f>IFERROR(VLOOKUP(B660,infoTable__10[],4,FALSE),"")</f>
        <v/>
      </c>
      <c r="K660" s="4" t="str">
        <f>IFERROR(VLOOKUP(B660,infoTable__11[],4,FALSE),"")</f>
        <v/>
      </c>
    </row>
    <row r="661" spans="1:11" x14ac:dyDescent="0.55000000000000004">
      <c r="A661" t="s">
        <v>758</v>
      </c>
      <c r="B661" t="s">
        <v>759</v>
      </c>
      <c r="C661" s="4" t="str">
        <f>IFERROR(VLOOKUP(B661,infoTable10[],4,FALSE),"")</f>
        <v/>
      </c>
      <c r="D661" s="4" t="str">
        <f>IFERROR(VLOOKUP(B661,infoTable__2[],4,FALSE),"")</f>
        <v/>
      </c>
      <c r="E661" s="4">
        <f>IFERROR(VLOOKUP(B661,infoTable__3[],4,FALSE),"")</f>
        <v>8683647</v>
      </c>
      <c r="F661" s="4">
        <f>IFERROR(VLOOKUP(B661,infoTable__4[],4,FALSE),"")</f>
        <v>3055190</v>
      </c>
      <c r="G661" s="4" t="str">
        <f>IFERROR(VLOOKUP(B661,infoTable[],4,FALSE),"")</f>
        <v/>
      </c>
      <c r="H661" s="4" t="str">
        <f>IFERROR(VLOOKUP(B661,infoTable__6[],4,FALSE),"")</f>
        <v/>
      </c>
      <c r="I661" s="4" t="str">
        <f>IFERROR(VLOOKUP(B661,infoTable__28[],4,FALSE),"")</f>
        <v/>
      </c>
      <c r="J661" s="4" t="str">
        <f>IFERROR(VLOOKUP(B661,infoTable__10[],4,FALSE),"")</f>
        <v/>
      </c>
      <c r="K661" s="4" t="str">
        <f>IFERROR(VLOOKUP(B661,infoTable__11[],4,FALSE),"")</f>
        <v/>
      </c>
    </row>
    <row r="662" spans="1:11" x14ac:dyDescent="0.55000000000000004">
      <c r="A662" t="s">
        <v>614</v>
      </c>
      <c r="B662" t="s">
        <v>615</v>
      </c>
      <c r="C662" s="4" t="str">
        <f>IFERROR(VLOOKUP(B662,infoTable10[],4,FALSE),"")</f>
        <v/>
      </c>
      <c r="D662" s="4">
        <f>IFERROR(VLOOKUP(B662,infoTable__2[],4,FALSE),"")</f>
        <v>2950337</v>
      </c>
      <c r="E662" s="4">
        <f>IFERROR(VLOOKUP(B662,infoTable__3[],4,FALSE),"")</f>
        <v>6644998</v>
      </c>
      <c r="F662" s="4">
        <f>IFERROR(VLOOKUP(B662,infoTable__4[],4,FALSE),"")</f>
        <v>2843066</v>
      </c>
      <c r="G662" s="4" t="str">
        <f>IFERROR(VLOOKUP(B662,infoTable[],4,FALSE),"")</f>
        <v/>
      </c>
      <c r="H662" s="4" t="str">
        <f>IFERROR(VLOOKUP(B662,infoTable__6[],4,FALSE),"")</f>
        <v/>
      </c>
      <c r="I662" s="4" t="str">
        <f>IFERROR(VLOOKUP(B662,infoTable__28[],4,FALSE),"")</f>
        <v/>
      </c>
      <c r="J662" s="4" t="str">
        <f>IFERROR(VLOOKUP(B662,infoTable__10[],4,FALSE),"")</f>
        <v/>
      </c>
      <c r="K662" s="4" t="str">
        <f>IFERROR(VLOOKUP(B662,infoTable__11[],4,FALSE),"")</f>
        <v/>
      </c>
    </row>
    <row r="663" spans="1:11" x14ac:dyDescent="0.55000000000000004">
      <c r="A663" t="s">
        <v>1925</v>
      </c>
      <c r="B663" t="s">
        <v>1926</v>
      </c>
      <c r="K663" s="4">
        <f>IFERROR(VLOOKUP(B663,infoTable__11[],4,FALSE),"")</f>
        <v>3033397</v>
      </c>
    </row>
    <row r="664" spans="1:11" x14ac:dyDescent="0.55000000000000004">
      <c r="A664" t="s">
        <v>616</v>
      </c>
      <c r="B664" t="s">
        <v>617</v>
      </c>
      <c r="C664" s="4" t="str">
        <f>IFERROR(VLOOKUP(B664,infoTable10[],4,FALSE),"")</f>
        <v/>
      </c>
      <c r="D664" s="4">
        <f>IFERROR(VLOOKUP(B664,infoTable__2[],4,FALSE),"")</f>
        <v>1571351</v>
      </c>
      <c r="E664" s="4">
        <f>IFERROR(VLOOKUP(B664,infoTable__3[],4,FALSE),"")</f>
        <v>934646</v>
      </c>
      <c r="F664" s="4" t="str">
        <f>IFERROR(VLOOKUP(B664,infoTable__4[],4,FALSE),"")</f>
        <v/>
      </c>
      <c r="G664" s="4" t="str">
        <f>IFERROR(VLOOKUP(B664,infoTable[],4,FALSE),"")</f>
        <v/>
      </c>
      <c r="H664" s="4" t="str">
        <f>IFERROR(VLOOKUP(B664,infoTable__6[],4,FALSE),"")</f>
        <v/>
      </c>
      <c r="I664" s="4" t="str">
        <f>IFERROR(VLOOKUP(B664,infoTable__28[],4,FALSE),"")</f>
        <v/>
      </c>
      <c r="J664" s="4" t="str">
        <f>IFERROR(VLOOKUP(B664,infoTable__10[],4,FALSE),"")</f>
        <v/>
      </c>
      <c r="K664" s="4" t="str">
        <f>IFERROR(VLOOKUP(B664,infoTable__11[],4,FALSE),"")</f>
        <v/>
      </c>
    </row>
    <row r="665" spans="1:11" x14ac:dyDescent="0.55000000000000004">
      <c r="A665" t="s">
        <v>1928</v>
      </c>
      <c r="B665" t="s">
        <v>1929</v>
      </c>
      <c r="K665" s="4">
        <f>IFERROR(VLOOKUP(B665,infoTable__11[],4,FALSE),"")</f>
        <v>338793</v>
      </c>
    </row>
    <row r="666" spans="1:11" x14ac:dyDescent="0.55000000000000004">
      <c r="A666" t="s">
        <v>1308</v>
      </c>
      <c r="B666" t="s">
        <v>1309</v>
      </c>
      <c r="C666" s="4" t="str">
        <f>IFERROR(VLOOKUP(B666,infoTable10[],4,FALSE),"")</f>
        <v/>
      </c>
      <c r="D666" s="4" t="str">
        <f>IFERROR(VLOOKUP(B666,infoTable__2[],4,FALSE),"")</f>
        <v/>
      </c>
      <c r="E666" s="4" t="str">
        <f>IFERROR(VLOOKUP(B666,infoTable__3[],4,FALSE),"")</f>
        <v/>
      </c>
      <c r="F666" s="4" t="str">
        <f>IFERROR(VLOOKUP(B666,infoTable__4[],4,FALSE),"")</f>
        <v/>
      </c>
      <c r="G666" s="4" t="str">
        <f>IFERROR(VLOOKUP(B666,infoTable[],4,FALSE),"")</f>
        <v/>
      </c>
      <c r="H666" s="4" t="str">
        <f>IFERROR(VLOOKUP(B666,infoTable__6[],4,FALSE),"")</f>
        <v/>
      </c>
      <c r="I666" s="4">
        <f>IFERROR(VLOOKUP(B666,infoTable__28[],4,FALSE),"")</f>
        <v>679196</v>
      </c>
      <c r="J666" s="4" t="str">
        <f>IFERROR(VLOOKUP(B666,infoTable__10[],4,FALSE),"")</f>
        <v/>
      </c>
      <c r="K666" s="4" t="str">
        <f>IFERROR(VLOOKUP(B666,infoTable__11[],4,FALSE),"")</f>
        <v/>
      </c>
    </row>
    <row r="667" spans="1:11" x14ac:dyDescent="0.55000000000000004">
      <c r="A667" t="s">
        <v>1038</v>
      </c>
      <c r="B667" t="s">
        <v>1039</v>
      </c>
      <c r="C667" s="4" t="str">
        <f>IFERROR(VLOOKUP(B667,infoTable10[],4,FALSE),"")</f>
        <v/>
      </c>
      <c r="D667" s="4" t="str">
        <f>IFERROR(VLOOKUP(B667,infoTable__2[],4,FALSE),"")</f>
        <v/>
      </c>
      <c r="E667" s="4" t="str">
        <f>IFERROR(VLOOKUP(B667,infoTable__3[],4,FALSE),"")</f>
        <v/>
      </c>
      <c r="F667" s="4" t="str">
        <f>IFERROR(VLOOKUP(B667,infoTable__4[],4,FALSE),"")</f>
        <v/>
      </c>
      <c r="G667" s="4" t="str">
        <f>IFERROR(VLOOKUP(B667,infoTable[],4,FALSE),"")</f>
        <v/>
      </c>
      <c r="H667" s="4">
        <f>IFERROR(VLOOKUP(B667,infoTable__6[],4,FALSE),"")</f>
        <v>368461</v>
      </c>
      <c r="I667" s="4" t="str">
        <f>IFERROR(VLOOKUP(B667,infoTable__28[],4,FALSE),"")</f>
        <v/>
      </c>
      <c r="J667" s="4" t="str">
        <f>IFERROR(VLOOKUP(B667,infoTable__10[],4,FALSE),"")</f>
        <v/>
      </c>
      <c r="K667" s="4" t="str">
        <f>IFERROR(VLOOKUP(B667,infoTable__11[],4,FALSE),"")</f>
        <v/>
      </c>
    </row>
    <row r="668" spans="1:11" x14ac:dyDescent="0.55000000000000004">
      <c r="A668" t="s">
        <v>272</v>
      </c>
      <c r="B668" t="s">
        <v>273</v>
      </c>
      <c r="C668" s="4" t="str">
        <f>IFERROR(VLOOKUP(B668,infoTable10[],4,FALSE),"")</f>
        <v/>
      </c>
      <c r="D668" s="4" t="str">
        <f>IFERROR(VLOOKUP(B668,infoTable__2[],4,FALSE),"")</f>
        <v/>
      </c>
      <c r="E668" s="4" t="str">
        <f>IFERROR(VLOOKUP(B668,infoTable__3[],4,FALSE),"")</f>
        <v/>
      </c>
      <c r="F668" s="4" t="str">
        <f>IFERROR(VLOOKUP(B668,infoTable__4[],4,FALSE),"")</f>
        <v/>
      </c>
      <c r="G668" s="4">
        <f>IFERROR(VLOOKUP(B668,infoTable[],4,FALSE),"")</f>
        <v>252805</v>
      </c>
      <c r="H668" s="4" t="str">
        <f>IFERROR(VLOOKUP(B668,infoTable__6[],4,FALSE),"")</f>
        <v/>
      </c>
      <c r="I668" s="4">
        <f>IFERROR(VLOOKUP(B668,infoTable__28[],4,FALSE),"")</f>
        <v>757179</v>
      </c>
      <c r="J668" s="4">
        <f>IFERROR(VLOOKUP(B668,infoTable__10[],4,FALSE),"")</f>
        <v>2060826</v>
      </c>
      <c r="K668" s="4" t="str">
        <f>IFERROR(VLOOKUP(B668,infoTable__11[],4,FALSE),"")</f>
        <v/>
      </c>
    </row>
    <row r="669" spans="1:11" x14ac:dyDescent="0.55000000000000004">
      <c r="A669" t="s">
        <v>1515</v>
      </c>
      <c r="B669" t="s">
        <v>1516</v>
      </c>
      <c r="C669" s="4">
        <f>IFERROR(VLOOKUP(B669,infoTable10[],4,FALSE),"")</f>
        <v>1271888</v>
      </c>
      <c r="D669" s="4" t="str">
        <f>IFERROR(VLOOKUP(B669,infoTable__2[],4,FALSE),"")</f>
        <v/>
      </c>
      <c r="E669" s="4" t="str">
        <f>IFERROR(VLOOKUP(B669,infoTable__3[],4,FALSE),"")</f>
        <v/>
      </c>
      <c r="F669" s="4" t="str">
        <f>IFERROR(VLOOKUP(B669,infoTable__4[],4,FALSE),"")</f>
        <v/>
      </c>
      <c r="G669" s="4" t="str">
        <f>IFERROR(VLOOKUP(B669,infoTable[],4,FALSE),"")</f>
        <v/>
      </c>
      <c r="H669" s="4" t="str">
        <f>IFERROR(VLOOKUP(B669,infoTable__6[],4,FALSE),"")</f>
        <v/>
      </c>
      <c r="I669" s="4" t="str">
        <f>IFERROR(VLOOKUP(B669,infoTable__28[],4,FALSE),"")</f>
        <v/>
      </c>
      <c r="J669" s="4" t="str">
        <f>IFERROR(VLOOKUP(B669,infoTable__10[],4,FALSE),"")</f>
        <v/>
      </c>
      <c r="K669" s="4" t="str">
        <f>IFERROR(VLOOKUP(B669,infoTable__11[],4,FALSE),"")</f>
        <v/>
      </c>
    </row>
    <row r="670" spans="1:11" x14ac:dyDescent="0.55000000000000004">
      <c r="A670" t="s">
        <v>618</v>
      </c>
      <c r="B670" t="s">
        <v>619</v>
      </c>
      <c r="C670" s="4">
        <f>IFERROR(VLOOKUP(B670,infoTable10[],4,FALSE),"")</f>
        <v>905442</v>
      </c>
      <c r="D670" s="4">
        <f>IFERROR(VLOOKUP(B670,infoTable__2[],4,FALSE),"")</f>
        <v>1559290</v>
      </c>
      <c r="E670" s="4">
        <f>IFERROR(VLOOKUP(B670,infoTable__3[],4,FALSE),"")</f>
        <v>2002069</v>
      </c>
      <c r="F670" s="4" t="str">
        <f>IFERROR(VLOOKUP(B670,infoTable__4[],4,FALSE),"")</f>
        <v/>
      </c>
      <c r="G670" s="4" t="str">
        <f>IFERROR(VLOOKUP(B670,infoTable[],4,FALSE),"")</f>
        <v/>
      </c>
      <c r="H670" s="4" t="str">
        <f>IFERROR(VLOOKUP(B670,infoTable__6[],4,FALSE),"")</f>
        <v/>
      </c>
      <c r="I670" s="4" t="str">
        <f>IFERROR(VLOOKUP(B670,infoTable__28[],4,FALSE),"")</f>
        <v/>
      </c>
      <c r="J670" s="4" t="str">
        <f>IFERROR(VLOOKUP(B670,infoTable__10[],4,FALSE),"")</f>
        <v/>
      </c>
      <c r="K670" s="4" t="str">
        <f>IFERROR(VLOOKUP(B670,infoTable__11[],4,FALSE),"")</f>
        <v/>
      </c>
    </row>
    <row r="671" spans="1:11" x14ac:dyDescent="0.55000000000000004">
      <c r="A671" t="s">
        <v>274</v>
      </c>
      <c r="B671" t="s">
        <v>275</v>
      </c>
      <c r="C671" s="4" t="str">
        <f>IFERROR(VLOOKUP(B671,infoTable10[],4,FALSE),"")</f>
        <v/>
      </c>
      <c r="D671" s="4" t="str">
        <f>IFERROR(VLOOKUP(B671,infoTable__2[],4,FALSE),"")</f>
        <v/>
      </c>
      <c r="E671" s="4">
        <f>IFERROR(VLOOKUP(B671,infoTable__3[],4,FALSE),"")</f>
        <v>135936</v>
      </c>
      <c r="F671" s="4">
        <f>IFERROR(VLOOKUP(B671,infoTable__4[],4,FALSE),"")</f>
        <v>136446</v>
      </c>
      <c r="G671" s="4">
        <f>IFERROR(VLOOKUP(B671,infoTable[],4,FALSE),"")</f>
        <v>770850</v>
      </c>
      <c r="H671" s="4">
        <f>IFERROR(VLOOKUP(B671,infoTable__6[],4,FALSE),"")</f>
        <v>1841139</v>
      </c>
      <c r="I671" s="4">
        <f>IFERROR(VLOOKUP(B671,infoTable__28[],4,FALSE),"")</f>
        <v>258700</v>
      </c>
      <c r="J671" s="4" t="str">
        <f>IFERROR(VLOOKUP(B671,infoTable__10[],4,FALSE),"")</f>
        <v/>
      </c>
      <c r="K671" s="4" t="str">
        <f>IFERROR(VLOOKUP(B671,infoTable__11[],4,FALSE),"")</f>
        <v/>
      </c>
    </row>
    <row r="672" spans="1:11" x14ac:dyDescent="0.55000000000000004">
      <c r="A672" t="s">
        <v>1930</v>
      </c>
      <c r="B672" t="s">
        <v>1931</v>
      </c>
      <c r="K672" s="4">
        <f>IFERROR(VLOOKUP(B672,infoTable__11[],4,FALSE),"")</f>
        <v>238370</v>
      </c>
    </row>
    <row r="673" spans="1:11" x14ac:dyDescent="0.55000000000000004">
      <c r="A673" t="s">
        <v>282</v>
      </c>
      <c r="B673" t="s">
        <v>283</v>
      </c>
      <c r="C673" s="4" t="str">
        <f>IFERROR(VLOOKUP(B673,infoTable10[],4,FALSE),"")</f>
        <v/>
      </c>
      <c r="D673" s="4" t="str">
        <f>IFERROR(VLOOKUP(B673,infoTable__2[],4,FALSE),"")</f>
        <v/>
      </c>
      <c r="E673" s="4" t="str">
        <f>IFERROR(VLOOKUP(B673,infoTable__3[],4,FALSE),"")</f>
        <v/>
      </c>
      <c r="F673" s="4" t="str">
        <f>IFERROR(VLOOKUP(B673,infoTable__4[],4,FALSE),"")</f>
        <v/>
      </c>
      <c r="G673" s="4">
        <f>IFERROR(VLOOKUP(B673,infoTable[],4,FALSE),"")</f>
        <v>261723</v>
      </c>
      <c r="H673" s="4">
        <f>IFERROR(VLOOKUP(B673,infoTable__6[],4,FALSE),"")</f>
        <v>608610</v>
      </c>
      <c r="I673" s="4" t="str">
        <f>IFERROR(VLOOKUP(B673,infoTable__28[],4,FALSE),"")</f>
        <v/>
      </c>
      <c r="J673" s="4" t="str">
        <f>IFERROR(VLOOKUP(B673,infoTable__10[],4,FALSE),"")</f>
        <v/>
      </c>
      <c r="K673" s="4" t="str">
        <f>IFERROR(VLOOKUP(B673,infoTable__11[],4,FALSE),"")</f>
        <v/>
      </c>
    </row>
    <row r="674" spans="1:11" x14ac:dyDescent="0.55000000000000004">
      <c r="A674" t="s">
        <v>1316</v>
      </c>
      <c r="B674" t="s">
        <v>1318</v>
      </c>
      <c r="C674" s="4" t="str">
        <f>IFERROR(VLOOKUP(B674,infoTable10[],4,FALSE),"")</f>
        <v/>
      </c>
      <c r="D674" s="4" t="str">
        <f>IFERROR(VLOOKUP(B674,infoTable__2[],4,FALSE),"")</f>
        <v/>
      </c>
      <c r="E674" s="4" t="str">
        <f>IFERROR(VLOOKUP(B674,infoTable__3[],4,FALSE),"")</f>
        <v/>
      </c>
      <c r="F674" s="4" t="str">
        <f>IFERROR(VLOOKUP(B674,infoTable__4[],4,FALSE),"")</f>
        <v/>
      </c>
      <c r="G674" s="4" t="str">
        <f>IFERROR(VLOOKUP(B674,infoTable[],4,FALSE),"")</f>
        <v/>
      </c>
      <c r="H674" s="4" t="str">
        <f>IFERROR(VLOOKUP(B674,infoTable__6[],4,FALSE),"")</f>
        <v/>
      </c>
      <c r="I674" s="4">
        <f>IFERROR(VLOOKUP(B674,infoTable__28[],4,FALSE),"")</f>
        <v>3641409</v>
      </c>
      <c r="J674" s="4" t="str">
        <f>IFERROR(VLOOKUP(B674,infoTable__10[],4,FALSE),"")</f>
        <v/>
      </c>
      <c r="K674" s="4" t="str">
        <f>IFERROR(VLOOKUP(B674,infoTable__11[],4,FALSE),"")</f>
        <v/>
      </c>
    </row>
    <row r="675" spans="1:11" x14ac:dyDescent="0.55000000000000004">
      <c r="A675" t="s">
        <v>620</v>
      </c>
      <c r="B675" t="s">
        <v>621</v>
      </c>
      <c r="C675" s="4" t="str">
        <f>IFERROR(VLOOKUP(B675,infoTable10[],4,FALSE),"")</f>
        <v/>
      </c>
      <c r="D675" s="4">
        <f>IFERROR(VLOOKUP(B675,infoTable__2[],4,FALSE),"")</f>
        <v>88151</v>
      </c>
      <c r="E675" s="4" t="str">
        <f>IFERROR(VLOOKUP(B675,infoTable__3[],4,FALSE),"")</f>
        <v/>
      </c>
      <c r="F675" s="4" t="str">
        <f>IFERROR(VLOOKUP(B675,infoTable__4[],4,FALSE),"")</f>
        <v/>
      </c>
      <c r="G675" s="4" t="str">
        <f>IFERROR(VLOOKUP(B675,infoTable[],4,FALSE),"")</f>
        <v/>
      </c>
      <c r="H675" s="4" t="str">
        <f>IFERROR(VLOOKUP(B675,infoTable__6[],4,FALSE),"")</f>
        <v/>
      </c>
      <c r="I675" s="4" t="str">
        <f>IFERROR(VLOOKUP(B675,infoTable__28[],4,FALSE),"")</f>
        <v/>
      </c>
      <c r="J675" s="4" t="str">
        <f>IFERROR(VLOOKUP(B675,infoTable__10[],4,FALSE),"")</f>
        <v/>
      </c>
      <c r="K675" s="4" t="str">
        <f>IFERROR(VLOOKUP(B675,infoTable__11[],4,FALSE),"")</f>
        <v/>
      </c>
    </row>
    <row r="676" spans="1:11" x14ac:dyDescent="0.55000000000000004">
      <c r="A676" t="s">
        <v>1935</v>
      </c>
      <c r="B676" t="s">
        <v>1936</v>
      </c>
      <c r="K676" s="4">
        <f>IFERROR(VLOOKUP(B676,infoTable__11[],4,FALSE),"")</f>
        <v>922583</v>
      </c>
    </row>
    <row r="677" spans="1:11" x14ac:dyDescent="0.55000000000000004">
      <c r="A677" t="s">
        <v>280</v>
      </c>
      <c r="B677" t="s">
        <v>281</v>
      </c>
      <c r="C677" s="4" t="str">
        <f>IFERROR(VLOOKUP(B677,infoTable10[],4,FALSE),"")</f>
        <v/>
      </c>
      <c r="D677" s="4" t="str">
        <f>IFERROR(VLOOKUP(B677,infoTable__2[],4,FALSE),"")</f>
        <v/>
      </c>
      <c r="E677" s="4" t="str">
        <f>IFERROR(VLOOKUP(B677,infoTable__3[],4,FALSE),"")</f>
        <v/>
      </c>
      <c r="F677" s="4">
        <f>IFERROR(VLOOKUP(B677,infoTable__4[],4,FALSE),"")</f>
        <v>860941</v>
      </c>
      <c r="G677" s="4">
        <f>IFERROR(VLOOKUP(B677,infoTable[],4,FALSE),"")</f>
        <v>1846558</v>
      </c>
      <c r="H677" s="4" t="str">
        <f>IFERROR(VLOOKUP(B677,infoTable__6[],4,FALSE),"")</f>
        <v/>
      </c>
      <c r="I677" s="4" t="str">
        <f>IFERROR(VLOOKUP(B677,infoTable__28[],4,FALSE),"")</f>
        <v/>
      </c>
      <c r="J677" s="4" t="str">
        <f>IFERROR(VLOOKUP(B677,infoTable__10[],4,FALSE),"")</f>
        <v/>
      </c>
      <c r="K677" s="4" t="str">
        <f>IFERROR(VLOOKUP(B677,infoTable__11[],4,FALSE),"")</f>
        <v/>
      </c>
    </row>
    <row r="678" spans="1:11" x14ac:dyDescent="0.55000000000000004">
      <c r="A678" t="s">
        <v>1319</v>
      </c>
      <c r="B678" t="s">
        <v>1320</v>
      </c>
      <c r="C678" s="4" t="str">
        <f>IFERROR(VLOOKUP(B678,infoTable10[],4,FALSE),"")</f>
        <v/>
      </c>
      <c r="D678" s="4" t="str">
        <f>IFERROR(VLOOKUP(B678,infoTable__2[],4,FALSE),"")</f>
        <v/>
      </c>
      <c r="E678" s="4" t="str">
        <f>IFERROR(VLOOKUP(B678,infoTable__3[],4,FALSE),"")</f>
        <v/>
      </c>
      <c r="F678" s="4" t="str">
        <f>IFERROR(VLOOKUP(B678,infoTable__4[],4,FALSE),"")</f>
        <v/>
      </c>
      <c r="G678" s="4" t="str">
        <f>IFERROR(VLOOKUP(B678,infoTable[],4,FALSE),"")</f>
        <v/>
      </c>
      <c r="H678" s="4" t="str">
        <f>IFERROR(VLOOKUP(B678,infoTable__6[],4,FALSE),"")</f>
        <v/>
      </c>
      <c r="I678" s="4">
        <f>IFERROR(VLOOKUP(B678,infoTable__28[],4,FALSE),"")</f>
        <v>274398</v>
      </c>
      <c r="J678" s="4">
        <f>IFERROR(VLOOKUP(B678,infoTable__10[],4,FALSE),"")</f>
        <v>300325</v>
      </c>
      <c r="K678" s="4">
        <f>IFERROR(VLOOKUP(B678,infoTable__11[],4,FALSE),"")</f>
        <v>303894</v>
      </c>
    </row>
    <row r="679" spans="1:11" x14ac:dyDescent="0.55000000000000004">
      <c r="A679" t="s">
        <v>860</v>
      </c>
      <c r="B679" t="s">
        <v>861</v>
      </c>
      <c r="C679" s="4" t="str">
        <f>IFERROR(VLOOKUP(B679,infoTable10[],4,FALSE),"")</f>
        <v/>
      </c>
      <c r="D679" s="4" t="str">
        <f>IFERROR(VLOOKUP(B679,infoTable__2[],4,FALSE),"")</f>
        <v/>
      </c>
      <c r="E679" s="4" t="str">
        <f>IFERROR(VLOOKUP(B679,infoTable__3[],4,FALSE),"")</f>
        <v/>
      </c>
      <c r="F679" s="4">
        <f>IFERROR(VLOOKUP(B679,infoTable__4[],4,FALSE),"")</f>
        <v>855178</v>
      </c>
      <c r="G679" s="4" t="str">
        <f>IFERROR(VLOOKUP(B679,infoTable[],4,FALSE),"")</f>
        <v/>
      </c>
      <c r="H679" s="4" t="str">
        <f>IFERROR(VLOOKUP(B679,infoTable__6[],4,FALSE),"")</f>
        <v/>
      </c>
      <c r="I679" s="4" t="str">
        <f>IFERROR(VLOOKUP(B679,infoTable__28[],4,FALSE),"")</f>
        <v/>
      </c>
      <c r="J679" s="4" t="str">
        <f>IFERROR(VLOOKUP(B679,infoTable__10[],4,FALSE),"")</f>
        <v/>
      </c>
      <c r="K679" s="4" t="str">
        <f>IFERROR(VLOOKUP(B679,infoTable__11[],4,FALSE),"")</f>
        <v/>
      </c>
    </row>
    <row r="680" spans="1:11" x14ac:dyDescent="0.55000000000000004">
      <c r="A680" t="s">
        <v>1321</v>
      </c>
      <c r="B680" t="s">
        <v>1322</v>
      </c>
      <c r="C680" s="4" t="str">
        <f>IFERROR(VLOOKUP(B680,infoTable10[],4,FALSE),"")</f>
        <v/>
      </c>
      <c r="D680" s="4" t="str">
        <f>IFERROR(VLOOKUP(B680,infoTable__2[],4,FALSE),"")</f>
        <v/>
      </c>
      <c r="E680" s="4" t="str">
        <f>IFERROR(VLOOKUP(B680,infoTable__3[],4,FALSE),"")</f>
        <v/>
      </c>
      <c r="F680" s="4" t="str">
        <f>IFERROR(VLOOKUP(B680,infoTable__4[],4,FALSE),"")</f>
        <v/>
      </c>
      <c r="G680" s="4" t="str">
        <f>IFERROR(VLOOKUP(B680,infoTable[],4,FALSE),"")</f>
        <v/>
      </c>
      <c r="H680" s="4" t="str">
        <f>IFERROR(VLOOKUP(B680,infoTable__6[],4,FALSE),"")</f>
        <v/>
      </c>
      <c r="I680" s="4">
        <f>IFERROR(VLOOKUP(B680,infoTable__28[],4,FALSE),"")</f>
        <v>592114</v>
      </c>
      <c r="J680" s="4">
        <f>IFERROR(VLOOKUP(B680,infoTable__10[],4,FALSE),"")</f>
        <v>237307</v>
      </c>
      <c r="K680" s="4">
        <f>IFERROR(VLOOKUP(B680,infoTable__11[],4,FALSE),"")</f>
        <v>223789</v>
      </c>
    </row>
    <row r="681" spans="1:11" x14ac:dyDescent="0.55000000000000004">
      <c r="A681" t="s">
        <v>1323</v>
      </c>
      <c r="B681" t="s">
        <v>1324</v>
      </c>
      <c r="C681" s="4" t="str">
        <f>IFERROR(VLOOKUP(B681,infoTable10[],4,FALSE),"")</f>
        <v/>
      </c>
      <c r="D681" s="4" t="str">
        <f>IFERROR(VLOOKUP(B681,infoTable__2[],4,FALSE),"")</f>
        <v/>
      </c>
      <c r="E681" s="4" t="str">
        <f>IFERROR(VLOOKUP(B681,infoTable__3[],4,FALSE),"")</f>
        <v/>
      </c>
      <c r="F681" s="4" t="str">
        <f>IFERROR(VLOOKUP(B681,infoTable__4[],4,FALSE),"")</f>
        <v/>
      </c>
      <c r="G681" s="4" t="str">
        <f>IFERROR(VLOOKUP(B681,infoTable[],4,FALSE),"")</f>
        <v/>
      </c>
      <c r="H681" s="4" t="str">
        <f>IFERROR(VLOOKUP(B681,infoTable__6[],4,FALSE),"")</f>
        <v/>
      </c>
      <c r="I681" s="4">
        <f>IFERROR(VLOOKUP(B681,infoTable__28[],4,FALSE),"")</f>
        <v>212803</v>
      </c>
      <c r="J681" s="4">
        <f>IFERROR(VLOOKUP(B681,infoTable__10[],4,FALSE),"")</f>
        <v>1534297</v>
      </c>
      <c r="K681" s="4">
        <f>IFERROR(VLOOKUP(B681,infoTable__11[],4,FALSE),"")</f>
        <v>1005566</v>
      </c>
    </row>
    <row r="682" spans="1:11" x14ac:dyDescent="0.55000000000000004">
      <c r="A682" t="s">
        <v>1521</v>
      </c>
      <c r="B682" t="s">
        <v>1522</v>
      </c>
      <c r="C682" s="4">
        <f>IFERROR(VLOOKUP(B682,infoTable10[],4,FALSE),"")</f>
        <v>181828</v>
      </c>
      <c r="D682" s="4" t="str">
        <f>IFERROR(VLOOKUP(B682,infoTable__2[],4,FALSE),"")</f>
        <v/>
      </c>
      <c r="E682" s="4" t="str">
        <f>IFERROR(VLOOKUP(B682,infoTable__3[],4,FALSE),"")</f>
        <v/>
      </c>
      <c r="F682" s="4" t="str">
        <f>IFERROR(VLOOKUP(B682,infoTable__4[],4,FALSE),"")</f>
        <v/>
      </c>
      <c r="G682" s="4" t="str">
        <f>IFERROR(VLOOKUP(B682,infoTable[],4,FALSE),"")</f>
        <v/>
      </c>
      <c r="H682" s="4" t="str">
        <f>IFERROR(VLOOKUP(B682,infoTable__6[],4,FALSE),"")</f>
        <v/>
      </c>
      <c r="I682" s="4" t="str">
        <f>IFERROR(VLOOKUP(B682,infoTable__28[],4,FALSE),"")</f>
        <v/>
      </c>
      <c r="J682" s="4" t="str">
        <f>IFERROR(VLOOKUP(B682,infoTable__10[],4,FALSE),"")</f>
        <v/>
      </c>
      <c r="K682" s="4" t="str">
        <f>IFERROR(VLOOKUP(B682,infoTable__11[],4,FALSE),"")</f>
        <v/>
      </c>
    </row>
    <row r="683" spans="1:11" x14ac:dyDescent="0.55000000000000004">
      <c r="A683" t="s">
        <v>1042</v>
      </c>
      <c r="B683" t="s">
        <v>1043</v>
      </c>
      <c r="C683" s="4" t="str">
        <f>IFERROR(VLOOKUP(B683,infoTable10[],4,FALSE),"")</f>
        <v/>
      </c>
      <c r="D683" s="4" t="str">
        <f>IFERROR(VLOOKUP(B683,infoTable__2[],4,FALSE),"")</f>
        <v/>
      </c>
      <c r="E683" s="4" t="str">
        <f>IFERROR(VLOOKUP(B683,infoTable__3[],4,FALSE),"")</f>
        <v/>
      </c>
      <c r="F683" s="4" t="str">
        <f>IFERROR(VLOOKUP(B683,infoTable__4[],4,FALSE),"")</f>
        <v/>
      </c>
      <c r="G683" s="4" t="str">
        <f>IFERROR(VLOOKUP(B683,infoTable[],4,FALSE),"")</f>
        <v/>
      </c>
      <c r="H683" s="4">
        <f>IFERROR(VLOOKUP(B683,infoTable__6[],4,FALSE),"")</f>
        <v>725816</v>
      </c>
      <c r="I683" s="4">
        <f>IFERROR(VLOOKUP(B683,infoTable__28[],4,FALSE),"")</f>
        <v>495309</v>
      </c>
      <c r="J683" s="4">
        <f>IFERROR(VLOOKUP(B683,infoTable__10[],4,FALSE),"")</f>
        <v>555591</v>
      </c>
      <c r="K683" s="4">
        <f>IFERROR(VLOOKUP(B683,infoTable__11[],4,FALSE),"")</f>
        <v>367773</v>
      </c>
    </row>
    <row r="684" spans="1:11" x14ac:dyDescent="0.55000000000000004">
      <c r="A684" t="s">
        <v>284</v>
      </c>
      <c r="B684" t="s">
        <v>285</v>
      </c>
      <c r="C684" s="4">
        <f>IFERROR(VLOOKUP(B684,infoTable10[],4,FALSE),"")</f>
        <v>1084877</v>
      </c>
      <c r="D684" s="4">
        <f>IFERROR(VLOOKUP(B684,infoTable__2[],4,FALSE),"")</f>
        <v>2264501</v>
      </c>
      <c r="E684" s="4">
        <f>IFERROR(VLOOKUP(B684,infoTable__3[],4,FALSE),"")</f>
        <v>2523850</v>
      </c>
      <c r="F684" s="4">
        <f>IFERROR(VLOOKUP(B684,infoTable__4[],4,FALSE),"")</f>
        <v>2396648</v>
      </c>
      <c r="G684" s="4">
        <f>IFERROR(VLOOKUP(B684,infoTable[],4,FALSE),"")</f>
        <v>1046629</v>
      </c>
      <c r="H684" s="4" t="str">
        <f>IFERROR(VLOOKUP(B684,infoTable__6[],4,FALSE),"")</f>
        <v/>
      </c>
      <c r="I684" s="4" t="str">
        <f>IFERROR(VLOOKUP(B684,infoTable__28[],4,FALSE),"")</f>
        <v/>
      </c>
      <c r="J684" s="4">
        <f>IFERROR(VLOOKUP(B684,infoTable__10[],4,FALSE),"")</f>
        <v>2477497</v>
      </c>
      <c r="K684" s="4">
        <f>IFERROR(VLOOKUP(B684,infoTable__11[],4,FALSE),"")</f>
        <v>1685604</v>
      </c>
    </row>
    <row r="685" spans="1:11" x14ac:dyDescent="0.55000000000000004">
      <c r="A685" t="s">
        <v>626</v>
      </c>
      <c r="B685" t="s">
        <v>627</v>
      </c>
      <c r="C685" s="4" t="str">
        <f>IFERROR(VLOOKUP(B685,infoTable10[],4,FALSE),"")</f>
        <v/>
      </c>
      <c r="D685" s="4">
        <f>IFERROR(VLOOKUP(B685,infoTable__2[],4,FALSE),"")</f>
        <v>414416</v>
      </c>
      <c r="E685" s="4" t="str">
        <f>IFERROR(VLOOKUP(B685,infoTable__3[],4,FALSE),"")</f>
        <v/>
      </c>
      <c r="F685" s="4" t="str">
        <f>IFERROR(VLOOKUP(B685,infoTable__4[],4,FALSE),"")</f>
        <v/>
      </c>
      <c r="G685" s="4" t="str">
        <f>IFERROR(VLOOKUP(B685,infoTable[],4,FALSE),"")</f>
        <v/>
      </c>
      <c r="H685" s="4" t="str">
        <f>IFERROR(VLOOKUP(B685,infoTable__6[],4,FALSE),"")</f>
        <v/>
      </c>
      <c r="I685" s="4" t="str">
        <f>IFERROR(VLOOKUP(B685,infoTable__28[],4,FALSE),"")</f>
        <v/>
      </c>
      <c r="J685" s="4" t="str">
        <f>IFERROR(VLOOKUP(B685,infoTable__10[],4,FALSE),"")</f>
        <v/>
      </c>
      <c r="K685" s="4">
        <f>IFERROR(VLOOKUP(B685,infoTable__11[],4,FALSE),"")</f>
        <v>1015064</v>
      </c>
    </row>
    <row r="686" spans="1:11" x14ac:dyDescent="0.55000000000000004">
      <c r="A686" t="s">
        <v>1696</v>
      </c>
      <c r="B686" t="s">
        <v>1697</v>
      </c>
      <c r="C686" s="4" t="str">
        <f>IFERROR(VLOOKUP(B686,infoTable10[],4,FALSE),"")</f>
        <v/>
      </c>
      <c r="D686" s="4" t="str">
        <f>IFERROR(VLOOKUP(B686,infoTable__2[],4,FALSE),"")</f>
        <v/>
      </c>
      <c r="E686" s="4" t="str">
        <f>IFERROR(VLOOKUP(B686,infoTable__3[],4,FALSE),"")</f>
        <v/>
      </c>
      <c r="F686" s="4" t="str">
        <f>IFERROR(VLOOKUP(B686,infoTable__4[],4,FALSE),"")</f>
        <v/>
      </c>
      <c r="G686" s="4" t="str">
        <f>IFERROR(VLOOKUP(B686,infoTable[],4,FALSE),"")</f>
        <v/>
      </c>
      <c r="H686" s="4" t="str">
        <f>IFERROR(VLOOKUP(B686,infoTable__6[],4,FALSE),"")</f>
        <v/>
      </c>
      <c r="I686" s="4" t="str">
        <f>IFERROR(VLOOKUP(B686,infoTable__28[],4,FALSE),"")</f>
        <v/>
      </c>
      <c r="J686" s="4">
        <f>IFERROR(VLOOKUP(B686,infoTable__10[],4,FALSE),"")</f>
        <v>212506</v>
      </c>
      <c r="K686" s="4" t="str">
        <f>IFERROR(VLOOKUP(B686,infoTable__11[],4,FALSE),"")</f>
        <v/>
      </c>
    </row>
    <row r="687" spans="1:11" x14ac:dyDescent="0.55000000000000004">
      <c r="A687" t="s">
        <v>1698</v>
      </c>
      <c r="B687" t="s">
        <v>1699</v>
      </c>
      <c r="C687" s="4" t="str">
        <f>IFERROR(VLOOKUP(B687,infoTable10[],4,FALSE),"")</f>
        <v/>
      </c>
      <c r="D687" s="4" t="str">
        <f>IFERROR(VLOOKUP(B687,infoTable__2[],4,FALSE),"")</f>
        <v/>
      </c>
      <c r="E687" s="4" t="str">
        <f>IFERROR(VLOOKUP(B687,infoTable__3[],4,FALSE),"")</f>
        <v/>
      </c>
      <c r="F687" s="4" t="str">
        <f>IFERROR(VLOOKUP(B687,infoTable__4[],4,FALSE),"")</f>
        <v/>
      </c>
      <c r="G687" s="4" t="str">
        <f>IFERROR(VLOOKUP(B687,infoTable[],4,FALSE),"")</f>
        <v/>
      </c>
      <c r="H687" s="4" t="str">
        <f>IFERROR(VLOOKUP(B687,infoTable__6[],4,FALSE),"")</f>
        <v/>
      </c>
      <c r="I687" s="4" t="str">
        <f>IFERROR(VLOOKUP(B687,infoTable__28[],4,FALSE),"")</f>
        <v/>
      </c>
      <c r="J687" s="4">
        <f>IFERROR(VLOOKUP(B687,infoTable__10[],4,FALSE),"")</f>
        <v>198689</v>
      </c>
      <c r="K687" s="4">
        <f>IFERROR(VLOOKUP(B687,infoTable__11[],4,FALSE),"")</f>
        <v>320269</v>
      </c>
    </row>
    <row r="688" spans="1:11" x14ac:dyDescent="0.55000000000000004">
      <c r="A688" t="s">
        <v>286</v>
      </c>
      <c r="B688" t="s">
        <v>287</v>
      </c>
      <c r="C688" s="4" t="str">
        <f>IFERROR(VLOOKUP(B688,infoTable10[],4,FALSE),"")</f>
        <v/>
      </c>
      <c r="D688" s="4" t="str">
        <f>IFERROR(VLOOKUP(B688,infoTable__2[],4,FALSE),"")</f>
        <v/>
      </c>
      <c r="E688" s="4">
        <f>IFERROR(VLOOKUP(B688,infoTable__3[],4,FALSE),"")</f>
        <v>158479</v>
      </c>
      <c r="F688" s="4">
        <f>IFERROR(VLOOKUP(B688,infoTable__4[],4,FALSE),"")</f>
        <v>89193</v>
      </c>
      <c r="G688" s="4">
        <f>IFERROR(VLOOKUP(B688,infoTable[],4,FALSE),"")</f>
        <v>94876</v>
      </c>
      <c r="H688" s="4" t="str">
        <f>IFERROR(VLOOKUP(B688,infoTable__6[],4,FALSE),"")</f>
        <v/>
      </c>
      <c r="I688" s="4" t="str">
        <f>IFERROR(VLOOKUP(B688,infoTable__28[],4,FALSE),"")</f>
        <v/>
      </c>
      <c r="J688" s="4" t="str">
        <f>IFERROR(VLOOKUP(B688,infoTable__10[],4,FALSE),"")</f>
        <v/>
      </c>
      <c r="K688" s="4" t="str">
        <f>IFERROR(VLOOKUP(B688,infoTable__11[],4,FALSE),"")</f>
        <v/>
      </c>
    </row>
    <row r="689" spans="1:11" x14ac:dyDescent="0.55000000000000004">
      <c r="A689" t="s">
        <v>1590</v>
      </c>
      <c r="B689" t="s">
        <v>1529</v>
      </c>
      <c r="C689" s="4">
        <f>IFERROR(VLOOKUP(B689,infoTable10[],4,FALSE),"")</f>
        <v>977820</v>
      </c>
      <c r="D689" s="4" t="str">
        <f>IFERROR(VLOOKUP(B689,infoTable__2[],4,FALSE),"")</f>
        <v/>
      </c>
      <c r="E689" s="4" t="str">
        <f>IFERROR(VLOOKUP(B689,infoTable__3[],4,FALSE),"")</f>
        <v/>
      </c>
      <c r="F689" s="4" t="str">
        <f>IFERROR(VLOOKUP(B689,infoTable__4[],4,FALSE),"")</f>
        <v/>
      </c>
      <c r="G689" s="4" t="str">
        <f>IFERROR(VLOOKUP(B689,infoTable[],4,FALSE),"")</f>
        <v/>
      </c>
      <c r="H689" s="4" t="str">
        <f>IFERROR(VLOOKUP(B689,infoTable__6[],4,FALSE),"")</f>
        <v/>
      </c>
      <c r="I689" s="4" t="str">
        <f>IFERROR(VLOOKUP(B689,infoTable__28[],4,FALSE),"")</f>
        <v/>
      </c>
      <c r="J689" s="4" t="str">
        <f>IFERROR(VLOOKUP(B689,infoTable__10[],4,FALSE),"")</f>
        <v/>
      </c>
      <c r="K689" s="4" t="str">
        <f>IFERROR(VLOOKUP(B689,infoTable__11[],4,FALSE),"")</f>
        <v/>
      </c>
    </row>
    <row r="690" spans="1:11" x14ac:dyDescent="0.55000000000000004">
      <c r="A690" t="s">
        <v>1530</v>
      </c>
      <c r="B690" t="s">
        <v>1531</v>
      </c>
      <c r="C690" s="4">
        <f>IFERROR(VLOOKUP(B690,infoTable10[],4,FALSE),"")</f>
        <v>3413110</v>
      </c>
      <c r="D690" s="4" t="str">
        <f>IFERROR(VLOOKUP(B690,infoTable__2[],4,FALSE),"")</f>
        <v/>
      </c>
      <c r="E690" s="4" t="str">
        <f>IFERROR(VLOOKUP(B690,infoTable__3[],4,FALSE),"")</f>
        <v/>
      </c>
      <c r="F690" s="4" t="str">
        <f>IFERROR(VLOOKUP(B690,infoTable__4[],4,FALSE),"")</f>
        <v/>
      </c>
      <c r="G690" s="4" t="str">
        <f>IFERROR(VLOOKUP(B690,infoTable[],4,FALSE),"")</f>
        <v/>
      </c>
      <c r="H690" s="4" t="str">
        <f>IFERROR(VLOOKUP(B690,infoTable__6[],4,FALSE),"")</f>
        <v/>
      </c>
      <c r="I690" s="4" t="str">
        <f>IFERROR(VLOOKUP(B690,infoTable__28[],4,FALSE),"")</f>
        <v/>
      </c>
      <c r="J690" s="4" t="str">
        <f>IFERROR(VLOOKUP(B690,infoTable__10[],4,FALSE),"")</f>
        <v/>
      </c>
      <c r="K690" s="4" t="str">
        <f>IFERROR(VLOOKUP(B690,infoTable__11[],4,FALSE),"")</f>
        <v/>
      </c>
    </row>
    <row r="691" spans="1:11" x14ac:dyDescent="0.55000000000000004">
      <c r="A691" t="s">
        <v>628</v>
      </c>
      <c r="B691" t="s">
        <v>629</v>
      </c>
      <c r="C691" s="4">
        <f>IFERROR(VLOOKUP(B691,infoTable10[],4,FALSE),"")</f>
        <v>2598066</v>
      </c>
      <c r="D691" s="4">
        <f>IFERROR(VLOOKUP(B691,infoTable__2[],4,FALSE),"")</f>
        <v>1275164</v>
      </c>
      <c r="E691" s="4" t="str">
        <f>IFERROR(VLOOKUP(B691,infoTable__3[],4,FALSE),"")</f>
        <v/>
      </c>
      <c r="F691" s="4" t="str">
        <f>IFERROR(VLOOKUP(B691,infoTable__4[],4,FALSE),"")</f>
        <v/>
      </c>
      <c r="G691" s="4" t="str">
        <f>IFERROR(VLOOKUP(B691,infoTable[],4,FALSE),"")</f>
        <v/>
      </c>
      <c r="H691" s="4" t="str">
        <f>IFERROR(VLOOKUP(B691,infoTable__6[],4,FALSE),"")</f>
        <v/>
      </c>
      <c r="I691" s="4" t="str">
        <f>IFERROR(VLOOKUP(B691,infoTable__28[],4,FALSE),"")</f>
        <v/>
      </c>
      <c r="J691" s="4">
        <f>IFERROR(VLOOKUP(B691,infoTable__10[],4,FALSE),"")</f>
        <v>937229</v>
      </c>
      <c r="K691" s="4">
        <f>IFERROR(VLOOKUP(B691,infoTable__11[],4,FALSE),"")</f>
        <v>1041418</v>
      </c>
    </row>
    <row r="692" spans="1:11" x14ac:dyDescent="0.55000000000000004">
      <c r="A692" t="s">
        <v>630</v>
      </c>
      <c r="B692" t="s">
        <v>631</v>
      </c>
      <c r="C692" s="4" t="str">
        <f>IFERROR(VLOOKUP(B692,infoTable10[],4,FALSE),"")</f>
        <v/>
      </c>
      <c r="D692" s="4">
        <f>IFERROR(VLOOKUP(B692,infoTable__2[],4,FALSE),"")</f>
        <v>1029758</v>
      </c>
      <c r="E692" s="4" t="str">
        <f>IFERROR(VLOOKUP(B692,infoTable__3[],4,FALSE),"")</f>
        <v/>
      </c>
      <c r="F692" s="4" t="str">
        <f>IFERROR(VLOOKUP(B692,infoTable__4[],4,FALSE),"")</f>
        <v/>
      </c>
      <c r="G692" s="4" t="str">
        <f>IFERROR(VLOOKUP(B692,infoTable[],4,FALSE),"")</f>
        <v/>
      </c>
      <c r="H692" s="4" t="str">
        <f>IFERROR(VLOOKUP(B692,infoTable__6[],4,FALSE),"")</f>
        <v/>
      </c>
      <c r="I692" s="4">
        <f>IFERROR(VLOOKUP(B692,infoTable__28[],4,FALSE),"")</f>
        <v>483912</v>
      </c>
      <c r="J692" s="4" t="str">
        <f>IFERROR(VLOOKUP(B692,infoTable__10[],4,FALSE),"")</f>
        <v/>
      </c>
      <c r="K692" s="4">
        <f>IFERROR(VLOOKUP(B692,infoTable__11[],4,FALSE),"")</f>
        <v>135128</v>
      </c>
    </row>
    <row r="693" spans="1:11" x14ac:dyDescent="0.55000000000000004">
      <c r="A693" t="s">
        <v>1052</v>
      </c>
      <c r="B693" t="s">
        <v>1053</v>
      </c>
      <c r="C693" s="4" t="str">
        <f>IFERROR(VLOOKUP(B693,infoTable10[],4,FALSE),"")</f>
        <v/>
      </c>
      <c r="D693" s="4" t="str">
        <f>IFERROR(VLOOKUP(B693,infoTable__2[],4,FALSE),"")</f>
        <v/>
      </c>
      <c r="E693" s="4" t="str">
        <f>IFERROR(VLOOKUP(B693,infoTable__3[],4,FALSE),"")</f>
        <v/>
      </c>
      <c r="F693" s="4" t="str">
        <f>IFERROR(VLOOKUP(B693,infoTable__4[],4,FALSE),"")</f>
        <v/>
      </c>
      <c r="G693" s="4" t="str">
        <f>IFERROR(VLOOKUP(B693,infoTable[],4,FALSE),"")</f>
        <v/>
      </c>
      <c r="H693" s="4">
        <f>IFERROR(VLOOKUP(B693,infoTable__6[],4,FALSE),"")</f>
        <v>266882</v>
      </c>
      <c r="I693" s="4" t="str">
        <f>IFERROR(VLOOKUP(B693,infoTable__28[],4,FALSE),"")</f>
        <v/>
      </c>
      <c r="J693" s="4" t="str">
        <f>IFERROR(VLOOKUP(B693,infoTable__10[],4,FALSE),"")</f>
        <v/>
      </c>
      <c r="K693" s="4" t="str">
        <f>IFERROR(VLOOKUP(B693,infoTable__11[],4,FALSE),"")</f>
        <v/>
      </c>
    </row>
    <row r="694" spans="1:11" x14ac:dyDescent="0.55000000000000004">
      <c r="A694" t="s">
        <v>1591</v>
      </c>
      <c r="B694" t="s">
        <v>633</v>
      </c>
      <c r="C694" s="4">
        <f>IFERROR(VLOOKUP(B694,infoTable10[],4,FALSE),"")</f>
        <v>571154</v>
      </c>
      <c r="D694" s="4">
        <f>IFERROR(VLOOKUP(B694,infoTable__2[],4,FALSE),"")</f>
        <v>519290</v>
      </c>
      <c r="E694" s="4" t="str">
        <f>IFERROR(VLOOKUP(B694,infoTable__3[],4,FALSE),"")</f>
        <v/>
      </c>
      <c r="F694" s="4" t="str">
        <f>IFERROR(VLOOKUP(B694,infoTable__4[],4,FALSE),"")</f>
        <v/>
      </c>
      <c r="G694" s="4" t="str">
        <f>IFERROR(VLOOKUP(B694,infoTable[],4,FALSE),"")</f>
        <v/>
      </c>
      <c r="H694" s="4">
        <f>IFERROR(VLOOKUP(B694,infoTable__6[],4,FALSE),"")</f>
        <v>1557230</v>
      </c>
      <c r="I694" s="4" t="str">
        <f>IFERROR(VLOOKUP(B694,infoTable__28[],4,FALSE),"")</f>
        <v/>
      </c>
      <c r="J694" s="4" t="str">
        <f>IFERROR(VLOOKUP(B694,infoTable__10[],4,FALSE),"")</f>
        <v/>
      </c>
      <c r="K694" s="4">
        <f>IFERROR(VLOOKUP(B694,infoTable__11[],4,FALSE),"")</f>
        <v>1731374</v>
      </c>
    </row>
    <row r="695" spans="1:11" x14ac:dyDescent="0.55000000000000004">
      <c r="A695" t="s">
        <v>1355</v>
      </c>
      <c r="B695" t="s">
        <v>1356</v>
      </c>
      <c r="C695" s="4" t="str">
        <f>IFERROR(VLOOKUP(B695,infoTable10[],4,FALSE),"")</f>
        <v/>
      </c>
      <c r="D695" s="4" t="str">
        <f>IFERROR(VLOOKUP(B695,infoTable__2[],4,FALSE),"")</f>
        <v/>
      </c>
      <c r="E695" s="4" t="str">
        <f>IFERROR(VLOOKUP(B695,infoTable__3[],4,FALSE),"")</f>
        <v/>
      </c>
      <c r="F695" s="4" t="str">
        <f>IFERROR(VLOOKUP(B695,infoTable__4[],4,FALSE),"")</f>
        <v/>
      </c>
      <c r="G695" s="4" t="str">
        <f>IFERROR(VLOOKUP(B695,infoTable[],4,FALSE),"")</f>
        <v/>
      </c>
      <c r="H695" s="4" t="str">
        <f>IFERROR(VLOOKUP(B695,infoTable__6[],4,FALSE),"")</f>
        <v/>
      </c>
      <c r="I695" s="4">
        <f>IFERROR(VLOOKUP(B695,infoTable__28[],4,FALSE),"")</f>
        <v>857515</v>
      </c>
      <c r="J695" s="4" t="str">
        <f>IFERROR(VLOOKUP(B695,infoTable__10[],4,FALSE),"")</f>
        <v/>
      </c>
      <c r="K695" s="4" t="str">
        <f>IFERROR(VLOOKUP(B695,infoTable__11[],4,FALSE),"")</f>
        <v/>
      </c>
    </row>
    <row r="696" spans="1:11" x14ac:dyDescent="0.55000000000000004">
      <c r="A696" t="s">
        <v>636</v>
      </c>
      <c r="B696" t="s">
        <v>637</v>
      </c>
      <c r="C696" s="4" t="str">
        <f>IFERROR(VLOOKUP(B696,infoTable10[],4,FALSE),"")</f>
        <v/>
      </c>
      <c r="D696" s="4">
        <f>IFERROR(VLOOKUP(B696,infoTable__2[],4,FALSE),"")</f>
        <v>211445</v>
      </c>
      <c r="E696" s="4" t="str">
        <f>IFERROR(VLOOKUP(B696,infoTable__3[],4,FALSE),"")</f>
        <v/>
      </c>
      <c r="F696" s="4" t="str">
        <f>IFERROR(VLOOKUP(B696,infoTable__4[],4,FALSE),"")</f>
        <v/>
      </c>
      <c r="G696" s="4" t="str">
        <f>IFERROR(VLOOKUP(B696,infoTable[],4,FALSE),"")</f>
        <v/>
      </c>
      <c r="H696" s="4" t="str">
        <f>IFERROR(VLOOKUP(B696,infoTable__6[],4,FALSE),"")</f>
        <v/>
      </c>
      <c r="I696" s="4">
        <f>IFERROR(VLOOKUP(B696,infoTable__28[],4,FALSE),"")</f>
        <v>1596221</v>
      </c>
      <c r="J696" s="4">
        <f>IFERROR(VLOOKUP(B696,infoTable__10[],4,FALSE),"")</f>
        <v>6062443</v>
      </c>
      <c r="K696" s="4" t="str">
        <f>IFERROR(VLOOKUP(B696,infoTable__11[],4,FALSE),"")</f>
        <v/>
      </c>
    </row>
    <row r="697" spans="1:11" x14ac:dyDescent="0.55000000000000004">
      <c r="A697" t="s">
        <v>869</v>
      </c>
      <c r="B697" t="s">
        <v>870</v>
      </c>
      <c r="C697" s="4" t="str">
        <f>IFERROR(VLOOKUP(B697,infoTable10[],4,FALSE),"")</f>
        <v/>
      </c>
      <c r="D697" s="4" t="str">
        <f>IFERROR(VLOOKUP(B697,infoTable__2[],4,FALSE),"")</f>
        <v/>
      </c>
      <c r="E697" s="4" t="str">
        <f>IFERROR(VLOOKUP(B697,infoTable__3[],4,FALSE),"")</f>
        <v/>
      </c>
      <c r="F697" s="4">
        <f>IFERROR(VLOOKUP(B697,infoTable__4[],4,FALSE),"")</f>
        <v>252285</v>
      </c>
      <c r="G697" s="4" t="str">
        <f>IFERROR(VLOOKUP(B697,infoTable[],4,FALSE),"")</f>
        <v/>
      </c>
      <c r="H697" s="4" t="str">
        <f>IFERROR(VLOOKUP(B697,infoTable__6[],4,FALSE),"")</f>
        <v/>
      </c>
      <c r="I697" s="4" t="str">
        <f>IFERROR(VLOOKUP(B697,infoTable__28[],4,FALSE),"")</f>
        <v/>
      </c>
      <c r="J697" s="4" t="str">
        <f>IFERROR(VLOOKUP(B697,infoTable__10[],4,FALSE),"")</f>
        <v/>
      </c>
      <c r="K697" s="4" t="str">
        <f>IFERROR(VLOOKUP(B697,infoTable__11[],4,FALSE),"")</f>
        <v/>
      </c>
    </row>
    <row r="698" spans="1:11" x14ac:dyDescent="0.55000000000000004">
      <c r="A698" t="s">
        <v>1054</v>
      </c>
      <c r="B698" t="s">
        <v>1055</v>
      </c>
      <c r="C698" s="4" t="str">
        <f>IFERROR(VLOOKUP(B698,infoTable10[],4,FALSE),"")</f>
        <v/>
      </c>
      <c r="D698" s="4" t="str">
        <f>IFERROR(VLOOKUP(B698,infoTable__2[],4,FALSE),"")</f>
        <v/>
      </c>
      <c r="E698" s="4" t="str">
        <f>IFERROR(VLOOKUP(B698,infoTable__3[],4,FALSE),"")</f>
        <v/>
      </c>
      <c r="F698" s="4" t="str">
        <f>IFERROR(VLOOKUP(B698,infoTable__4[],4,FALSE),"")</f>
        <v/>
      </c>
      <c r="G698" s="4" t="str">
        <f>IFERROR(VLOOKUP(B698,infoTable[],4,FALSE),"")</f>
        <v/>
      </c>
      <c r="H698" s="4">
        <f>IFERROR(VLOOKUP(B698,infoTable__6[],4,FALSE),"")</f>
        <v>165701</v>
      </c>
      <c r="I698" s="4" t="str">
        <f>IFERROR(VLOOKUP(B698,infoTable__28[],4,FALSE),"")</f>
        <v/>
      </c>
      <c r="J698" s="4" t="str">
        <f>IFERROR(VLOOKUP(B698,infoTable__10[],4,FALSE),"")</f>
        <v/>
      </c>
      <c r="K698" s="4" t="str">
        <f>IFERROR(VLOOKUP(B698,infoTable__11[],4,FALSE),"")</f>
        <v/>
      </c>
    </row>
    <row r="699" spans="1:11" x14ac:dyDescent="0.55000000000000004">
      <c r="A699" t="s">
        <v>1703</v>
      </c>
      <c r="B699" t="s">
        <v>1704</v>
      </c>
      <c r="C699" s="4" t="str">
        <f>IFERROR(VLOOKUP(B699,infoTable10[],4,FALSE),"")</f>
        <v/>
      </c>
      <c r="D699" s="4" t="str">
        <f>IFERROR(VLOOKUP(B699,infoTable__2[],4,FALSE),"")</f>
        <v/>
      </c>
      <c r="E699" s="4" t="str">
        <f>IFERROR(VLOOKUP(B699,infoTable__3[],4,FALSE),"")</f>
        <v/>
      </c>
      <c r="F699" s="4" t="str">
        <f>IFERROR(VLOOKUP(B699,infoTable__4[],4,FALSE),"")</f>
        <v/>
      </c>
      <c r="G699" s="4" t="str">
        <f>IFERROR(VLOOKUP(B699,infoTable[],4,FALSE),"")</f>
        <v/>
      </c>
      <c r="H699" s="4" t="str">
        <f>IFERROR(VLOOKUP(B699,infoTable__6[],4,FALSE),"")</f>
        <v/>
      </c>
      <c r="I699" s="4" t="str">
        <f>IFERROR(VLOOKUP(B699,infoTable__28[],4,FALSE),"")</f>
        <v/>
      </c>
      <c r="J699" s="4">
        <f>IFERROR(VLOOKUP(B699,infoTable__10[],4,FALSE),"")</f>
        <v>711232</v>
      </c>
      <c r="K699" s="4" t="str">
        <f>IFERROR(VLOOKUP(B699,infoTable__11[],4,FALSE),"")</f>
        <v/>
      </c>
    </row>
    <row r="700" spans="1:11" x14ac:dyDescent="0.55000000000000004">
      <c r="A700" t="s">
        <v>1056</v>
      </c>
      <c r="B700" t="s">
        <v>1057</v>
      </c>
      <c r="C700" s="4" t="str">
        <f>IFERROR(VLOOKUP(B700,infoTable10[],4,FALSE),"")</f>
        <v/>
      </c>
      <c r="D700" s="4" t="str">
        <f>IFERROR(VLOOKUP(B700,infoTable__2[],4,FALSE),"")</f>
        <v/>
      </c>
      <c r="E700" s="4" t="str">
        <f>IFERROR(VLOOKUP(B700,infoTable__3[],4,FALSE),"")</f>
        <v/>
      </c>
      <c r="F700" s="4" t="str">
        <f>IFERROR(VLOOKUP(B700,infoTable__4[],4,FALSE),"")</f>
        <v/>
      </c>
      <c r="G700" s="4" t="str">
        <f>IFERROR(VLOOKUP(B700,infoTable[],4,FALSE),"")</f>
        <v/>
      </c>
      <c r="H700" s="4">
        <f>IFERROR(VLOOKUP(B700,infoTable__6[],4,FALSE),"")</f>
        <v>937732</v>
      </c>
      <c r="I700" s="4">
        <f>IFERROR(VLOOKUP(B700,infoTable__28[],4,FALSE),"")</f>
        <v>851049</v>
      </c>
      <c r="J700" s="4" t="str">
        <f>IFERROR(VLOOKUP(B700,infoTable__10[],4,FALSE),"")</f>
        <v/>
      </c>
      <c r="K700" s="4" t="str">
        <f>IFERROR(VLOOKUP(B700,infoTable__11[],4,FALSE),"")</f>
        <v/>
      </c>
    </row>
    <row r="701" spans="1:11" x14ac:dyDescent="0.55000000000000004">
      <c r="A701" t="s">
        <v>1948</v>
      </c>
      <c r="B701" t="s">
        <v>1949</v>
      </c>
      <c r="K701" s="4">
        <f>IFERROR(VLOOKUP(B701,infoTable__11[],4,FALSE),"")</f>
        <v>107477</v>
      </c>
    </row>
    <row r="702" spans="1:11" x14ac:dyDescent="0.55000000000000004">
      <c r="A702" t="s">
        <v>302</v>
      </c>
      <c r="B702" t="s">
        <v>303</v>
      </c>
      <c r="C702" s="4" t="str">
        <f>IFERROR(VLOOKUP(B702,infoTable10[],4,FALSE),"")</f>
        <v/>
      </c>
      <c r="D702" s="4" t="str">
        <f>IFERROR(VLOOKUP(B702,infoTable__2[],4,FALSE),"")</f>
        <v/>
      </c>
      <c r="E702" s="4" t="str">
        <f>IFERROR(VLOOKUP(B702,infoTable__3[],4,FALSE),"")</f>
        <v/>
      </c>
      <c r="F702" s="4">
        <f>IFERROR(VLOOKUP(B702,infoTable__4[],4,FALSE),"")</f>
        <v>784936</v>
      </c>
      <c r="G702" s="4">
        <f>IFERROR(VLOOKUP(B702,infoTable[],4,FALSE),"")</f>
        <v>940722</v>
      </c>
      <c r="H702" s="4">
        <f>IFERROR(VLOOKUP(B702,infoTable__6[],4,FALSE),"")</f>
        <v>775795</v>
      </c>
      <c r="I702" s="4">
        <f>IFERROR(VLOOKUP(B702,infoTable__28[],4,FALSE),"")</f>
        <v>2219287</v>
      </c>
      <c r="J702" s="4">
        <f>IFERROR(VLOOKUP(B702,infoTable__10[],4,FALSE),"")</f>
        <v>2404882</v>
      </c>
      <c r="K702" s="4">
        <f>IFERROR(VLOOKUP(B702,infoTable__11[],4,FALSE),"")</f>
        <v>1433991</v>
      </c>
    </row>
    <row r="703" spans="1:11" x14ac:dyDescent="0.55000000000000004">
      <c r="A703" t="s">
        <v>1981</v>
      </c>
      <c r="B703" t="s">
        <v>1982</v>
      </c>
      <c r="K703" s="4">
        <f>IFERROR(VLOOKUP(B703,infoTable__11[],4,FALSE),"")</f>
        <v>213528</v>
      </c>
    </row>
    <row r="704" spans="1:11" x14ac:dyDescent="0.55000000000000004">
      <c r="A704" t="s">
        <v>1058</v>
      </c>
      <c r="B704" t="s">
        <v>1059</v>
      </c>
      <c r="C704" s="4" t="str">
        <f>IFERROR(VLOOKUP(B704,infoTable10[],4,FALSE),"")</f>
        <v/>
      </c>
      <c r="D704" s="4" t="str">
        <f>IFERROR(VLOOKUP(B704,infoTable__2[],4,FALSE),"")</f>
        <v/>
      </c>
      <c r="E704" s="4" t="str">
        <f>IFERROR(VLOOKUP(B704,infoTable__3[],4,FALSE),"")</f>
        <v/>
      </c>
      <c r="F704" s="4" t="str">
        <f>IFERROR(VLOOKUP(B704,infoTable__4[],4,FALSE),"")</f>
        <v/>
      </c>
      <c r="G704" s="4" t="str">
        <f>IFERROR(VLOOKUP(B704,infoTable[],4,FALSE),"")</f>
        <v/>
      </c>
      <c r="H704" s="4">
        <f>IFERROR(VLOOKUP(B704,infoTable__6[],4,FALSE),"")</f>
        <v>849927</v>
      </c>
      <c r="I704" s="4" t="str">
        <f>IFERROR(VLOOKUP(B704,infoTable__28[],4,FALSE),"")</f>
        <v/>
      </c>
      <c r="J704" s="4" t="str">
        <f>IFERROR(VLOOKUP(B704,infoTable__10[],4,FALSE),"")</f>
        <v/>
      </c>
      <c r="K704" s="4" t="str">
        <f>IFERROR(VLOOKUP(B704,infoTable__11[],4,FALSE),"")</f>
        <v/>
      </c>
    </row>
    <row r="705" spans="1:11" x14ac:dyDescent="0.55000000000000004">
      <c r="A705" t="s">
        <v>1950</v>
      </c>
      <c r="B705" t="s">
        <v>1951</v>
      </c>
      <c r="K705" s="4">
        <f>IFERROR(VLOOKUP(B705,infoTable__11[],4,FALSE),"")</f>
        <v>2142998</v>
      </c>
    </row>
    <row r="706" spans="1:11" x14ac:dyDescent="0.55000000000000004">
      <c r="A706" t="s">
        <v>1060</v>
      </c>
      <c r="B706" t="s">
        <v>1061</v>
      </c>
      <c r="C706" s="4" t="str">
        <f>IFERROR(VLOOKUP(B706,infoTable10[],4,FALSE),"")</f>
        <v/>
      </c>
      <c r="D706" s="4" t="str">
        <f>IFERROR(VLOOKUP(B706,infoTable__2[],4,FALSE),"")</f>
        <v/>
      </c>
      <c r="E706" s="4" t="str">
        <f>IFERROR(VLOOKUP(B706,infoTable__3[],4,FALSE),"")</f>
        <v/>
      </c>
      <c r="F706" s="4" t="str">
        <f>IFERROR(VLOOKUP(B706,infoTable__4[],4,FALSE),"")</f>
        <v/>
      </c>
      <c r="G706" s="4" t="str">
        <f>IFERROR(VLOOKUP(B706,infoTable[],4,FALSE),"")</f>
        <v/>
      </c>
      <c r="H706" s="4">
        <f>IFERROR(VLOOKUP(B706,infoTable__6[],4,FALSE),"")</f>
        <v>613416</v>
      </c>
      <c r="I706" s="4">
        <f>IFERROR(VLOOKUP(B706,infoTable__28[],4,FALSE),"")</f>
        <v>486218</v>
      </c>
      <c r="J706" s="4">
        <f>IFERROR(VLOOKUP(B706,infoTable__10[],4,FALSE),"")</f>
        <v>282159</v>
      </c>
      <c r="K706" s="4" t="str">
        <f>IFERROR(VLOOKUP(B706,infoTable__11[],4,FALSE),"")</f>
        <v/>
      </c>
    </row>
    <row r="707" spans="1:11" x14ac:dyDescent="0.55000000000000004">
      <c r="A707" t="s">
        <v>304</v>
      </c>
      <c r="B707" t="s">
        <v>305</v>
      </c>
      <c r="C707" s="4" t="str">
        <f>IFERROR(VLOOKUP(B707,infoTable10[],4,FALSE),"")</f>
        <v/>
      </c>
      <c r="D707" s="4" t="str">
        <f>IFERROR(VLOOKUP(B707,infoTable__2[],4,FALSE),"")</f>
        <v/>
      </c>
      <c r="E707" s="4">
        <f>IFERROR(VLOOKUP(B707,infoTable__3[],4,FALSE),"")</f>
        <v>706655</v>
      </c>
      <c r="F707" s="4">
        <f>IFERROR(VLOOKUP(B707,infoTable__4[],4,FALSE),"")</f>
        <v>607911</v>
      </c>
      <c r="G707" s="4">
        <f>IFERROR(VLOOKUP(B707,infoTable[],4,FALSE),"")</f>
        <v>798533</v>
      </c>
      <c r="H707" s="4">
        <f>IFERROR(VLOOKUP(B707,infoTable__6[],4,FALSE),"")</f>
        <v>470408</v>
      </c>
      <c r="I707" s="4" t="str">
        <f>IFERROR(VLOOKUP(B707,infoTable__28[],4,FALSE),"")</f>
        <v/>
      </c>
      <c r="J707" s="4" t="str">
        <f>IFERROR(VLOOKUP(B707,infoTable__10[],4,FALSE),"")</f>
        <v/>
      </c>
      <c r="K707" s="4" t="str">
        <f>IFERROR(VLOOKUP(B707,infoTable__11[],4,FALSE),"")</f>
        <v/>
      </c>
    </row>
    <row r="708" spans="1:11" x14ac:dyDescent="0.55000000000000004">
      <c r="A708" t="s">
        <v>306</v>
      </c>
      <c r="B708" t="s">
        <v>307</v>
      </c>
      <c r="C708" s="4" t="str">
        <f>IFERROR(VLOOKUP(B708,infoTable10[],4,FALSE),"")</f>
        <v/>
      </c>
      <c r="D708" s="4" t="str">
        <f>IFERROR(VLOOKUP(B708,infoTable__2[],4,FALSE),"")</f>
        <v/>
      </c>
      <c r="E708" s="4" t="str">
        <f>IFERROR(VLOOKUP(B708,infoTable__3[],4,FALSE),"")</f>
        <v/>
      </c>
      <c r="F708" s="4">
        <f>IFERROR(VLOOKUP(B708,infoTable__4[],4,FALSE),"")</f>
        <v>222592</v>
      </c>
      <c r="G708" s="4">
        <f>IFERROR(VLOOKUP(B708,infoTable[],4,FALSE),"")</f>
        <v>215488</v>
      </c>
      <c r="H708" s="4" t="str">
        <f>IFERROR(VLOOKUP(B708,infoTable__6[],4,FALSE),"")</f>
        <v/>
      </c>
      <c r="I708" s="4" t="str">
        <f>IFERROR(VLOOKUP(B708,infoTable__28[],4,FALSE),"")</f>
        <v/>
      </c>
      <c r="J708" s="4" t="str">
        <f>IFERROR(VLOOKUP(B708,infoTable__10[],4,FALSE),"")</f>
        <v/>
      </c>
      <c r="K708" s="4" t="str">
        <f>IFERROR(VLOOKUP(B708,infoTable__11[],4,FALSE),"")</f>
        <v/>
      </c>
    </row>
    <row r="709" spans="1:11" x14ac:dyDescent="0.55000000000000004">
      <c r="A709" t="s">
        <v>873</v>
      </c>
      <c r="B709" t="s">
        <v>874</v>
      </c>
      <c r="C709" s="4" t="str">
        <f>IFERROR(VLOOKUP(B709,infoTable10[],4,FALSE),"")</f>
        <v/>
      </c>
      <c r="D709" s="4" t="str">
        <f>IFERROR(VLOOKUP(B709,infoTable__2[],4,FALSE),"")</f>
        <v/>
      </c>
      <c r="E709" s="4" t="str">
        <f>IFERROR(VLOOKUP(B709,infoTable__3[],4,FALSE),"")</f>
        <v/>
      </c>
      <c r="F709" s="4">
        <f>IFERROR(VLOOKUP(B709,infoTable__4[],4,FALSE),"")</f>
        <v>1106813</v>
      </c>
      <c r="G709" s="4" t="str">
        <f>IFERROR(VLOOKUP(B709,infoTable[],4,FALSE),"")</f>
        <v/>
      </c>
      <c r="H709" s="4" t="str">
        <f>IFERROR(VLOOKUP(B709,infoTable__6[],4,FALSE),"")</f>
        <v/>
      </c>
      <c r="I709" s="4" t="str">
        <f>IFERROR(VLOOKUP(B709,infoTable__28[],4,FALSE),"")</f>
        <v/>
      </c>
      <c r="J709" s="4" t="str">
        <f>IFERROR(VLOOKUP(B709,infoTable__10[],4,FALSE),"")</f>
        <v/>
      </c>
      <c r="K709" s="4" t="str">
        <f>IFERROR(VLOOKUP(B709,infoTable__11[],4,FALSE),"")</f>
        <v/>
      </c>
    </row>
    <row r="710" spans="1:11" x14ac:dyDescent="0.55000000000000004">
      <c r="A710" t="s">
        <v>1958</v>
      </c>
      <c r="B710" t="s">
        <v>1959</v>
      </c>
      <c r="K710" s="4">
        <f>IFERROR(VLOOKUP(B710,infoTable__11[],4,FALSE),"")</f>
        <v>394955</v>
      </c>
    </row>
    <row r="711" spans="1:11" x14ac:dyDescent="0.55000000000000004">
      <c r="A711" t="s">
        <v>1062</v>
      </c>
      <c r="B711" t="s">
        <v>1063</v>
      </c>
      <c r="C711" s="4" t="str">
        <f>IFERROR(VLOOKUP(B711,infoTable10[],4,FALSE),"")</f>
        <v/>
      </c>
      <c r="D711" s="4" t="str">
        <f>IFERROR(VLOOKUP(B711,infoTable__2[],4,FALSE),"")</f>
        <v/>
      </c>
      <c r="E711" s="4" t="str">
        <f>IFERROR(VLOOKUP(B711,infoTable__3[],4,FALSE),"")</f>
        <v/>
      </c>
      <c r="F711" s="4" t="str">
        <f>IFERROR(VLOOKUP(B711,infoTable__4[],4,FALSE),"")</f>
        <v/>
      </c>
      <c r="G711" s="4" t="str">
        <f>IFERROR(VLOOKUP(B711,infoTable[],4,FALSE),"")</f>
        <v/>
      </c>
      <c r="H711" s="4">
        <f>IFERROR(VLOOKUP(B711,infoTable__6[],4,FALSE),"")</f>
        <v>264780</v>
      </c>
      <c r="I711" s="4">
        <f>IFERROR(VLOOKUP(B711,infoTable__28[],4,FALSE),"")</f>
        <v>79173</v>
      </c>
      <c r="J711" s="4">
        <f>IFERROR(VLOOKUP(B711,infoTable__10[],4,FALSE),"")</f>
        <v>72367</v>
      </c>
      <c r="K711" s="4">
        <f>IFERROR(VLOOKUP(B711,infoTable__11[],4,FALSE),"")</f>
        <v>55282</v>
      </c>
    </row>
    <row r="712" spans="1:11" x14ac:dyDescent="0.55000000000000004">
      <c r="A712" t="s">
        <v>1351</v>
      </c>
      <c r="B712" t="s">
        <v>1352</v>
      </c>
      <c r="C712" s="4" t="str">
        <f>IFERROR(VLOOKUP(B712,infoTable10[],4,FALSE),"")</f>
        <v/>
      </c>
      <c r="D712" s="4" t="str">
        <f>IFERROR(VLOOKUP(B712,infoTable__2[],4,FALSE),"")</f>
        <v/>
      </c>
      <c r="E712" s="4" t="str">
        <f>IFERROR(VLOOKUP(B712,infoTable__3[],4,FALSE),"")</f>
        <v/>
      </c>
      <c r="F712" s="4" t="str">
        <f>IFERROR(VLOOKUP(B712,infoTable__4[],4,FALSE),"")</f>
        <v/>
      </c>
      <c r="G712" s="4" t="str">
        <f>IFERROR(VLOOKUP(B712,infoTable[],4,FALSE),"")</f>
        <v/>
      </c>
      <c r="H712" s="4" t="str">
        <f>IFERROR(VLOOKUP(B712,infoTable__6[],4,FALSE),"")</f>
        <v/>
      </c>
      <c r="I712" s="4">
        <f>IFERROR(VLOOKUP(B712,infoTable__28[],4,FALSE),"")</f>
        <v>589242</v>
      </c>
      <c r="J712" s="4" t="str">
        <f>IFERROR(VLOOKUP(B712,infoTable__10[],4,FALSE),"")</f>
        <v/>
      </c>
      <c r="K712" s="4" t="str">
        <f>IFERROR(VLOOKUP(B712,infoTable__11[],4,FALSE),"")</f>
        <v/>
      </c>
    </row>
    <row r="713" spans="1:11" x14ac:dyDescent="0.55000000000000004">
      <c r="A713" t="s">
        <v>1723</v>
      </c>
      <c r="B713" t="s">
        <v>1724</v>
      </c>
      <c r="C713" s="4" t="str">
        <f>IFERROR(VLOOKUP(B713,infoTable10[],4,FALSE),"")</f>
        <v/>
      </c>
      <c r="D713" s="4" t="str">
        <f>IFERROR(VLOOKUP(B713,infoTable__2[],4,FALSE),"")</f>
        <v/>
      </c>
      <c r="E713" s="4" t="str">
        <f>IFERROR(VLOOKUP(B713,infoTable__3[],4,FALSE),"")</f>
        <v/>
      </c>
      <c r="F713" s="4" t="str">
        <f>IFERROR(VLOOKUP(B713,infoTable__4[],4,FALSE),"")</f>
        <v/>
      </c>
      <c r="G713" s="4" t="str">
        <f>IFERROR(VLOOKUP(B713,infoTable[],4,FALSE),"")</f>
        <v/>
      </c>
      <c r="H713" s="4" t="str">
        <f>IFERROR(VLOOKUP(B713,infoTable__6[],4,FALSE),"")</f>
        <v/>
      </c>
      <c r="I713" s="4" t="str">
        <f>IFERROR(VLOOKUP(B713,infoTable__28[],4,FALSE),"")</f>
        <v/>
      </c>
      <c r="J713" s="4">
        <f>IFERROR(VLOOKUP(B713,infoTable__10[],4,FALSE),"")</f>
        <v>402284</v>
      </c>
      <c r="K713" s="4">
        <f>IFERROR(VLOOKUP(B713,infoTable__11[],4,FALSE),"")</f>
        <v>318977</v>
      </c>
    </row>
    <row r="714" spans="1:11" x14ac:dyDescent="0.55000000000000004">
      <c r="A714" t="s">
        <v>328</v>
      </c>
      <c r="B714" t="s">
        <v>329</v>
      </c>
      <c r="C714" s="4" t="str">
        <f>IFERROR(VLOOKUP(B714,infoTable10[],4,FALSE),"")</f>
        <v/>
      </c>
      <c r="D714" s="4">
        <f>IFERROR(VLOOKUP(B714,infoTable__2[],4,FALSE),"")</f>
        <v>1495193</v>
      </c>
      <c r="E714" s="4">
        <f>IFERROR(VLOOKUP(B714,infoTable__3[],4,FALSE),"")</f>
        <v>4232300</v>
      </c>
      <c r="F714" s="4">
        <f>IFERROR(VLOOKUP(B714,infoTable__4[],4,FALSE),"")</f>
        <v>2327996</v>
      </c>
      <c r="G714" s="4">
        <f>IFERROR(VLOOKUP(B714,infoTable[],4,FALSE),"")</f>
        <v>1420114</v>
      </c>
      <c r="H714" s="4">
        <f>IFERROR(VLOOKUP(B714,infoTable__6[],4,FALSE),"")</f>
        <v>655099</v>
      </c>
      <c r="I714" s="4" t="str">
        <f>IFERROR(VLOOKUP(B714,infoTable__28[],4,FALSE),"")</f>
        <v/>
      </c>
      <c r="J714" s="4" t="str">
        <f>IFERROR(VLOOKUP(B714,infoTable__10[],4,FALSE),"")</f>
        <v/>
      </c>
      <c r="K714" s="4" t="str">
        <f>IFERROR(VLOOKUP(B714,infoTable__11[],4,FALSE),"")</f>
        <v/>
      </c>
    </row>
    <row r="715" spans="1:11" x14ac:dyDescent="0.55000000000000004">
      <c r="A715" t="s">
        <v>640</v>
      </c>
      <c r="B715" t="s">
        <v>641</v>
      </c>
      <c r="C715" s="4">
        <f>IFERROR(VLOOKUP(B715,infoTable10[],4,FALSE),"")</f>
        <v>1781024</v>
      </c>
      <c r="D715" s="4">
        <f>IFERROR(VLOOKUP(B715,infoTable__2[],4,FALSE),"")</f>
        <v>894148</v>
      </c>
      <c r="E715" s="4">
        <f>IFERROR(VLOOKUP(B715,infoTable__3[],4,FALSE),"")</f>
        <v>298659</v>
      </c>
      <c r="F715" s="4" t="str">
        <f>IFERROR(VLOOKUP(B715,infoTable__4[],4,FALSE),"")</f>
        <v/>
      </c>
      <c r="G715" s="4" t="str">
        <f>IFERROR(VLOOKUP(B715,infoTable[],4,FALSE),"")</f>
        <v/>
      </c>
      <c r="H715" s="4" t="str">
        <f>IFERROR(VLOOKUP(B715,infoTable__6[],4,FALSE),"")</f>
        <v/>
      </c>
      <c r="I715" s="4" t="str">
        <f>IFERROR(VLOOKUP(B715,infoTable__28[],4,FALSE),"")</f>
        <v/>
      </c>
      <c r="J715" s="4" t="str">
        <f>IFERROR(VLOOKUP(B715,infoTable__10[],4,FALSE),"")</f>
        <v/>
      </c>
      <c r="K715" s="4" t="str">
        <f>IFERROR(VLOOKUP(B715,infoTable__11[],4,FALSE),"")</f>
        <v/>
      </c>
    </row>
    <row r="716" spans="1:11" x14ac:dyDescent="0.55000000000000004">
      <c r="A716" t="s">
        <v>875</v>
      </c>
      <c r="B716" t="s">
        <v>876</v>
      </c>
      <c r="C716" s="4" t="str">
        <f>IFERROR(VLOOKUP(B716,infoTable10[],4,FALSE),"")</f>
        <v/>
      </c>
      <c r="D716" s="4" t="str">
        <f>IFERROR(VLOOKUP(B716,infoTable__2[],4,FALSE),"")</f>
        <v/>
      </c>
      <c r="E716" s="4" t="str">
        <f>IFERROR(VLOOKUP(B716,infoTable__3[],4,FALSE),"")</f>
        <v/>
      </c>
      <c r="F716" s="4">
        <f>IFERROR(VLOOKUP(B716,infoTable__4[],4,FALSE),"")</f>
        <v>400212</v>
      </c>
      <c r="G716" s="4" t="str">
        <f>IFERROR(VLOOKUP(B716,infoTable[],4,FALSE),"")</f>
        <v/>
      </c>
      <c r="H716" s="4" t="str">
        <f>IFERROR(VLOOKUP(B716,infoTable__6[],4,FALSE),"")</f>
        <v/>
      </c>
      <c r="I716" s="4" t="str">
        <f>IFERROR(VLOOKUP(B716,infoTable__28[],4,FALSE),"")</f>
        <v/>
      </c>
      <c r="J716" s="4" t="str">
        <f>IFERROR(VLOOKUP(B716,infoTable__10[],4,FALSE),"")</f>
        <v/>
      </c>
      <c r="K716" s="4" t="str">
        <f>IFERROR(VLOOKUP(B716,infoTable__11[],4,FALSE),"")</f>
        <v/>
      </c>
    </row>
    <row r="717" spans="1:11" x14ac:dyDescent="0.55000000000000004">
      <c r="A717" t="s">
        <v>1719</v>
      </c>
      <c r="B717" t="s">
        <v>1720</v>
      </c>
      <c r="C717" s="4" t="str">
        <f>IFERROR(VLOOKUP(B717,infoTable10[],4,FALSE),"")</f>
        <v/>
      </c>
      <c r="D717" s="4" t="str">
        <f>IFERROR(VLOOKUP(B717,infoTable__2[],4,FALSE),"")</f>
        <v/>
      </c>
      <c r="E717" s="4" t="str">
        <f>IFERROR(VLOOKUP(B717,infoTable__3[],4,FALSE),"")</f>
        <v/>
      </c>
      <c r="F717" s="4" t="str">
        <f>IFERROR(VLOOKUP(B717,infoTable__4[],4,FALSE),"")</f>
        <v/>
      </c>
      <c r="G717" s="4" t="str">
        <f>IFERROR(VLOOKUP(B717,infoTable[],4,FALSE),"")</f>
        <v/>
      </c>
      <c r="H717" s="4" t="str">
        <f>IFERROR(VLOOKUP(B717,infoTable__6[],4,FALSE),"")</f>
        <v/>
      </c>
      <c r="I717" s="4" t="str">
        <f>IFERROR(VLOOKUP(B717,infoTable__28[],4,FALSE),"")</f>
        <v/>
      </c>
      <c r="J717" s="4">
        <f>IFERROR(VLOOKUP(B717,infoTable__10[],4,FALSE),"")</f>
        <v>98078</v>
      </c>
      <c r="K717" s="4" t="str">
        <f>IFERROR(VLOOKUP(B717,infoTable__11[],4,FALSE),"")</f>
        <v/>
      </c>
    </row>
    <row r="718" spans="1:11" x14ac:dyDescent="0.55000000000000004">
      <c r="A718" t="s">
        <v>877</v>
      </c>
      <c r="B718" t="s">
        <v>878</v>
      </c>
      <c r="C718" s="4" t="str">
        <f>IFERROR(VLOOKUP(B718,infoTable10[],4,FALSE),"")</f>
        <v/>
      </c>
      <c r="D718" s="4" t="str">
        <f>IFERROR(VLOOKUP(B718,infoTable__2[],4,FALSE),"")</f>
        <v/>
      </c>
      <c r="E718" s="4" t="str">
        <f>IFERROR(VLOOKUP(B718,infoTable__3[],4,FALSE),"")</f>
        <v/>
      </c>
      <c r="F718" s="4">
        <f>IFERROR(VLOOKUP(B718,infoTable__4[],4,FALSE),"")</f>
        <v>231220</v>
      </c>
      <c r="G718" s="4" t="str">
        <f>IFERROR(VLOOKUP(B718,infoTable[],4,FALSE),"")</f>
        <v/>
      </c>
      <c r="H718" s="4" t="str">
        <f>IFERROR(VLOOKUP(B718,infoTable__6[],4,FALSE),"")</f>
        <v/>
      </c>
      <c r="I718" s="4" t="str">
        <f>IFERROR(VLOOKUP(B718,infoTable__28[],4,FALSE),"")</f>
        <v/>
      </c>
      <c r="J718" s="4" t="str">
        <f>IFERROR(VLOOKUP(B718,infoTable__10[],4,FALSE),"")</f>
        <v/>
      </c>
      <c r="K718" s="4" t="str">
        <f>IFERROR(VLOOKUP(B718,infoTable__11[],4,FALSE),"")</f>
        <v/>
      </c>
    </row>
    <row r="719" spans="1:11" x14ac:dyDescent="0.55000000000000004">
      <c r="A719" t="s">
        <v>644</v>
      </c>
      <c r="B719" t="s">
        <v>645</v>
      </c>
      <c r="C719" s="4">
        <f>IFERROR(VLOOKUP(B719,infoTable10[],4,FALSE),"")</f>
        <v>187229</v>
      </c>
      <c r="D719" s="4">
        <f>IFERROR(VLOOKUP(B719,infoTable__2[],4,FALSE),"")</f>
        <v>743633</v>
      </c>
      <c r="E719" s="4" t="str">
        <f>IFERROR(VLOOKUP(B719,infoTable__3[],4,FALSE),"")</f>
        <v/>
      </c>
      <c r="F719" s="4" t="str">
        <f>IFERROR(VLOOKUP(B719,infoTable__4[],4,FALSE),"")</f>
        <v/>
      </c>
      <c r="G719" s="4" t="str">
        <f>IFERROR(VLOOKUP(B719,infoTable[],4,FALSE),"")</f>
        <v/>
      </c>
      <c r="H719" s="4" t="str">
        <f>IFERROR(VLOOKUP(B719,infoTable__6[],4,FALSE),"")</f>
        <v/>
      </c>
      <c r="I719" s="4" t="str">
        <f>IFERROR(VLOOKUP(B719,infoTable__28[],4,FALSE),"")</f>
        <v/>
      </c>
      <c r="J719" s="4" t="str">
        <f>IFERROR(VLOOKUP(B719,infoTable__10[],4,FALSE),"")</f>
        <v/>
      </c>
      <c r="K719" s="4" t="str">
        <f>IFERROR(VLOOKUP(B719,infoTable__11[],4,FALSE),"")</f>
        <v/>
      </c>
    </row>
    <row r="720" spans="1:11" x14ac:dyDescent="0.55000000000000004">
      <c r="A720" t="s">
        <v>1361</v>
      </c>
      <c r="B720" t="s">
        <v>1362</v>
      </c>
      <c r="C720" s="4" t="str">
        <f>IFERROR(VLOOKUP(B720,infoTable10[],4,FALSE),"")</f>
        <v/>
      </c>
      <c r="D720" s="4" t="str">
        <f>IFERROR(VLOOKUP(B720,infoTable__2[],4,FALSE),"")</f>
        <v/>
      </c>
      <c r="E720" s="4" t="str">
        <f>IFERROR(VLOOKUP(B720,infoTable__3[],4,FALSE),"")</f>
        <v/>
      </c>
      <c r="F720" s="4" t="str">
        <f>IFERROR(VLOOKUP(B720,infoTable__4[],4,FALSE),"")</f>
        <v/>
      </c>
      <c r="G720" s="4" t="str">
        <f>IFERROR(VLOOKUP(B720,infoTable[],4,FALSE),"")</f>
        <v/>
      </c>
      <c r="H720" s="4" t="str">
        <f>IFERROR(VLOOKUP(B720,infoTable__6[],4,FALSE),"")</f>
        <v/>
      </c>
      <c r="I720" s="4">
        <f>IFERROR(VLOOKUP(B720,infoTable__28[],4,FALSE),"")</f>
        <v>1072384</v>
      </c>
      <c r="J720" s="4" t="str">
        <f>IFERROR(VLOOKUP(B720,infoTable__10[],4,FALSE),"")</f>
        <v/>
      </c>
      <c r="K720" s="4" t="str">
        <f>IFERROR(VLOOKUP(B720,infoTable__11[],4,FALSE),"")</f>
        <v/>
      </c>
    </row>
    <row r="721" spans="1:11" x14ac:dyDescent="0.55000000000000004">
      <c r="A721" t="s">
        <v>1363</v>
      </c>
      <c r="B721" t="s">
        <v>1364</v>
      </c>
      <c r="C721" s="4" t="str">
        <f>IFERROR(VLOOKUP(B721,infoTable10[],4,FALSE),"")</f>
        <v/>
      </c>
      <c r="D721" s="4" t="str">
        <f>IFERROR(VLOOKUP(B721,infoTable__2[],4,FALSE),"")</f>
        <v/>
      </c>
      <c r="E721" s="4" t="str">
        <f>IFERROR(VLOOKUP(B721,infoTable__3[],4,FALSE),"")</f>
        <v/>
      </c>
      <c r="F721" s="4" t="str">
        <f>IFERROR(VLOOKUP(B721,infoTable__4[],4,FALSE),"")</f>
        <v/>
      </c>
      <c r="G721" s="4" t="str">
        <f>IFERROR(VLOOKUP(B721,infoTable[],4,FALSE),"")</f>
        <v/>
      </c>
      <c r="H721" s="4" t="str">
        <f>IFERROR(VLOOKUP(B721,infoTable__6[],4,FALSE),"")</f>
        <v/>
      </c>
      <c r="I721" s="4">
        <f>IFERROR(VLOOKUP(B721,infoTable__28[],4,FALSE),"")</f>
        <v>753326</v>
      </c>
      <c r="J721" s="4">
        <f>IFERROR(VLOOKUP(B721,infoTable__10[],4,FALSE),"")</f>
        <v>630727</v>
      </c>
      <c r="K721" s="4" t="str">
        <f>IFERROR(VLOOKUP(B721,infoTable__11[],4,FALSE),"")</f>
        <v/>
      </c>
    </row>
    <row r="722" spans="1:11" x14ac:dyDescent="0.55000000000000004">
      <c r="A722" t="s">
        <v>646</v>
      </c>
      <c r="B722" t="s">
        <v>647</v>
      </c>
      <c r="C722" s="4" t="str">
        <f>IFERROR(VLOOKUP(B722,infoTable10[],4,FALSE),"")</f>
        <v/>
      </c>
      <c r="D722" s="4">
        <f>IFERROR(VLOOKUP(B722,infoTable__2[],4,FALSE),"")</f>
        <v>1833383</v>
      </c>
      <c r="E722" s="4" t="str">
        <f>IFERROR(VLOOKUP(B722,infoTable__3[],4,FALSE),"")</f>
        <v/>
      </c>
      <c r="F722" s="4" t="str">
        <f>IFERROR(VLOOKUP(B722,infoTable__4[],4,FALSE),"")</f>
        <v/>
      </c>
      <c r="G722" s="4" t="str">
        <f>IFERROR(VLOOKUP(B722,infoTable[],4,FALSE),"")</f>
        <v/>
      </c>
      <c r="H722" s="4" t="str">
        <f>IFERROR(VLOOKUP(B722,infoTable__6[],4,FALSE),"")</f>
        <v/>
      </c>
      <c r="I722" s="4" t="str">
        <f>IFERROR(VLOOKUP(B722,infoTable__28[],4,FALSE),"")</f>
        <v/>
      </c>
      <c r="J722" s="4" t="str">
        <f>IFERROR(VLOOKUP(B722,infoTable__10[],4,FALSE),"")</f>
        <v/>
      </c>
      <c r="K722" s="4" t="str">
        <f>IFERROR(VLOOKUP(B722,infoTable__11[],4,FALSE),"")</f>
        <v/>
      </c>
    </row>
    <row r="723" spans="1:11" x14ac:dyDescent="0.55000000000000004">
      <c r="A723" t="s">
        <v>648</v>
      </c>
      <c r="B723" t="s">
        <v>649</v>
      </c>
      <c r="C723" s="4" t="str">
        <f>IFERROR(VLOOKUP(B723,infoTable10[],4,FALSE),"")</f>
        <v/>
      </c>
      <c r="D723" s="4">
        <f>IFERROR(VLOOKUP(B723,infoTable__2[],4,FALSE),"")</f>
        <v>2269692</v>
      </c>
      <c r="E723" s="4" t="str">
        <f>IFERROR(VLOOKUP(B723,infoTable__3[],4,FALSE),"")</f>
        <v/>
      </c>
      <c r="F723" s="4" t="str">
        <f>IFERROR(VLOOKUP(B723,infoTable__4[],4,FALSE),"")</f>
        <v/>
      </c>
      <c r="G723" s="4" t="str">
        <f>IFERROR(VLOOKUP(B723,infoTable[],4,FALSE),"")</f>
        <v/>
      </c>
      <c r="H723" s="4" t="str">
        <f>IFERROR(VLOOKUP(B723,infoTable__6[],4,FALSE),"")</f>
        <v/>
      </c>
      <c r="I723" s="4" t="str">
        <f>IFERROR(VLOOKUP(B723,infoTable__28[],4,FALSE),"")</f>
        <v/>
      </c>
      <c r="J723" s="4" t="str">
        <f>IFERROR(VLOOKUP(B723,infoTable__10[],4,FALSE),"")</f>
        <v/>
      </c>
      <c r="K723" s="4" t="str">
        <f>IFERROR(VLOOKUP(B723,infoTable__11[],4,FALSE),"")</f>
        <v/>
      </c>
    </row>
    <row r="724" spans="1:11" x14ac:dyDescent="0.55000000000000004">
      <c r="A724" t="s">
        <v>1068</v>
      </c>
      <c r="B724" t="s">
        <v>1069</v>
      </c>
      <c r="C724" s="4" t="str">
        <f>IFERROR(VLOOKUP(B724,infoTable10[],4,FALSE),"")</f>
        <v/>
      </c>
      <c r="D724" s="4" t="str">
        <f>IFERROR(VLOOKUP(B724,infoTable__2[],4,FALSE),"")</f>
        <v/>
      </c>
      <c r="E724" s="4" t="str">
        <f>IFERROR(VLOOKUP(B724,infoTable__3[],4,FALSE),"")</f>
        <v/>
      </c>
      <c r="F724" s="4" t="str">
        <f>IFERROR(VLOOKUP(B724,infoTable__4[],4,FALSE),"")</f>
        <v/>
      </c>
      <c r="G724" s="4" t="str">
        <f>IFERROR(VLOOKUP(B724,infoTable[],4,FALSE),"")</f>
        <v/>
      </c>
      <c r="H724" s="4">
        <f>IFERROR(VLOOKUP(B724,infoTable__6[],4,FALSE),"")</f>
        <v>552310</v>
      </c>
      <c r="I724" s="4" t="str">
        <f>IFERROR(VLOOKUP(B724,infoTable__28[],4,FALSE),"")</f>
        <v/>
      </c>
      <c r="J724" s="4" t="str">
        <f>IFERROR(VLOOKUP(B724,infoTable__10[],4,FALSE),"")</f>
        <v/>
      </c>
      <c r="K724" s="4" t="str">
        <f>IFERROR(VLOOKUP(B724,infoTable__11[],4,FALSE),"")</f>
        <v/>
      </c>
    </row>
    <row r="725" spans="1:11" x14ac:dyDescent="0.55000000000000004">
      <c r="A725" t="s">
        <v>318</v>
      </c>
      <c r="B725" t="s">
        <v>319</v>
      </c>
      <c r="C725" s="4" t="str">
        <f>IFERROR(VLOOKUP(B725,infoTable10[],4,FALSE),"")</f>
        <v/>
      </c>
      <c r="D725" s="4" t="str">
        <f>IFERROR(VLOOKUP(B725,infoTable__2[],4,FALSE),"")</f>
        <v/>
      </c>
      <c r="E725" s="4" t="str">
        <f>IFERROR(VLOOKUP(B725,infoTable__3[],4,FALSE),"")</f>
        <v/>
      </c>
      <c r="F725" s="4" t="str">
        <f>IFERROR(VLOOKUP(B725,infoTable__4[],4,FALSE),"")</f>
        <v/>
      </c>
      <c r="G725" s="4">
        <f>IFERROR(VLOOKUP(B725,infoTable[],4,FALSE),"")</f>
        <v>172011</v>
      </c>
      <c r="H725" s="4">
        <f>IFERROR(VLOOKUP(B725,infoTable__6[],4,FALSE),"")</f>
        <v>268943</v>
      </c>
      <c r="I725" s="4" t="str">
        <f>IFERROR(VLOOKUP(B725,infoTable__28[],4,FALSE),"")</f>
        <v/>
      </c>
      <c r="J725" s="4" t="str">
        <f>IFERROR(VLOOKUP(B725,infoTable__10[],4,FALSE),"")</f>
        <v/>
      </c>
      <c r="K725" s="4">
        <f>IFERROR(VLOOKUP(B725,infoTable__11[],4,FALSE),"")</f>
        <v>184820</v>
      </c>
    </row>
    <row r="726" spans="1:11" x14ac:dyDescent="0.55000000000000004">
      <c r="A726" t="s">
        <v>764</v>
      </c>
      <c r="B726" t="s">
        <v>765</v>
      </c>
      <c r="C726" s="4" t="str">
        <f>IFERROR(VLOOKUP(B726,infoTable10[],4,FALSE),"")</f>
        <v/>
      </c>
      <c r="D726" s="4" t="str">
        <f>IFERROR(VLOOKUP(B726,infoTable__2[],4,FALSE),"")</f>
        <v/>
      </c>
      <c r="E726" s="4">
        <f>IFERROR(VLOOKUP(B726,infoTable__3[],4,FALSE),"")</f>
        <v>952601</v>
      </c>
      <c r="F726" s="4" t="str">
        <f>IFERROR(VLOOKUP(B726,infoTable__4[],4,FALSE),"")</f>
        <v/>
      </c>
      <c r="G726" s="4" t="str">
        <f>IFERROR(VLOOKUP(B726,infoTable[],4,FALSE),"")</f>
        <v/>
      </c>
      <c r="H726" s="4" t="str">
        <f>IFERROR(VLOOKUP(B726,infoTable__6[],4,FALSE),"")</f>
        <v/>
      </c>
      <c r="I726" s="4" t="str">
        <f>IFERROR(VLOOKUP(B726,infoTable__28[],4,FALSE),"")</f>
        <v/>
      </c>
      <c r="J726" s="4" t="str">
        <f>IFERROR(VLOOKUP(B726,infoTable__10[],4,FALSE),"")</f>
        <v/>
      </c>
      <c r="K726" s="4" t="str">
        <f>IFERROR(VLOOKUP(B726,infoTable__11[],4,FALSE),"")</f>
        <v/>
      </c>
    </row>
    <row r="727" spans="1:11" x14ac:dyDescent="0.55000000000000004">
      <c r="A727" t="s">
        <v>1066</v>
      </c>
      <c r="B727" t="s">
        <v>1067</v>
      </c>
      <c r="C727" s="4" t="str">
        <f>IFERROR(VLOOKUP(B727,infoTable10[],4,FALSE),"")</f>
        <v/>
      </c>
      <c r="D727" s="4" t="str">
        <f>IFERROR(VLOOKUP(B727,infoTable__2[],4,FALSE),"")</f>
        <v/>
      </c>
      <c r="E727" s="4" t="str">
        <f>IFERROR(VLOOKUP(B727,infoTable__3[],4,FALSE),"")</f>
        <v/>
      </c>
      <c r="F727" s="4" t="str">
        <f>IFERROR(VLOOKUP(B727,infoTable__4[],4,FALSE),"")</f>
        <v/>
      </c>
      <c r="G727" s="4" t="str">
        <f>IFERROR(VLOOKUP(B727,infoTable[],4,FALSE),"")</f>
        <v/>
      </c>
      <c r="H727" s="4">
        <f>IFERROR(VLOOKUP(B727,infoTable__6[],4,FALSE),"")</f>
        <v>63088</v>
      </c>
      <c r="I727" s="4" t="str">
        <f>IFERROR(VLOOKUP(B727,infoTable__28[],4,FALSE),"")</f>
        <v/>
      </c>
      <c r="J727" s="4">
        <f>IFERROR(VLOOKUP(B727,infoTable__10[],4,FALSE),"")</f>
        <v>108254</v>
      </c>
      <c r="K727" s="4">
        <f>IFERROR(VLOOKUP(B727,infoTable__11[],4,FALSE),"")</f>
        <v>298525</v>
      </c>
    </row>
    <row r="728" spans="1:11" x14ac:dyDescent="0.55000000000000004">
      <c r="A728" t="s">
        <v>1964</v>
      </c>
      <c r="B728" t="s">
        <v>1965</v>
      </c>
      <c r="K728" s="4">
        <f>IFERROR(VLOOKUP(B728,infoTable__11[],4,FALSE),"")</f>
        <v>370966</v>
      </c>
    </row>
    <row r="729" spans="1:11" x14ac:dyDescent="0.55000000000000004">
      <c r="A729" t="s">
        <v>770</v>
      </c>
      <c r="B729" t="s">
        <v>771</v>
      </c>
      <c r="C729" s="4" t="str">
        <f>IFERROR(VLOOKUP(B729,infoTable10[],4,FALSE),"")</f>
        <v/>
      </c>
      <c r="D729" s="4" t="str">
        <f>IFERROR(VLOOKUP(B729,infoTable__2[],4,FALSE),"")</f>
        <v/>
      </c>
      <c r="E729" s="4">
        <f>IFERROR(VLOOKUP(B729,infoTable__3[],4,FALSE),"")</f>
        <v>953783</v>
      </c>
      <c r="F729" s="4" t="str">
        <f>IFERROR(VLOOKUP(B729,infoTable__4[],4,FALSE),"")</f>
        <v/>
      </c>
      <c r="G729" s="4" t="str">
        <f>IFERROR(VLOOKUP(B729,infoTable[],4,FALSE),"")</f>
        <v/>
      </c>
      <c r="H729" s="4">
        <f>IFERROR(VLOOKUP(B729,infoTable__6[],4,FALSE),"")</f>
        <v>286353</v>
      </c>
      <c r="I729" s="4" t="str">
        <f>IFERROR(VLOOKUP(B729,infoTable__28[],4,FALSE),"")</f>
        <v/>
      </c>
      <c r="J729" s="4" t="str">
        <f>IFERROR(VLOOKUP(B729,infoTable__10[],4,FALSE),"")</f>
        <v/>
      </c>
      <c r="K729" s="4" t="str">
        <f>IFERROR(VLOOKUP(B729,infoTable__11[],4,FALSE),"")</f>
        <v/>
      </c>
    </row>
    <row r="730" spans="1:11" x14ac:dyDescent="0.55000000000000004">
      <c r="A730" t="s">
        <v>1072</v>
      </c>
      <c r="B730" t="s">
        <v>1073</v>
      </c>
      <c r="C730" s="4" t="str">
        <f>IFERROR(VLOOKUP(B730,infoTable10[],4,FALSE),"")</f>
        <v/>
      </c>
      <c r="D730" s="4" t="str">
        <f>IFERROR(VLOOKUP(B730,infoTable__2[],4,FALSE),"")</f>
        <v/>
      </c>
      <c r="E730" s="4" t="str">
        <f>IFERROR(VLOOKUP(B730,infoTable__3[],4,FALSE),"")</f>
        <v/>
      </c>
      <c r="F730" s="4" t="str">
        <f>IFERROR(VLOOKUP(B730,infoTable__4[],4,FALSE),"")</f>
        <v/>
      </c>
      <c r="G730" s="4" t="str">
        <f>IFERROR(VLOOKUP(B730,infoTable[],4,FALSE),"")</f>
        <v/>
      </c>
      <c r="H730" s="4">
        <f>IFERROR(VLOOKUP(B730,infoTable__6[],4,FALSE),"")</f>
        <v>583557</v>
      </c>
      <c r="I730" s="4" t="str">
        <f>IFERROR(VLOOKUP(B730,infoTable__28[],4,FALSE),"")</f>
        <v/>
      </c>
      <c r="J730" s="4" t="str">
        <f>IFERROR(VLOOKUP(B730,infoTable__10[],4,FALSE),"")</f>
        <v/>
      </c>
      <c r="K730" s="4" t="str">
        <f>IFERROR(VLOOKUP(B730,infoTable__11[],4,FALSE),"")</f>
        <v/>
      </c>
    </row>
    <row r="731" spans="1:11" x14ac:dyDescent="0.55000000000000004">
      <c r="A731" t="s">
        <v>324</v>
      </c>
      <c r="B731" t="s">
        <v>325</v>
      </c>
      <c r="C731" s="4">
        <f>IFERROR(VLOOKUP(B731,infoTable10[],4,FALSE),"")</f>
        <v>1052420</v>
      </c>
      <c r="D731" s="4" t="str">
        <f>IFERROR(VLOOKUP(B731,infoTable__2[],4,FALSE),"")</f>
        <v/>
      </c>
      <c r="E731" s="4">
        <f>IFERROR(VLOOKUP(B731,infoTable__3[],4,FALSE),"")</f>
        <v>210627</v>
      </c>
      <c r="F731" s="4">
        <f>IFERROR(VLOOKUP(B731,infoTable__4[],4,FALSE),"")</f>
        <v>375448</v>
      </c>
      <c r="G731" s="4">
        <f>IFERROR(VLOOKUP(B731,infoTable[],4,FALSE),"")</f>
        <v>2603636</v>
      </c>
      <c r="H731" s="4">
        <f>IFERROR(VLOOKUP(B731,infoTable__6[],4,FALSE),"")</f>
        <v>1609102</v>
      </c>
      <c r="I731" s="4" t="str">
        <f>IFERROR(VLOOKUP(B731,infoTable__28[],4,FALSE),"")</f>
        <v/>
      </c>
      <c r="J731" s="4" t="str">
        <f>IFERROR(VLOOKUP(B731,infoTable__10[],4,FALSE),"")</f>
        <v/>
      </c>
      <c r="K731" s="4" t="str">
        <f>IFERROR(VLOOKUP(B731,infoTable__11[],4,FALSE),"")</f>
        <v/>
      </c>
    </row>
    <row r="732" spans="1:11" x14ac:dyDescent="0.55000000000000004">
      <c r="A732" t="s">
        <v>772</v>
      </c>
      <c r="B732" t="s">
        <v>773</v>
      </c>
      <c r="C732" s="4" t="str">
        <f>IFERROR(VLOOKUP(B732,infoTable10[],4,FALSE),"")</f>
        <v/>
      </c>
      <c r="D732" s="4" t="str">
        <f>IFERROR(VLOOKUP(B732,infoTable__2[],4,FALSE),"")</f>
        <v/>
      </c>
      <c r="E732" s="4">
        <f>IFERROR(VLOOKUP(B732,infoTable__3[],4,FALSE),"")</f>
        <v>3316477</v>
      </c>
      <c r="F732" s="4">
        <f>IFERROR(VLOOKUP(B732,infoTable__4[],4,FALSE),"")</f>
        <v>1344119</v>
      </c>
      <c r="G732" s="4" t="str">
        <f>IFERROR(VLOOKUP(B732,infoTable[],4,FALSE),"")</f>
        <v/>
      </c>
      <c r="H732" s="4" t="str">
        <f>IFERROR(VLOOKUP(B732,infoTable__6[],4,FALSE),"")</f>
        <v/>
      </c>
      <c r="I732" s="4" t="str">
        <f>IFERROR(VLOOKUP(B732,infoTable__28[],4,FALSE),"")</f>
        <v/>
      </c>
      <c r="J732" s="4" t="str">
        <f>IFERROR(VLOOKUP(B732,infoTable__10[],4,FALSE),"")</f>
        <v/>
      </c>
      <c r="K732" s="4" t="str">
        <f>IFERROR(VLOOKUP(B732,infoTable__11[],4,FALSE),"")</f>
        <v/>
      </c>
    </row>
    <row r="733" spans="1:11" x14ac:dyDescent="0.55000000000000004">
      <c r="A733" t="s">
        <v>326</v>
      </c>
      <c r="B733" t="s">
        <v>327</v>
      </c>
      <c r="C733" s="4" t="str">
        <f>IFERROR(VLOOKUP(B733,infoTable10[],4,FALSE),"")</f>
        <v/>
      </c>
      <c r="D733" s="4" t="str">
        <f>IFERROR(VLOOKUP(B733,infoTable__2[],4,FALSE),"")</f>
        <v/>
      </c>
      <c r="E733" s="4">
        <f>IFERROR(VLOOKUP(B733,infoTable__3[],4,FALSE),"")</f>
        <v>9628280</v>
      </c>
      <c r="F733" s="4">
        <f>IFERROR(VLOOKUP(B733,infoTable__4[],4,FALSE),"")</f>
        <v>2912972</v>
      </c>
      <c r="G733" s="4">
        <f>IFERROR(VLOOKUP(B733,infoTable[],4,FALSE),"")</f>
        <v>1764650</v>
      </c>
      <c r="H733" s="4">
        <f>IFERROR(VLOOKUP(B733,infoTable__6[],4,FALSE),"")</f>
        <v>604633</v>
      </c>
      <c r="I733" s="4" t="str">
        <f>IFERROR(VLOOKUP(B733,infoTable__28[],4,FALSE),"")</f>
        <v/>
      </c>
      <c r="J733" s="4">
        <f>IFERROR(VLOOKUP(B733,infoTable__10[],4,FALSE),"")</f>
        <v>2709911</v>
      </c>
      <c r="K733" s="4">
        <f>IFERROR(VLOOKUP(B733,infoTable__11[],4,FALSE),"")</f>
        <v>2569590</v>
      </c>
    </row>
    <row r="734" spans="1:11" x14ac:dyDescent="0.55000000000000004">
      <c r="A734" t="s">
        <v>1074</v>
      </c>
      <c r="B734" t="s">
        <v>1075</v>
      </c>
      <c r="C734" s="4" t="str">
        <f>IFERROR(VLOOKUP(B734,infoTable10[],4,FALSE),"")</f>
        <v/>
      </c>
      <c r="D734" s="4" t="str">
        <f>IFERROR(VLOOKUP(B734,infoTable__2[],4,FALSE),"")</f>
        <v/>
      </c>
      <c r="E734" s="4" t="str">
        <f>IFERROR(VLOOKUP(B734,infoTable__3[],4,FALSE),"")</f>
        <v/>
      </c>
      <c r="F734" s="4" t="str">
        <f>IFERROR(VLOOKUP(B734,infoTable__4[],4,FALSE),"")</f>
        <v/>
      </c>
      <c r="G734" s="4" t="str">
        <f>IFERROR(VLOOKUP(B734,infoTable[],4,FALSE),"")</f>
        <v/>
      </c>
      <c r="H734" s="4">
        <f>IFERROR(VLOOKUP(B734,infoTable__6[],4,FALSE),"")</f>
        <v>373275</v>
      </c>
      <c r="I734" s="4" t="str">
        <f>IFERROR(VLOOKUP(B734,infoTable__28[],4,FALSE),"")</f>
        <v/>
      </c>
      <c r="J734" s="4" t="str">
        <f>IFERROR(VLOOKUP(B734,infoTable__10[],4,FALSE),"")</f>
        <v/>
      </c>
      <c r="K734" s="4" t="str">
        <f>IFERROR(VLOOKUP(B734,infoTable__11[],4,FALSE),"")</f>
        <v/>
      </c>
    </row>
    <row r="735" spans="1:11" x14ac:dyDescent="0.55000000000000004">
      <c r="A735" t="s">
        <v>332</v>
      </c>
      <c r="B735" t="s">
        <v>333</v>
      </c>
      <c r="C735" s="4" t="str">
        <f>IFERROR(VLOOKUP(B735,infoTable10[],4,FALSE),"")</f>
        <v/>
      </c>
      <c r="D735" s="4">
        <f>IFERROR(VLOOKUP(B735,infoTable__2[],4,FALSE),"")</f>
        <v>559458</v>
      </c>
      <c r="E735" s="4">
        <f>IFERROR(VLOOKUP(B735,infoTable__3[],4,FALSE),"")</f>
        <v>551852</v>
      </c>
      <c r="F735" s="4">
        <f>IFERROR(VLOOKUP(B735,infoTable__4[],4,FALSE),"")</f>
        <v>221675</v>
      </c>
      <c r="G735" s="4">
        <f>IFERROR(VLOOKUP(B735,infoTable[],4,FALSE),"")</f>
        <v>2381882</v>
      </c>
      <c r="H735" s="4">
        <f>IFERROR(VLOOKUP(B735,infoTable__6[],4,FALSE),"")</f>
        <v>899767</v>
      </c>
      <c r="I735" s="4">
        <f>IFERROR(VLOOKUP(B735,infoTable__28[],4,FALSE),"")</f>
        <v>1044512</v>
      </c>
      <c r="J735" s="4">
        <f>IFERROR(VLOOKUP(B735,infoTable__10[],4,FALSE),"")</f>
        <v>1329285</v>
      </c>
      <c r="K735" s="4">
        <f>IFERROR(VLOOKUP(B735,infoTable__11[],4,FALSE),"")</f>
        <v>943803</v>
      </c>
    </row>
    <row r="736" spans="1:11" x14ac:dyDescent="0.55000000000000004">
      <c r="A736" t="s">
        <v>334</v>
      </c>
      <c r="B736" t="s">
        <v>335</v>
      </c>
      <c r="C736" s="4">
        <f>IFERROR(VLOOKUP(B736,infoTable10[],4,FALSE),"")</f>
        <v>2321286</v>
      </c>
      <c r="D736" s="4">
        <f>IFERROR(VLOOKUP(B736,infoTable__2[],4,FALSE),"")</f>
        <v>2361820</v>
      </c>
      <c r="E736" s="4" t="str">
        <f>IFERROR(VLOOKUP(B736,infoTable__3[],4,FALSE),"")</f>
        <v/>
      </c>
      <c r="F736" s="4" t="str">
        <f>IFERROR(VLOOKUP(B736,infoTable__4[],4,FALSE),"")</f>
        <v/>
      </c>
      <c r="G736" s="4">
        <f>IFERROR(VLOOKUP(B736,infoTable[],4,FALSE),"")</f>
        <v>203654</v>
      </c>
      <c r="H736" s="4" t="str">
        <f>IFERROR(VLOOKUP(B736,infoTable__6[],4,FALSE),"")</f>
        <v/>
      </c>
      <c r="I736" s="4">
        <f>IFERROR(VLOOKUP(B736,infoTable__28[],4,FALSE),"")</f>
        <v>258491</v>
      </c>
      <c r="J736" s="4" t="str">
        <f>IFERROR(VLOOKUP(B736,infoTable__10[],4,FALSE),"")</f>
        <v/>
      </c>
      <c r="K736" s="4" t="str">
        <f>IFERROR(VLOOKUP(B736,infoTable__11[],4,FALSE),"")</f>
        <v/>
      </c>
    </row>
    <row r="737" spans="1:11" x14ac:dyDescent="0.55000000000000004">
      <c r="A737" t="s">
        <v>1076</v>
      </c>
      <c r="B737" t="s">
        <v>1077</v>
      </c>
      <c r="C737" s="4" t="str">
        <f>IFERROR(VLOOKUP(B737,infoTable10[],4,FALSE),"")</f>
        <v/>
      </c>
      <c r="D737" s="4" t="str">
        <f>IFERROR(VLOOKUP(B737,infoTable__2[],4,FALSE),"")</f>
        <v/>
      </c>
      <c r="E737" s="4" t="str">
        <f>IFERROR(VLOOKUP(B737,infoTable__3[],4,FALSE),"")</f>
        <v/>
      </c>
      <c r="F737" s="4" t="str">
        <f>IFERROR(VLOOKUP(B737,infoTable__4[],4,FALSE),"")</f>
        <v/>
      </c>
      <c r="G737" s="4" t="str">
        <f>IFERROR(VLOOKUP(B737,infoTable[],4,FALSE),"")</f>
        <v/>
      </c>
      <c r="H737" s="4">
        <f>IFERROR(VLOOKUP(B737,infoTable__6[],4,FALSE),"")</f>
        <v>782118</v>
      </c>
      <c r="I737" s="4">
        <f>IFERROR(VLOOKUP(B737,infoTable__28[],4,FALSE),"")</f>
        <v>439380</v>
      </c>
      <c r="J737" s="4">
        <f>IFERROR(VLOOKUP(B737,infoTable__10[],4,FALSE),"")</f>
        <v>345802</v>
      </c>
      <c r="K737" s="4" t="str">
        <f>IFERROR(VLOOKUP(B737,infoTable__11[],4,FALSE),"")</f>
        <v/>
      </c>
    </row>
    <row r="738" spans="1:11" x14ac:dyDescent="0.55000000000000004">
      <c r="A738" t="s">
        <v>652</v>
      </c>
      <c r="B738" t="s">
        <v>653</v>
      </c>
      <c r="C738" s="4">
        <f>IFERROR(VLOOKUP(B738,infoTable10[],4,FALSE),"")</f>
        <v>1222612</v>
      </c>
      <c r="D738" s="4">
        <f>IFERROR(VLOOKUP(B738,infoTable__2[],4,FALSE),"")</f>
        <v>825525</v>
      </c>
      <c r="E738" s="4">
        <f>IFERROR(VLOOKUP(B738,infoTable__3[],4,FALSE),"")</f>
        <v>421379</v>
      </c>
      <c r="F738" s="4">
        <f>IFERROR(VLOOKUP(B738,infoTable__4[],4,FALSE),"")</f>
        <v>132544</v>
      </c>
      <c r="G738" s="4" t="str">
        <f>IFERROR(VLOOKUP(B738,infoTable[],4,FALSE),"")</f>
        <v/>
      </c>
      <c r="H738" s="4" t="str">
        <f>IFERROR(VLOOKUP(B738,infoTable__6[],4,FALSE),"")</f>
        <v/>
      </c>
      <c r="I738" s="4" t="str">
        <f>IFERROR(VLOOKUP(B738,infoTable__28[],4,FALSE),"")</f>
        <v/>
      </c>
      <c r="J738" s="4" t="str">
        <f>IFERROR(VLOOKUP(B738,infoTable__10[],4,FALSE),"")</f>
        <v/>
      </c>
      <c r="K738" s="4" t="str">
        <f>IFERROR(VLOOKUP(B738,infoTable__11[],4,FALSE),"")</f>
        <v/>
      </c>
    </row>
    <row r="739" spans="1:11" x14ac:dyDescent="0.55000000000000004">
      <c r="A739" t="s">
        <v>654</v>
      </c>
      <c r="B739" t="s">
        <v>655</v>
      </c>
      <c r="C739" s="4">
        <f>IFERROR(VLOOKUP(B739,infoTable10[],4,FALSE),"")</f>
        <v>2363409</v>
      </c>
      <c r="D739" s="4">
        <f>IFERROR(VLOOKUP(B739,infoTable__2[],4,FALSE),"")</f>
        <v>3224111</v>
      </c>
      <c r="E739" s="4">
        <f>IFERROR(VLOOKUP(B739,infoTable__3[],4,FALSE),"")</f>
        <v>2586892</v>
      </c>
      <c r="F739" s="4" t="str">
        <f>IFERROR(VLOOKUP(B739,infoTable__4[],4,FALSE),"")</f>
        <v/>
      </c>
      <c r="G739" s="4" t="str">
        <f>IFERROR(VLOOKUP(B739,infoTable[],4,FALSE),"")</f>
        <v/>
      </c>
      <c r="H739" s="4" t="str">
        <f>IFERROR(VLOOKUP(B739,infoTable__6[],4,FALSE),"")</f>
        <v/>
      </c>
      <c r="I739" s="4" t="str">
        <f>IFERROR(VLOOKUP(B739,infoTable__28[],4,FALSE),"")</f>
        <v/>
      </c>
      <c r="J739" s="4" t="str">
        <f>IFERROR(VLOOKUP(B739,infoTable__10[],4,FALSE),"")</f>
        <v/>
      </c>
      <c r="K739" s="4">
        <f>IFERROR(VLOOKUP(B739,infoTable__11[],4,FALSE),"")</f>
        <v>205440</v>
      </c>
    </row>
    <row r="740" spans="1:11" x14ac:dyDescent="0.55000000000000004">
      <c r="A740" t="s">
        <v>1973</v>
      </c>
      <c r="B740" t="s">
        <v>1974</v>
      </c>
      <c r="K740" s="4">
        <f>IFERROR(VLOOKUP(B740,infoTable__11[],4,FALSE),"")</f>
        <v>1221044</v>
      </c>
    </row>
    <row r="741" spans="1:11" x14ac:dyDescent="0.55000000000000004">
      <c r="A741" t="s">
        <v>1726</v>
      </c>
      <c r="B741" t="s">
        <v>1727</v>
      </c>
      <c r="C741" s="4" t="str">
        <f>IFERROR(VLOOKUP(B741,infoTable10[],4,FALSE),"")</f>
        <v/>
      </c>
      <c r="D741" s="4" t="str">
        <f>IFERROR(VLOOKUP(B741,infoTable__2[],4,FALSE),"")</f>
        <v/>
      </c>
      <c r="E741" s="4" t="str">
        <f>IFERROR(VLOOKUP(B741,infoTable__3[],4,FALSE),"")</f>
        <v/>
      </c>
      <c r="F741" s="4" t="str">
        <f>IFERROR(VLOOKUP(B741,infoTable__4[],4,FALSE),"")</f>
        <v/>
      </c>
      <c r="G741" s="4" t="str">
        <f>IFERROR(VLOOKUP(B741,infoTable[],4,FALSE),"")</f>
        <v/>
      </c>
      <c r="H741" s="4" t="str">
        <f>IFERROR(VLOOKUP(B741,infoTable__6[],4,FALSE),"")</f>
        <v/>
      </c>
      <c r="I741" s="4" t="str">
        <f>IFERROR(VLOOKUP(B741,infoTable__28[],4,FALSE),"")</f>
        <v/>
      </c>
      <c r="J741" s="4">
        <f>IFERROR(VLOOKUP(B741,infoTable__10[],4,FALSE),"")</f>
        <v>55892</v>
      </c>
      <c r="K741" s="4" t="str">
        <f>IFERROR(VLOOKUP(B741,infoTable__11[],4,FALSE),"")</f>
        <v/>
      </c>
    </row>
    <row r="742" spans="1:11" x14ac:dyDescent="0.55000000000000004">
      <c r="A742" t="s">
        <v>1975</v>
      </c>
      <c r="B742" t="s">
        <v>1976</v>
      </c>
      <c r="K742" s="4">
        <f>IFERROR(VLOOKUP(B742,infoTable__11[],4,FALSE),"")</f>
        <v>372294</v>
      </c>
    </row>
    <row r="743" spans="1:11" x14ac:dyDescent="0.55000000000000004">
      <c r="A743" t="s">
        <v>1537</v>
      </c>
      <c r="B743" t="s">
        <v>1538</v>
      </c>
      <c r="C743" s="4">
        <f>IFERROR(VLOOKUP(B743,infoTable10[],4,FALSE),"")</f>
        <v>225625</v>
      </c>
      <c r="D743" s="4" t="str">
        <f>IFERROR(VLOOKUP(B743,infoTable__2[],4,FALSE),"")</f>
        <v/>
      </c>
      <c r="E743" s="4" t="str">
        <f>IFERROR(VLOOKUP(B743,infoTable__3[],4,FALSE),"")</f>
        <v/>
      </c>
      <c r="F743" s="4" t="str">
        <f>IFERROR(VLOOKUP(B743,infoTable__4[],4,FALSE),"")</f>
        <v/>
      </c>
      <c r="G743" s="4" t="str">
        <f>IFERROR(VLOOKUP(B743,infoTable[],4,FALSE),"")</f>
        <v/>
      </c>
      <c r="H743" s="4" t="str">
        <f>IFERROR(VLOOKUP(B743,infoTable__6[],4,FALSE),"")</f>
        <v/>
      </c>
      <c r="I743" s="4" t="str">
        <f>IFERROR(VLOOKUP(B743,infoTable__28[],4,FALSE),"")</f>
        <v/>
      </c>
      <c r="J743" s="4" t="str">
        <f>IFERROR(VLOOKUP(B743,infoTable__10[],4,FALSE),"")</f>
        <v/>
      </c>
      <c r="K743" s="4" t="str">
        <f>IFERROR(VLOOKUP(B743,infoTable__11[],4,FALSE),"")</f>
        <v/>
      </c>
    </row>
    <row r="744" spans="1:11" x14ac:dyDescent="0.55000000000000004">
      <c r="A744" t="s">
        <v>889</v>
      </c>
      <c r="B744" t="s">
        <v>890</v>
      </c>
      <c r="C744" s="4" t="str">
        <f>IFERROR(VLOOKUP(B744,infoTable10[],4,FALSE),"")</f>
        <v/>
      </c>
      <c r="D744" s="4" t="str">
        <f>IFERROR(VLOOKUP(B744,infoTable__2[],4,FALSE),"")</f>
        <v/>
      </c>
      <c r="E744" s="4" t="str">
        <f>IFERROR(VLOOKUP(B744,infoTable__3[],4,FALSE),"")</f>
        <v/>
      </c>
      <c r="F744" s="4">
        <f>IFERROR(VLOOKUP(B744,infoTable__4[],4,FALSE),"")</f>
        <v>178483</v>
      </c>
      <c r="G744" s="4" t="str">
        <f>IFERROR(VLOOKUP(B744,infoTable[],4,FALSE),"")</f>
        <v/>
      </c>
      <c r="H744" s="4" t="str">
        <f>IFERROR(VLOOKUP(B744,infoTable__6[],4,FALSE),"")</f>
        <v/>
      </c>
      <c r="I744" s="4" t="str">
        <f>IFERROR(VLOOKUP(B744,infoTable__28[],4,FALSE),"")</f>
        <v/>
      </c>
      <c r="J744" s="4" t="str">
        <f>IFERROR(VLOOKUP(B744,infoTable__10[],4,FALSE),"")</f>
        <v/>
      </c>
      <c r="K744" s="4" t="str">
        <f>IFERROR(VLOOKUP(B744,infoTable__11[],4,FALSE),"")</f>
        <v/>
      </c>
    </row>
    <row r="745" spans="1:11" x14ac:dyDescent="0.55000000000000004">
      <c r="A745" t="s">
        <v>1372</v>
      </c>
      <c r="B745" t="s">
        <v>1373</v>
      </c>
      <c r="C745" s="4" t="str">
        <f>IFERROR(VLOOKUP(B745,infoTable10[],4,FALSE),"")</f>
        <v/>
      </c>
      <c r="D745" s="4" t="str">
        <f>IFERROR(VLOOKUP(B745,infoTable__2[],4,FALSE),"")</f>
        <v/>
      </c>
      <c r="E745" s="4" t="str">
        <f>IFERROR(VLOOKUP(B745,infoTable__3[],4,FALSE),"")</f>
        <v/>
      </c>
      <c r="F745" s="4" t="str">
        <f>IFERROR(VLOOKUP(B745,infoTable__4[],4,FALSE),"")</f>
        <v/>
      </c>
      <c r="G745" s="4" t="str">
        <f>IFERROR(VLOOKUP(B745,infoTable[],4,FALSE),"")</f>
        <v/>
      </c>
      <c r="H745" s="4" t="str">
        <f>IFERROR(VLOOKUP(B745,infoTable__6[],4,FALSE),"")</f>
        <v/>
      </c>
      <c r="I745" s="4">
        <f>IFERROR(VLOOKUP(B745,infoTable__28[],4,FALSE),"")</f>
        <v>275736</v>
      </c>
      <c r="J745" s="4" t="str">
        <f>IFERROR(VLOOKUP(B745,infoTable__10[],4,FALSE),"")</f>
        <v/>
      </c>
      <c r="K745" s="4" t="str">
        <f>IFERROR(VLOOKUP(B745,infoTable__11[],4,FALSE),"")</f>
        <v/>
      </c>
    </row>
    <row r="746" spans="1:11" x14ac:dyDescent="0.55000000000000004">
      <c r="A746" t="s">
        <v>1734</v>
      </c>
      <c r="B746" t="s">
        <v>1735</v>
      </c>
      <c r="C746" s="4" t="str">
        <f>IFERROR(VLOOKUP(B746,infoTable10[],4,FALSE),"")</f>
        <v/>
      </c>
      <c r="D746" s="4" t="str">
        <f>IFERROR(VLOOKUP(B746,infoTable__2[],4,FALSE),"")</f>
        <v/>
      </c>
      <c r="E746" s="4" t="str">
        <f>IFERROR(VLOOKUP(B746,infoTable__3[],4,FALSE),"")</f>
        <v/>
      </c>
      <c r="F746" s="4" t="str">
        <f>IFERROR(VLOOKUP(B746,infoTable__4[],4,FALSE),"")</f>
        <v/>
      </c>
      <c r="G746" s="4" t="str">
        <f>IFERROR(VLOOKUP(B746,infoTable[],4,FALSE),"")</f>
        <v/>
      </c>
      <c r="H746" s="4" t="str">
        <f>IFERROR(VLOOKUP(B746,infoTable__6[],4,FALSE),"")</f>
        <v/>
      </c>
      <c r="I746" s="4" t="str">
        <f>IFERROR(VLOOKUP(B746,infoTable__28[],4,FALSE),"")</f>
        <v/>
      </c>
      <c r="J746" s="4">
        <f>IFERROR(VLOOKUP(B746,infoTable__10[],4,FALSE),"")</f>
        <v>268894</v>
      </c>
      <c r="K746" s="4">
        <f>IFERROR(VLOOKUP(B746,infoTable__11[],4,FALSE),"")</f>
        <v>379851</v>
      </c>
    </row>
    <row r="747" spans="1:11" x14ac:dyDescent="0.55000000000000004">
      <c r="A747" t="s">
        <v>897</v>
      </c>
      <c r="B747" t="s">
        <v>898</v>
      </c>
      <c r="C747" s="4" t="str">
        <f>IFERROR(VLOOKUP(B747,infoTable10[],4,FALSE),"")</f>
        <v/>
      </c>
      <c r="D747" s="4" t="str">
        <f>IFERROR(VLOOKUP(B747,infoTable__2[],4,FALSE),"")</f>
        <v/>
      </c>
      <c r="E747" s="4" t="str">
        <f>IFERROR(VLOOKUP(B747,infoTable__3[],4,FALSE),"")</f>
        <v/>
      </c>
      <c r="F747" s="4">
        <f>IFERROR(VLOOKUP(B747,infoTable__4[],4,FALSE),"")</f>
        <v>479731</v>
      </c>
      <c r="G747" s="4" t="str">
        <f>IFERROR(VLOOKUP(B747,infoTable[],4,FALSE),"")</f>
        <v/>
      </c>
      <c r="H747" s="4" t="str">
        <f>IFERROR(VLOOKUP(B747,infoTable__6[],4,FALSE),"")</f>
        <v/>
      </c>
      <c r="I747" s="4" t="str">
        <f>IFERROR(VLOOKUP(B747,infoTable__28[],4,FALSE),"")</f>
        <v/>
      </c>
      <c r="J747" s="4" t="str">
        <f>IFERROR(VLOOKUP(B747,infoTable__10[],4,FALSE),"")</f>
        <v/>
      </c>
      <c r="K747" s="4" t="str">
        <f>IFERROR(VLOOKUP(B747,infoTable__11[],4,FALSE),"")</f>
        <v/>
      </c>
    </row>
    <row r="748" spans="1:11" x14ac:dyDescent="0.55000000000000004">
      <c r="A748" t="s">
        <v>778</v>
      </c>
      <c r="B748" t="s">
        <v>779</v>
      </c>
      <c r="C748" s="4" t="str">
        <f>IFERROR(VLOOKUP(B748,infoTable10[],4,FALSE),"")</f>
        <v/>
      </c>
      <c r="D748" s="4" t="str">
        <f>IFERROR(VLOOKUP(B748,infoTable__2[],4,FALSE),"")</f>
        <v/>
      </c>
      <c r="E748" s="4">
        <f>IFERROR(VLOOKUP(B748,infoTable__3[],4,FALSE),"")</f>
        <v>3871856</v>
      </c>
      <c r="F748" s="4">
        <f>IFERROR(VLOOKUP(B748,infoTable__4[],4,FALSE),"")</f>
        <v>1558402</v>
      </c>
      <c r="G748" s="4" t="str">
        <f>IFERROR(VLOOKUP(B748,infoTable[],4,FALSE),"")</f>
        <v/>
      </c>
      <c r="H748" s="4">
        <f>IFERROR(VLOOKUP(B748,infoTable__6[],4,FALSE),"")</f>
        <v>96634</v>
      </c>
      <c r="I748" s="4" t="str">
        <f>IFERROR(VLOOKUP(B748,infoTable__28[],4,FALSE),"")</f>
        <v/>
      </c>
      <c r="J748" s="4" t="str">
        <f>IFERROR(VLOOKUP(B748,infoTable__10[],4,FALSE),"")</f>
        <v/>
      </c>
      <c r="K748" s="4" t="str">
        <f>IFERROR(VLOOKUP(B748,infoTable__11[],4,FALSE),"")</f>
        <v/>
      </c>
    </row>
    <row r="749" spans="1:11" x14ac:dyDescent="0.55000000000000004">
      <c r="A749" t="s">
        <v>340</v>
      </c>
      <c r="B749" t="s">
        <v>341</v>
      </c>
      <c r="C749" s="4" t="str">
        <f>IFERROR(VLOOKUP(B749,infoTable10[],4,FALSE),"")</f>
        <v/>
      </c>
      <c r="D749" s="4" t="str">
        <f>IFERROR(VLOOKUP(B749,infoTable__2[],4,FALSE),"")</f>
        <v/>
      </c>
      <c r="E749" s="4">
        <f>IFERROR(VLOOKUP(B749,infoTable__3[],4,FALSE),"")</f>
        <v>1463275</v>
      </c>
      <c r="F749" s="4">
        <f>IFERROR(VLOOKUP(B749,infoTable__4[],4,FALSE),"")</f>
        <v>326052</v>
      </c>
      <c r="G749" s="4">
        <f>IFERROR(VLOOKUP(B749,infoTable[],4,FALSE),"")</f>
        <v>945435</v>
      </c>
      <c r="H749" s="4" t="str">
        <f>IFERROR(VLOOKUP(B749,infoTable__6[],4,FALSE),"")</f>
        <v/>
      </c>
      <c r="I749" s="4">
        <f>IFERROR(VLOOKUP(B749,infoTable__28[],4,FALSE),"")</f>
        <v>210635</v>
      </c>
      <c r="J749" s="4">
        <f>IFERROR(VLOOKUP(B749,infoTable__10[],4,FALSE),"")</f>
        <v>246643</v>
      </c>
      <c r="K749" s="4">
        <f>IFERROR(VLOOKUP(B749,infoTable__11[],4,FALSE),"")</f>
        <v>244291</v>
      </c>
    </row>
    <row r="750" spans="1:11" x14ac:dyDescent="0.55000000000000004">
      <c r="A750" t="s">
        <v>1730</v>
      </c>
      <c r="B750" t="s">
        <v>1731</v>
      </c>
      <c r="C750" s="4" t="str">
        <f>IFERROR(VLOOKUP(B750,infoTable10[],4,FALSE),"")</f>
        <v/>
      </c>
      <c r="D750" s="4" t="str">
        <f>IFERROR(VLOOKUP(B750,infoTable__2[],4,FALSE),"")</f>
        <v/>
      </c>
      <c r="E750" s="4" t="str">
        <f>IFERROR(VLOOKUP(B750,infoTable__3[],4,FALSE),"")</f>
        <v/>
      </c>
      <c r="F750" s="4" t="str">
        <f>IFERROR(VLOOKUP(B750,infoTable__4[],4,FALSE),"")</f>
        <v/>
      </c>
      <c r="G750" s="4" t="str">
        <f>IFERROR(VLOOKUP(B750,infoTable[],4,FALSE),"")</f>
        <v/>
      </c>
      <c r="H750" s="4" t="str">
        <f>IFERROR(VLOOKUP(B750,infoTable__6[],4,FALSE),"")</f>
        <v/>
      </c>
      <c r="I750" s="4" t="str">
        <f>IFERROR(VLOOKUP(B750,infoTable__28[],4,FALSE),"")</f>
        <v/>
      </c>
      <c r="J750" s="4">
        <f>IFERROR(VLOOKUP(B750,infoTable__10[],4,FALSE),"")</f>
        <v>513918</v>
      </c>
      <c r="K750" s="4">
        <f>IFERROR(VLOOKUP(B750,infoTable__11[],4,FALSE),"")</f>
        <v>733157</v>
      </c>
    </row>
    <row r="751" spans="1:11" x14ac:dyDescent="0.55000000000000004">
      <c r="A751" t="s">
        <v>1374</v>
      </c>
      <c r="B751" t="s">
        <v>1375</v>
      </c>
      <c r="C751" s="4" t="str">
        <f>IFERROR(VLOOKUP(B751,infoTable10[],4,FALSE),"")</f>
        <v/>
      </c>
      <c r="D751" s="4" t="str">
        <f>IFERROR(VLOOKUP(B751,infoTable__2[],4,FALSE),"")</f>
        <v/>
      </c>
      <c r="E751" s="4" t="str">
        <f>IFERROR(VLOOKUP(B751,infoTable__3[],4,FALSE),"")</f>
        <v/>
      </c>
      <c r="F751" s="4" t="str">
        <f>IFERROR(VLOOKUP(B751,infoTable__4[],4,FALSE),"")</f>
        <v/>
      </c>
      <c r="G751" s="4" t="str">
        <f>IFERROR(VLOOKUP(B751,infoTable[],4,FALSE),"")</f>
        <v/>
      </c>
      <c r="H751" s="4" t="str">
        <f>IFERROR(VLOOKUP(B751,infoTable__6[],4,FALSE),"")</f>
        <v/>
      </c>
      <c r="I751" s="4">
        <f>IFERROR(VLOOKUP(B751,infoTable__28[],4,FALSE),"")</f>
        <v>1426455</v>
      </c>
      <c r="J751" s="4">
        <f>IFERROR(VLOOKUP(B751,infoTable__10[],4,FALSE),"")</f>
        <v>1062008</v>
      </c>
      <c r="K751" s="4">
        <f>IFERROR(VLOOKUP(B751,infoTable__11[],4,FALSE),"")</f>
        <v>909235</v>
      </c>
    </row>
    <row r="752" spans="1:11" x14ac:dyDescent="0.55000000000000004">
      <c r="A752" t="s">
        <v>662</v>
      </c>
      <c r="B752" t="s">
        <v>663</v>
      </c>
      <c r="C752" s="4">
        <f>IFERROR(VLOOKUP(B752,infoTable10[],4,FALSE),"")</f>
        <v>639794</v>
      </c>
      <c r="D752" s="4">
        <f>IFERROR(VLOOKUP(B752,infoTable__2[],4,FALSE),"")</f>
        <v>803526</v>
      </c>
      <c r="E752" s="4" t="str">
        <f>IFERROR(VLOOKUP(B752,infoTable__3[],4,FALSE),"")</f>
        <v/>
      </c>
      <c r="F752" s="4" t="str">
        <f>IFERROR(VLOOKUP(B752,infoTable__4[],4,FALSE),"")</f>
        <v/>
      </c>
      <c r="G752" s="4" t="str">
        <f>IFERROR(VLOOKUP(B752,infoTable[],4,FALSE),"")</f>
        <v/>
      </c>
      <c r="H752" s="4" t="str">
        <f>IFERROR(VLOOKUP(B752,infoTable__6[],4,FALSE),"")</f>
        <v/>
      </c>
      <c r="I752" s="4" t="str">
        <f>IFERROR(VLOOKUP(B752,infoTable__28[],4,FALSE),"")</f>
        <v/>
      </c>
      <c r="J752" s="4">
        <f>IFERROR(VLOOKUP(B752,infoTable__10[],4,FALSE),"")</f>
        <v>913598</v>
      </c>
      <c r="K752" s="4" t="str">
        <f>IFERROR(VLOOKUP(B752,infoTable__11[],4,FALSE),"")</f>
        <v/>
      </c>
    </row>
    <row r="753" spans="1:11" x14ac:dyDescent="0.55000000000000004">
      <c r="A753" t="s">
        <v>664</v>
      </c>
      <c r="B753" t="s">
        <v>665</v>
      </c>
      <c r="C753" s="4">
        <f>IFERROR(VLOOKUP(B753,infoTable10[],4,FALSE),"")</f>
        <v>1273471</v>
      </c>
      <c r="D753" s="4">
        <f>IFERROR(VLOOKUP(B753,infoTable__2[],4,FALSE),"")</f>
        <v>1491901</v>
      </c>
      <c r="E753" s="4">
        <f>IFERROR(VLOOKUP(B753,infoTable__3[],4,FALSE),"")</f>
        <v>2098021</v>
      </c>
      <c r="F753" s="4">
        <f>IFERROR(VLOOKUP(B753,infoTable__4[],4,FALSE),"")</f>
        <v>1125396</v>
      </c>
      <c r="G753" s="4" t="str">
        <f>IFERROR(VLOOKUP(B753,infoTable[],4,FALSE),"")</f>
        <v/>
      </c>
      <c r="H753" s="4" t="str">
        <f>IFERROR(VLOOKUP(B753,infoTable__6[],4,FALSE),"")</f>
        <v/>
      </c>
      <c r="I753" s="4" t="str">
        <f>IFERROR(VLOOKUP(B753,infoTable__28[],4,FALSE),"")</f>
        <v/>
      </c>
      <c r="J753" s="4" t="str">
        <f>IFERROR(VLOOKUP(B753,infoTable__10[],4,FALSE),"")</f>
        <v/>
      </c>
      <c r="K753" s="4" t="str">
        <f>IFERROR(VLOOKUP(B753,infoTable__11[],4,FALSE),"")</f>
        <v/>
      </c>
    </row>
    <row r="754" spans="1:11" x14ac:dyDescent="0.55000000000000004">
      <c r="A754" t="s">
        <v>345</v>
      </c>
      <c r="B754" t="s">
        <v>346</v>
      </c>
      <c r="C754" s="4" t="str">
        <f>IFERROR(VLOOKUP(B754,infoTable10[],4,FALSE),"")</f>
        <v/>
      </c>
      <c r="D754" s="4">
        <f>IFERROR(VLOOKUP(B754,infoTable__2[],4,FALSE),"")</f>
        <v>2605670</v>
      </c>
      <c r="E754" s="4" t="str">
        <f>IFERROR(VLOOKUP(B754,infoTable__3[],4,FALSE),"")</f>
        <v/>
      </c>
      <c r="F754" s="4" t="str">
        <f>IFERROR(VLOOKUP(B754,infoTable__4[],4,FALSE),"")</f>
        <v/>
      </c>
      <c r="G754" s="4">
        <f>IFERROR(VLOOKUP(B754,infoTable[],4,FALSE),"")</f>
        <v>517420</v>
      </c>
      <c r="H754" s="4">
        <f>IFERROR(VLOOKUP(B754,infoTable__6[],4,FALSE),"")</f>
        <v>930571</v>
      </c>
      <c r="I754" s="4">
        <f>IFERROR(VLOOKUP(B754,infoTable__28[],4,FALSE),"")</f>
        <v>1915306</v>
      </c>
      <c r="J754" s="4">
        <f>IFERROR(VLOOKUP(B754,infoTable__10[],4,FALSE),"")</f>
        <v>464564</v>
      </c>
      <c r="K754" s="4" t="str">
        <f>IFERROR(VLOOKUP(B754,infoTable__11[],4,FALSE),"")</f>
        <v/>
      </c>
    </row>
    <row r="755" spans="1:11" x14ac:dyDescent="0.55000000000000004">
      <c r="A755" t="s">
        <v>1376</v>
      </c>
      <c r="B755" t="s">
        <v>1377</v>
      </c>
      <c r="C755" s="4" t="str">
        <f>IFERROR(VLOOKUP(B755,infoTable10[],4,FALSE),"")</f>
        <v/>
      </c>
      <c r="D755" s="4" t="str">
        <f>IFERROR(VLOOKUP(B755,infoTable__2[],4,FALSE),"")</f>
        <v/>
      </c>
      <c r="E755" s="4" t="str">
        <f>IFERROR(VLOOKUP(B755,infoTable__3[],4,FALSE),"")</f>
        <v/>
      </c>
      <c r="F755" s="4" t="str">
        <f>IFERROR(VLOOKUP(B755,infoTable__4[],4,FALSE),"")</f>
        <v/>
      </c>
      <c r="G755" s="4" t="str">
        <f>IFERROR(VLOOKUP(B755,infoTable[],4,FALSE),"")</f>
        <v/>
      </c>
      <c r="H755" s="4" t="str">
        <f>IFERROR(VLOOKUP(B755,infoTable__6[],4,FALSE),"")</f>
        <v/>
      </c>
      <c r="I755" s="4">
        <f>IFERROR(VLOOKUP(B755,infoTable__28[],4,FALSE),"")</f>
        <v>1543583</v>
      </c>
      <c r="J755" s="4">
        <f>IFERROR(VLOOKUP(B755,infoTable__10[],4,FALSE),"")</f>
        <v>511862</v>
      </c>
      <c r="K755" s="4" t="str">
        <f>IFERROR(VLOOKUP(B755,infoTable__11[],4,FALSE),"")</f>
        <v/>
      </c>
    </row>
    <row r="756" spans="1:11" x14ac:dyDescent="0.55000000000000004">
      <c r="A756" t="s">
        <v>666</v>
      </c>
      <c r="B756" t="s">
        <v>667</v>
      </c>
      <c r="C756" s="4" t="str">
        <f>IFERROR(VLOOKUP(B756,infoTable10[],4,FALSE),"")</f>
        <v/>
      </c>
      <c r="D756" s="4">
        <f>IFERROR(VLOOKUP(B756,infoTable__2[],4,FALSE),"")</f>
        <v>2338050</v>
      </c>
      <c r="E756" s="4">
        <f>IFERROR(VLOOKUP(B756,infoTable__3[],4,FALSE),"")</f>
        <v>764877</v>
      </c>
      <c r="F756" s="4">
        <f>IFERROR(VLOOKUP(B756,infoTable__4[],4,FALSE),"")</f>
        <v>568358</v>
      </c>
      <c r="G756" s="4" t="str">
        <f>IFERROR(VLOOKUP(B756,infoTable[],4,FALSE),"")</f>
        <v/>
      </c>
      <c r="H756" s="4" t="str">
        <f>IFERROR(VLOOKUP(B756,infoTable__6[],4,FALSE),"")</f>
        <v/>
      </c>
      <c r="I756" s="4" t="str">
        <f>IFERROR(VLOOKUP(B756,infoTable__28[],4,FALSE),"")</f>
        <v/>
      </c>
      <c r="J756" s="4" t="str">
        <f>IFERROR(VLOOKUP(B756,infoTable__10[],4,FALSE),"")</f>
        <v/>
      </c>
      <c r="K756" s="4" t="str">
        <f>IFERROR(VLOOKUP(B756,infoTable__11[],4,FALSE),"")</f>
        <v/>
      </c>
    </row>
    <row r="757" spans="1:11" x14ac:dyDescent="0.55000000000000004">
      <c r="A757" t="s">
        <v>347</v>
      </c>
      <c r="B757" t="s">
        <v>348</v>
      </c>
      <c r="C757" s="4" t="str">
        <f>IFERROR(VLOOKUP(B757,infoTable10[],4,FALSE),"")</f>
        <v/>
      </c>
      <c r="D757" s="4">
        <f>IFERROR(VLOOKUP(B757,infoTable__2[],4,FALSE),"")</f>
        <v>918798</v>
      </c>
      <c r="E757" s="4">
        <f>IFERROR(VLOOKUP(B757,infoTable__3[],4,FALSE),"")</f>
        <v>6095719</v>
      </c>
      <c r="F757" s="4">
        <f>IFERROR(VLOOKUP(B757,infoTable__4[],4,FALSE),"")</f>
        <v>2349507</v>
      </c>
      <c r="G757" s="4">
        <f>IFERROR(VLOOKUP(B757,infoTable[],4,FALSE),"")</f>
        <v>678212</v>
      </c>
      <c r="H757" s="4" t="str">
        <f>IFERROR(VLOOKUP(B757,infoTable__6[],4,FALSE),"")</f>
        <v/>
      </c>
      <c r="I757" s="4" t="str">
        <f>IFERROR(VLOOKUP(B757,infoTable__28[],4,FALSE),"")</f>
        <v/>
      </c>
      <c r="J757" s="4" t="str">
        <f>IFERROR(VLOOKUP(B757,infoTable__10[],4,FALSE),"")</f>
        <v/>
      </c>
      <c r="K757" s="4" t="str">
        <f>IFERROR(VLOOKUP(B757,infoTable__11[],4,FALSE),"")</f>
        <v/>
      </c>
    </row>
    <row r="758" spans="1:11" x14ac:dyDescent="0.55000000000000004">
      <c r="A758" t="s">
        <v>893</v>
      </c>
      <c r="B758" t="s">
        <v>894</v>
      </c>
      <c r="C758" s="4" t="str">
        <f>IFERROR(VLOOKUP(B758,infoTable10[],4,FALSE),"")</f>
        <v/>
      </c>
      <c r="D758" s="4" t="str">
        <f>IFERROR(VLOOKUP(B758,infoTable__2[],4,FALSE),"")</f>
        <v/>
      </c>
      <c r="E758" s="4" t="str">
        <f>IFERROR(VLOOKUP(B758,infoTable__3[],4,FALSE),"")</f>
        <v/>
      </c>
      <c r="F758" s="4">
        <f>IFERROR(VLOOKUP(B758,infoTable__4[],4,FALSE),"")</f>
        <v>116423</v>
      </c>
      <c r="G758" s="4" t="str">
        <f>IFERROR(VLOOKUP(B758,infoTable[],4,FALSE),"")</f>
        <v/>
      </c>
      <c r="H758" s="4" t="str">
        <f>IFERROR(VLOOKUP(B758,infoTable__6[],4,FALSE),"")</f>
        <v/>
      </c>
      <c r="I758" s="4" t="str">
        <f>IFERROR(VLOOKUP(B758,infoTable__28[],4,FALSE),"")</f>
        <v/>
      </c>
      <c r="J758" s="4">
        <f>IFERROR(VLOOKUP(B758,infoTable__10[],4,FALSE),"")</f>
        <v>838375</v>
      </c>
      <c r="K758" s="4">
        <f>IFERROR(VLOOKUP(B758,infoTable__11[],4,FALSE),"")</f>
        <v>2315183</v>
      </c>
    </row>
    <row r="759" spans="1:11" x14ac:dyDescent="0.55000000000000004">
      <c r="A759" t="s">
        <v>1592</v>
      </c>
      <c r="B759" t="s">
        <v>1083</v>
      </c>
      <c r="C759" s="4" t="str">
        <f>IFERROR(VLOOKUP(B759,infoTable10[],4,FALSE),"")</f>
        <v/>
      </c>
      <c r="D759" s="4" t="str">
        <f>IFERROR(VLOOKUP(B759,infoTable__2[],4,FALSE),"")</f>
        <v/>
      </c>
      <c r="E759" s="4" t="str">
        <f>IFERROR(VLOOKUP(B759,infoTable__3[],4,FALSE),"")</f>
        <v/>
      </c>
      <c r="F759" s="4" t="str">
        <f>IFERROR(VLOOKUP(B759,infoTable__4[],4,FALSE),"")</f>
        <v/>
      </c>
      <c r="G759" s="4" t="str">
        <f>IFERROR(VLOOKUP(B759,infoTable[],4,FALSE),"")</f>
        <v/>
      </c>
      <c r="H759" s="4">
        <f>IFERROR(VLOOKUP(B759,infoTable__6[],4,FALSE),"")</f>
        <v>302783</v>
      </c>
      <c r="I759" s="4" t="str">
        <f>IFERROR(VLOOKUP(B759,infoTable__28[],4,FALSE),"")</f>
        <v/>
      </c>
      <c r="J759" s="4" t="str">
        <f>IFERROR(VLOOKUP(B759,infoTable__10[],4,FALSE),"")</f>
        <v/>
      </c>
      <c r="K759" s="4" t="str">
        <f>IFERROR(VLOOKUP(B759,infoTable__11[],4,FALSE),"")</f>
        <v/>
      </c>
    </row>
    <row r="760" spans="1:11" x14ac:dyDescent="0.55000000000000004">
      <c r="A760" t="s">
        <v>1983</v>
      </c>
      <c r="B760" t="s">
        <v>1984</v>
      </c>
      <c r="K760" s="4">
        <f>IFERROR(VLOOKUP(B760,infoTable__11[],4,FALSE),"")</f>
        <v>604019</v>
      </c>
    </row>
    <row r="761" spans="1:11" x14ac:dyDescent="0.55000000000000004">
      <c r="A761" t="s">
        <v>353</v>
      </c>
      <c r="B761" t="s">
        <v>354</v>
      </c>
      <c r="C761" s="4" t="str">
        <f>IFERROR(VLOOKUP(B761,infoTable10[],4,FALSE),"")</f>
        <v/>
      </c>
      <c r="D761" s="4" t="str">
        <f>IFERROR(VLOOKUP(B761,infoTable__2[],4,FALSE),"")</f>
        <v/>
      </c>
      <c r="E761" s="4" t="str">
        <f>IFERROR(VLOOKUP(B761,infoTable__3[],4,FALSE),"")</f>
        <v/>
      </c>
      <c r="F761" s="4">
        <f>IFERROR(VLOOKUP(B761,infoTable__4[],4,FALSE),"")</f>
        <v>292945</v>
      </c>
      <c r="G761" s="4">
        <f>IFERROR(VLOOKUP(B761,infoTable[],4,FALSE),"")</f>
        <v>356679</v>
      </c>
      <c r="H761" s="4" t="str">
        <f>IFERROR(VLOOKUP(B761,infoTable__6[],4,FALSE),"")</f>
        <v/>
      </c>
      <c r="I761" s="4" t="str">
        <f>IFERROR(VLOOKUP(B761,infoTable__28[],4,FALSE),"")</f>
        <v/>
      </c>
      <c r="J761" s="4" t="str">
        <f>IFERROR(VLOOKUP(B761,infoTable__10[],4,FALSE),"")</f>
        <v/>
      </c>
      <c r="K761" s="4" t="str">
        <f>IFERROR(VLOOKUP(B761,infoTable__11[],4,FALSE),"")</f>
        <v/>
      </c>
    </row>
    <row r="762" spans="1:11" x14ac:dyDescent="0.55000000000000004">
      <c r="A762" t="s">
        <v>1736</v>
      </c>
      <c r="B762" t="s">
        <v>1737</v>
      </c>
      <c r="C762" s="4" t="str">
        <f>IFERROR(VLOOKUP(B762,infoTable10[],4,FALSE),"")</f>
        <v/>
      </c>
      <c r="D762" s="4" t="str">
        <f>IFERROR(VLOOKUP(B762,infoTable__2[],4,FALSE),"")</f>
        <v/>
      </c>
      <c r="E762" s="4" t="str">
        <f>IFERROR(VLOOKUP(B762,infoTable__3[],4,FALSE),"")</f>
        <v/>
      </c>
      <c r="F762" s="4" t="str">
        <f>IFERROR(VLOOKUP(B762,infoTable__4[],4,FALSE),"")</f>
        <v/>
      </c>
      <c r="G762" s="4" t="str">
        <f>IFERROR(VLOOKUP(B762,infoTable[],4,FALSE),"")</f>
        <v/>
      </c>
      <c r="H762" s="4" t="str">
        <f>IFERROR(VLOOKUP(B762,infoTable__6[],4,FALSE),"")</f>
        <v/>
      </c>
      <c r="I762" s="4" t="str">
        <f>IFERROR(VLOOKUP(B762,infoTable__28[],4,FALSE),"")</f>
        <v/>
      </c>
      <c r="J762" s="4">
        <f>IFERROR(VLOOKUP(B762,infoTable__10[],4,FALSE),"")</f>
        <v>3239267</v>
      </c>
      <c r="K762" s="4" t="str">
        <f>IFERROR(VLOOKUP(B762,infoTable__11[],4,FALSE),"")</f>
        <v/>
      </c>
    </row>
    <row r="763" spans="1:11" x14ac:dyDescent="0.55000000000000004">
      <c r="A763" t="s">
        <v>355</v>
      </c>
      <c r="B763" t="s">
        <v>356</v>
      </c>
      <c r="C763" s="4" t="str">
        <f>IFERROR(VLOOKUP(B763,infoTable10[],4,FALSE),"")</f>
        <v/>
      </c>
      <c r="D763" s="4" t="str">
        <f>IFERROR(VLOOKUP(B763,infoTable__2[],4,FALSE),"")</f>
        <v/>
      </c>
      <c r="E763" s="4" t="str">
        <f>IFERROR(VLOOKUP(B763,infoTable__3[],4,FALSE),"")</f>
        <v/>
      </c>
      <c r="F763" s="4" t="str">
        <f>IFERROR(VLOOKUP(B763,infoTable__4[],4,FALSE),"")</f>
        <v/>
      </c>
      <c r="G763" s="4">
        <f>IFERROR(VLOOKUP(B763,infoTable[],4,FALSE),"")</f>
        <v>766183</v>
      </c>
      <c r="H763" s="4">
        <f>IFERROR(VLOOKUP(B763,infoTable__6[],4,FALSE),"")</f>
        <v>441518</v>
      </c>
      <c r="I763" s="4">
        <f>IFERROR(VLOOKUP(B763,infoTable__28[],4,FALSE),"")</f>
        <v>491541</v>
      </c>
      <c r="J763" s="4">
        <f>IFERROR(VLOOKUP(B763,infoTable__10[],4,FALSE),"")</f>
        <v>183667</v>
      </c>
      <c r="K763" s="4" t="str">
        <f>IFERROR(VLOOKUP(B763,infoTable__11[],4,FALSE),"")</f>
        <v/>
      </c>
    </row>
    <row r="764" spans="1:11" x14ac:dyDescent="0.55000000000000004">
      <c r="A764" t="s">
        <v>1738</v>
      </c>
      <c r="B764" t="s">
        <v>1739</v>
      </c>
      <c r="C764" s="4" t="str">
        <f>IFERROR(VLOOKUP(B764,infoTable10[],4,FALSE),"")</f>
        <v/>
      </c>
      <c r="D764" s="4" t="str">
        <f>IFERROR(VLOOKUP(B764,infoTable__2[],4,FALSE),"")</f>
        <v/>
      </c>
      <c r="E764" s="4" t="str">
        <f>IFERROR(VLOOKUP(B764,infoTable__3[],4,FALSE),"")</f>
        <v/>
      </c>
      <c r="F764" s="4" t="str">
        <f>IFERROR(VLOOKUP(B764,infoTable__4[],4,FALSE),"")</f>
        <v/>
      </c>
      <c r="G764" s="4" t="str">
        <f>IFERROR(VLOOKUP(B764,infoTable[],4,FALSE),"")</f>
        <v/>
      </c>
      <c r="H764" s="4" t="str">
        <f>IFERROR(VLOOKUP(B764,infoTable__6[],4,FALSE),"")</f>
        <v/>
      </c>
      <c r="I764" s="4" t="str">
        <f>IFERROR(VLOOKUP(B764,infoTable__28[],4,FALSE),"")</f>
        <v/>
      </c>
      <c r="J764" s="4">
        <f>IFERROR(VLOOKUP(B764,infoTable__10[],4,FALSE),"")</f>
        <v>891832</v>
      </c>
      <c r="K764" s="4">
        <f>IFERROR(VLOOKUP(B764,infoTable__11[],4,FALSE),"")</f>
        <v>123944</v>
      </c>
    </row>
    <row r="765" spans="1:11" x14ac:dyDescent="0.55000000000000004">
      <c r="A765" t="s">
        <v>668</v>
      </c>
      <c r="B765" t="s">
        <v>669</v>
      </c>
      <c r="C765" s="4" t="str">
        <f>IFERROR(VLOOKUP(B765,infoTable10[],4,FALSE),"")</f>
        <v/>
      </c>
      <c r="D765" s="4">
        <f>IFERROR(VLOOKUP(B765,infoTable__2[],4,FALSE),"")</f>
        <v>296874</v>
      </c>
      <c r="E765" s="4" t="str">
        <f>IFERROR(VLOOKUP(B765,infoTable__3[],4,FALSE),"")</f>
        <v/>
      </c>
      <c r="F765" s="4" t="str">
        <f>IFERROR(VLOOKUP(B765,infoTable__4[],4,FALSE),"")</f>
        <v/>
      </c>
      <c r="G765" s="4" t="str">
        <f>IFERROR(VLOOKUP(B765,infoTable[],4,FALSE),"")</f>
        <v/>
      </c>
      <c r="H765" s="4" t="str">
        <f>IFERROR(VLOOKUP(B765,infoTable__6[],4,FALSE),"")</f>
        <v/>
      </c>
      <c r="I765" s="4" t="str">
        <f>IFERROR(VLOOKUP(B765,infoTable__28[],4,FALSE),"")</f>
        <v/>
      </c>
      <c r="J765" s="4" t="str">
        <f>IFERROR(VLOOKUP(B765,infoTable__10[],4,FALSE),"")</f>
        <v/>
      </c>
      <c r="K765" s="4" t="str">
        <f>IFERROR(VLOOKUP(B765,infoTable__11[],4,FALSE),"")</f>
        <v/>
      </c>
    </row>
    <row r="766" spans="1:11" x14ac:dyDescent="0.55000000000000004">
      <c r="A766" t="s">
        <v>1541</v>
      </c>
      <c r="B766" t="s">
        <v>1542</v>
      </c>
      <c r="C766" s="4">
        <f>IFERROR(VLOOKUP(B766,infoTable10[],4,FALSE),"")</f>
        <v>408594</v>
      </c>
      <c r="D766" s="4" t="str">
        <f>IFERROR(VLOOKUP(B766,infoTable__2[],4,FALSE),"")</f>
        <v/>
      </c>
      <c r="E766" s="4" t="str">
        <f>IFERROR(VLOOKUP(B766,infoTable__3[],4,FALSE),"")</f>
        <v/>
      </c>
      <c r="F766" s="4" t="str">
        <f>IFERROR(VLOOKUP(B766,infoTable__4[],4,FALSE),"")</f>
        <v/>
      </c>
      <c r="G766" s="4" t="str">
        <f>IFERROR(VLOOKUP(B766,infoTable[],4,FALSE),"")</f>
        <v/>
      </c>
      <c r="H766" s="4" t="str">
        <f>IFERROR(VLOOKUP(B766,infoTable__6[],4,FALSE),"")</f>
        <v/>
      </c>
      <c r="I766" s="4" t="str">
        <f>IFERROR(VLOOKUP(B766,infoTable__28[],4,FALSE),"")</f>
        <v/>
      </c>
      <c r="J766" s="4" t="str">
        <f>IFERROR(VLOOKUP(B766,infoTable__10[],4,FALSE),"")</f>
        <v/>
      </c>
      <c r="K766" s="4" t="str">
        <f>IFERROR(VLOOKUP(B766,infoTable__11[],4,FALSE),"")</f>
        <v/>
      </c>
    </row>
    <row r="767" spans="1:11" x14ac:dyDescent="0.55000000000000004">
      <c r="A767" t="s">
        <v>1084</v>
      </c>
      <c r="B767" t="s">
        <v>1085</v>
      </c>
      <c r="C767" s="4" t="str">
        <f>IFERROR(VLOOKUP(B767,infoTable10[],4,FALSE),"")</f>
        <v/>
      </c>
      <c r="D767" s="4" t="str">
        <f>IFERROR(VLOOKUP(B767,infoTable__2[],4,FALSE),"")</f>
        <v/>
      </c>
      <c r="E767" s="4" t="str">
        <f>IFERROR(VLOOKUP(B767,infoTable__3[],4,FALSE),"")</f>
        <v/>
      </c>
      <c r="F767" s="4" t="str">
        <f>IFERROR(VLOOKUP(B767,infoTable__4[],4,FALSE),"")</f>
        <v/>
      </c>
      <c r="G767" s="4" t="str">
        <f>IFERROR(VLOOKUP(B767,infoTable[],4,FALSE),"")</f>
        <v/>
      </c>
      <c r="H767" s="4">
        <f>IFERROR(VLOOKUP(B767,infoTable__6[],4,FALSE),"")</f>
        <v>4235980</v>
      </c>
      <c r="I767" s="4">
        <f>IFERROR(VLOOKUP(B767,infoTable__28[],4,FALSE),"")</f>
        <v>731156</v>
      </c>
      <c r="J767" s="4">
        <f>IFERROR(VLOOKUP(B767,infoTable__10[],4,FALSE),"")</f>
        <v>261472</v>
      </c>
      <c r="K767" s="4" t="str">
        <f>IFERROR(VLOOKUP(B767,infoTable__11[],4,FALSE),"")</f>
        <v/>
      </c>
    </row>
    <row r="768" spans="1:11" x14ac:dyDescent="0.55000000000000004">
      <c r="A768" t="s">
        <v>361</v>
      </c>
      <c r="B768" t="s">
        <v>362</v>
      </c>
      <c r="C768" s="4" t="str">
        <f>IFERROR(VLOOKUP(B768,infoTable10[],4,FALSE),"")</f>
        <v/>
      </c>
      <c r="D768" s="4" t="str">
        <f>IFERROR(VLOOKUP(B768,infoTable__2[],4,FALSE),"")</f>
        <v/>
      </c>
      <c r="E768" s="4" t="str">
        <f>IFERROR(VLOOKUP(B768,infoTable__3[],4,FALSE),"")</f>
        <v/>
      </c>
      <c r="F768" s="4" t="str">
        <f>IFERROR(VLOOKUP(B768,infoTable__4[],4,FALSE),"")</f>
        <v/>
      </c>
      <c r="G768" s="4">
        <f>IFERROR(VLOOKUP(B768,infoTable[],4,FALSE),"")</f>
        <v>2527128</v>
      </c>
      <c r="H768" s="4">
        <f>IFERROR(VLOOKUP(B768,infoTable__6[],4,FALSE),"")</f>
        <v>250213</v>
      </c>
      <c r="I768" s="4" t="str">
        <f>IFERROR(VLOOKUP(B768,infoTable__28[],4,FALSE),"")</f>
        <v/>
      </c>
      <c r="J768" s="4" t="str">
        <f>IFERROR(VLOOKUP(B768,infoTable__10[],4,FALSE),"")</f>
        <v/>
      </c>
      <c r="K768" s="4" t="str">
        <f>IFERROR(VLOOKUP(B768,infoTable__11[],4,FALSE),"")</f>
        <v/>
      </c>
    </row>
    <row r="769" spans="1:11" x14ac:dyDescent="0.55000000000000004">
      <c r="A769" t="s">
        <v>1384</v>
      </c>
      <c r="B769" t="s">
        <v>1385</v>
      </c>
      <c r="C769" s="4" t="str">
        <f>IFERROR(VLOOKUP(B769,infoTable10[],4,FALSE),"")</f>
        <v/>
      </c>
      <c r="D769" s="4" t="str">
        <f>IFERROR(VLOOKUP(B769,infoTable__2[],4,FALSE),"")</f>
        <v/>
      </c>
      <c r="E769" s="4" t="str">
        <f>IFERROR(VLOOKUP(B769,infoTable__3[],4,FALSE),"")</f>
        <v/>
      </c>
      <c r="F769" s="4" t="str">
        <f>IFERROR(VLOOKUP(B769,infoTable__4[],4,FALSE),"")</f>
        <v/>
      </c>
      <c r="G769" s="4" t="str">
        <f>IFERROR(VLOOKUP(B769,infoTable[],4,FALSE),"")</f>
        <v/>
      </c>
      <c r="H769" s="4" t="str">
        <f>IFERROR(VLOOKUP(B769,infoTable__6[],4,FALSE),"")</f>
        <v/>
      </c>
      <c r="I769" s="4">
        <f>IFERROR(VLOOKUP(B769,infoTable__28[],4,FALSE),"")</f>
        <v>20361</v>
      </c>
      <c r="J769" s="4" t="str">
        <f>IFERROR(VLOOKUP(B769,infoTable__10[],4,FALSE),"")</f>
        <v/>
      </c>
      <c r="K769" s="4" t="str">
        <f>IFERROR(VLOOKUP(B769,infoTable__11[],4,FALSE),"")</f>
        <v/>
      </c>
    </row>
    <row r="770" spans="1:11" x14ac:dyDescent="0.55000000000000004">
      <c r="A770" t="s">
        <v>1987</v>
      </c>
      <c r="B770" t="s">
        <v>1988</v>
      </c>
      <c r="K770" s="4">
        <f>IFERROR(VLOOKUP(B770,infoTable__11[],4,FALSE),"")</f>
        <v>126374</v>
      </c>
    </row>
    <row r="771" spans="1:11" x14ac:dyDescent="0.55000000000000004">
      <c r="A771" t="s">
        <v>363</v>
      </c>
      <c r="B771" t="s">
        <v>364</v>
      </c>
      <c r="C771" s="4" t="str">
        <f>IFERROR(VLOOKUP(B771,infoTable10[],4,FALSE),"")</f>
        <v/>
      </c>
      <c r="D771" s="4" t="str">
        <f>IFERROR(VLOOKUP(B771,infoTable__2[],4,FALSE),"")</f>
        <v/>
      </c>
      <c r="E771" s="4" t="str">
        <f>IFERROR(VLOOKUP(B771,infoTable__3[],4,FALSE),"")</f>
        <v/>
      </c>
      <c r="F771" s="4">
        <f>IFERROR(VLOOKUP(B771,infoTable__4[],4,FALSE),"")</f>
        <v>4379722</v>
      </c>
      <c r="G771" s="4">
        <f>IFERROR(VLOOKUP(B771,infoTable[],4,FALSE),"")</f>
        <v>3126867</v>
      </c>
      <c r="H771" s="4">
        <f>IFERROR(VLOOKUP(B771,infoTable__6[],4,FALSE),"")</f>
        <v>205442</v>
      </c>
      <c r="I771" s="4" t="str">
        <f>IFERROR(VLOOKUP(B771,infoTable__28[],4,FALSE),"")</f>
        <v/>
      </c>
      <c r="J771" s="4" t="str">
        <f>IFERROR(VLOOKUP(B771,infoTable__10[],4,FALSE),"")</f>
        <v/>
      </c>
      <c r="K771" s="4" t="str">
        <f>IFERROR(VLOOKUP(B771,infoTable__11[],4,FALSE),"")</f>
        <v/>
      </c>
    </row>
    <row r="772" spans="1:11" x14ac:dyDescent="0.55000000000000004">
      <c r="A772" t="s">
        <v>1543</v>
      </c>
      <c r="B772" t="s">
        <v>1544</v>
      </c>
      <c r="C772" s="4">
        <f>IFERROR(VLOOKUP(B772,infoTable10[],4,FALSE),"")</f>
        <v>731356</v>
      </c>
      <c r="D772" s="4" t="str">
        <f>IFERROR(VLOOKUP(B772,infoTable__2[],4,FALSE),"")</f>
        <v/>
      </c>
      <c r="E772" s="4" t="str">
        <f>IFERROR(VLOOKUP(B772,infoTable__3[],4,FALSE),"")</f>
        <v/>
      </c>
      <c r="F772" s="4" t="str">
        <f>IFERROR(VLOOKUP(B772,infoTable__4[],4,FALSE),"")</f>
        <v/>
      </c>
      <c r="G772" s="4" t="str">
        <f>IFERROR(VLOOKUP(B772,infoTable[],4,FALSE),"")</f>
        <v/>
      </c>
      <c r="H772" s="4" t="str">
        <f>IFERROR(VLOOKUP(B772,infoTable__6[],4,FALSE),"")</f>
        <v/>
      </c>
      <c r="I772" s="4" t="str">
        <f>IFERROR(VLOOKUP(B772,infoTable__28[],4,FALSE),"")</f>
        <v/>
      </c>
      <c r="J772" s="4">
        <f>IFERROR(VLOOKUP(B772,infoTable__10[],4,FALSE),"")</f>
        <v>435502</v>
      </c>
      <c r="K772" s="4" t="str">
        <f>IFERROR(VLOOKUP(B772,infoTable__11[],4,FALSE),"")</f>
        <v/>
      </c>
    </row>
    <row r="773" spans="1:11" x14ac:dyDescent="0.55000000000000004">
      <c r="A773" t="s">
        <v>1090</v>
      </c>
      <c r="B773" t="s">
        <v>1091</v>
      </c>
      <c r="C773" s="4" t="str">
        <f>IFERROR(VLOOKUP(B773,infoTable10[],4,FALSE),"")</f>
        <v/>
      </c>
      <c r="D773" s="4" t="str">
        <f>IFERROR(VLOOKUP(B773,infoTable__2[],4,FALSE),"")</f>
        <v/>
      </c>
      <c r="E773" s="4" t="str">
        <f>IFERROR(VLOOKUP(B773,infoTable__3[],4,FALSE),"")</f>
        <v/>
      </c>
      <c r="F773" s="4" t="str">
        <f>IFERROR(VLOOKUP(B773,infoTable__4[],4,FALSE),"")</f>
        <v/>
      </c>
      <c r="G773" s="4" t="str">
        <f>IFERROR(VLOOKUP(B773,infoTable[],4,FALSE),"")</f>
        <v/>
      </c>
      <c r="H773" s="4">
        <f>IFERROR(VLOOKUP(B773,infoTable__6[],4,FALSE),"")</f>
        <v>139286</v>
      </c>
      <c r="I773" s="4" t="str">
        <f>IFERROR(VLOOKUP(B773,infoTable__28[],4,FALSE),"")</f>
        <v/>
      </c>
      <c r="J773" s="4" t="str">
        <f>IFERROR(VLOOKUP(B773,infoTable__10[],4,FALSE),"")</f>
        <v/>
      </c>
      <c r="K773" s="4" t="str">
        <f>IFERROR(VLOOKUP(B773,infoTable__11[],4,FALSE),"")</f>
        <v/>
      </c>
    </row>
    <row r="774" spans="1:11" x14ac:dyDescent="0.55000000000000004">
      <c r="A774" t="s">
        <v>365</v>
      </c>
      <c r="B774" t="s">
        <v>366</v>
      </c>
      <c r="C774" s="4" t="str">
        <f>IFERROR(VLOOKUP(B774,infoTable10[],4,FALSE),"")</f>
        <v/>
      </c>
      <c r="D774" s="4" t="str">
        <f>IFERROR(VLOOKUP(B774,infoTable__2[],4,FALSE),"")</f>
        <v/>
      </c>
      <c r="E774" s="4" t="str">
        <f>IFERROR(VLOOKUP(B774,infoTable__3[],4,FALSE),"")</f>
        <v/>
      </c>
      <c r="F774" s="4" t="str">
        <f>IFERROR(VLOOKUP(B774,infoTable__4[],4,FALSE),"")</f>
        <v/>
      </c>
      <c r="G774" s="4">
        <f>IFERROR(VLOOKUP(B774,infoTable[],4,FALSE),"")</f>
        <v>1908141</v>
      </c>
      <c r="H774" s="4" t="str">
        <f>IFERROR(VLOOKUP(B774,infoTable__6[],4,FALSE),"")</f>
        <v/>
      </c>
      <c r="I774" s="4" t="str">
        <f>IFERROR(VLOOKUP(B774,infoTable__28[],4,FALSE),"")</f>
        <v/>
      </c>
      <c r="J774" s="4">
        <f>IFERROR(VLOOKUP(B774,infoTable__10[],4,FALSE),"")</f>
        <v>651036</v>
      </c>
      <c r="K774" s="4">
        <f>IFERROR(VLOOKUP(B774,infoTable__11[],4,FALSE),"")</f>
        <v>311653</v>
      </c>
    </row>
    <row r="775" spans="1:11" x14ac:dyDescent="0.55000000000000004">
      <c r="A775" t="s">
        <v>672</v>
      </c>
      <c r="B775" t="s">
        <v>673</v>
      </c>
      <c r="C775" s="4" t="str">
        <f>IFERROR(VLOOKUP(B775,infoTable10[],4,FALSE),"")</f>
        <v/>
      </c>
      <c r="D775" s="4">
        <f>IFERROR(VLOOKUP(B775,infoTable__2[],4,FALSE),"")</f>
        <v>479112</v>
      </c>
      <c r="E775" s="4">
        <f>IFERROR(VLOOKUP(B775,infoTable__3[],4,FALSE),"")</f>
        <v>1049494</v>
      </c>
      <c r="F775" s="4" t="str">
        <f>IFERROR(VLOOKUP(B775,infoTable__4[],4,FALSE),"")</f>
        <v/>
      </c>
      <c r="G775" s="4" t="str">
        <f>IFERROR(VLOOKUP(B775,infoTable[],4,FALSE),"")</f>
        <v/>
      </c>
      <c r="H775" s="4">
        <f>IFERROR(VLOOKUP(B775,infoTable__6[],4,FALSE),"")</f>
        <v>433459</v>
      </c>
      <c r="I775" s="4" t="str">
        <f>IFERROR(VLOOKUP(B775,infoTable__28[],4,FALSE),"")</f>
        <v/>
      </c>
      <c r="J775" s="4">
        <f>IFERROR(VLOOKUP(B775,infoTable__10[],4,FALSE),"")</f>
        <v>179954</v>
      </c>
      <c r="K775" s="4">
        <f>IFERROR(VLOOKUP(B775,infoTable__11[],4,FALSE),"")</f>
        <v>166785</v>
      </c>
    </row>
    <row r="776" spans="1:11" x14ac:dyDescent="0.55000000000000004">
      <c r="A776" t="s">
        <v>674</v>
      </c>
      <c r="B776" t="s">
        <v>675</v>
      </c>
      <c r="C776" s="4" t="str">
        <f>IFERROR(VLOOKUP(B776,infoTable10[],4,FALSE),"")</f>
        <v/>
      </c>
      <c r="D776" s="4">
        <f>IFERROR(VLOOKUP(B776,infoTable__2[],4,FALSE),"")</f>
        <v>3200205</v>
      </c>
      <c r="E776" s="4" t="str">
        <f>IFERROR(VLOOKUP(B776,infoTable__3[],4,FALSE),"")</f>
        <v/>
      </c>
      <c r="F776" s="4" t="str">
        <f>IFERROR(VLOOKUP(B776,infoTable__4[],4,FALSE),"")</f>
        <v/>
      </c>
      <c r="G776" s="4" t="str">
        <f>IFERROR(VLOOKUP(B776,infoTable[],4,FALSE),"")</f>
        <v/>
      </c>
      <c r="H776" s="4">
        <f>IFERROR(VLOOKUP(B776,infoTable__6[],4,FALSE),"")</f>
        <v>328516</v>
      </c>
      <c r="I776" s="4" t="str">
        <f>IFERROR(VLOOKUP(B776,infoTable__28[],4,FALSE),"")</f>
        <v/>
      </c>
      <c r="J776" s="4" t="str">
        <f>IFERROR(VLOOKUP(B776,infoTable__10[],4,FALSE),"")</f>
        <v/>
      </c>
      <c r="K776" s="4" t="str">
        <f>IFERROR(VLOOKUP(B776,infoTable__11[],4,FALSE),"")</f>
        <v/>
      </c>
    </row>
    <row r="777" spans="1:11" x14ac:dyDescent="0.55000000000000004">
      <c r="A777" t="s">
        <v>367</v>
      </c>
      <c r="B777" t="s">
        <v>368</v>
      </c>
      <c r="C777" s="4" t="str">
        <f>IFERROR(VLOOKUP(B777,infoTable10[],4,FALSE),"")</f>
        <v/>
      </c>
      <c r="D777" s="4" t="str">
        <f>IFERROR(VLOOKUP(B777,infoTable__2[],4,FALSE),"")</f>
        <v/>
      </c>
      <c r="E777" s="4" t="str">
        <f>IFERROR(VLOOKUP(B777,infoTable__3[],4,FALSE),"")</f>
        <v/>
      </c>
      <c r="F777" s="4" t="str">
        <f>IFERROR(VLOOKUP(B777,infoTable__4[],4,FALSE),"")</f>
        <v/>
      </c>
      <c r="G777" s="4">
        <f>IFERROR(VLOOKUP(B777,infoTable[],4,FALSE),"")</f>
        <v>228326</v>
      </c>
      <c r="H777" s="4">
        <f>IFERROR(VLOOKUP(B777,infoTable__6[],4,FALSE),"")</f>
        <v>2601568</v>
      </c>
      <c r="I777" s="4">
        <f>IFERROR(VLOOKUP(B777,infoTable__28[],4,FALSE),"")</f>
        <v>3631739</v>
      </c>
      <c r="J777" s="4">
        <f>IFERROR(VLOOKUP(B777,infoTable__10[],4,FALSE),"")</f>
        <v>4548092</v>
      </c>
      <c r="K777" s="4">
        <f>IFERROR(VLOOKUP(B777,infoTable__11[],4,FALSE),"")</f>
        <v>1919999</v>
      </c>
    </row>
    <row r="778" spans="1:11" x14ac:dyDescent="0.55000000000000004">
      <c r="A778" t="s">
        <v>1092</v>
      </c>
      <c r="B778" t="s">
        <v>1093</v>
      </c>
      <c r="C778" s="4">
        <f>IFERROR(VLOOKUP(B778,infoTable10[],4,FALSE),"")</f>
        <v>1330480</v>
      </c>
      <c r="D778" s="4" t="str">
        <f>IFERROR(VLOOKUP(B778,infoTable__2[],4,FALSE),"")</f>
        <v/>
      </c>
      <c r="E778" s="4" t="str">
        <f>IFERROR(VLOOKUP(B778,infoTable__3[],4,FALSE),"")</f>
        <v/>
      </c>
      <c r="F778" s="4" t="str">
        <f>IFERROR(VLOOKUP(B778,infoTable__4[],4,FALSE),"")</f>
        <v/>
      </c>
      <c r="G778" s="4" t="str">
        <f>IFERROR(VLOOKUP(B778,infoTable[],4,FALSE),"")</f>
        <v/>
      </c>
      <c r="H778" s="4">
        <f>IFERROR(VLOOKUP(B778,infoTable__6[],4,FALSE),"")</f>
        <v>216330</v>
      </c>
      <c r="I778" s="4">
        <f>IFERROR(VLOOKUP(B778,infoTable__28[],4,FALSE),"")</f>
        <v>823943</v>
      </c>
      <c r="J778" s="4" t="str">
        <f>IFERROR(VLOOKUP(B778,infoTable__10[],4,FALSE),"")</f>
        <v/>
      </c>
      <c r="K778" s="4" t="str">
        <f>IFERROR(VLOOKUP(B778,infoTable__11[],4,FALSE),"")</f>
        <v/>
      </c>
    </row>
    <row r="779" spans="1:11" x14ac:dyDescent="0.55000000000000004">
      <c r="A779" t="s">
        <v>1746</v>
      </c>
      <c r="B779" t="s">
        <v>1747</v>
      </c>
      <c r="C779" s="4" t="str">
        <f>IFERROR(VLOOKUP(B779,infoTable10[],4,FALSE),"")</f>
        <v/>
      </c>
      <c r="D779" s="4" t="str">
        <f>IFERROR(VLOOKUP(B779,infoTable__2[],4,FALSE),"")</f>
        <v/>
      </c>
      <c r="E779" s="4" t="str">
        <f>IFERROR(VLOOKUP(B779,infoTable__3[],4,FALSE),"")</f>
        <v/>
      </c>
      <c r="F779" s="4" t="str">
        <f>IFERROR(VLOOKUP(B779,infoTable__4[],4,FALSE),"")</f>
        <v/>
      </c>
      <c r="G779" s="4" t="str">
        <f>IFERROR(VLOOKUP(B779,infoTable[],4,FALSE),"")</f>
        <v/>
      </c>
      <c r="H779" s="4" t="str">
        <f>IFERROR(VLOOKUP(B779,infoTable__6[],4,FALSE),"")</f>
        <v/>
      </c>
      <c r="I779" s="4" t="str">
        <f>IFERROR(VLOOKUP(B779,infoTable__28[],4,FALSE),"")</f>
        <v/>
      </c>
      <c r="J779" s="4">
        <f>IFERROR(VLOOKUP(B779,infoTable__10[],4,FALSE),"")</f>
        <v>217354</v>
      </c>
      <c r="K779" s="4">
        <f>IFERROR(VLOOKUP(B779,infoTable__11[],4,FALSE),"")</f>
        <v>832626</v>
      </c>
    </row>
    <row r="780" spans="1:11" x14ac:dyDescent="0.55000000000000004">
      <c r="A780" t="s">
        <v>1545</v>
      </c>
      <c r="B780" t="s">
        <v>1546</v>
      </c>
      <c r="C780" s="4">
        <f>IFERROR(VLOOKUP(B780,infoTable10[],4,FALSE),"")</f>
        <v>525372</v>
      </c>
      <c r="D780" s="4" t="str">
        <f>IFERROR(VLOOKUP(B780,infoTable__2[],4,FALSE),"")</f>
        <v/>
      </c>
      <c r="E780" s="4" t="str">
        <f>IFERROR(VLOOKUP(B780,infoTable__3[],4,FALSE),"")</f>
        <v/>
      </c>
      <c r="F780" s="4" t="str">
        <f>IFERROR(VLOOKUP(B780,infoTable__4[],4,FALSE),"")</f>
        <v/>
      </c>
      <c r="G780" s="4" t="str">
        <f>IFERROR(VLOOKUP(B780,infoTable[],4,FALSE),"")</f>
        <v/>
      </c>
      <c r="H780" s="4" t="str">
        <f>IFERROR(VLOOKUP(B780,infoTable__6[],4,FALSE),"")</f>
        <v/>
      </c>
      <c r="I780" s="4" t="str">
        <f>IFERROR(VLOOKUP(B780,infoTable__28[],4,FALSE),"")</f>
        <v/>
      </c>
      <c r="J780" s="4" t="str">
        <f>IFERROR(VLOOKUP(B780,infoTable__10[],4,FALSE),"")</f>
        <v/>
      </c>
      <c r="K780" s="4" t="str">
        <f>IFERROR(VLOOKUP(B780,infoTable__11[],4,FALSE),"")</f>
        <v/>
      </c>
    </row>
    <row r="781" spans="1:11" x14ac:dyDescent="0.55000000000000004">
      <c r="A781" t="s">
        <v>1388</v>
      </c>
      <c r="B781" t="s">
        <v>1389</v>
      </c>
      <c r="C781" s="4" t="str">
        <f>IFERROR(VLOOKUP(B781,infoTable10[],4,FALSE),"")</f>
        <v/>
      </c>
      <c r="D781" s="4" t="str">
        <f>IFERROR(VLOOKUP(B781,infoTable__2[],4,FALSE),"")</f>
        <v/>
      </c>
      <c r="E781" s="4" t="str">
        <f>IFERROR(VLOOKUP(B781,infoTable__3[],4,FALSE),"")</f>
        <v/>
      </c>
      <c r="F781" s="4" t="str">
        <f>IFERROR(VLOOKUP(B781,infoTable__4[],4,FALSE),"")</f>
        <v/>
      </c>
      <c r="G781" s="4" t="str">
        <f>IFERROR(VLOOKUP(B781,infoTable[],4,FALSE),"")</f>
        <v/>
      </c>
      <c r="H781" s="4" t="str">
        <f>IFERROR(VLOOKUP(B781,infoTable__6[],4,FALSE),"")</f>
        <v/>
      </c>
      <c r="I781" s="4">
        <f>IFERROR(VLOOKUP(B781,infoTable__28[],4,FALSE),"")</f>
        <v>940802</v>
      </c>
      <c r="J781" s="4">
        <f>IFERROR(VLOOKUP(B781,infoTable__10[],4,FALSE),"")</f>
        <v>109974</v>
      </c>
      <c r="K781" s="4">
        <f>IFERROR(VLOOKUP(B781,infoTable__11[],4,FALSE),"")</f>
        <v>614247</v>
      </c>
    </row>
    <row r="782" spans="1:11" x14ac:dyDescent="0.55000000000000004">
      <c r="A782" t="s">
        <v>381</v>
      </c>
      <c r="B782" t="s">
        <v>382</v>
      </c>
      <c r="C782" s="4" t="str">
        <f>IFERROR(VLOOKUP(B782,infoTable10[],4,FALSE),"")</f>
        <v/>
      </c>
      <c r="D782" s="4" t="str">
        <f>IFERROR(VLOOKUP(B782,infoTable__2[],4,FALSE),"")</f>
        <v/>
      </c>
      <c r="E782" s="4" t="str">
        <f>IFERROR(VLOOKUP(B782,infoTable__3[],4,FALSE),"")</f>
        <v/>
      </c>
      <c r="F782" s="4">
        <f>IFERROR(VLOOKUP(B782,infoTable__4[],4,FALSE),"")</f>
        <v>1605194</v>
      </c>
      <c r="G782" s="4">
        <f>IFERROR(VLOOKUP(B782,infoTable[],4,FALSE),"")</f>
        <v>1358297</v>
      </c>
      <c r="H782" s="4" t="str">
        <f>IFERROR(VLOOKUP(B782,infoTable__6[],4,FALSE),"")</f>
        <v/>
      </c>
      <c r="I782" s="4" t="str">
        <f>IFERROR(VLOOKUP(B782,infoTable__28[],4,FALSE),"")</f>
        <v/>
      </c>
      <c r="J782" s="4" t="str">
        <f>IFERROR(VLOOKUP(B782,infoTable__10[],4,FALSE),"")</f>
        <v/>
      </c>
      <c r="K782" s="4" t="str">
        <f>IFERROR(VLOOKUP(B782,infoTable__11[],4,FALSE),"")</f>
        <v/>
      </c>
    </row>
    <row r="783" spans="1:11" x14ac:dyDescent="0.55000000000000004">
      <c r="A783" t="s">
        <v>373</v>
      </c>
      <c r="B783" t="s">
        <v>374</v>
      </c>
      <c r="C783" s="4" t="str">
        <f>IFERROR(VLOOKUP(B783,infoTable10[],4,FALSE),"")</f>
        <v/>
      </c>
      <c r="D783" s="4" t="str">
        <f>IFERROR(VLOOKUP(B783,infoTable__2[],4,FALSE),"")</f>
        <v/>
      </c>
      <c r="E783" s="4" t="str">
        <f>IFERROR(VLOOKUP(B783,infoTable__3[],4,FALSE),"")</f>
        <v/>
      </c>
      <c r="F783" s="4" t="str">
        <f>IFERROR(VLOOKUP(B783,infoTable__4[],4,FALSE),"")</f>
        <v/>
      </c>
      <c r="G783" s="4">
        <f>IFERROR(VLOOKUP(B783,infoTable[],4,FALSE),"")</f>
        <v>746213</v>
      </c>
      <c r="H783" s="4">
        <f>IFERROR(VLOOKUP(B783,infoTable__6[],4,FALSE),"")</f>
        <v>1521073</v>
      </c>
      <c r="I783" s="4">
        <f>IFERROR(VLOOKUP(B783,infoTable__28[],4,FALSE),"")</f>
        <v>1285525</v>
      </c>
      <c r="J783" s="4">
        <f>IFERROR(VLOOKUP(B783,infoTable__10[],4,FALSE),"")</f>
        <v>432011</v>
      </c>
      <c r="K783" s="4">
        <f>IFERROR(VLOOKUP(B783,infoTable__11[],4,FALSE),"")</f>
        <v>151397</v>
      </c>
    </row>
    <row r="784" spans="1:11" x14ac:dyDescent="0.55000000000000004">
      <c r="A784" t="s">
        <v>1750</v>
      </c>
      <c r="B784" t="s">
        <v>1751</v>
      </c>
      <c r="C784" s="4" t="str">
        <f>IFERROR(VLOOKUP(B784,infoTable10[],4,FALSE),"")</f>
        <v/>
      </c>
      <c r="D784" s="4" t="str">
        <f>IFERROR(VLOOKUP(B784,infoTable__2[],4,FALSE),"")</f>
        <v/>
      </c>
      <c r="E784" s="4" t="str">
        <f>IFERROR(VLOOKUP(B784,infoTable__3[],4,FALSE),"")</f>
        <v/>
      </c>
      <c r="F784" s="4" t="str">
        <f>IFERROR(VLOOKUP(B784,infoTable__4[],4,FALSE),"")</f>
        <v/>
      </c>
      <c r="G784" s="4" t="str">
        <f>IFERROR(VLOOKUP(B784,infoTable[],4,FALSE),"")</f>
        <v/>
      </c>
      <c r="H784" s="4" t="str">
        <f>IFERROR(VLOOKUP(B784,infoTable__6[],4,FALSE),"")</f>
        <v/>
      </c>
      <c r="I784" s="4" t="str">
        <f>IFERROR(VLOOKUP(B784,infoTable__28[],4,FALSE),"")</f>
        <v/>
      </c>
      <c r="J784" s="4">
        <f>IFERROR(VLOOKUP(B784,infoTable__10[],4,FALSE),"")</f>
        <v>225402</v>
      </c>
      <c r="K784" s="4">
        <f>IFERROR(VLOOKUP(B784,infoTable__11[],4,FALSE),"")</f>
        <v>178637</v>
      </c>
    </row>
    <row r="785" spans="1:11" x14ac:dyDescent="0.55000000000000004">
      <c r="A785" t="s">
        <v>1787</v>
      </c>
      <c r="B785" t="s">
        <v>1788</v>
      </c>
      <c r="C785" s="4" t="str">
        <f>IFERROR(VLOOKUP(B785,infoTable10[],4,FALSE),"")</f>
        <v/>
      </c>
      <c r="D785" s="4" t="str">
        <f>IFERROR(VLOOKUP(B785,infoTable__2[],4,FALSE),"")</f>
        <v/>
      </c>
      <c r="E785" s="4" t="str">
        <f>IFERROR(VLOOKUP(B785,infoTable__3[],4,FALSE),"")</f>
        <v/>
      </c>
      <c r="F785" s="4" t="str">
        <f>IFERROR(VLOOKUP(B785,infoTable__4[],4,FALSE),"")</f>
        <v/>
      </c>
      <c r="G785" s="4" t="str">
        <f>IFERROR(VLOOKUP(B785,infoTable[],4,FALSE),"")</f>
        <v/>
      </c>
      <c r="H785" s="4" t="str">
        <f>IFERROR(VLOOKUP(B785,infoTable__6[],4,FALSE),"")</f>
        <v/>
      </c>
      <c r="I785" s="4" t="str">
        <f>IFERROR(VLOOKUP(B785,infoTable__28[],4,FALSE),"")</f>
        <v/>
      </c>
      <c r="J785" s="4">
        <f>IFERROR(VLOOKUP(B785,infoTable__10[],4,FALSE),"")</f>
        <v>2810631</v>
      </c>
      <c r="K785" s="4">
        <f>IFERROR(VLOOKUP(B785,infoTable__11[],4,FALSE),"")</f>
        <v>1223582</v>
      </c>
    </row>
    <row r="786" spans="1:11" x14ac:dyDescent="0.55000000000000004">
      <c r="A786" t="s">
        <v>1153</v>
      </c>
      <c r="B786" t="s">
        <v>1154</v>
      </c>
      <c r="C786" s="4" t="str">
        <f>IFERROR(VLOOKUP(B786,infoTable10[],4,FALSE),"")</f>
        <v/>
      </c>
      <c r="D786" s="4" t="str">
        <f>IFERROR(VLOOKUP(B786,infoTable__2[],4,FALSE),"")</f>
        <v/>
      </c>
      <c r="E786" s="4" t="str">
        <f>IFERROR(VLOOKUP(B786,infoTable__3[],4,FALSE),"")</f>
        <v/>
      </c>
      <c r="F786" s="4" t="str">
        <f>IFERROR(VLOOKUP(B786,infoTable__4[],4,FALSE),"")</f>
        <v/>
      </c>
      <c r="G786" s="4" t="str">
        <f>IFERROR(VLOOKUP(B786,infoTable[],4,FALSE),"")</f>
        <v/>
      </c>
      <c r="H786" s="4" t="str">
        <f>IFERROR(VLOOKUP(B786,infoTable__6[],4,FALSE),"")</f>
        <v/>
      </c>
      <c r="I786" s="4">
        <f>IFERROR(VLOOKUP(B786,infoTable__28[],4,FALSE),"")</f>
        <v>111653</v>
      </c>
      <c r="J786" s="4">
        <f>IFERROR(VLOOKUP(B786,infoTable__10[],4,FALSE),"")</f>
        <v>181107</v>
      </c>
      <c r="K786" s="4">
        <f>IFERROR(VLOOKUP(B786,infoTable__11[],4,FALSE),"")</f>
        <v>56209</v>
      </c>
    </row>
    <row r="787" spans="1:11" x14ac:dyDescent="0.55000000000000004">
      <c r="A787" t="s">
        <v>375</v>
      </c>
      <c r="B787" t="s">
        <v>376</v>
      </c>
      <c r="C787" s="4" t="str">
        <f>IFERROR(VLOOKUP(B787,infoTable10[],4,FALSE),"")</f>
        <v/>
      </c>
      <c r="D787" s="4" t="str">
        <f>IFERROR(VLOOKUP(B787,infoTable__2[],4,FALSE),"")</f>
        <v/>
      </c>
      <c r="E787" s="4" t="str">
        <f>IFERROR(VLOOKUP(B787,infoTable__3[],4,FALSE),"")</f>
        <v/>
      </c>
      <c r="F787" s="4">
        <f>IFERROR(VLOOKUP(B787,infoTable__4[],4,FALSE),"")</f>
        <v>126058</v>
      </c>
      <c r="G787" s="4">
        <f>IFERROR(VLOOKUP(B787,infoTable[],4,FALSE),"")</f>
        <v>960875</v>
      </c>
      <c r="H787" s="4" t="str">
        <f>IFERROR(VLOOKUP(B787,infoTable__6[],4,FALSE),"")</f>
        <v/>
      </c>
      <c r="I787" s="4" t="str">
        <f>IFERROR(VLOOKUP(B787,infoTable__28[],4,FALSE),"")</f>
        <v/>
      </c>
      <c r="J787" s="4" t="str">
        <f>IFERROR(VLOOKUP(B787,infoTable__10[],4,FALSE),"")</f>
        <v/>
      </c>
      <c r="K787" s="4">
        <f>IFERROR(VLOOKUP(B787,infoTable__11[],4,FALSE),"")</f>
        <v>214639</v>
      </c>
    </row>
    <row r="788" spans="1:11" x14ac:dyDescent="0.55000000000000004">
      <c r="A788" t="s">
        <v>1593</v>
      </c>
      <c r="B788" t="s">
        <v>378</v>
      </c>
      <c r="C788" s="4" t="str">
        <f>IFERROR(VLOOKUP(B788,infoTable10[],4,FALSE),"")</f>
        <v/>
      </c>
      <c r="D788" s="4" t="str">
        <f>IFERROR(VLOOKUP(B788,infoTable__2[],4,FALSE),"")</f>
        <v/>
      </c>
      <c r="E788" s="4" t="str">
        <f>IFERROR(VLOOKUP(B788,infoTable__3[],4,FALSE),"")</f>
        <v/>
      </c>
      <c r="F788" s="4" t="str">
        <f>IFERROR(VLOOKUP(B788,infoTable__4[],4,FALSE),"")</f>
        <v/>
      </c>
      <c r="G788" s="4">
        <f>IFERROR(VLOOKUP(B788,infoTable[],4,FALSE),"")</f>
        <v>3181460</v>
      </c>
      <c r="H788" s="4" t="str">
        <f>IFERROR(VLOOKUP(B788,infoTable__6[],4,FALSE),"")</f>
        <v/>
      </c>
      <c r="I788" s="4" t="str">
        <f>IFERROR(VLOOKUP(B788,infoTable__28[],4,FALSE),"")</f>
        <v/>
      </c>
      <c r="J788" s="4" t="str">
        <f>IFERROR(VLOOKUP(B788,infoTable__10[],4,FALSE),"")</f>
        <v/>
      </c>
      <c r="K788" s="4" t="str">
        <f>IFERROR(VLOOKUP(B788,infoTable__11[],4,FALSE),"")</f>
        <v/>
      </c>
    </row>
    <row r="789" spans="1:11" x14ac:dyDescent="0.55000000000000004">
      <c r="A789" t="s">
        <v>1991</v>
      </c>
      <c r="B789" t="s">
        <v>1992</v>
      </c>
      <c r="K789" s="4">
        <f>IFERROR(VLOOKUP(B789,infoTable__11[],4,FALSE),"")</f>
        <v>301942</v>
      </c>
    </row>
    <row r="790" spans="1:11" x14ac:dyDescent="0.55000000000000004">
      <c r="A790" t="s">
        <v>782</v>
      </c>
      <c r="B790" t="s">
        <v>783</v>
      </c>
      <c r="C790" s="4" t="str">
        <f>IFERROR(VLOOKUP(B790,infoTable10[],4,FALSE),"")</f>
        <v/>
      </c>
      <c r="D790" s="4" t="str">
        <f>IFERROR(VLOOKUP(B790,infoTable__2[],4,FALSE),"")</f>
        <v/>
      </c>
      <c r="E790" s="4">
        <f>IFERROR(VLOOKUP(B790,infoTable__3[],4,FALSE),"")</f>
        <v>170265</v>
      </c>
      <c r="F790" s="4" t="str">
        <f>IFERROR(VLOOKUP(B790,infoTable__4[],4,FALSE),"")</f>
        <v/>
      </c>
      <c r="G790" s="4" t="str">
        <f>IFERROR(VLOOKUP(B790,infoTable[],4,FALSE),"")</f>
        <v/>
      </c>
      <c r="H790" s="4" t="str">
        <f>IFERROR(VLOOKUP(B790,infoTable__6[],4,FALSE),"")</f>
        <v/>
      </c>
      <c r="I790" s="4" t="str">
        <f>IFERROR(VLOOKUP(B790,infoTable__28[],4,FALSE),"")</f>
        <v/>
      </c>
      <c r="J790" s="4" t="str">
        <f>IFERROR(VLOOKUP(B790,infoTable__10[],4,FALSE),"")</f>
        <v/>
      </c>
      <c r="K790" s="4">
        <f>IFERROR(VLOOKUP(B790,infoTable__11[],4,FALSE),"")</f>
        <v>1298880</v>
      </c>
    </row>
    <row r="791" spans="1:11" x14ac:dyDescent="0.55000000000000004">
      <c r="A791" t="s">
        <v>1754</v>
      </c>
      <c r="B791" t="s">
        <v>1755</v>
      </c>
      <c r="C791" s="4" t="str">
        <f>IFERROR(VLOOKUP(B791,infoTable10[],4,FALSE),"")</f>
        <v/>
      </c>
      <c r="D791" s="4" t="str">
        <f>IFERROR(VLOOKUP(B791,infoTable__2[],4,FALSE),"")</f>
        <v/>
      </c>
      <c r="E791" s="4" t="str">
        <f>IFERROR(VLOOKUP(B791,infoTable__3[],4,FALSE),"")</f>
        <v/>
      </c>
      <c r="F791" s="4" t="str">
        <f>IFERROR(VLOOKUP(B791,infoTable__4[],4,FALSE),"")</f>
        <v/>
      </c>
      <c r="G791" s="4" t="str">
        <f>IFERROR(VLOOKUP(B791,infoTable[],4,FALSE),"")</f>
        <v/>
      </c>
      <c r="H791" s="4" t="str">
        <f>IFERROR(VLOOKUP(B791,infoTable__6[],4,FALSE),"")</f>
        <v/>
      </c>
      <c r="I791" s="4" t="str">
        <f>IFERROR(VLOOKUP(B791,infoTable__28[],4,FALSE),"")</f>
        <v/>
      </c>
      <c r="J791" s="4">
        <f>IFERROR(VLOOKUP(B791,infoTable__10[],4,FALSE),"")</f>
        <v>493301</v>
      </c>
      <c r="K791" s="4">
        <f>IFERROR(VLOOKUP(B791,infoTable__11[],4,FALSE),"")</f>
        <v>445831</v>
      </c>
    </row>
    <row r="792" spans="1:11" x14ac:dyDescent="0.55000000000000004">
      <c r="A792" t="s">
        <v>379</v>
      </c>
      <c r="B792" t="s">
        <v>380</v>
      </c>
      <c r="C792" s="4" t="str">
        <f>IFERROR(VLOOKUP(B792,infoTable10[],4,FALSE),"")</f>
        <v/>
      </c>
      <c r="D792" s="4" t="str">
        <f>IFERROR(VLOOKUP(B792,infoTable__2[],4,FALSE),"")</f>
        <v/>
      </c>
      <c r="E792" s="4" t="str">
        <f>IFERROR(VLOOKUP(B792,infoTable__3[],4,FALSE),"")</f>
        <v/>
      </c>
      <c r="F792" s="4" t="str">
        <f>IFERROR(VLOOKUP(B792,infoTable__4[],4,FALSE),"")</f>
        <v/>
      </c>
      <c r="G792" s="4">
        <f>IFERROR(VLOOKUP(B792,infoTable[],4,FALSE),"")</f>
        <v>1292079</v>
      </c>
      <c r="H792" s="4">
        <f>IFERROR(VLOOKUP(B792,infoTable__6[],4,FALSE),"")</f>
        <v>430111</v>
      </c>
      <c r="I792" s="4">
        <f>IFERROR(VLOOKUP(B792,infoTable__28[],4,FALSE),"")</f>
        <v>309004</v>
      </c>
      <c r="J792" s="4">
        <f>IFERROR(VLOOKUP(B792,infoTable__10[],4,FALSE),"")</f>
        <v>497830</v>
      </c>
      <c r="K792" s="4" t="str">
        <f>IFERROR(VLOOKUP(B792,infoTable__11[],4,FALSE),"")</f>
        <v/>
      </c>
    </row>
    <row r="793" spans="1:11" x14ac:dyDescent="0.55000000000000004">
      <c r="A793" t="s">
        <v>1993</v>
      </c>
      <c r="B793" t="s">
        <v>1994</v>
      </c>
      <c r="K793" s="4">
        <f>IFERROR(VLOOKUP(B793,infoTable__11[],4,FALSE),"")</f>
        <v>231911</v>
      </c>
    </row>
    <row r="794" spans="1:11" x14ac:dyDescent="0.55000000000000004">
      <c r="A794" t="s">
        <v>387</v>
      </c>
      <c r="B794" t="s">
        <v>388</v>
      </c>
      <c r="C794" s="4" t="str">
        <f>IFERROR(VLOOKUP(B794,infoTable10[],4,FALSE),"")</f>
        <v/>
      </c>
      <c r="D794" s="4" t="str">
        <f>IFERROR(VLOOKUP(B794,infoTable__2[],4,FALSE),"")</f>
        <v/>
      </c>
      <c r="E794" s="4" t="str">
        <f>IFERROR(VLOOKUP(B794,infoTable__3[],4,FALSE),"")</f>
        <v/>
      </c>
      <c r="F794" s="4" t="str">
        <f>IFERROR(VLOOKUP(B794,infoTable__4[],4,FALSE),"")</f>
        <v/>
      </c>
      <c r="G794" s="4">
        <f>IFERROR(VLOOKUP(B794,infoTable[],4,FALSE),"")</f>
        <v>262606</v>
      </c>
      <c r="H794" s="4">
        <f>IFERROR(VLOOKUP(B794,infoTable__6[],4,FALSE),"")</f>
        <v>431295</v>
      </c>
      <c r="I794" s="4" t="str">
        <f>IFERROR(VLOOKUP(B794,infoTable__28[],4,FALSE),"")</f>
        <v/>
      </c>
      <c r="J794" s="4" t="str">
        <f>IFERROR(VLOOKUP(B794,infoTable__10[],4,FALSE),"")</f>
        <v/>
      </c>
      <c r="K794" s="4" t="str">
        <f>IFERROR(VLOOKUP(B794,infoTable__11[],4,FALSE),"")</f>
        <v/>
      </c>
    </row>
    <row r="795" spans="1:11" x14ac:dyDescent="0.55000000000000004">
      <c r="A795" t="s">
        <v>389</v>
      </c>
      <c r="B795" t="s">
        <v>390</v>
      </c>
      <c r="C795" s="4" t="str">
        <f>IFERROR(VLOOKUP(B795,infoTable10[],4,FALSE),"")</f>
        <v/>
      </c>
      <c r="D795" s="4" t="str">
        <f>IFERROR(VLOOKUP(B795,infoTable__2[],4,FALSE),"")</f>
        <v/>
      </c>
      <c r="E795" s="4" t="str">
        <f>IFERROR(VLOOKUP(B795,infoTable__3[],4,FALSE),"")</f>
        <v/>
      </c>
      <c r="F795" s="4" t="str">
        <f>IFERROR(VLOOKUP(B795,infoTable__4[],4,FALSE),"")</f>
        <v/>
      </c>
      <c r="G795" s="4">
        <f>IFERROR(VLOOKUP(B795,infoTable[],4,FALSE),"")</f>
        <v>2357453</v>
      </c>
      <c r="H795" s="4">
        <f>IFERROR(VLOOKUP(B795,infoTable__6[],4,FALSE),"")</f>
        <v>1038128</v>
      </c>
      <c r="I795" s="4">
        <f>IFERROR(VLOOKUP(B795,infoTable__28[],4,FALSE),"")</f>
        <v>2751536</v>
      </c>
      <c r="J795" s="4">
        <f>IFERROR(VLOOKUP(B795,infoTable__10[],4,FALSE),"")</f>
        <v>1891982</v>
      </c>
      <c r="K795" s="4">
        <f>IFERROR(VLOOKUP(B795,infoTable__11[],4,FALSE),"")</f>
        <v>1202294</v>
      </c>
    </row>
    <row r="796" spans="1:11" x14ac:dyDescent="0.55000000000000004">
      <c r="A796" t="s">
        <v>1768</v>
      </c>
      <c r="B796" t="s">
        <v>1769</v>
      </c>
      <c r="C796" s="4" t="str">
        <f>IFERROR(VLOOKUP(B796,infoTable10[],4,FALSE),"")</f>
        <v/>
      </c>
      <c r="D796" s="4" t="str">
        <f>IFERROR(VLOOKUP(B796,infoTable__2[],4,FALSE),"")</f>
        <v/>
      </c>
      <c r="E796" s="4" t="str">
        <f>IFERROR(VLOOKUP(B796,infoTable__3[],4,FALSE),"")</f>
        <v/>
      </c>
      <c r="F796" s="4" t="str">
        <f>IFERROR(VLOOKUP(B796,infoTable__4[],4,FALSE),"")</f>
        <v/>
      </c>
      <c r="G796" s="4" t="str">
        <f>IFERROR(VLOOKUP(B796,infoTable[],4,FALSE),"")</f>
        <v/>
      </c>
      <c r="H796" s="4" t="str">
        <f>IFERROR(VLOOKUP(B796,infoTable__6[],4,FALSE),"")</f>
        <v/>
      </c>
      <c r="I796" s="4" t="str">
        <f>IFERROR(VLOOKUP(B796,infoTable__28[],4,FALSE),"")</f>
        <v/>
      </c>
      <c r="J796" s="4">
        <f>IFERROR(VLOOKUP(B796,infoTable__10[],4,FALSE),"")</f>
        <v>945410</v>
      </c>
      <c r="K796" s="4" t="str">
        <f>IFERROR(VLOOKUP(B796,infoTable__11[],4,FALSE),"")</f>
        <v/>
      </c>
    </row>
    <row r="797" spans="1:11" x14ac:dyDescent="0.55000000000000004">
      <c r="A797" t="s">
        <v>1104</v>
      </c>
      <c r="B797" t="s">
        <v>1105</v>
      </c>
      <c r="C797" s="4" t="str">
        <f>IFERROR(VLOOKUP(B797,infoTable10[],4,FALSE),"")</f>
        <v/>
      </c>
      <c r="D797" s="4" t="str">
        <f>IFERROR(VLOOKUP(B797,infoTable__2[],4,FALSE),"")</f>
        <v/>
      </c>
      <c r="E797" s="4" t="str">
        <f>IFERROR(VLOOKUP(B797,infoTable__3[],4,FALSE),"")</f>
        <v/>
      </c>
      <c r="F797" s="4" t="str">
        <f>IFERROR(VLOOKUP(B797,infoTable__4[],4,FALSE),"")</f>
        <v/>
      </c>
      <c r="G797" s="4" t="str">
        <f>IFERROR(VLOOKUP(B797,infoTable[],4,FALSE),"")</f>
        <v/>
      </c>
      <c r="H797" s="4">
        <f>IFERROR(VLOOKUP(B797,infoTable__6[],4,FALSE),"")</f>
        <v>451881</v>
      </c>
      <c r="I797" s="4" t="str">
        <f>IFERROR(VLOOKUP(B797,infoTable__28[],4,FALSE),"")</f>
        <v/>
      </c>
      <c r="J797" s="4" t="str">
        <f>IFERROR(VLOOKUP(B797,infoTable__10[],4,FALSE),"")</f>
        <v/>
      </c>
      <c r="K797" s="4" t="str">
        <f>IFERROR(VLOOKUP(B797,infoTable__11[],4,FALSE),"")</f>
        <v/>
      </c>
    </row>
    <row r="798" spans="1:11" x14ac:dyDescent="0.55000000000000004">
      <c r="A798" t="s">
        <v>686</v>
      </c>
      <c r="B798" t="s">
        <v>687</v>
      </c>
      <c r="C798" s="4" t="str">
        <f>IFERROR(VLOOKUP(B798,infoTable10[],4,FALSE),"")</f>
        <v/>
      </c>
      <c r="D798" s="4">
        <f>IFERROR(VLOOKUP(B798,infoTable__2[],4,FALSE),"")</f>
        <v>2461466</v>
      </c>
      <c r="E798" s="4">
        <f>IFERROR(VLOOKUP(B798,infoTable__3[],4,FALSE),"")</f>
        <v>2031215</v>
      </c>
      <c r="F798" s="4">
        <f>IFERROR(VLOOKUP(B798,infoTable__4[],4,FALSE),"")</f>
        <v>316685</v>
      </c>
      <c r="G798" s="4" t="str">
        <f>IFERROR(VLOOKUP(B798,infoTable[],4,FALSE),"")</f>
        <v/>
      </c>
      <c r="H798" s="4" t="str">
        <f>IFERROR(VLOOKUP(B798,infoTable__6[],4,FALSE),"")</f>
        <v/>
      </c>
      <c r="I798" s="4" t="str">
        <f>IFERROR(VLOOKUP(B798,infoTable__28[],4,FALSE),"")</f>
        <v/>
      </c>
      <c r="J798" s="4" t="str">
        <f>IFERROR(VLOOKUP(B798,infoTable__10[],4,FALSE),"")</f>
        <v/>
      </c>
      <c r="K798" s="4">
        <f>IFERROR(VLOOKUP(B798,infoTable__11[],4,FALSE),"")</f>
        <v>207754</v>
      </c>
    </row>
    <row r="799" spans="1:11" x14ac:dyDescent="0.55000000000000004">
      <c r="A799" t="s">
        <v>1415</v>
      </c>
      <c r="B799" t="s">
        <v>1416</v>
      </c>
      <c r="C799" s="4" t="str">
        <f>IFERROR(VLOOKUP(B799,infoTable10[],4,FALSE),"")</f>
        <v/>
      </c>
      <c r="D799" s="4" t="str">
        <f>IFERROR(VLOOKUP(B799,infoTable__2[],4,FALSE),"")</f>
        <v/>
      </c>
      <c r="E799" s="4" t="str">
        <f>IFERROR(VLOOKUP(B799,infoTable__3[],4,FALSE),"")</f>
        <v/>
      </c>
      <c r="F799" s="4" t="str">
        <f>IFERROR(VLOOKUP(B799,infoTable__4[],4,FALSE),"")</f>
        <v/>
      </c>
      <c r="G799" s="4" t="str">
        <f>IFERROR(VLOOKUP(B799,infoTable[],4,FALSE),"")</f>
        <v/>
      </c>
      <c r="H799" s="4" t="str">
        <f>IFERROR(VLOOKUP(B799,infoTable__6[],4,FALSE),"")</f>
        <v/>
      </c>
      <c r="I799" s="4">
        <f>IFERROR(VLOOKUP(B799,infoTable__28[],4,FALSE),"")</f>
        <v>201143</v>
      </c>
      <c r="J799" s="4">
        <f>IFERROR(VLOOKUP(B799,infoTable__10[],4,FALSE),"")</f>
        <v>262324</v>
      </c>
      <c r="K799" s="4">
        <f>IFERROR(VLOOKUP(B799,infoTable__11[],4,FALSE),"")</f>
        <v>1457937</v>
      </c>
    </row>
    <row r="800" spans="1:11" x14ac:dyDescent="0.55000000000000004">
      <c r="A800" t="s">
        <v>391</v>
      </c>
      <c r="B800" t="s">
        <v>392</v>
      </c>
      <c r="C800" s="4" t="str">
        <f>IFERROR(VLOOKUP(B800,infoTable10[],4,FALSE),"")</f>
        <v/>
      </c>
      <c r="D800" s="4" t="str">
        <f>IFERROR(VLOOKUP(B800,infoTable__2[],4,FALSE),"")</f>
        <v/>
      </c>
      <c r="E800" s="4" t="str">
        <f>IFERROR(VLOOKUP(B800,infoTable__3[],4,FALSE),"")</f>
        <v/>
      </c>
      <c r="F800" s="4" t="str">
        <f>IFERROR(VLOOKUP(B800,infoTable__4[],4,FALSE),"")</f>
        <v/>
      </c>
      <c r="G800" s="4">
        <f>IFERROR(VLOOKUP(B800,infoTable[],4,FALSE),"")</f>
        <v>207165</v>
      </c>
      <c r="H800" s="4" t="str">
        <f>IFERROR(VLOOKUP(B800,infoTable__6[],4,FALSE),"")</f>
        <v/>
      </c>
      <c r="I800" s="4" t="str">
        <f>IFERROR(VLOOKUP(B800,infoTable__28[],4,FALSE),"")</f>
        <v/>
      </c>
      <c r="J800" s="4" t="str">
        <f>IFERROR(VLOOKUP(B800,infoTable__10[],4,FALSE),"")</f>
        <v/>
      </c>
      <c r="K800" s="4" t="str">
        <f>IFERROR(VLOOKUP(B800,infoTable__11[],4,FALSE),"")</f>
        <v/>
      </c>
    </row>
    <row r="801" spans="1:11" x14ac:dyDescent="0.55000000000000004">
      <c r="A801" t="s">
        <v>1760</v>
      </c>
      <c r="B801" t="s">
        <v>1761</v>
      </c>
      <c r="C801" s="4" t="str">
        <f>IFERROR(VLOOKUP(B801,infoTable10[],4,FALSE),"")</f>
        <v/>
      </c>
      <c r="D801" s="4" t="str">
        <f>IFERROR(VLOOKUP(B801,infoTable__2[],4,FALSE),"")</f>
        <v/>
      </c>
      <c r="E801" s="4" t="str">
        <f>IFERROR(VLOOKUP(B801,infoTable__3[],4,FALSE),"")</f>
        <v/>
      </c>
      <c r="F801" s="4" t="str">
        <f>IFERROR(VLOOKUP(B801,infoTable__4[],4,FALSE),"")</f>
        <v/>
      </c>
      <c r="G801" s="4" t="str">
        <f>IFERROR(VLOOKUP(B801,infoTable[],4,FALSE),"")</f>
        <v/>
      </c>
      <c r="H801" s="4" t="str">
        <f>IFERROR(VLOOKUP(B801,infoTable__6[],4,FALSE),"")</f>
        <v/>
      </c>
      <c r="I801" s="4" t="str">
        <f>IFERROR(VLOOKUP(B801,infoTable__28[],4,FALSE),"")</f>
        <v/>
      </c>
      <c r="J801" s="4">
        <f>IFERROR(VLOOKUP(B801,infoTable__10[],4,FALSE),"")</f>
        <v>1217134</v>
      </c>
      <c r="K801" s="4">
        <f>IFERROR(VLOOKUP(B801,infoTable__11[],4,FALSE),"")</f>
        <v>275808</v>
      </c>
    </row>
    <row r="802" spans="1:11" x14ac:dyDescent="0.55000000000000004">
      <c r="A802" t="s">
        <v>393</v>
      </c>
      <c r="B802" t="s">
        <v>394</v>
      </c>
      <c r="C802" s="4" t="str">
        <f>IFERROR(VLOOKUP(B802,infoTable10[],4,FALSE),"")</f>
        <v/>
      </c>
      <c r="D802" s="4" t="str">
        <f>IFERROR(VLOOKUP(B802,infoTable__2[],4,FALSE),"")</f>
        <v/>
      </c>
      <c r="E802" s="4" t="str">
        <f>IFERROR(VLOOKUP(B802,infoTable__3[],4,FALSE),"")</f>
        <v/>
      </c>
      <c r="F802" s="4" t="str">
        <f>IFERROR(VLOOKUP(B802,infoTable__4[],4,FALSE),"")</f>
        <v/>
      </c>
      <c r="G802" s="4">
        <f>IFERROR(VLOOKUP(B802,infoTable[],4,FALSE),"")</f>
        <v>53136</v>
      </c>
      <c r="H802" s="4">
        <f>IFERROR(VLOOKUP(B802,infoTable__6[],4,FALSE),"")</f>
        <v>55797</v>
      </c>
      <c r="I802" s="4" t="str">
        <f>IFERROR(VLOOKUP(B802,infoTable__28[],4,FALSE),"")</f>
        <v/>
      </c>
      <c r="J802" s="4" t="str">
        <f>IFERROR(VLOOKUP(B802,infoTable__10[],4,FALSE),"")</f>
        <v/>
      </c>
      <c r="K802" s="4" t="str">
        <f>IFERROR(VLOOKUP(B802,infoTable__11[],4,FALSE),"")</f>
        <v/>
      </c>
    </row>
    <row r="803" spans="1:11" x14ac:dyDescent="0.55000000000000004">
      <c r="A803" t="s">
        <v>1402</v>
      </c>
      <c r="B803" t="s">
        <v>1404</v>
      </c>
      <c r="C803" s="4" t="str">
        <f>IFERROR(VLOOKUP(B803,infoTable10[],4,FALSE),"")</f>
        <v/>
      </c>
      <c r="D803" s="4" t="str">
        <f>IFERROR(VLOOKUP(B803,infoTable__2[],4,FALSE),"")</f>
        <v/>
      </c>
      <c r="E803" s="4" t="str">
        <f>IFERROR(VLOOKUP(B803,infoTable__3[],4,FALSE),"")</f>
        <v/>
      </c>
      <c r="F803" s="4" t="str">
        <f>IFERROR(VLOOKUP(B803,infoTable__4[],4,FALSE),"")</f>
        <v/>
      </c>
      <c r="G803" s="4" t="str">
        <f>IFERROR(VLOOKUP(B803,infoTable[],4,FALSE),"")</f>
        <v/>
      </c>
      <c r="H803" s="4" t="str">
        <f>IFERROR(VLOOKUP(B803,infoTable__6[],4,FALSE),"")</f>
        <v/>
      </c>
      <c r="I803" s="4">
        <f>IFERROR(VLOOKUP(B803,infoTable__28[],4,FALSE),"")</f>
        <v>398952</v>
      </c>
      <c r="J803" s="4">
        <f>IFERROR(VLOOKUP(B803,infoTable__10[],4,FALSE),"")</f>
        <v>2350306</v>
      </c>
      <c r="K803" s="4">
        <f>IFERROR(VLOOKUP(B803,infoTable__11[],4,FALSE),"")</f>
        <v>2792022</v>
      </c>
    </row>
    <row r="804" spans="1:11" x14ac:dyDescent="0.55000000000000004">
      <c r="A804" t="s">
        <v>1098</v>
      </c>
      <c r="B804" t="s">
        <v>1099</v>
      </c>
      <c r="C804" s="4" t="str">
        <f>IFERROR(VLOOKUP(B804,infoTable10[],4,FALSE),"")</f>
        <v/>
      </c>
      <c r="D804" s="4" t="str">
        <f>IFERROR(VLOOKUP(B804,infoTable__2[],4,FALSE),"")</f>
        <v/>
      </c>
      <c r="E804" s="4" t="str">
        <f>IFERROR(VLOOKUP(B804,infoTable__3[],4,FALSE),"")</f>
        <v/>
      </c>
      <c r="F804" s="4" t="str">
        <f>IFERROR(VLOOKUP(B804,infoTable__4[],4,FALSE),"")</f>
        <v/>
      </c>
      <c r="G804" s="4" t="str">
        <f>IFERROR(VLOOKUP(B804,infoTable[],4,FALSE),"")</f>
        <v/>
      </c>
      <c r="H804" s="4">
        <f>IFERROR(VLOOKUP(B804,infoTable__6[],4,FALSE),"")</f>
        <v>506801</v>
      </c>
      <c r="I804" s="4" t="str">
        <f>IFERROR(VLOOKUP(B804,infoTable__28[],4,FALSE),"")</f>
        <v/>
      </c>
      <c r="J804" s="4" t="str">
        <f>IFERROR(VLOOKUP(B804,infoTable__10[],4,FALSE),"")</f>
        <v/>
      </c>
      <c r="K804" s="4" t="str">
        <f>IFERROR(VLOOKUP(B804,infoTable__11[],4,FALSE),"")</f>
        <v/>
      </c>
    </row>
    <row r="805" spans="1:11" x14ac:dyDescent="0.55000000000000004">
      <c r="A805" t="s">
        <v>786</v>
      </c>
      <c r="B805" t="s">
        <v>787</v>
      </c>
      <c r="C805" s="4" t="str">
        <f>IFERROR(VLOOKUP(B805,infoTable10[],4,FALSE),"")</f>
        <v/>
      </c>
      <c r="D805" s="4" t="str">
        <f>IFERROR(VLOOKUP(B805,infoTable__2[],4,FALSE),"")</f>
        <v/>
      </c>
      <c r="E805" s="4">
        <f>IFERROR(VLOOKUP(B805,infoTable__3[],4,FALSE),"")</f>
        <v>1026601</v>
      </c>
      <c r="F805" s="4" t="str">
        <f>IFERROR(VLOOKUP(B805,infoTable__4[],4,FALSE),"")</f>
        <v/>
      </c>
      <c r="G805" s="4" t="str">
        <f>IFERROR(VLOOKUP(B805,infoTable[],4,FALSE),"")</f>
        <v/>
      </c>
      <c r="H805" s="4" t="str">
        <f>IFERROR(VLOOKUP(B805,infoTable__6[],4,FALSE),"")</f>
        <v/>
      </c>
      <c r="I805" s="4" t="str">
        <f>IFERROR(VLOOKUP(B805,infoTable__28[],4,FALSE),"")</f>
        <v/>
      </c>
      <c r="J805" s="4" t="str">
        <f>IFERROR(VLOOKUP(B805,infoTable__10[],4,FALSE),"")</f>
        <v/>
      </c>
      <c r="K805" s="4" t="str">
        <f>IFERROR(VLOOKUP(B805,infoTable__11[],4,FALSE),"")</f>
        <v/>
      </c>
    </row>
    <row r="806" spans="1:11" x14ac:dyDescent="0.55000000000000004">
      <c r="A806" t="s">
        <v>1997</v>
      </c>
      <c r="B806" t="s">
        <v>1998</v>
      </c>
      <c r="K806" s="4">
        <f>IFERROR(VLOOKUP(B806,infoTable__11[],4,FALSE),"")</f>
        <v>518372</v>
      </c>
    </row>
    <row r="807" spans="1:11" x14ac:dyDescent="0.55000000000000004">
      <c r="A807" t="s">
        <v>1999</v>
      </c>
      <c r="B807" t="s">
        <v>2000</v>
      </c>
      <c r="K807" s="4">
        <f>IFERROR(VLOOKUP(B807,infoTable__11[],4,FALSE),"")</f>
        <v>268894</v>
      </c>
    </row>
    <row r="808" spans="1:11" x14ac:dyDescent="0.55000000000000004">
      <c r="A808" t="s">
        <v>1551</v>
      </c>
      <c r="B808" t="s">
        <v>1552</v>
      </c>
      <c r="C808" s="4">
        <f>IFERROR(VLOOKUP(B808,infoTable10[],4,FALSE),"")</f>
        <v>393018</v>
      </c>
      <c r="D808" s="4" t="str">
        <f>IFERROR(VLOOKUP(B808,infoTable__2[],4,FALSE),"")</f>
        <v/>
      </c>
      <c r="E808" s="4" t="str">
        <f>IFERROR(VLOOKUP(B808,infoTable__3[],4,FALSE),"")</f>
        <v/>
      </c>
      <c r="F808" s="4" t="str">
        <f>IFERROR(VLOOKUP(B808,infoTable__4[],4,FALSE),"")</f>
        <v/>
      </c>
      <c r="G808" s="4" t="str">
        <f>IFERROR(VLOOKUP(B808,infoTable[],4,FALSE),"")</f>
        <v/>
      </c>
      <c r="H808" s="4" t="str">
        <f>IFERROR(VLOOKUP(B808,infoTable__6[],4,FALSE),"")</f>
        <v/>
      </c>
      <c r="I808" s="4" t="str">
        <f>IFERROR(VLOOKUP(B808,infoTable__28[],4,FALSE),"")</f>
        <v/>
      </c>
      <c r="J808" s="4" t="str">
        <f>IFERROR(VLOOKUP(B808,infoTable__10[],4,FALSE),"")</f>
        <v/>
      </c>
      <c r="K808" s="4" t="str">
        <f>IFERROR(VLOOKUP(B808,infoTable__11[],4,FALSE),"")</f>
        <v/>
      </c>
    </row>
    <row r="809" spans="1:11" x14ac:dyDescent="0.55000000000000004">
      <c r="A809" t="s">
        <v>907</v>
      </c>
      <c r="B809" t="s">
        <v>908</v>
      </c>
      <c r="C809" s="4" t="str">
        <f>IFERROR(VLOOKUP(B809,infoTable10[],4,FALSE),"")</f>
        <v/>
      </c>
      <c r="D809" s="4" t="str">
        <f>IFERROR(VLOOKUP(B809,infoTable__2[],4,FALSE),"")</f>
        <v/>
      </c>
      <c r="E809" s="4" t="str">
        <f>IFERROR(VLOOKUP(B809,infoTable__3[],4,FALSE),"")</f>
        <v/>
      </c>
      <c r="F809" s="4">
        <f>IFERROR(VLOOKUP(B809,infoTable__4[],4,FALSE),"")</f>
        <v>583080</v>
      </c>
      <c r="G809" s="4" t="str">
        <f>IFERROR(VLOOKUP(B809,infoTable[],4,FALSE),"")</f>
        <v/>
      </c>
      <c r="H809" s="4" t="str">
        <f>IFERROR(VLOOKUP(B809,infoTable__6[],4,FALSE),"")</f>
        <v/>
      </c>
      <c r="I809" s="4" t="str">
        <f>IFERROR(VLOOKUP(B809,infoTable__28[],4,FALSE),"")</f>
        <v/>
      </c>
      <c r="J809" s="4" t="str">
        <f>IFERROR(VLOOKUP(B809,infoTable__10[],4,FALSE),"")</f>
        <v/>
      </c>
      <c r="K809" s="4" t="str">
        <f>IFERROR(VLOOKUP(B809,infoTable__11[],4,FALSE),"")</f>
        <v/>
      </c>
    </row>
    <row r="810" spans="1:11" x14ac:dyDescent="0.55000000000000004">
      <c r="A810" t="s">
        <v>1553</v>
      </c>
      <c r="B810" t="s">
        <v>1554</v>
      </c>
      <c r="C810" s="4">
        <f>IFERROR(VLOOKUP(B810,infoTable10[],4,FALSE),"")</f>
        <v>1195408</v>
      </c>
      <c r="D810" s="4" t="str">
        <f>IFERROR(VLOOKUP(B810,infoTable__2[],4,FALSE),"")</f>
        <v/>
      </c>
      <c r="E810" s="4" t="str">
        <f>IFERROR(VLOOKUP(B810,infoTable__3[],4,FALSE),"")</f>
        <v/>
      </c>
      <c r="F810" s="4" t="str">
        <f>IFERROR(VLOOKUP(B810,infoTable__4[],4,FALSE),"")</f>
        <v/>
      </c>
      <c r="G810" s="4" t="str">
        <f>IFERROR(VLOOKUP(B810,infoTable[],4,FALSE),"")</f>
        <v/>
      </c>
      <c r="H810" s="4" t="str">
        <f>IFERROR(VLOOKUP(B810,infoTable__6[],4,FALSE),"")</f>
        <v/>
      </c>
      <c r="I810" s="4" t="str">
        <f>IFERROR(VLOOKUP(B810,infoTable__28[],4,FALSE),"")</f>
        <v/>
      </c>
      <c r="J810" s="4" t="str">
        <f>IFERROR(VLOOKUP(B810,infoTable__10[],4,FALSE),"")</f>
        <v/>
      </c>
      <c r="K810" s="4" t="str">
        <f>IFERROR(VLOOKUP(B810,infoTable__11[],4,FALSE),"")</f>
        <v/>
      </c>
    </row>
    <row r="811" spans="1:11" x14ac:dyDescent="0.55000000000000004">
      <c r="A811" t="s">
        <v>684</v>
      </c>
      <c r="B811" t="s">
        <v>685</v>
      </c>
      <c r="C811" s="4" t="str">
        <f>IFERROR(VLOOKUP(B811,infoTable10[],4,FALSE),"")</f>
        <v/>
      </c>
      <c r="D811" s="4">
        <f>IFERROR(VLOOKUP(B811,infoTable__2[],4,FALSE),"")</f>
        <v>472808</v>
      </c>
      <c r="E811" s="4" t="str">
        <f>IFERROR(VLOOKUP(B811,infoTable__3[],4,FALSE),"")</f>
        <v/>
      </c>
      <c r="F811" s="4" t="str">
        <f>IFERROR(VLOOKUP(B811,infoTable__4[],4,FALSE),"")</f>
        <v/>
      </c>
      <c r="G811" s="4" t="str">
        <f>IFERROR(VLOOKUP(B811,infoTable[],4,FALSE),"")</f>
        <v/>
      </c>
      <c r="H811" s="4" t="str">
        <f>IFERROR(VLOOKUP(B811,infoTable__6[],4,FALSE),"")</f>
        <v/>
      </c>
      <c r="I811" s="4" t="str">
        <f>IFERROR(VLOOKUP(B811,infoTable__28[],4,FALSE),"")</f>
        <v/>
      </c>
      <c r="J811" s="4" t="str">
        <f>IFERROR(VLOOKUP(B811,infoTable__10[],4,FALSE),"")</f>
        <v/>
      </c>
      <c r="K811" s="4" t="str">
        <f>IFERROR(VLOOKUP(B811,infoTable__11[],4,FALSE),"")</f>
        <v/>
      </c>
    </row>
    <row r="812" spans="1:11" x14ac:dyDescent="0.55000000000000004">
      <c r="A812" t="s">
        <v>1407</v>
      </c>
      <c r="B812" t="s">
        <v>1408</v>
      </c>
      <c r="C812" s="4" t="str">
        <f>IFERROR(VLOOKUP(B812,infoTable10[],4,FALSE),"")</f>
        <v/>
      </c>
      <c r="D812" s="4" t="str">
        <f>IFERROR(VLOOKUP(B812,infoTable__2[],4,FALSE),"")</f>
        <v/>
      </c>
      <c r="E812" s="4" t="str">
        <f>IFERROR(VLOOKUP(B812,infoTable__3[],4,FALSE),"")</f>
        <v/>
      </c>
      <c r="F812" s="4" t="str">
        <f>IFERROR(VLOOKUP(B812,infoTable__4[],4,FALSE),"")</f>
        <v/>
      </c>
      <c r="G812" s="4" t="str">
        <f>IFERROR(VLOOKUP(B812,infoTable[],4,FALSE),"")</f>
        <v/>
      </c>
      <c r="H812" s="4" t="str">
        <f>IFERROR(VLOOKUP(B812,infoTable__6[],4,FALSE),"")</f>
        <v/>
      </c>
      <c r="I812" s="4">
        <f>IFERROR(VLOOKUP(B812,infoTable__28[],4,FALSE),"")</f>
        <v>231893</v>
      </c>
      <c r="J812" s="4" t="str">
        <f>IFERROR(VLOOKUP(B812,infoTable__10[],4,FALSE),"")</f>
        <v/>
      </c>
      <c r="K812" s="4" t="str">
        <f>IFERROR(VLOOKUP(B812,infoTable__11[],4,FALSE),"")</f>
        <v/>
      </c>
    </row>
    <row r="813" spans="1:11" x14ac:dyDescent="0.55000000000000004">
      <c r="A813" t="s">
        <v>909</v>
      </c>
      <c r="B813" t="s">
        <v>910</v>
      </c>
      <c r="C813" s="4" t="str">
        <f>IFERROR(VLOOKUP(B813,infoTable10[],4,FALSE),"")</f>
        <v/>
      </c>
      <c r="D813" s="4" t="str">
        <f>IFERROR(VLOOKUP(B813,infoTable__2[],4,FALSE),"")</f>
        <v/>
      </c>
      <c r="E813" s="4" t="str">
        <f>IFERROR(VLOOKUP(B813,infoTable__3[],4,FALSE),"")</f>
        <v/>
      </c>
      <c r="F813" s="4">
        <f>IFERROR(VLOOKUP(B813,infoTable__4[],4,FALSE),"")</f>
        <v>278427</v>
      </c>
      <c r="G813" s="4" t="str">
        <f>IFERROR(VLOOKUP(B813,infoTable[],4,FALSE),"")</f>
        <v/>
      </c>
      <c r="H813" s="4" t="str">
        <f>IFERROR(VLOOKUP(B813,infoTable__6[],4,FALSE),"")</f>
        <v/>
      </c>
      <c r="I813" s="4" t="str">
        <f>IFERROR(VLOOKUP(B813,infoTable__28[],4,FALSE),"")</f>
        <v/>
      </c>
      <c r="J813" s="4" t="str">
        <f>IFERROR(VLOOKUP(B813,infoTable__10[],4,FALSE),"")</f>
        <v/>
      </c>
      <c r="K813" s="4" t="str">
        <f>IFERROR(VLOOKUP(B813,infoTable__11[],4,FALSE),"")</f>
        <v/>
      </c>
    </row>
    <row r="814" spans="1:11" x14ac:dyDescent="0.55000000000000004">
      <c r="A814" t="s">
        <v>403</v>
      </c>
      <c r="B814" t="s">
        <v>404</v>
      </c>
      <c r="C814" s="4" t="str">
        <f>IFERROR(VLOOKUP(B814,infoTable10[],4,FALSE),"")</f>
        <v/>
      </c>
      <c r="D814" s="4" t="str">
        <f>IFERROR(VLOOKUP(B814,infoTable__2[],4,FALSE),"")</f>
        <v/>
      </c>
      <c r="E814" s="4" t="str">
        <f>IFERROR(VLOOKUP(B814,infoTable__3[],4,FALSE),"")</f>
        <v/>
      </c>
      <c r="F814" s="4" t="str">
        <f>IFERROR(VLOOKUP(B814,infoTable__4[],4,FALSE),"")</f>
        <v/>
      </c>
      <c r="G814" s="4">
        <f>IFERROR(VLOOKUP(B814,infoTable[],4,FALSE),"")</f>
        <v>275913</v>
      </c>
      <c r="H814" s="4" t="str">
        <f>IFERROR(VLOOKUP(B814,infoTable__6[],4,FALSE),"")</f>
        <v/>
      </c>
      <c r="I814" s="4" t="str">
        <f>IFERROR(VLOOKUP(B814,infoTable__28[],4,FALSE),"")</f>
        <v/>
      </c>
      <c r="J814" s="4" t="str">
        <f>IFERROR(VLOOKUP(B814,infoTable__10[],4,FALSE),"")</f>
        <v/>
      </c>
      <c r="K814" s="4" t="str">
        <f>IFERROR(VLOOKUP(B814,infoTable__11[],4,FALSE),"")</f>
        <v/>
      </c>
    </row>
    <row r="815" spans="1:11" x14ac:dyDescent="0.55000000000000004">
      <c r="A815" t="s">
        <v>1772</v>
      </c>
      <c r="B815" t="s">
        <v>1773</v>
      </c>
      <c r="C815" s="4" t="str">
        <f>IFERROR(VLOOKUP(B815,infoTable10[],4,FALSE),"")</f>
        <v/>
      </c>
      <c r="D815" s="4" t="str">
        <f>IFERROR(VLOOKUP(B815,infoTable__2[],4,FALSE),"")</f>
        <v/>
      </c>
      <c r="E815" s="4" t="str">
        <f>IFERROR(VLOOKUP(B815,infoTable__3[],4,FALSE),"")</f>
        <v/>
      </c>
      <c r="F815" s="4" t="str">
        <f>IFERROR(VLOOKUP(B815,infoTable__4[],4,FALSE),"")</f>
        <v/>
      </c>
      <c r="G815" s="4" t="str">
        <f>IFERROR(VLOOKUP(B815,infoTable[],4,FALSE),"")</f>
        <v/>
      </c>
      <c r="H815" s="4" t="str">
        <f>IFERROR(VLOOKUP(B815,infoTable__6[],4,FALSE),"")</f>
        <v/>
      </c>
      <c r="I815" s="4" t="str">
        <f>IFERROR(VLOOKUP(B815,infoTable__28[],4,FALSE),"")</f>
        <v/>
      </c>
      <c r="J815" s="4">
        <f>IFERROR(VLOOKUP(B815,infoTable__10[],4,FALSE),"")</f>
        <v>41456</v>
      </c>
      <c r="K815" s="4" t="str">
        <f>IFERROR(VLOOKUP(B815,infoTable__11[],4,FALSE),"")</f>
        <v/>
      </c>
    </row>
    <row r="816" spans="1:11" x14ac:dyDescent="0.55000000000000004">
      <c r="A816" t="s">
        <v>688</v>
      </c>
      <c r="B816" t="s">
        <v>689</v>
      </c>
      <c r="C816" s="4" t="str">
        <f>IFERROR(VLOOKUP(B816,infoTable10[],4,FALSE),"")</f>
        <v/>
      </c>
      <c r="D816" s="4">
        <f>IFERROR(VLOOKUP(B816,infoTable__2[],4,FALSE),"")</f>
        <v>481107</v>
      </c>
      <c r="E816" s="4" t="str">
        <f>IFERROR(VLOOKUP(B816,infoTable__3[],4,FALSE),"")</f>
        <v/>
      </c>
      <c r="F816" s="4">
        <f>IFERROR(VLOOKUP(B816,infoTable__4[],4,FALSE),"")</f>
        <v>215935</v>
      </c>
      <c r="G816" s="4" t="str">
        <f>IFERROR(VLOOKUP(B816,infoTable[],4,FALSE),"")</f>
        <v/>
      </c>
      <c r="H816" s="4" t="str">
        <f>IFERROR(VLOOKUP(B816,infoTable__6[],4,FALSE),"")</f>
        <v/>
      </c>
      <c r="I816" s="4" t="str">
        <f>IFERROR(VLOOKUP(B816,infoTable__28[],4,FALSE),"")</f>
        <v/>
      </c>
      <c r="J816" s="4" t="str">
        <f>IFERROR(VLOOKUP(B816,infoTable__10[],4,FALSE),"")</f>
        <v/>
      </c>
      <c r="K816" s="4" t="str">
        <f>IFERROR(VLOOKUP(B816,infoTable__11[],4,FALSE),"")</f>
        <v/>
      </c>
    </row>
    <row r="817" spans="1:11" x14ac:dyDescent="0.55000000000000004">
      <c r="A817" t="s">
        <v>1106</v>
      </c>
      <c r="B817" t="s">
        <v>1107</v>
      </c>
      <c r="C817" s="4" t="str">
        <f>IFERROR(VLOOKUP(B817,infoTable10[],4,FALSE),"")</f>
        <v/>
      </c>
      <c r="D817" s="4" t="str">
        <f>IFERROR(VLOOKUP(B817,infoTable__2[],4,FALSE),"")</f>
        <v/>
      </c>
      <c r="E817" s="4" t="str">
        <f>IFERROR(VLOOKUP(B817,infoTable__3[],4,FALSE),"")</f>
        <v/>
      </c>
      <c r="F817" s="4" t="str">
        <f>IFERROR(VLOOKUP(B817,infoTable__4[],4,FALSE),"")</f>
        <v/>
      </c>
      <c r="G817" s="4" t="str">
        <f>IFERROR(VLOOKUP(B817,infoTable[],4,FALSE),"")</f>
        <v/>
      </c>
      <c r="H817" s="4">
        <f>IFERROR(VLOOKUP(B817,infoTable__6[],4,FALSE),"")</f>
        <v>211427</v>
      </c>
      <c r="I817" s="4" t="str">
        <f>IFERROR(VLOOKUP(B817,infoTable__28[],4,FALSE),"")</f>
        <v/>
      </c>
      <c r="J817" s="4" t="str">
        <f>IFERROR(VLOOKUP(B817,infoTable__10[],4,FALSE),"")</f>
        <v/>
      </c>
      <c r="K817" s="4" t="str">
        <f>IFERROR(VLOOKUP(B817,infoTable__11[],4,FALSE),"")</f>
        <v/>
      </c>
    </row>
    <row r="818" spans="1:11" x14ac:dyDescent="0.55000000000000004">
      <c r="A818" t="s">
        <v>1108</v>
      </c>
      <c r="B818" t="s">
        <v>1109</v>
      </c>
      <c r="C818" s="4" t="str">
        <f>IFERROR(VLOOKUP(B818,infoTable10[],4,FALSE),"")</f>
        <v/>
      </c>
      <c r="D818" s="4" t="str">
        <f>IFERROR(VLOOKUP(B818,infoTable__2[],4,FALSE),"")</f>
        <v/>
      </c>
      <c r="E818" s="4" t="str">
        <f>IFERROR(VLOOKUP(B818,infoTable__3[],4,FALSE),"")</f>
        <v/>
      </c>
      <c r="F818" s="4" t="str">
        <f>IFERROR(VLOOKUP(B818,infoTable__4[],4,FALSE),"")</f>
        <v/>
      </c>
      <c r="G818" s="4" t="str">
        <f>IFERROR(VLOOKUP(B818,infoTable[],4,FALSE),"")</f>
        <v/>
      </c>
      <c r="H818" s="4">
        <f>IFERROR(VLOOKUP(B818,infoTable__6[],4,FALSE),"")</f>
        <v>322167</v>
      </c>
      <c r="I818" s="4" t="str">
        <f>IFERROR(VLOOKUP(B818,infoTable__28[],4,FALSE),"")</f>
        <v/>
      </c>
      <c r="J818" s="4" t="str">
        <f>IFERROR(VLOOKUP(B818,infoTable__10[],4,FALSE),"")</f>
        <v/>
      </c>
      <c r="K818" s="4" t="str">
        <f>IFERROR(VLOOKUP(B818,infoTable__11[],4,FALSE),"")</f>
        <v/>
      </c>
    </row>
    <row r="819" spans="1:11" x14ac:dyDescent="0.55000000000000004">
      <c r="A819" t="s">
        <v>690</v>
      </c>
      <c r="B819" t="s">
        <v>691</v>
      </c>
      <c r="C819" s="4" t="str">
        <f>IFERROR(VLOOKUP(B819,infoTable10[],4,FALSE),"")</f>
        <v/>
      </c>
      <c r="D819" s="4">
        <f>IFERROR(VLOOKUP(B819,infoTable__2[],4,FALSE),"")</f>
        <v>616481</v>
      </c>
      <c r="E819" s="4">
        <f>IFERROR(VLOOKUP(B819,infoTable__3[],4,FALSE),"")</f>
        <v>2227168</v>
      </c>
      <c r="F819" s="4">
        <f>IFERROR(VLOOKUP(B819,infoTable__4[],4,FALSE),"")</f>
        <v>753126</v>
      </c>
      <c r="G819" s="4" t="str">
        <f>IFERROR(VLOOKUP(B819,infoTable[],4,FALSE),"")</f>
        <v/>
      </c>
      <c r="H819" s="4" t="str">
        <f>IFERROR(VLOOKUP(B819,infoTable__6[],4,FALSE),"")</f>
        <v/>
      </c>
      <c r="I819" s="4" t="str">
        <f>IFERROR(VLOOKUP(B819,infoTable__28[],4,FALSE),"")</f>
        <v/>
      </c>
      <c r="J819" s="4" t="str">
        <f>IFERROR(VLOOKUP(B819,infoTable__10[],4,FALSE),"")</f>
        <v/>
      </c>
      <c r="K819" s="4" t="str">
        <f>IFERROR(VLOOKUP(B819,infoTable__11[],4,FALSE),"")</f>
        <v/>
      </c>
    </row>
    <row r="820" spans="1:11" x14ac:dyDescent="0.55000000000000004">
      <c r="A820" t="s">
        <v>792</v>
      </c>
      <c r="B820" t="s">
        <v>793</v>
      </c>
      <c r="C820" s="4" t="str">
        <f>IFERROR(VLOOKUP(B820,infoTable10[],4,FALSE),"")</f>
        <v/>
      </c>
      <c r="D820" s="4" t="str">
        <f>IFERROR(VLOOKUP(B820,infoTable__2[],4,FALSE),"")</f>
        <v/>
      </c>
      <c r="E820" s="4">
        <f>IFERROR(VLOOKUP(B820,infoTable__3[],4,FALSE),"")</f>
        <v>1201825</v>
      </c>
      <c r="F820" s="4" t="str">
        <f>IFERROR(VLOOKUP(B820,infoTable__4[],4,FALSE),"")</f>
        <v/>
      </c>
      <c r="G820" s="4" t="str">
        <f>IFERROR(VLOOKUP(B820,infoTable[],4,FALSE),"")</f>
        <v/>
      </c>
      <c r="H820" s="4" t="str">
        <f>IFERROR(VLOOKUP(B820,infoTable__6[],4,FALSE),"")</f>
        <v/>
      </c>
      <c r="I820" s="4" t="str">
        <f>IFERROR(VLOOKUP(B820,infoTable__28[],4,FALSE),"")</f>
        <v/>
      </c>
      <c r="J820" s="4" t="str">
        <f>IFERROR(VLOOKUP(B820,infoTable__10[],4,FALSE),"")</f>
        <v/>
      </c>
      <c r="K820" s="4" t="str">
        <f>IFERROR(VLOOKUP(B820,infoTable__11[],4,FALSE),"")</f>
        <v/>
      </c>
    </row>
    <row r="821" spans="1:11" x14ac:dyDescent="0.55000000000000004">
      <c r="A821" t="s">
        <v>1774</v>
      </c>
      <c r="B821" t="s">
        <v>1775</v>
      </c>
      <c r="C821" s="4" t="str">
        <f>IFERROR(VLOOKUP(B821,infoTable10[],4,FALSE),"")</f>
        <v/>
      </c>
      <c r="D821" s="4" t="str">
        <f>IFERROR(VLOOKUP(B821,infoTable__2[],4,FALSE),"")</f>
        <v/>
      </c>
      <c r="E821" s="4" t="str">
        <f>IFERROR(VLOOKUP(B821,infoTable__3[],4,FALSE),"")</f>
        <v/>
      </c>
      <c r="F821" s="4" t="str">
        <f>IFERROR(VLOOKUP(B821,infoTable__4[],4,FALSE),"")</f>
        <v/>
      </c>
      <c r="G821" s="4" t="str">
        <f>IFERROR(VLOOKUP(B821,infoTable[],4,FALSE),"")</f>
        <v/>
      </c>
      <c r="H821" s="4" t="str">
        <f>IFERROR(VLOOKUP(B821,infoTable__6[],4,FALSE),"")</f>
        <v/>
      </c>
      <c r="I821" s="4" t="str">
        <f>IFERROR(VLOOKUP(B821,infoTable__28[],4,FALSE),"")</f>
        <v/>
      </c>
      <c r="J821" s="4">
        <f>IFERROR(VLOOKUP(B821,infoTable__10[],4,FALSE),"")</f>
        <v>2170128</v>
      </c>
      <c r="K821" s="4">
        <f>IFERROR(VLOOKUP(B821,infoTable__11[],4,FALSE),"")</f>
        <v>1939495</v>
      </c>
    </row>
    <row r="822" spans="1:11" x14ac:dyDescent="0.55000000000000004">
      <c r="A822" t="s">
        <v>409</v>
      </c>
      <c r="B822" t="s">
        <v>411</v>
      </c>
      <c r="C822" s="4" t="str">
        <f>IFERROR(VLOOKUP(B822,infoTable10[],4,FALSE),"")</f>
        <v/>
      </c>
      <c r="D822" s="4">
        <f>IFERROR(VLOOKUP(B822,infoTable__2[],4,FALSE),"")</f>
        <v>832787</v>
      </c>
      <c r="E822" s="4">
        <f>IFERROR(VLOOKUP(B822,infoTable__3[],4,FALSE),"")</f>
        <v>2207422</v>
      </c>
      <c r="F822" s="4">
        <f>IFERROR(VLOOKUP(B822,infoTable__4[],4,FALSE),"")</f>
        <v>2083435</v>
      </c>
      <c r="G822" s="4">
        <f>IFERROR(VLOOKUP(B822,infoTable[],4,FALSE),"")</f>
        <v>2490935</v>
      </c>
      <c r="H822" s="4">
        <f>IFERROR(VLOOKUP(B822,infoTable__6[],4,FALSE),"")</f>
        <v>652932</v>
      </c>
      <c r="I822" s="4" t="str">
        <f>IFERROR(VLOOKUP(B822,infoTable__28[],4,FALSE),"")</f>
        <v/>
      </c>
      <c r="J822" s="4" t="str">
        <f>IFERROR(VLOOKUP(B822,infoTable__10[],4,FALSE),"")</f>
        <v/>
      </c>
      <c r="K822" s="4" t="str">
        <f>IFERROR(VLOOKUP(B822,infoTable__11[],4,FALSE),"")</f>
        <v/>
      </c>
    </row>
    <row r="823" spans="1:11" x14ac:dyDescent="0.55000000000000004">
      <c r="A823" t="s">
        <v>1776</v>
      </c>
      <c r="B823" t="s">
        <v>1777</v>
      </c>
      <c r="C823" s="4" t="str">
        <f>IFERROR(VLOOKUP(B823,infoTable10[],4,FALSE),"")</f>
        <v/>
      </c>
      <c r="D823" s="4" t="str">
        <f>IFERROR(VLOOKUP(B823,infoTable__2[],4,FALSE),"")</f>
        <v/>
      </c>
      <c r="E823" s="4" t="str">
        <f>IFERROR(VLOOKUP(B823,infoTable__3[],4,FALSE),"")</f>
        <v/>
      </c>
      <c r="F823" s="4" t="str">
        <f>IFERROR(VLOOKUP(B823,infoTable__4[],4,FALSE),"")</f>
        <v/>
      </c>
      <c r="G823" s="4" t="str">
        <f>IFERROR(VLOOKUP(B823,infoTable[],4,FALSE),"")</f>
        <v/>
      </c>
      <c r="H823" s="4" t="str">
        <f>IFERROR(VLOOKUP(B823,infoTable__6[],4,FALSE),"")</f>
        <v/>
      </c>
      <c r="I823" s="4" t="str">
        <f>IFERROR(VLOOKUP(B823,infoTable__28[],4,FALSE),"")</f>
        <v/>
      </c>
      <c r="J823" s="4">
        <f>IFERROR(VLOOKUP(B823,infoTable__10[],4,FALSE),"")</f>
        <v>1818392</v>
      </c>
      <c r="K823" s="4">
        <f>IFERROR(VLOOKUP(B823,infoTable__11[],4,FALSE),"")</f>
        <v>3321573</v>
      </c>
    </row>
    <row r="824" spans="1:11" x14ac:dyDescent="0.55000000000000004">
      <c r="A824" t="s">
        <v>2012</v>
      </c>
      <c r="B824" t="s">
        <v>2013</v>
      </c>
      <c r="K824" s="4">
        <f>IFERROR(VLOOKUP(B824,infoTable__11[],4,FALSE),"")</f>
        <v>258437</v>
      </c>
    </row>
    <row r="825" spans="1:11" x14ac:dyDescent="0.55000000000000004">
      <c r="A825" t="s">
        <v>2014</v>
      </c>
      <c r="B825" t="s">
        <v>2015</v>
      </c>
      <c r="K825" s="4">
        <f>IFERROR(VLOOKUP(B825,infoTable__11[],4,FALSE),"")</f>
        <v>739991</v>
      </c>
    </row>
    <row r="826" spans="1:11" x14ac:dyDescent="0.55000000000000004">
      <c r="A826" t="s">
        <v>911</v>
      </c>
      <c r="B826" t="s">
        <v>912</v>
      </c>
      <c r="C826" s="4" t="str">
        <f>IFERROR(VLOOKUP(B826,infoTable10[],4,FALSE),"")</f>
        <v/>
      </c>
      <c r="D826" s="4" t="str">
        <f>IFERROR(VLOOKUP(B826,infoTable__2[],4,FALSE),"")</f>
        <v/>
      </c>
      <c r="E826" s="4" t="str">
        <f>IFERROR(VLOOKUP(B826,infoTable__3[],4,FALSE),"")</f>
        <v/>
      </c>
      <c r="F826" s="4">
        <f>IFERROR(VLOOKUP(B826,infoTable__4[],4,FALSE),"")</f>
        <v>397071</v>
      </c>
      <c r="G826" s="4" t="str">
        <f>IFERROR(VLOOKUP(B826,infoTable[],4,FALSE),"")</f>
        <v/>
      </c>
      <c r="H826" s="4" t="str">
        <f>IFERROR(VLOOKUP(B826,infoTable__6[],4,FALSE),"")</f>
        <v/>
      </c>
      <c r="I826" s="4">
        <f>IFERROR(VLOOKUP(B826,infoTable__28[],4,FALSE),"")</f>
        <v>1107761</v>
      </c>
      <c r="J826" s="4">
        <f>IFERROR(VLOOKUP(B826,infoTable__10[],4,FALSE),"")</f>
        <v>1807176</v>
      </c>
      <c r="K826" s="4" t="str">
        <f>IFERROR(VLOOKUP(B826,infoTable__11[],4,FALSE),"")</f>
        <v/>
      </c>
    </row>
    <row r="827" spans="1:11" x14ac:dyDescent="0.55000000000000004">
      <c r="A827" t="s">
        <v>1426</v>
      </c>
      <c r="B827" t="s">
        <v>1427</v>
      </c>
      <c r="C827" s="4" t="str">
        <f>IFERROR(VLOOKUP(B827,infoTable10[],4,FALSE),"")</f>
        <v/>
      </c>
      <c r="D827" s="4" t="str">
        <f>IFERROR(VLOOKUP(B827,infoTable__2[],4,FALSE),"")</f>
        <v/>
      </c>
      <c r="E827" s="4" t="str">
        <f>IFERROR(VLOOKUP(B827,infoTable__3[],4,FALSE),"")</f>
        <v/>
      </c>
      <c r="F827" s="4" t="str">
        <f>IFERROR(VLOOKUP(B827,infoTable__4[],4,FALSE),"")</f>
        <v/>
      </c>
      <c r="G827" s="4" t="str">
        <f>IFERROR(VLOOKUP(B827,infoTable[],4,FALSE),"")</f>
        <v/>
      </c>
      <c r="H827" s="4" t="str">
        <f>IFERROR(VLOOKUP(B827,infoTable__6[],4,FALSE),"")</f>
        <v/>
      </c>
      <c r="I827" s="4">
        <f>IFERROR(VLOOKUP(B827,infoTable__28[],4,FALSE),"")</f>
        <v>1845924</v>
      </c>
      <c r="J827" s="4">
        <f>IFERROR(VLOOKUP(B827,infoTable__10[],4,FALSE),"")</f>
        <v>3244561</v>
      </c>
      <c r="K827" s="4" t="str">
        <f>IFERROR(VLOOKUP(B827,infoTable__11[],4,FALSE),"")</f>
        <v/>
      </c>
    </row>
    <row r="828" spans="1:11" x14ac:dyDescent="0.55000000000000004">
      <c r="A828" t="s">
        <v>796</v>
      </c>
      <c r="B828" t="s">
        <v>797</v>
      </c>
      <c r="C828" s="4" t="str">
        <f>IFERROR(VLOOKUP(B828,infoTable10[],4,FALSE),"")</f>
        <v/>
      </c>
      <c r="D828" s="4" t="str">
        <f>IFERROR(VLOOKUP(B828,infoTable__2[],4,FALSE),"")</f>
        <v/>
      </c>
      <c r="E828" s="4">
        <f>IFERROR(VLOOKUP(B828,infoTable__3[],4,FALSE),"")</f>
        <v>9189791</v>
      </c>
      <c r="F828" s="4">
        <f>IFERROR(VLOOKUP(B828,infoTable__4[],4,FALSE),"")</f>
        <v>2779437</v>
      </c>
      <c r="G828" s="4" t="str">
        <f>IFERROR(VLOOKUP(B828,infoTable[],4,FALSE),"")</f>
        <v/>
      </c>
      <c r="H828" s="4" t="str">
        <f>IFERROR(VLOOKUP(B828,infoTable__6[],4,FALSE),"")</f>
        <v/>
      </c>
      <c r="I828" s="4" t="str">
        <f>IFERROR(VLOOKUP(B828,infoTable__28[],4,FALSE),"")</f>
        <v/>
      </c>
      <c r="J828" s="4" t="str">
        <f>IFERROR(VLOOKUP(B828,infoTable__10[],4,FALSE),"")</f>
        <v/>
      </c>
      <c r="K828" s="4" t="str">
        <f>IFERROR(VLOOKUP(B828,infoTable__11[],4,FALSE),"")</f>
        <v/>
      </c>
    </row>
    <row r="829" spans="1:11" x14ac:dyDescent="0.55000000000000004">
      <c r="A829" t="s">
        <v>1555</v>
      </c>
      <c r="B829" t="s">
        <v>1556</v>
      </c>
      <c r="C829" s="4">
        <f>IFERROR(VLOOKUP(B829,infoTable10[],4,FALSE),"")</f>
        <v>4017120</v>
      </c>
      <c r="D829" s="4" t="str">
        <f>IFERROR(VLOOKUP(B829,infoTable__2[],4,FALSE),"")</f>
        <v/>
      </c>
      <c r="E829" s="4" t="str">
        <f>IFERROR(VLOOKUP(B829,infoTable__3[],4,FALSE),"")</f>
        <v/>
      </c>
      <c r="F829" s="4" t="str">
        <f>IFERROR(VLOOKUP(B829,infoTable__4[],4,FALSE),"")</f>
        <v/>
      </c>
      <c r="G829" s="4" t="str">
        <f>IFERROR(VLOOKUP(B829,infoTable[],4,FALSE),"")</f>
        <v/>
      </c>
      <c r="H829" s="4" t="str">
        <f>IFERROR(VLOOKUP(B829,infoTable__6[],4,FALSE),"")</f>
        <v/>
      </c>
      <c r="I829" s="4" t="str">
        <f>IFERROR(VLOOKUP(B829,infoTable__28[],4,FALSE),"")</f>
        <v/>
      </c>
      <c r="J829" s="4" t="str">
        <f>IFERROR(VLOOKUP(B829,infoTable__10[],4,FALSE),"")</f>
        <v/>
      </c>
      <c r="K829" s="4" t="str">
        <f>IFERROR(VLOOKUP(B829,infoTable__11[],4,FALSE),"")</f>
        <v/>
      </c>
    </row>
    <row r="830" spans="1:11" x14ac:dyDescent="0.55000000000000004">
      <c r="A830" t="s">
        <v>1432</v>
      </c>
      <c r="B830" t="s">
        <v>1433</v>
      </c>
      <c r="C830" s="4" t="str">
        <f>IFERROR(VLOOKUP(B830,infoTable10[],4,FALSE),"")</f>
        <v/>
      </c>
      <c r="D830" s="4" t="str">
        <f>IFERROR(VLOOKUP(B830,infoTable__2[],4,FALSE),"")</f>
        <v/>
      </c>
      <c r="E830" s="4" t="str">
        <f>IFERROR(VLOOKUP(B830,infoTable__3[],4,FALSE),"")</f>
        <v/>
      </c>
      <c r="F830" s="4" t="str">
        <f>IFERROR(VLOOKUP(B830,infoTable__4[],4,FALSE),"")</f>
        <v/>
      </c>
      <c r="G830" s="4" t="str">
        <f>IFERROR(VLOOKUP(B830,infoTable[],4,FALSE),"")</f>
        <v/>
      </c>
      <c r="H830" s="4" t="str">
        <f>IFERROR(VLOOKUP(B830,infoTable__6[],4,FALSE),"")</f>
        <v/>
      </c>
      <c r="I830" s="4">
        <f>IFERROR(VLOOKUP(B830,infoTable__28[],4,FALSE),"")</f>
        <v>1105103</v>
      </c>
      <c r="J830" s="4" t="str">
        <f>IFERROR(VLOOKUP(B830,infoTable__10[],4,FALSE),"")</f>
        <v/>
      </c>
      <c r="K830" s="4">
        <f>IFERROR(VLOOKUP(B830,infoTable__11[],4,FALSE),"")</f>
        <v>710303</v>
      </c>
    </row>
    <row r="831" spans="1:11" x14ac:dyDescent="0.55000000000000004">
      <c r="A831" t="s">
        <v>1789</v>
      </c>
      <c r="B831" t="s">
        <v>1790</v>
      </c>
      <c r="C831" s="4" t="str">
        <f>IFERROR(VLOOKUP(B831,infoTable10[],4,FALSE),"")</f>
        <v/>
      </c>
      <c r="D831" s="4" t="str">
        <f>IFERROR(VLOOKUP(B831,infoTable__2[],4,FALSE),"")</f>
        <v/>
      </c>
      <c r="E831" s="4" t="str">
        <f>IFERROR(VLOOKUP(B831,infoTable__3[],4,FALSE),"")</f>
        <v/>
      </c>
      <c r="F831" s="4" t="str">
        <f>IFERROR(VLOOKUP(B831,infoTable__4[],4,FALSE),"")</f>
        <v/>
      </c>
      <c r="G831" s="4" t="str">
        <f>IFERROR(VLOOKUP(B831,infoTable[],4,FALSE),"")</f>
        <v/>
      </c>
      <c r="H831" s="4" t="str">
        <f>IFERROR(VLOOKUP(B831,infoTable__6[],4,FALSE),"")</f>
        <v/>
      </c>
      <c r="I831" s="4" t="str">
        <f>IFERROR(VLOOKUP(B831,infoTable__28[],4,FALSE),"")</f>
        <v/>
      </c>
      <c r="J831" s="4">
        <f>IFERROR(VLOOKUP(B831,infoTable__10[],4,FALSE),"")</f>
        <v>362099</v>
      </c>
      <c r="K831" s="4" t="str">
        <f>IFERROR(VLOOKUP(B831,infoTable__11[],4,FALSE),"")</f>
        <v/>
      </c>
    </row>
    <row r="832" spans="1:11" x14ac:dyDescent="0.55000000000000004">
      <c r="A832" t="s">
        <v>430</v>
      </c>
      <c r="B832" t="s">
        <v>431</v>
      </c>
      <c r="C832" s="4" t="str">
        <f>IFERROR(VLOOKUP(B832,infoTable10[],4,FALSE),"")</f>
        <v/>
      </c>
      <c r="D832" s="4">
        <f>IFERROR(VLOOKUP(B832,infoTable__2[],4,FALSE),"")</f>
        <v>446113</v>
      </c>
      <c r="E832" s="4">
        <f>IFERROR(VLOOKUP(B832,infoTable__3[],4,FALSE),"")</f>
        <v>1962333</v>
      </c>
      <c r="F832" s="4">
        <f>IFERROR(VLOOKUP(B832,infoTable__4[],4,FALSE),"")</f>
        <v>882120</v>
      </c>
      <c r="G832" s="4">
        <f>IFERROR(VLOOKUP(B832,infoTable[],4,FALSE),"")</f>
        <v>224507</v>
      </c>
      <c r="H832" s="4" t="str">
        <f>IFERROR(VLOOKUP(B832,infoTable__6[],4,FALSE),"")</f>
        <v/>
      </c>
      <c r="I832" s="4" t="str">
        <f>IFERROR(VLOOKUP(B832,infoTable__28[],4,FALSE),"")</f>
        <v/>
      </c>
      <c r="J832" s="4">
        <f>IFERROR(VLOOKUP(B832,infoTable__10[],4,FALSE),"")</f>
        <v>658762</v>
      </c>
      <c r="K832" s="4">
        <f>IFERROR(VLOOKUP(B832,infoTable__11[],4,FALSE),"")</f>
        <v>553400</v>
      </c>
    </row>
    <row r="833" spans="1:11" x14ac:dyDescent="0.55000000000000004">
      <c r="A833" t="s">
        <v>694</v>
      </c>
      <c r="B833" t="s">
        <v>695</v>
      </c>
      <c r="C833" s="4">
        <f>IFERROR(VLOOKUP(B833,infoTable10[],4,FALSE),"")</f>
        <v>628094</v>
      </c>
      <c r="D833" s="4">
        <f>IFERROR(VLOOKUP(B833,infoTable__2[],4,FALSE),"")</f>
        <v>1332582</v>
      </c>
      <c r="E833" s="4">
        <f>IFERROR(VLOOKUP(B833,infoTable__3[],4,FALSE),"")</f>
        <v>1608110</v>
      </c>
      <c r="F833" s="4" t="str">
        <f>IFERROR(VLOOKUP(B833,infoTable__4[],4,FALSE),"")</f>
        <v/>
      </c>
      <c r="G833" s="4" t="str">
        <f>IFERROR(VLOOKUP(B833,infoTable[],4,FALSE),"")</f>
        <v/>
      </c>
      <c r="H833" s="4" t="str">
        <f>IFERROR(VLOOKUP(B833,infoTable__6[],4,FALSE),"")</f>
        <v/>
      </c>
      <c r="I833" s="4" t="str">
        <f>IFERROR(VLOOKUP(B833,infoTable__28[],4,FALSE),"")</f>
        <v/>
      </c>
      <c r="J833" s="4">
        <f>IFERROR(VLOOKUP(B833,infoTable__10[],4,FALSE),"")</f>
        <v>572712</v>
      </c>
      <c r="K833" s="4" t="str">
        <f>IFERROR(VLOOKUP(B833,infoTable__11[],4,FALSE),"")</f>
        <v/>
      </c>
    </row>
    <row r="834" spans="1:11" x14ac:dyDescent="0.55000000000000004">
      <c r="A834" t="s">
        <v>2018</v>
      </c>
      <c r="B834" t="s">
        <v>2019</v>
      </c>
      <c r="K834" s="4">
        <f>IFERROR(VLOOKUP(B834,infoTable__11[],4,FALSE),"")</f>
        <v>377030</v>
      </c>
    </row>
    <row r="835" spans="1:11" x14ac:dyDescent="0.55000000000000004">
      <c r="A835" t="s">
        <v>1557</v>
      </c>
      <c r="B835" t="s">
        <v>1558</v>
      </c>
      <c r="C835" s="4">
        <f>IFERROR(VLOOKUP(B835,infoTable10[],4,FALSE),"")</f>
        <v>1552077</v>
      </c>
      <c r="D835" s="4" t="str">
        <f>IFERROR(VLOOKUP(B835,infoTable__2[],4,FALSE),"")</f>
        <v/>
      </c>
      <c r="E835" s="4" t="str">
        <f>IFERROR(VLOOKUP(B835,infoTable__3[],4,FALSE),"")</f>
        <v/>
      </c>
      <c r="F835" s="4" t="str">
        <f>IFERROR(VLOOKUP(B835,infoTable__4[],4,FALSE),"")</f>
        <v/>
      </c>
      <c r="G835" s="4" t="str">
        <f>IFERROR(VLOOKUP(B835,infoTable[],4,FALSE),"")</f>
        <v/>
      </c>
      <c r="H835" s="4" t="str">
        <f>IFERROR(VLOOKUP(B835,infoTable__6[],4,FALSE),"")</f>
        <v/>
      </c>
      <c r="I835" s="4" t="str">
        <f>IFERROR(VLOOKUP(B835,infoTable__28[],4,FALSE),"")</f>
        <v/>
      </c>
      <c r="J835" s="4" t="str">
        <f>IFERROR(VLOOKUP(B835,infoTable__10[],4,FALSE),"")</f>
        <v/>
      </c>
      <c r="K835" s="4" t="str">
        <f>IFERROR(VLOOKUP(B835,infoTable__11[],4,FALSE),"")</f>
        <v/>
      </c>
    </row>
    <row r="836" spans="1:11" x14ac:dyDescent="0.55000000000000004">
      <c r="A836" t="s">
        <v>2020</v>
      </c>
      <c r="B836" t="s">
        <v>2021</v>
      </c>
      <c r="K836" s="4">
        <f>IFERROR(VLOOKUP(B836,infoTable__11[],4,FALSE),"")</f>
        <v>1033647</v>
      </c>
    </row>
    <row r="837" spans="1:11" x14ac:dyDescent="0.55000000000000004">
      <c r="A837" t="s">
        <v>696</v>
      </c>
      <c r="B837" t="s">
        <v>697</v>
      </c>
      <c r="C837" s="4" t="str">
        <f>IFERROR(VLOOKUP(B837,infoTable10[],4,FALSE),"")</f>
        <v/>
      </c>
      <c r="D837" s="4">
        <f>IFERROR(VLOOKUP(B837,infoTable__2[],4,FALSE),"")</f>
        <v>261292</v>
      </c>
      <c r="E837" s="4" t="str">
        <f>IFERROR(VLOOKUP(B837,infoTable__3[],4,FALSE),"")</f>
        <v/>
      </c>
      <c r="F837" s="4" t="str">
        <f>IFERROR(VLOOKUP(B837,infoTable__4[],4,FALSE),"")</f>
        <v/>
      </c>
      <c r="G837" s="4" t="str">
        <f>IFERROR(VLOOKUP(B837,infoTable[],4,FALSE),"")</f>
        <v/>
      </c>
      <c r="H837" s="4" t="str">
        <f>IFERROR(VLOOKUP(B837,infoTable__6[],4,FALSE),"")</f>
        <v/>
      </c>
      <c r="I837" s="4" t="str">
        <f>IFERROR(VLOOKUP(B837,infoTable__28[],4,FALSE),"")</f>
        <v/>
      </c>
      <c r="J837" s="4" t="str">
        <f>IFERROR(VLOOKUP(B837,infoTable__10[],4,FALSE),"")</f>
        <v/>
      </c>
      <c r="K837" s="4" t="str">
        <f>IFERROR(VLOOKUP(B837,infoTable__11[],4,FALSE),"")</f>
        <v/>
      </c>
    </row>
    <row r="838" spans="1:11" x14ac:dyDescent="0.55000000000000004">
      <c r="A838" t="s">
        <v>414</v>
      </c>
      <c r="B838" t="s">
        <v>415</v>
      </c>
      <c r="C838" s="4">
        <f>IFERROR(VLOOKUP(B838,infoTable10[],4,FALSE),"")</f>
        <v>501167</v>
      </c>
      <c r="D838" s="4">
        <f>IFERROR(VLOOKUP(B838,infoTable__2[],4,FALSE),"")</f>
        <v>4171713</v>
      </c>
      <c r="E838" s="4">
        <f>IFERROR(VLOOKUP(B838,infoTable__3[],4,FALSE),"")</f>
        <v>6112501</v>
      </c>
      <c r="F838" s="4">
        <f>IFERROR(VLOOKUP(B838,infoTable__4[],4,FALSE),"")</f>
        <v>764941</v>
      </c>
      <c r="G838" s="4">
        <f>IFERROR(VLOOKUP(B838,infoTable[],4,FALSE),"")</f>
        <v>359756</v>
      </c>
      <c r="H838" s="4">
        <f>IFERROR(VLOOKUP(B838,infoTable__6[],4,FALSE),"")</f>
        <v>277810</v>
      </c>
      <c r="I838" s="4">
        <f>IFERROR(VLOOKUP(B838,infoTable__28[],4,FALSE),"")</f>
        <v>236021</v>
      </c>
      <c r="J838" s="4" t="str">
        <f>IFERROR(VLOOKUP(B838,infoTable__10[],4,FALSE),"")</f>
        <v/>
      </c>
      <c r="K838" s="4" t="str">
        <f>IFERROR(VLOOKUP(B838,infoTable__11[],4,FALSE),"")</f>
        <v/>
      </c>
    </row>
    <row r="839" spans="1:11" x14ac:dyDescent="0.55000000000000004">
      <c r="A839" t="s">
        <v>1114</v>
      </c>
      <c r="B839" t="s">
        <v>1115</v>
      </c>
      <c r="C839" s="4" t="str">
        <f>IFERROR(VLOOKUP(B839,infoTable10[],4,FALSE),"")</f>
        <v/>
      </c>
      <c r="D839" s="4" t="str">
        <f>IFERROR(VLOOKUP(B839,infoTable__2[],4,FALSE),"")</f>
        <v/>
      </c>
      <c r="E839" s="4" t="str">
        <f>IFERROR(VLOOKUP(B839,infoTable__3[],4,FALSE),"")</f>
        <v/>
      </c>
      <c r="F839" s="4" t="str">
        <f>IFERROR(VLOOKUP(B839,infoTable__4[],4,FALSE),"")</f>
        <v/>
      </c>
      <c r="G839" s="4" t="str">
        <f>IFERROR(VLOOKUP(B839,infoTable[],4,FALSE),"")</f>
        <v/>
      </c>
      <c r="H839" s="4">
        <f>IFERROR(VLOOKUP(B839,infoTable__6[],4,FALSE),"")</f>
        <v>298314</v>
      </c>
      <c r="I839" s="4">
        <f>IFERROR(VLOOKUP(B839,infoTable__28[],4,FALSE),"")</f>
        <v>434018</v>
      </c>
      <c r="J839" s="4">
        <f>IFERROR(VLOOKUP(B839,infoTable__10[],4,FALSE),"")</f>
        <v>920903</v>
      </c>
      <c r="K839" s="4">
        <f>IFERROR(VLOOKUP(B839,infoTable__11[],4,FALSE),"")</f>
        <v>376195</v>
      </c>
    </row>
    <row r="840" spans="1:11" x14ac:dyDescent="0.55000000000000004">
      <c r="A840" t="s">
        <v>700</v>
      </c>
      <c r="B840" t="s">
        <v>701</v>
      </c>
      <c r="C840" s="4" t="str">
        <f>IFERROR(VLOOKUP(B840,infoTable10[],4,FALSE),"")</f>
        <v/>
      </c>
      <c r="D840" s="4">
        <f>IFERROR(VLOOKUP(B840,infoTable__2[],4,FALSE),"")</f>
        <v>1769272</v>
      </c>
      <c r="E840" s="4" t="str">
        <f>IFERROR(VLOOKUP(B840,infoTable__3[],4,FALSE),"")</f>
        <v/>
      </c>
      <c r="F840" s="4">
        <f>IFERROR(VLOOKUP(B840,infoTable__4[],4,FALSE),"")</f>
        <v>227942</v>
      </c>
      <c r="G840" s="4" t="str">
        <f>IFERROR(VLOOKUP(B840,infoTable[],4,FALSE),"")</f>
        <v/>
      </c>
      <c r="H840" s="4" t="str">
        <f>IFERROR(VLOOKUP(B840,infoTable__6[],4,FALSE),"")</f>
        <v/>
      </c>
      <c r="I840" s="4" t="str">
        <f>IFERROR(VLOOKUP(B840,infoTable__28[],4,FALSE),"")</f>
        <v/>
      </c>
      <c r="J840" s="4" t="str">
        <f>IFERROR(VLOOKUP(B840,infoTable__10[],4,FALSE),"")</f>
        <v/>
      </c>
      <c r="K840" s="4" t="str">
        <f>IFERROR(VLOOKUP(B840,infoTable__11[],4,FALSE),"")</f>
        <v/>
      </c>
    </row>
    <row r="841" spans="1:11" x14ac:dyDescent="0.55000000000000004">
      <c r="A841" t="s">
        <v>724</v>
      </c>
      <c r="B841" t="s">
        <v>725</v>
      </c>
      <c r="C841" s="4" t="str">
        <f>IFERROR(VLOOKUP(B841,infoTable10[],4,FALSE),"")</f>
        <v/>
      </c>
      <c r="D841" s="4" t="str">
        <f>IFERROR(VLOOKUP(B841,infoTable__2[],4,FALSE),"")</f>
        <v/>
      </c>
      <c r="E841" s="4">
        <f>IFERROR(VLOOKUP(B841,infoTable__3[],4,FALSE),"")</f>
        <v>5848179</v>
      </c>
      <c r="F841" s="4">
        <f>IFERROR(VLOOKUP(B841,infoTable__4[],4,FALSE),"")</f>
        <v>2116249</v>
      </c>
      <c r="G841" s="4" t="str">
        <f>IFERROR(VLOOKUP(B841,infoTable[],4,FALSE),"")</f>
        <v/>
      </c>
      <c r="H841" s="4" t="str">
        <f>IFERROR(VLOOKUP(B841,infoTable__6[],4,FALSE),"")</f>
        <v/>
      </c>
      <c r="I841" s="4">
        <f>IFERROR(VLOOKUP(B841,infoTable__28[],4,FALSE),"")</f>
        <v>905573</v>
      </c>
      <c r="J841" s="4">
        <f>IFERROR(VLOOKUP(B841,infoTable__10[],4,FALSE),"")</f>
        <v>2136429</v>
      </c>
      <c r="K841" s="4">
        <f>IFERROR(VLOOKUP(B841,infoTable__11[],4,FALSE),"")</f>
        <v>2265893</v>
      </c>
    </row>
    <row r="842" spans="1:11" x14ac:dyDescent="0.55000000000000004">
      <c r="A842" t="s">
        <v>1782</v>
      </c>
      <c r="B842" t="s">
        <v>1784</v>
      </c>
      <c r="C842" s="4" t="str">
        <f>IFERROR(VLOOKUP(B842,infoTable10[],4,FALSE),"")</f>
        <v/>
      </c>
      <c r="D842" s="4" t="str">
        <f>IFERROR(VLOOKUP(B842,infoTable__2[],4,FALSE),"")</f>
        <v/>
      </c>
      <c r="E842" s="4" t="str">
        <f>IFERROR(VLOOKUP(B842,infoTable__3[],4,FALSE),"")</f>
        <v/>
      </c>
      <c r="F842" s="4" t="str">
        <f>IFERROR(VLOOKUP(B842,infoTable__4[],4,FALSE),"")</f>
        <v/>
      </c>
      <c r="G842" s="4" t="str">
        <f>IFERROR(VLOOKUP(B842,infoTable[],4,FALSE),"")</f>
        <v/>
      </c>
      <c r="H842" s="4" t="str">
        <f>IFERROR(VLOOKUP(B842,infoTable__6[],4,FALSE),"")</f>
        <v/>
      </c>
      <c r="I842" s="4" t="str">
        <f>IFERROR(VLOOKUP(B842,infoTable__28[],4,FALSE),"")</f>
        <v/>
      </c>
      <c r="J842" s="4">
        <f>IFERROR(VLOOKUP(B842,infoTable__10[],4,FALSE),"")</f>
        <v>3081016</v>
      </c>
      <c r="K842" s="4">
        <f>IFERROR(VLOOKUP(B842,infoTable__11[],4,FALSE),"")</f>
        <v>2490417</v>
      </c>
    </row>
    <row r="843" spans="1:11" x14ac:dyDescent="0.55000000000000004">
      <c r="A843" t="s">
        <v>2025</v>
      </c>
      <c r="B843" t="s">
        <v>2026</v>
      </c>
      <c r="K843" s="4">
        <f>IFERROR(VLOOKUP(B843,infoTable__11[],4,FALSE),"")</f>
        <v>2874533</v>
      </c>
    </row>
    <row r="844" spans="1:11" x14ac:dyDescent="0.55000000000000004">
      <c r="A844" t="s">
        <v>416</v>
      </c>
      <c r="B844" t="s">
        <v>417</v>
      </c>
      <c r="C844" s="4" t="str">
        <f>IFERROR(VLOOKUP(B844,infoTable10[],4,FALSE),"")</f>
        <v/>
      </c>
      <c r="D844" s="4" t="str">
        <f>IFERROR(VLOOKUP(B844,infoTable__2[],4,FALSE),"")</f>
        <v/>
      </c>
      <c r="E844" s="4" t="str">
        <f>IFERROR(VLOOKUP(B844,infoTable__3[],4,FALSE),"")</f>
        <v/>
      </c>
      <c r="F844" s="4">
        <f>IFERROR(VLOOKUP(B844,infoTable__4[],4,FALSE),"")</f>
        <v>883305</v>
      </c>
      <c r="G844" s="4">
        <f>IFERROR(VLOOKUP(B844,infoTable[],4,FALSE),"")</f>
        <v>650179</v>
      </c>
      <c r="H844" s="4">
        <f>IFERROR(VLOOKUP(B844,infoTable__6[],4,FALSE),"")</f>
        <v>255952</v>
      </c>
      <c r="I844" s="4" t="str">
        <f>IFERROR(VLOOKUP(B844,infoTable__28[],4,FALSE),"")</f>
        <v/>
      </c>
      <c r="J844" s="4" t="str">
        <f>IFERROR(VLOOKUP(B844,infoTable__10[],4,FALSE),"")</f>
        <v/>
      </c>
      <c r="K844" s="4" t="str">
        <f>IFERROR(VLOOKUP(B844,infoTable__11[],4,FALSE),"")</f>
        <v/>
      </c>
    </row>
    <row r="845" spans="1:11" x14ac:dyDescent="0.55000000000000004">
      <c r="A845" t="s">
        <v>418</v>
      </c>
      <c r="B845" t="s">
        <v>419</v>
      </c>
      <c r="C845" s="4" t="str">
        <f>IFERROR(VLOOKUP(B845,infoTable10[],4,FALSE),"")</f>
        <v/>
      </c>
      <c r="D845" s="4" t="str">
        <f>IFERROR(VLOOKUP(B845,infoTable__2[],4,FALSE),"")</f>
        <v/>
      </c>
      <c r="E845" s="4" t="str">
        <f>IFERROR(VLOOKUP(B845,infoTable__3[],4,FALSE),"")</f>
        <v/>
      </c>
      <c r="F845" s="4" t="str">
        <f>IFERROR(VLOOKUP(B845,infoTable__4[],4,FALSE),"")</f>
        <v/>
      </c>
      <c r="G845" s="4">
        <f>IFERROR(VLOOKUP(B845,infoTable[],4,FALSE),"")</f>
        <v>567276</v>
      </c>
      <c r="H845" s="4">
        <f>IFERROR(VLOOKUP(B845,infoTable__6[],4,FALSE),"")</f>
        <v>83561</v>
      </c>
      <c r="I845" s="4" t="str">
        <f>IFERROR(VLOOKUP(B845,infoTable__28[],4,FALSE),"")</f>
        <v/>
      </c>
      <c r="J845" s="4" t="str">
        <f>IFERROR(VLOOKUP(B845,infoTable__10[],4,FALSE),"")</f>
        <v/>
      </c>
      <c r="K845" s="4" t="str">
        <f>IFERROR(VLOOKUP(B845,infoTable__11[],4,FALSE),"")</f>
        <v/>
      </c>
    </row>
    <row r="846" spans="1:11" x14ac:dyDescent="0.55000000000000004">
      <c r="A846" t="s">
        <v>798</v>
      </c>
      <c r="B846" t="s">
        <v>799</v>
      </c>
      <c r="C846" s="4" t="str">
        <f>IFERROR(VLOOKUP(B846,infoTable10[],4,FALSE),"")</f>
        <v/>
      </c>
      <c r="D846" s="4" t="str">
        <f>IFERROR(VLOOKUP(B846,infoTable__2[],4,FALSE),"")</f>
        <v/>
      </c>
      <c r="E846" s="4">
        <f>IFERROR(VLOOKUP(B846,infoTable__3[],4,FALSE),"")</f>
        <v>1920848</v>
      </c>
      <c r="F846" s="4">
        <f>IFERROR(VLOOKUP(B846,infoTable__4[],4,FALSE),"")</f>
        <v>1359966</v>
      </c>
      <c r="G846" s="4" t="str">
        <f>IFERROR(VLOOKUP(B846,infoTable[],4,FALSE),"")</f>
        <v/>
      </c>
      <c r="H846" s="4" t="str">
        <f>IFERROR(VLOOKUP(B846,infoTable__6[],4,FALSE),"")</f>
        <v/>
      </c>
      <c r="I846" s="4" t="str">
        <f>IFERROR(VLOOKUP(B846,infoTable__28[],4,FALSE),"")</f>
        <v/>
      </c>
      <c r="J846" s="4" t="str">
        <f>IFERROR(VLOOKUP(B846,infoTable__10[],4,FALSE),"")</f>
        <v/>
      </c>
      <c r="K846" s="4" t="str">
        <f>IFERROR(VLOOKUP(B846,infoTable__11[],4,FALSE),"")</f>
        <v/>
      </c>
    </row>
    <row r="847" spans="1:11" x14ac:dyDescent="0.55000000000000004">
      <c r="A847" t="s">
        <v>2029</v>
      </c>
      <c r="B847" t="s">
        <v>2030</v>
      </c>
      <c r="K847" s="4">
        <f>IFERROR(VLOOKUP(B847,infoTable__11[],4,FALSE),"")</f>
        <v>280551</v>
      </c>
    </row>
    <row r="848" spans="1:11" x14ac:dyDescent="0.55000000000000004">
      <c r="A848" t="s">
        <v>2031</v>
      </c>
      <c r="B848" t="s">
        <v>2032</v>
      </c>
      <c r="K848" s="4">
        <f>IFERROR(VLOOKUP(B848,infoTable__11[],4,FALSE),"")</f>
        <v>565946</v>
      </c>
    </row>
    <row r="849" spans="1:11" x14ac:dyDescent="0.55000000000000004">
      <c r="A849" t="s">
        <v>809</v>
      </c>
      <c r="B849" t="s">
        <v>810</v>
      </c>
      <c r="C849" s="4">
        <f>IFERROR(VLOOKUP(B849,infoTable10[],4,FALSE),"")</f>
        <v>343937</v>
      </c>
      <c r="D849" s="4" t="str">
        <f>IFERROR(VLOOKUP(B849,infoTable__2[],4,FALSE),"")</f>
        <v/>
      </c>
      <c r="E849" s="4" t="str">
        <f>IFERROR(VLOOKUP(B849,infoTable__3[],4,FALSE),"")</f>
        <v/>
      </c>
      <c r="F849" s="4">
        <f>IFERROR(VLOOKUP(B849,infoTable__4[],4,FALSE),"")</f>
        <v>53249</v>
      </c>
      <c r="G849" s="4" t="str">
        <f>IFERROR(VLOOKUP(B849,infoTable[],4,FALSE),"")</f>
        <v/>
      </c>
      <c r="H849" s="4" t="str">
        <f>IFERROR(VLOOKUP(B849,infoTable__6[],4,FALSE),"")</f>
        <v/>
      </c>
      <c r="I849" s="4">
        <f>IFERROR(VLOOKUP(B849,infoTable__28[],4,FALSE),"")</f>
        <v>144569</v>
      </c>
      <c r="J849" s="4">
        <f>IFERROR(VLOOKUP(B849,infoTable__10[],4,FALSE),"")</f>
        <v>114759</v>
      </c>
      <c r="K849" s="4">
        <f>IFERROR(VLOOKUP(B849,infoTable__11[],4,FALSE),"")</f>
        <v>55704</v>
      </c>
    </row>
    <row r="850" spans="1:11" x14ac:dyDescent="0.55000000000000004">
      <c r="A850" t="s">
        <v>491</v>
      </c>
      <c r="B850" t="s">
        <v>492</v>
      </c>
      <c r="C850" s="4" t="str">
        <f>IFERROR(VLOOKUP(B850,infoTable10[],4,FALSE),"")</f>
        <v/>
      </c>
      <c r="D850" s="4">
        <f>IFERROR(VLOOKUP(B850,infoTable__2[],4,FALSE),"")</f>
        <v>2159695</v>
      </c>
      <c r="E850" s="4">
        <f>IFERROR(VLOOKUP(B850,infoTable__3[],4,FALSE),"")</f>
        <v>9237606</v>
      </c>
      <c r="F850" s="4" t="str">
        <f>IFERROR(VLOOKUP(B850,infoTable__4[],4,FALSE),"")</f>
        <v/>
      </c>
      <c r="G850" s="4" t="str">
        <f>IFERROR(VLOOKUP(B850,infoTable[],4,FALSE),"")</f>
        <v/>
      </c>
      <c r="H850" s="4" t="str">
        <f>IFERROR(VLOOKUP(B850,infoTable__6[],4,FALSE),"")</f>
        <v/>
      </c>
      <c r="I850" s="4" t="str">
        <f>IFERROR(VLOOKUP(B850,infoTable__28[],4,FALSE),"")</f>
        <v/>
      </c>
      <c r="J850" s="4" t="str">
        <f>IFERROR(VLOOKUP(B850,infoTable__10[],4,FALSE),"")</f>
        <v/>
      </c>
      <c r="K850" s="4" t="str">
        <f>IFERROR(VLOOKUP(B850,infoTable__11[],4,FALSE),"")</f>
        <v/>
      </c>
    </row>
    <row r="851" spans="1:11" x14ac:dyDescent="0.55000000000000004">
      <c r="A851" t="s">
        <v>420</v>
      </c>
      <c r="B851" t="s">
        <v>421</v>
      </c>
      <c r="C851" s="4" t="str">
        <f>IFERROR(VLOOKUP(B851,infoTable10[],4,FALSE),"")</f>
        <v/>
      </c>
      <c r="D851" s="4" t="str">
        <f>IFERROR(VLOOKUP(B851,infoTable__2[],4,FALSE),"")</f>
        <v/>
      </c>
      <c r="E851" s="4" t="str">
        <f>IFERROR(VLOOKUP(B851,infoTable__3[],4,FALSE),"")</f>
        <v/>
      </c>
      <c r="F851" s="4" t="str">
        <f>IFERROR(VLOOKUP(B851,infoTable__4[],4,FALSE),"")</f>
        <v/>
      </c>
      <c r="G851" s="4">
        <f>IFERROR(VLOOKUP(B851,infoTable[],4,FALSE),"")</f>
        <v>806849</v>
      </c>
      <c r="H851" s="4">
        <f>IFERROR(VLOOKUP(B851,infoTable__6[],4,FALSE),"")</f>
        <v>2585748</v>
      </c>
      <c r="I851" s="4">
        <f>IFERROR(VLOOKUP(B851,infoTable__28[],4,FALSE),"")</f>
        <v>1162417</v>
      </c>
      <c r="J851" s="4">
        <f>IFERROR(VLOOKUP(B851,infoTable__10[],4,FALSE),"")</f>
        <v>588097</v>
      </c>
      <c r="K851" s="4">
        <f>IFERROR(VLOOKUP(B851,infoTable__11[],4,FALSE),"")</f>
        <v>341579</v>
      </c>
    </row>
    <row r="852" spans="1:11" x14ac:dyDescent="0.55000000000000004">
      <c r="A852" t="s">
        <v>426</v>
      </c>
      <c r="B852" t="s">
        <v>427</v>
      </c>
      <c r="C852" s="4" t="str">
        <f>IFERROR(VLOOKUP(B852,infoTable10[],4,FALSE),"")</f>
        <v/>
      </c>
      <c r="D852" s="4" t="str">
        <f>IFERROR(VLOOKUP(B852,infoTable__2[],4,FALSE),"")</f>
        <v/>
      </c>
      <c r="E852" s="4">
        <f>IFERROR(VLOOKUP(B852,infoTable__3[],4,FALSE),"")</f>
        <v>1656589</v>
      </c>
      <c r="F852" s="4">
        <f>IFERROR(VLOOKUP(B852,infoTable__4[],4,FALSE),"")</f>
        <v>320069</v>
      </c>
      <c r="G852" s="4">
        <f>IFERROR(VLOOKUP(B852,infoTable[],4,FALSE),"")</f>
        <v>814400</v>
      </c>
      <c r="H852" s="4" t="str">
        <f>IFERROR(VLOOKUP(B852,infoTable__6[],4,FALSE),"")</f>
        <v/>
      </c>
      <c r="I852" s="4" t="str">
        <f>IFERROR(VLOOKUP(B852,infoTable__28[],4,FALSE),"")</f>
        <v/>
      </c>
      <c r="J852" s="4">
        <f>IFERROR(VLOOKUP(B852,infoTable__10[],4,FALSE),"")</f>
        <v>849527</v>
      </c>
      <c r="K852" s="4" t="str">
        <f>IFERROR(VLOOKUP(B852,infoTable__11[],4,FALSE),"")</f>
        <v/>
      </c>
    </row>
    <row r="853" spans="1:11" x14ac:dyDescent="0.55000000000000004">
      <c r="A853" t="s">
        <v>915</v>
      </c>
      <c r="B853" t="s">
        <v>916</v>
      </c>
      <c r="C853" s="4" t="str">
        <f>IFERROR(VLOOKUP(B853,infoTable10[],4,FALSE),"")</f>
        <v/>
      </c>
      <c r="D853" s="4" t="str">
        <f>IFERROR(VLOOKUP(B853,infoTable__2[],4,FALSE),"")</f>
        <v/>
      </c>
      <c r="E853" s="4" t="str">
        <f>IFERROR(VLOOKUP(B853,infoTable__3[],4,FALSE),"")</f>
        <v/>
      </c>
      <c r="F853" s="4">
        <f>IFERROR(VLOOKUP(B853,infoTable__4[],4,FALSE),"")</f>
        <v>217154</v>
      </c>
      <c r="G853" s="4" t="str">
        <f>IFERROR(VLOOKUP(B853,infoTable[],4,FALSE),"")</f>
        <v/>
      </c>
      <c r="H853" s="4" t="str">
        <f>IFERROR(VLOOKUP(B853,infoTable__6[],4,FALSE),"")</f>
        <v/>
      </c>
      <c r="I853" s="4" t="str">
        <f>IFERROR(VLOOKUP(B853,infoTable__28[],4,FALSE),"")</f>
        <v/>
      </c>
      <c r="J853" s="4" t="str">
        <f>IFERROR(VLOOKUP(B853,infoTable__10[],4,FALSE),"")</f>
        <v/>
      </c>
      <c r="K853" s="4" t="str">
        <f>IFERROR(VLOOKUP(B853,infoTable__11[],4,FALSE),"")</f>
        <v/>
      </c>
    </row>
    <row r="854" spans="1:11" x14ac:dyDescent="0.55000000000000004">
      <c r="A854" t="s">
        <v>1966</v>
      </c>
      <c r="B854" t="s">
        <v>1968</v>
      </c>
      <c r="K854" s="4">
        <f>IFERROR(VLOOKUP(B854,infoTable__11[],4,FALSE),"")</f>
        <v>315440</v>
      </c>
    </row>
    <row r="855" spans="1:11" x14ac:dyDescent="0.55000000000000004">
      <c r="A855" t="s">
        <v>428</v>
      </c>
      <c r="B855" t="s">
        <v>429</v>
      </c>
      <c r="C855" s="4" t="str">
        <f>IFERROR(VLOOKUP(B855,infoTable10[],4,FALSE),"")</f>
        <v/>
      </c>
      <c r="D855" s="4" t="str">
        <f>IFERROR(VLOOKUP(B855,infoTable__2[],4,FALSE),"")</f>
        <v/>
      </c>
      <c r="E855" s="4" t="str">
        <f>IFERROR(VLOOKUP(B855,infoTable__3[],4,FALSE),"")</f>
        <v/>
      </c>
      <c r="F855" s="4">
        <f>IFERROR(VLOOKUP(B855,infoTable__4[],4,FALSE),"")</f>
        <v>335329</v>
      </c>
      <c r="G855" s="4">
        <f>IFERROR(VLOOKUP(B855,infoTable[],4,FALSE),"")</f>
        <v>436055</v>
      </c>
      <c r="H855" s="4" t="str">
        <f>IFERROR(VLOOKUP(B855,infoTable__6[],4,FALSE),"")</f>
        <v/>
      </c>
      <c r="I855" s="4" t="str">
        <f>IFERROR(VLOOKUP(B855,infoTable__28[],4,FALSE),"")</f>
        <v/>
      </c>
      <c r="J855" s="4" t="str">
        <f>IFERROR(VLOOKUP(B855,infoTable__10[],4,FALSE),"")</f>
        <v/>
      </c>
      <c r="K855" s="4" t="str">
        <f>IFERROR(VLOOKUP(B855,infoTable__11[],4,FALSE),"")</f>
        <v/>
      </c>
    </row>
    <row r="856" spans="1:11" x14ac:dyDescent="0.55000000000000004">
      <c r="A856" t="s">
        <v>432</v>
      </c>
      <c r="B856" t="s">
        <v>433</v>
      </c>
      <c r="C856" s="4" t="str">
        <f>IFERROR(VLOOKUP(B856,infoTable10[],4,FALSE),"")</f>
        <v/>
      </c>
      <c r="D856" s="4">
        <f>IFERROR(VLOOKUP(B856,infoTable__2[],4,FALSE),"")</f>
        <v>963977</v>
      </c>
      <c r="E856" s="4">
        <f>IFERROR(VLOOKUP(B856,infoTable__3[],4,FALSE),"")</f>
        <v>1302216</v>
      </c>
      <c r="F856" s="4">
        <f>IFERROR(VLOOKUP(B856,infoTable__4[],4,FALSE),"")</f>
        <v>917520</v>
      </c>
      <c r="G856" s="4">
        <f>IFERROR(VLOOKUP(B856,infoTable[],4,FALSE),"")</f>
        <v>1184049</v>
      </c>
      <c r="H856" s="4">
        <f>IFERROR(VLOOKUP(B856,infoTable__6[],4,FALSE),"")</f>
        <v>4258853</v>
      </c>
      <c r="I856" s="4">
        <f>IFERROR(VLOOKUP(B856,infoTable__28[],4,FALSE),"")</f>
        <v>1427292</v>
      </c>
      <c r="J856" s="4">
        <f>IFERROR(VLOOKUP(B856,infoTable__10[],4,FALSE),"")</f>
        <v>1844714</v>
      </c>
      <c r="K856" s="4">
        <f>IFERROR(VLOOKUP(B856,infoTable__11[],4,FALSE),"")</f>
        <v>1556436</v>
      </c>
    </row>
    <row r="857" spans="1:11" x14ac:dyDescent="0.55000000000000004">
      <c r="A857" t="s">
        <v>706</v>
      </c>
      <c r="B857" t="s">
        <v>707</v>
      </c>
      <c r="C857" s="4" t="str">
        <f>IFERROR(VLOOKUP(B857,infoTable10[],4,FALSE),"")</f>
        <v/>
      </c>
      <c r="D857" s="4">
        <f>IFERROR(VLOOKUP(B857,infoTable__2[],4,FALSE),"")</f>
        <v>2506521</v>
      </c>
      <c r="E857" s="4" t="str">
        <f>IFERROR(VLOOKUP(B857,infoTable__3[],4,FALSE),"")</f>
        <v/>
      </c>
      <c r="F857" s="4">
        <f>IFERROR(VLOOKUP(B857,infoTable__4[],4,FALSE),"")</f>
        <v>3671607</v>
      </c>
      <c r="G857" s="4" t="str">
        <f>IFERROR(VLOOKUP(B857,infoTable[],4,FALSE),"")</f>
        <v/>
      </c>
      <c r="H857" s="4" t="str">
        <f>IFERROR(VLOOKUP(B857,infoTable__6[],4,FALSE),"")</f>
        <v/>
      </c>
      <c r="I857" s="4" t="str">
        <f>IFERROR(VLOOKUP(B857,infoTable__28[],4,FALSE),"")</f>
        <v/>
      </c>
      <c r="J857" s="4" t="str">
        <f>IFERROR(VLOOKUP(B857,infoTable__10[],4,FALSE),"")</f>
        <v/>
      </c>
      <c r="K857" s="4" t="str">
        <f>IFERROR(VLOOKUP(B857,infoTable__11[],4,FALSE),"")</f>
        <v/>
      </c>
    </row>
    <row r="858" spans="1:11" x14ac:dyDescent="0.55000000000000004">
      <c r="A858" t="s">
        <v>436</v>
      </c>
      <c r="B858" t="s">
        <v>437</v>
      </c>
      <c r="C858" s="4">
        <f>IFERROR(VLOOKUP(B858,infoTable10[],4,FALSE),"")</f>
        <v>396729</v>
      </c>
      <c r="D858" s="4">
        <f>IFERROR(VLOOKUP(B858,infoTable__2[],4,FALSE),"")</f>
        <v>1194376</v>
      </c>
      <c r="E858" s="4">
        <f>IFERROR(VLOOKUP(B858,infoTable__3[],4,FALSE),"")</f>
        <v>3528395</v>
      </c>
      <c r="F858" s="4">
        <f>IFERROR(VLOOKUP(B858,infoTable__4[],4,FALSE),"")</f>
        <v>2254081</v>
      </c>
      <c r="G858" s="4">
        <f>IFERROR(VLOOKUP(B858,infoTable[],4,FALSE),"")</f>
        <v>1124738</v>
      </c>
      <c r="H858" s="4">
        <f>IFERROR(VLOOKUP(B858,infoTable__6[],4,FALSE),"")</f>
        <v>325234</v>
      </c>
      <c r="I858" s="4" t="str">
        <f>IFERROR(VLOOKUP(B858,infoTable__28[],4,FALSE),"")</f>
        <v/>
      </c>
      <c r="J858" s="4" t="str">
        <f>IFERROR(VLOOKUP(B858,infoTable__10[],4,FALSE),"")</f>
        <v/>
      </c>
      <c r="K858" s="4" t="str">
        <f>IFERROR(VLOOKUP(B858,infoTable__11[],4,FALSE),"")</f>
        <v/>
      </c>
    </row>
    <row r="859" spans="1:11" x14ac:dyDescent="0.55000000000000004">
      <c r="A859" t="s">
        <v>2037</v>
      </c>
      <c r="B859" t="s">
        <v>2039</v>
      </c>
      <c r="K859" s="4">
        <f>IFERROR(VLOOKUP(B859,infoTable__11[],4,FALSE),"")</f>
        <v>41480</v>
      </c>
    </row>
    <row r="860" spans="1:11" x14ac:dyDescent="0.55000000000000004">
      <c r="A860" t="s">
        <v>489</v>
      </c>
      <c r="B860" t="s">
        <v>490</v>
      </c>
      <c r="C860" s="4" t="str">
        <f>IFERROR(VLOOKUP(B860,infoTable10[],4,FALSE),"")</f>
        <v/>
      </c>
      <c r="D860" s="4">
        <f>IFERROR(VLOOKUP(B860,infoTable__2[],4,FALSE),"")</f>
        <v>53826</v>
      </c>
      <c r="E860" s="4" t="str">
        <f>IFERROR(VLOOKUP(B860,infoTable__3[],4,FALSE),"")</f>
        <v/>
      </c>
      <c r="F860" s="4" t="str">
        <f>IFERROR(VLOOKUP(B860,infoTable__4[],4,FALSE),"")</f>
        <v/>
      </c>
      <c r="G860" s="4" t="str">
        <f>IFERROR(VLOOKUP(B860,infoTable[],4,FALSE),"")</f>
        <v/>
      </c>
      <c r="H860" s="4" t="str">
        <f>IFERROR(VLOOKUP(B860,infoTable__6[],4,FALSE),"")</f>
        <v/>
      </c>
      <c r="I860" s="4" t="str">
        <f>IFERROR(VLOOKUP(B860,infoTable__28[],4,FALSE),"")</f>
        <v/>
      </c>
      <c r="J860" s="4" t="str">
        <f>IFERROR(VLOOKUP(B860,infoTable__10[],4,FALSE),"")</f>
        <v/>
      </c>
      <c r="K860" s="4" t="str">
        <f>IFERROR(VLOOKUP(B860,infoTable__11[],4,FALSE),"")</f>
        <v/>
      </c>
    </row>
    <row r="861" spans="1:11" x14ac:dyDescent="0.55000000000000004">
      <c r="A861" t="s">
        <v>726</v>
      </c>
      <c r="B861" t="s">
        <v>727</v>
      </c>
      <c r="C861" s="4" t="str">
        <f>IFERROR(VLOOKUP(B861,infoTable10[],4,FALSE),"")</f>
        <v/>
      </c>
      <c r="D861" s="4" t="str">
        <f>IFERROR(VLOOKUP(B861,infoTable__2[],4,FALSE),"")</f>
        <v/>
      </c>
      <c r="E861" s="4">
        <f>IFERROR(VLOOKUP(B861,infoTable__3[],4,FALSE),"")</f>
        <v>56021</v>
      </c>
      <c r="F861" s="4" t="str">
        <f>IFERROR(VLOOKUP(B861,infoTable__4[],4,FALSE),"")</f>
        <v/>
      </c>
      <c r="G861" s="4" t="str">
        <f>IFERROR(VLOOKUP(B861,infoTable[],4,FALSE),"")</f>
        <v/>
      </c>
      <c r="H861" s="4" t="str">
        <f>IFERROR(VLOOKUP(B861,infoTable__6[],4,FALSE),"")</f>
        <v/>
      </c>
      <c r="I861" s="4" t="str">
        <f>IFERROR(VLOOKUP(B861,infoTable__28[],4,FALSE),"")</f>
        <v/>
      </c>
      <c r="J861" s="4" t="str">
        <f>IFERROR(VLOOKUP(B861,infoTable__10[],4,FALSE),"")</f>
        <v/>
      </c>
      <c r="K861" s="4" t="str">
        <f>IFERROR(VLOOKUP(B861,infoTable__11[],4,FALSE),"")</f>
        <v/>
      </c>
    </row>
    <row r="862" spans="1:11" x14ac:dyDescent="0.55000000000000004">
      <c r="A862" t="s">
        <v>1801</v>
      </c>
      <c r="B862" t="s">
        <v>1802</v>
      </c>
      <c r="C862" s="4" t="str">
        <f>IFERROR(VLOOKUP(B862,infoTable10[],4,FALSE),"")</f>
        <v/>
      </c>
      <c r="D862" s="4" t="str">
        <f>IFERROR(VLOOKUP(B862,infoTable__2[],4,FALSE),"")</f>
        <v/>
      </c>
      <c r="E862" s="4" t="str">
        <f>IFERROR(VLOOKUP(B862,infoTable__3[],4,FALSE),"")</f>
        <v/>
      </c>
      <c r="F862" s="4" t="str">
        <f>IFERROR(VLOOKUP(B862,infoTable__4[],4,FALSE),"")</f>
        <v/>
      </c>
      <c r="G862" s="4" t="str">
        <f>IFERROR(VLOOKUP(B862,infoTable[],4,FALSE),"")</f>
        <v/>
      </c>
      <c r="H862" s="4" t="str">
        <f>IFERROR(VLOOKUP(B862,infoTable__6[],4,FALSE),"")</f>
        <v/>
      </c>
      <c r="I862" s="4" t="str">
        <f>IFERROR(VLOOKUP(B862,infoTable__28[],4,FALSE),"")</f>
        <v/>
      </c>
      <c r="J862" s="4">
        <f>IFERROR(VLOOKUP(B862,infoTable__10[],4,FALSE),"")</f>
        <v>2568397</v>
      </c>
      <c r="K862" s="4">
        <f>IFERROR(VLOOKUP(B862,infoTable__11[],4,FALSE),"")</f>
        <v>2306076</v>
      </c>
    </row>
    <row r="863" spans="1:11" x14ac:dyDescent="0.55000000000000004">
      <c r="A863" t="s">
        <v>1797</v>
      </c>
      <c r="B863" t="s">
        <v>1798</v>
      </c>
      <c r="C863" s="4" t="str">
        <f>IFERROR(VLOOKUP(B863,infoTable10[],4,FALSE),"")</f>
        <v/>
      </c>
      <c r="D863" s="4" t="str">
        <f>IFERROR(VLOOKUP(B863,infoTable__2[],4,FALSE),"")</f>
        <v/>
      </c>
      <c r="E863" s="4" t="str">
        <f>IFERROR(VLOOKUP(B863,infoTable__3[],4,FALSE),"")</f>
        <v/>
      </c>
      <c r="F863" s="4" t="str">
        <f>IFERROR(VLOOKUP(B863,infoTable__4[],4,FALSE),"")</f>
        <v/>
      </c>
      <c r="G863" s="4" t="str">
        <f>IFERROR(VLOOKUP(B863,infoTable[],4,FALSE),"")</f>
        <v/>
      </c>
      <c r="H863" s="4" t="str">
        <f>IFERROR(VLOOKUP(B863,infoTable__6[],4,FALSE),"")</f>
        <v/>
      </c>
      <c r="I863" s="4" t="str">
        <f>IFERROR(VLOOKUP(B863,infoTable__28[],4,FALSE),"")</f>
        <v/>
      </c>
      <c r="J863" s="4">
        <f>IFERROR(VLOOKUP(B863,infoTable__10[],4,FALSE),"")</f>
        <v>1092827</v>
      </c>
      <c r="K863" s="4">
        <f>IFERROR(VLOOKUP(B863,infoTable__11[],4,FALSE),"")</f>
        <v>405405</v>
      </c>
    </row>
    <row r="864" spans="1:11" x14ac:dyDescent="0.55000000000000004">
      <c r="A864" t="s">
        <v>1444</v>
      </c>
      <c r="B864" t="s">
        <v>1445</v>
      </c>
      <c r="C864" s="4" t="str">
        <f>IFERROR(VLOOKUP(B864,infoTable10[],4,FALSE),"")</f>
        <v/>
      </c>
      <c r="D864" s="4" t="str">
        <f>IFERROR(VLOOKUP(B864,infoTable__2[],4,FALSE),"")</f>
        <v/>
      </c>
      <c r="E864" s="4" t="str">
        <f>IFERROR(VLOOKUP(B864,infoTable__3[],4,FALSE),"")</f>
        <v/>
      </c>
      <c r="F864" s="4" t="str">
        <f>IFERROR(VLOOKUP(B864,infoTable__4[],4,FALSE),"")</f>
        <v/>
      </c>
      <c r="G864" s="4" t="str">
        <f>IFERROR(VLOOKUP(B864,infoTable[],4,FALSE),"")</f>
        <v/>
      </c>
      <c r="H864" s="4" t="str">
        <f>IFERROR(VLOOKUP(B864,infoTable__6[],4,FALSE),"")</f>
        <v/>
      </c>
      <c r="I864" s="4">
        <f>IFERROR(VLOOKUP(B864,infoTable__28[],4,FALSE),"")</f>
        <v>878521</v>
      </c>
      <c r="J864" s="4" t="str">
        <f>IFERROR(VLOOKUP(B864,infoTable__10[],4,FALSE),"")</f>
        <v/>
      </c>
      <c r="K864" s="4">
        <f>IFERROR(VLOOKUP(B864,infoTable__11[],4,FALSE),"")</f>
        <v>373356</v>
      </c>
    </row>
    <row r="865" spans="1:11" x14ac:dyDescent="0.55000000000000004">
      <c r="A865" t="s">
        <v>1452</v>
      </c>
      <c r="B865" t="s">
        <v>1453</v>
      </c>
      <c r="C865" s="4" t="str">
        <f>IFERROR(VLOOKUP(B865,infoTable10[],4,FALSE),"")</f>
        <v/>
      </c>
      <c r="D865" s="4" t="str">
        <f>IFERROR(VLOOKUP(B865,infoTable__2[],4,FALSE),"")</f>
        <v/>
      </c>
      <c r="E865" s="4" t="str">
        <f>IFERROR(VLOOKUP(B865,infoTable__3[],4,FALSE),"")</f>
        <v/>
      </c>
      <c r="F865" s="4" t="str">
        <f>IFERROR(VLOOKUP(B865,infoTable__4[],4,FALSE),"")</f>
        <v/>
      </c>
      <c r="G865" s="4" t="str">
        <f>IFERROR(VLOOKUP(B865,infoTable[],4,FALSE),"")</f>
        <v/>
      </c>
      <c r="H865" s="4" t="str">
        <f>IFERROR(VLOOKUP(B865,infoTable__6[],4,FALSE),"")</f>
        <v/>
      </c>
      <c r="I865" s="4">
        <f>IFERROR(VLOOKUP(B865,infoTable__28[],4,FALSE),"")</f>
        <v>743815</v>
      </c>
      <c r="J865" s="4">
        <f>IFERROR(VLOOKUP(B865,infoTable__10[],4,FALSE),"")</f>
        <v>1006574</v>
      </c>
      <c r="K865" s="4">
        <f>IFERROR(VLOOKUP(B865,infoTable__11[],4,FALSE),"")</f>
        <v>834271</v>
      </c>
    </row>
    <row r="866" spans="1:11" x14ac:dyDescent="0.55000000000000004">
      <c r="A866" t="s">
        <v>1454</v>
      </c>
      <c r="B866" t="s">
        <v>1455</v>
      </c>
      <c r="C866" s="4" t="str">
        <f>IFERROR(VLOOKUP(B866,infoTable10[],4,FALSE),"")</f>
        <v/>
      </c>
      <c r="D866" s="4" t="str">
        <f>IFERROR(VLOOKUP(B866,infoTable__2[],4,FALSE),"")</f>
        <v/>
      </c>
      <c r="E866" s="4" t="str">
        <f>IFERROR(VLOOKUP(B866,infoTable__3[],4,FALSE),"")</f>
        <v/>
      </c>
      <c r="F866" s="4" t="str">
        <f>IFERROR(VLOOKUP(B866,infoTable__4[],4,FALSE),"")</f>
        <v/>
      </c>
      <c r="G866" s="4" t="str">
        <f>IFERROR(VLOOKUP(B866,infoTable[],4,FALSE),"")</f>
        <v/>
      </c>
      <c r="H866" s="4" t="str">
        <f>IFERROR(VLOOKUP(B866,infoTable__6[],4,FALSE),"")</f>
        <v/>
      </c>
      <c r="I866" s="4">
        <f>IFERROR(VLOOKUP(B866,infoTable__28[],4,FALSE),"")</f>
        <v>545854</v>
      </c>
      <c r="J866" s="4">
        <f>IFERROR(VLOOKUP(B866,infoTable__10[],4,FALSE),"")</f>
        <v>502706</v>
      </c>
      <c r="K866" s="4">
        <f>IFERROR(VLOOKUP(B866,infoTable__11[],4,FALSE),"")</f>
        <v>322774</v>
      </c>
    </row>
    <row r="867" spans="1:11" x14ac:dyDescent="0.55000000000000004">
      <c r="A867" t="s">
        <v>2042</v>
      </c>
      <c r="B867" t="s">
        <v>2043</v>
      </c>
      <c r="K867" s="4">
        <f>IFERROR(VLOOKUP(B867,infoTable__11[],4,FALSE),"")</f>
        <v>208664</v>
      </c>
    </row>
    <row r="868" spans="1:11" x14ac:dyDescent="0.55000000000000004">
      <c r="A868" t="s">
        <v>450</v>
      </c>
      <c r="B868" t="s">
        <v>451</v>
      </c>
      <c r="C868" s="4">
        <f>IFERROR(VLOOKUP(B868,infoTable10[],4,FALSE),"")</f>
        <v>4549616</v>
      </c>
      <c r="D868" s="4">
        <f>IFERROR(VLOOKUP(B868,infoTable__2[],4,FALSE),"")</f>
        <v>5285625</v>
      </c>
      <c r="E868" s="4">
        <f>IFERROR(VLOOKUP(B868,infoTable__3[],4,FALSE),"")</f>
        <v>876344</v>
      </c>
      <c r="F868" s="4" t="str">
        <f>IFERROR(VLOOKUP(B868,infoTable__4[],4,FALSE),"")</f>
        <v/>
      </c>
      <c r="G868" s="4">
        <f>IFERROR(VLOOKUP(B868,infoTable[],4,FALSE),"")</f>
        <v>501312</v>
      </c>
      <c r="H868" s="4" t="str">
        <f>IFERROR(VLOOKUP(B868,infoTable__6[],4,FALSE),"")</f>
        <v/>
      </c>
      <c r="I868" s="4">
        <f>IFERROR(VLOOKUP(B868,infoTable__28[],4,FALSE),"")</f>
        <v>116939</v>
      </c>
      <c r="J868" s="4" t="str">
        <f>IFERROR(VLOOKUP(B868,infoTable__10[],4,FALSE),"")</f>
        <v/>
      </c>
      <c r="K868" s="4" t="str">
        <f>IFERROR(VLOOKUP(B868,infoTable__11[],4,FALSE),"")</f>
        <v/>
      </c>
    </row>
    <row r="869" spans="1:11" x14ac:dyDescent="0.55000000000000004">
      <c r="A869" t="s">
        <v>1456</v>
      </c>
      <c r="B869" t="s">
        <v>1457</v>
      </c>
      <c r="C869" s="4" t="str">
        <f>IFERROR(VLOOKUP(B869,infoTable10[],4,FALSE),"")</f>
        <v/>
      </c>
      <c r="D869" s="4" t="str">
        <f>IFERROR(VLOOKUP(B869,infoTable__2[],4,FALSE),"")</f>
        <v/>
      </c>
      <c r="E869" s="4" t="str">
        <f>IFERROR(VLOOKUP(B869,infoTable__3[],4,FALSE),"")</f>
        <v/>
      </c>
      <c r="F869" s="4" t="str">
        <f>IFERROR(VLOOKUP(B869,infoTable__4[],4,FALSE),"")</f>
        <v/>
      </c>
      <c r="G869" s="4" t="str">
        <f>IFERROR(VLOOKUP(B869,infoTable[],4,FALSE),"")</f>
        <v/>
      </c>
      <c r="H869" s="4" t="str">
        <f>IFERROR(VLOOKUP(B869,infoTable__6[],4,FALSE),"")</f>
        <v/>
      </c>
      <c r="I869" s="4">
        <f>IFERROR(VLOOKUP(B869,infoTable__28[],4,FALSE),"")</f>
        <v>117394</v>
      </c>
      <c r="J869" s="4" t="str">
        <f>IFERROR(VLOOKUP(B869,infoTable__10[],4,FALSE),"")</f>
        <v/>
      </c>
      <c r="K869" s="4" t="str">
        <f>IFERROR(VLOOKUP(B869,infoTable__11[],4,FALSE),"")</f>
        <v/>
      </c>
    </row>
    <row r="870" spans="1:11" x14ac:dyDescent="0.55000000000000004">
      <c r="A870" t="s">
        <v>1458</v>
      </c>
      <c r="B870" t="s">
        <v>1459</v>
      </c>
      <c r="C870" s="4" t="str">
        <f>IFERROR(VLOOKUP(B870,infoTable10[],4,FALSE),"")</f>
        <v/>
      </c>
      <c r="D870" s="4" t="str">
        <f>IFERROR(VLOOKUP(B870,infoTable__2[],4,FALSE),"")</f>
        <v/>
      </c>
      <c r="E870" s="4" t="str">
        <f>IFERROR(VLOOKUP(B870,infoTable__3[],4,FALSE),"")</f>
        <v/>
      </c>
      <c r="F870" s="4" t="str">
        <f>IFERROR(VLOOKUP(B870,infoTable__4[],4,FALSE),"")</f>
        <v/>
      </c>
      <c r="G870" s="4" t="str">
        <f>IFERROR(VLOOKUP(B870,infoTable[],4,FALSE),"")</f>
        <v/>
      </c>
      <c r="H870" s="4" t="str">
        <f>IFERROR(VLOOKUP(B870,infoTable__6[],4,FALSE),"")</f>
        <v/>
      </c>
      <c r="I870" s="4">
        <f>IFERROR(VLOOKUP(B870,infoTable__28[],4,FALSE),"")</f>
        <v>154392</v>
      </c>
      <c r="J870" s="4" t="str">
        <f>IFERROR(VLOOKUP(B870,infoTable__10[],4,FALSE),"")</f>
        <v/>
      </c>
      <c r="K870" s="4" t="str">
        <f>IFERROR(VLOOKUP(B870,infoTable__11[],4,FALSE),"")</f>
        <v/>
      </c>
    </row>
    <row r="871" spans="1:11" x14ac:dyDescent="0.55000000000000004">
      <c r="A871" t="s">
        <v>1559</v>
      </c>
      <c r="B871" t="s">
        <v>1560</v>
      </c>
      <c r="C871" s="4">
        <f>IFERROR(VLOOKUP(B871,infoTable10[],4,FALSE),"")</f>
        <v>262079</v>
      </c>
      <c r="D871" s="4" t="str">
        <f>IFERROR(VLOOKUP(B871,infoTable__2[],4,FALSE),"")</f>
        <v/>
      </c>
      <c r="E871" s="4" t="str">
        <f>IFERROR(VLOOKUP(B871,infoTable__3[],4,FALSE),"")</f>
        <v/>
      </c>
      <c r="F871" s="4" t="str">
        <f>IFERROR(VLOOKUP(B871,infoTable__4[],4,FALSE),"")</f>
        <v/>
      </c>
      <c r="G871" s="4" t="str">
        <f>IFERROR(VLOOKUP(B871,infoTable[],4,FALSE),"")</f>
        <v/>
      </c>
      <c r="H871" s="4" t="str">
        <f>IFERROR(VLOOKUP(B871,infoTable__6[],4,FALSE),"")</f>
        <v/>
      </c>
      <c r="I871" s="4" t="str">
        <f>IFERROR(VLOOKUP(B871,infoTable__28[],4,FALSE),"")</f>
        <v/>
      </c>
      <c r="J871" s="4" t="str">
        <f>IFERROR(VLOOKUP(B871,infoTable__10[],4,FALSE),"")</f>
        <v/>
      </c>
      <c r="K871" s="4" t="str">
        <f>IFERROR(VLOOKUP(B871,infoTable__11[],4,FALSE),"")</f>
        <v/>
      </c>
    </row>
    <row r="872" spans="1:11" x14ac:dyDescent="0.55000000000000004">
      <c r="A872" t="s">
        <v>2046</v>
      </c>
      <c r="B872" t="s">
        <v>2047</v>
      </c>
      <c r="K872" s="4">
        <f>IFERROR(VLOOKUP(B872,infoTable__11[],4,FALSE),"")</f>
        <v>265530</v>
      </c>
    </row>
    <row r="873" spans="1:11" x14ac:dyDescent="0.55000000000000004">
      <c r="A873" t="s">
        <v>454</v>
      </c>
      <c r="B873" t="s">
        <v>455</v>
      </c>
      <c r="C873" s="4" t="str">
        <f>IFERROR(VLOOKUP(B873,infoTable10[],4,FALSE),"")</f>
        <v/>
      </c>
      <c r="D873" s="4" t="str">
        <f>IFERROR(VLOOKUP(B873,infoTable__2[],4,FALSE),"")</f>
        <v/>
      </c>
      <c r="E873" s="4">
        <f>IFERROR(VLOOKUP(B873,infoTable__3[],4,FALSE),"")</f>
        <v>209042</v>
      </c>
      <c r="F873" s="4" t="str">
        <f>IFERROR(VLOOKUP(B873,infoTable__4[],4,FALSE),"")</f>
        <v/>
      </c>
      <c r="G873" s="4">
        <f>IFERROR(VLOOKUP(B873,infoTable[],4,FALSE),"")</f>
        <v>348377</v>
      </c>
      <c r="H873" s="4" t="str">
        <f>IFERROR(VLOOKUP(B873,infoTable__6[],4,FALSE),"")</f>
        <v/>
      </c>
      <c r="I873" s="4" t="str">
        <f>IFERROR(VLOOKUP(B873,infoTable__28[],4,FALSE),"")</f>
        <v/>
      </c>
      <c r="J873" s="4" t="str">
        <f>IFERROR(VLOOKUP(B873,infoTable__10[],4,FALSE),"")</f>
        <v/>
      </c>
      <c r="K873" s="4" t="str">
        <f>IFERROR(VLOOKUP(B873,infoTable__11[],4,FALSE),"")</f>
        <v/>
      </c>
    </row>
    <row r="874" spans="1:11" x14ac:dyDescent="0.55000000000000004">
      <c r="A874" t="s">
        <v>460</v>
      </c>
      <c r="B874" t="s">
        <v>462</v>
      </c>
      <c r="C874" s="4" t="str">
        <f>IFERROR(VLOOKUP(B874,infoTable10[],4,FALSE),"")</f>
        <v/>
      </c>
      <c r="D874" s="4" t="str">
        <f>IFERROR(VLOOKUP(B874,infoTable__2[],4,FALSE),"")</f>
        <v/>
      </c>
      <c r="E874" s="4" t="str">
        <f>IFERROR(VLOOKUP(B874,infoTable__3[],4,FALSE),"")</f>
        <v/>
      </c>
      <c r="F874" s="4" t="str">
        <f>IFERROR(VLOOKUP(B874,infoTable__4[],4,FALSE),"")</f>
        <v/>
      </c>
      <c r="G874" s="4">
        <f>IFERROR(VLOOKUP(B874,infoTable[],4,FALSE),"")</f>
        <v>238453</v>
      </c>
      <c r="H874" s="4" t="str">
        <f>IFERROR(VLOOKUP(B874,infoTable__6[],4,FALSE),"")</f>
        <v/>
      </c>
      <c r="I874" s="4" t="str">
        <f>IFERROR(VLOOKUP(B874,infoTable__28[],4,FALSE),"")</f>
        <v/>
      </c>
      <c r="J874" s="4" t="str">
        <f>IFERROR(VLOOKUP(B874,infoTable__10[],4,FALSE),"")</f>
        <v/>
      </c>
      <c r="K874" s="4" t="str">
        <f>IFERROR(VLOOKUP(B874,infoTable__11[],4,FALSE),"")</f>
        <v/>
      </c>
    </row>
    <row r="875" spans="1:11" x14ac:dyDescent="0.55000000000000004">
      <c r="A875" t="s">
        <v>921</v>
      </c>
      <c r="B875" t="s">
        <v>922</v>
      </c>
      <c r="C875" s="4" t="str">
        <f>IFERROR(VLOOKUP(B875,infoTable10[],4,FALSE),"")</f>
        <v/>
      </c>
      <c r="D875" s="4" t="str">
        <f>IFERROR(VLOOKUP(B875,infoTable__2[],4,FALSE),"")</f>
        <v/>
      </c>
      <c r="E875" s="4" t="str">
        <f>IFERROR(VLOOKUP(B875,infoTable__3[],4,FALSE),"")</f>
        <v/>
      </c>
      <c r="F875" s="4">
        <f>IFERROR(VLOOKUP(B875,infoTable__4[],4,FALSE),"")</f>
        <v>78316</v>
      </c>
      <c r="G875" s="4" t="str">
        <f>IFERROR(VLOOKUP(B875,infoTable[],4,FALSE),"")</f>
        <v/>
      </c>
      <c r="H875" s="4" t="str">
        <f>IFERROR(VLOOKUP(B875,infoTable__6[],4,FALSE),"")</f>
        <v/>
      </c>
      <c r="I875" s="4" t="str">
        <f>IFERROR(VLOOKUP(B875,infoTable__28[],4,FALSE),"")</f>
        <v/>
      </c>
      <c r="J875" s="4" t="str">
        <f>IFERROR(VLOOKUP(B875,infoTable__10[],4,FALSE),"")</f>
        <v/>
      </c>
      <c r="K875" s="4" t="str">
        <f>IFERROR(VLOOKUP(B875,infoTable__11[],4,FALSE),"")</f>
        <v/>
      </c>
    </row>
    <row r="876" spans="1:11" x14ac:dyDescent="0.55000000000000004">
      <c r="A876" t="s">
        <v>463</v>
      </c>
      <c r="B876" t="s">
        <v>464</v>
      </c>
      <c r="C876" s="4" t="str">
        <f>IFERROR(VLOOKUP(B876,infoTable10[],4,FALSE),"")</f>
        <v/>
      </c>
      <c r="D876" s="4">
        <f>IFERROR(VLOOKUP(B876,infoTable__2[],4,FALSE),"")</f>
        <v>5020950</v>
      </c>
      <c r="E876" s="4">
        <f>IFERROR(VLOOKUP(B876,infoTable__3[],4,FALSE),"")</f>
        <v>3489523</v>
      </c>
      <c r="F876" s="4">
        <f>IFERROR(VLOOKUP(B876,infoTable__4[],4,FALSE),"")</f>
        <v>4693189</v>
      </c>
      <c r="G876" s="4">
        <f>IFERROR(VLOOKUP(B876,infoTable[],4,FALSE),"")</f>
        <v>2940637</v>
      </c>
      <c r="H876" s="4">
        <f>IFERROR(VLOOKUP(B876,infoTable__6[],4,FALSE),"")</f>
        <v>2747705</v>
      </c>
      <c r="I876" s="4">
        <f>IFERROR(VLOOKUP(B876,infoTable__28[],4,FALSE),"")</f>
        <v>3368006</v>
      </c>
      <c r="J876" s="4">
        <f>IFERROR(VLOOKUP(B876,infoTable__10[],4,FALSE),"")</f>
        <v>650466</v>
      </c>
      <c r="K876" s="4" t="str">
        <f>IFERROR(VLOOKUP(B876,infoTable__11[],4,FALSE),"")</f>
        <v/>
      </c>
    </row>
    <row r="877" spans="1:11" x14ac:dyDescent="0.55000000000000004">
      <c r="A877" t="s">
        <v>1460</v>
      </c>
      <c r="B877" t="s">
        <v>1461</v>
      </c>
      <c r="C877" s="4" t="str">
        <f>IFERROR(VLOOKUP(B877,infoTable10[],4,FALSE),"")</f>
        <v/>
      </c>
      <c r="D877" s="4" t="str">
        <f>IFERROR(VLOOKUP(B877,infoTable__2[],4,FALSE),"")</f>
        <v/>
      </c>
      <c r="E877" s="4" t="str">
        <f>IFERROR(VLOOKUP(B877,infoTable__3[],4,FALSE),"")</f>
        <v/>
      </c>
      <c r="F877" s="4" t="str">
        <f>IFERROR(VLOOKUP(B877,infoTable__4[],4,FALSE),"")</f>
        <v/>
      </c>
      <c r="G877" s="4" t="str">
        <f>IFERROR(VLOOKUP(B877,infoTable[],4,FALSE),"")</f>
        <v/>
      </c>
      <c r="H877" s="4" t="str">
        <f>IFERROR(VLOOKUP(B877,infoTable__6[],4,FALSE),"")</f>
        <v/>
      </c>
      <c r="I877" s="4">
        <f>IFERROR(VLOOKUP(B877,infoTable__28[],4,FALSE),"")</f>
        <v>686029</v>
      </c>
      <c r="J877" s="4">
        <f>IFERROR(VLOOKUP(B877,infoTable__10[],4,FALSE),"")</f>
        <v>555962</v>
      </c>
      <c r="K877" s="4" t="str">
        <f>IFERROR(VLOOKUP(B877,infoTable__11[],4,FALSE),"")</f>
        <v/>
      </c>
    </row>
    <row r="878" spans="1:11" x14ac:dyDescent="0.55000000000000004">
      <c r="A878" t="s">
        <v>342</v>
      </c>
      <c r="B878" t="s">
        <v>344</v>
      </c>
      <c r="C878" s="4" t="str">
        <f>IFERROR(VLOOKUP(B878,infoTable10[],4,FALSE),"")</f>
        <v/>
      </c>
      <c r="D878" s="4" t="str">
        <f>IFERROR(VLOOKUP(B878,infoTable__2[],4,FALSE),"")</f>
        <v/>
      </c>
      <c r="E878" s="4" t="str">
        <f>IFERROR(VLOOKUP(B878,infoTable__3[],4,FALSE),"")</f>
        <v/>
      </c>
      <c r="F878" s="4">
        <f>IFERROR(VLOOKUP(B878,infoTable__4[],4,FALSE),"")</f>
        <v>396146</v>
      </c>
      <c r="G878" s="4">
        <f>IFERROR(VLOOKUP(B878,infoTable[],4,FALSE),"")</f>
        <v>1736272</v>
      </c>
      <c r="H878" s="4" t="str">
        <f>IFERROR(VLOOKUP(B878,infoTable__6[],4,FALSE),"")</f>
        <v/>
      </c>
      <c r="I878" s="4" t="str">
        <f>IFERROR(VLOOKUP(B878,infoTable__28[],4,FALSE),"")</f>
        <v/>
      </c>
      <c r="J878" s="4" t="str">
        <f>IFERROR(VLOOKUP(B878,infoTable__10[],4,FALSE),"")</f>
        <v/>
      </c>
      <c r="K878" s="4" t="str">
        <f>IFERROR(VLOOKUP(B878,infoTable__11[],4,FALSE),"")</f>
        <v/>
      </c>
    </row>
    <row r="879" spans="1:11" x14ac:dyDescent="0.55000000000000004">
      <c r="A879" t="s">
        <v>465</v>
      </c>
      <c r="B879" t="s">
        <v>466</v>
      </c>
      <c r="C879" s="4">
        <f>IFERROR(VLOOKUP(B879,infoTable10[],4,FALSE),"")</f>
        <v>4418687</v>
      </c>
      <c r="D879" s="4">
        <f>IFERROR(VLOOKUP(B879,infoTable__2[],4,FALSE),"")</f>
        <v>6936762</v>
      </c>
      <c r="E879" s="4">
        <f>IFERROR(VLOOKUP(B879,infoTable__3[],4,FALSE),"")</f>
        <v>7508564</v>
      </c>
      <c r="F879" s="4">
        <f>IFERROR(VLOOKUP(B879,infoTable__4[],4,FALSE),"")</f>
        <v>3107051</v>
      </c>
      <c r="G879" s="4">
        <f>IFERROR(VLOOKUP(B879,infoTable[],4,FALSE),"")</f>
        <v>823753</v>
      </c>
      <c r="H879" s="4" t="str">
        <f>IFERROR(VLOOKUP(B879,infoTable__6[],4,FALSE),"")</f>
        <v/>
      </c>
      <c r="I879" s="4" t="str">
        <f>IFERROR(VLOOKUP(B879,infoTable__28[],4,FALSE),"")</f>
        <v/>
      </c>
      <c r="J879" s="4" t="str">
        <f>IFERROR(VLOOKUP(B879,infoTable__10[],4,FALSE),"")</f>
        <v/>
      </c>
      <c r="K879" s="4" t="str">
        <f>IFERROR(VLOOKUP(B879,infoTable__11[],4,FALSE),"")</f>
        <v/>
      </c>
    </row>
    <row r="880" spans="1:11" x14ac:dyDescent="0.55000000000000004">
      <c r="A880" t="s">
        <v>807</v>
      </c>
      <c r="B880" t="s">
        <v>808</v>
      </c>
      <c r="C880" s="4" t="str">
        <f>IFERROR(VLOOKUP(B880,infoTable10[],4,FALSE),"")</f>
        <v/>
      </c>
      <c r="D880" s="4" t="str">
        <f>IFERROR(VLOOKUP(B880,infoTable__2[],4,FALSE),"")</f>
        <v/>
      </c>
      <c r="E880" s="4">
        <f>IFERROR(VLOOKUP(B880,infoTable__3[],4,FALSE),"")</f>
        <v>1478788</v>
      </c>
      <c r="F880" s="4" t="str">
        <f>IFERROR(VLOOKUP(B880,infoTable__4[],4,FALSE),"")</f>
        <v/>
      </c>
      <c r="G880" s="4" t="str">
        <f>IFERROR(VLOOKUP(B880,infoTable[],4,FALSE),"")</f>
        <v/>
      </c>
      <c r="H880" s="4" t="str">
        <f>IFERROR(VLOOKUP(B880,infoTable__6[],4,FALSE),"")</f>
        <v/>
      </c>
      <c r="I880" s="4" t="str">
        <f>IFERROR(VLOOKUP(B880,infoTable__28[],4,FALSE),"")</f>
        <v/>
      </c>
      <c r="J880" s="4" t="str">
        <f>IFERROR(VLOOKUP(B880,infoTable__10[],4,FALSE),"")</f>
        <v/>
      </c>
      <c r="K880" s="4" t="str">
        <f>IFERROR(VLOOKUP(B880,infoTable__11[],4,FALSE),"")</f>
        <v/>
      </c>
    </row>
    <row r="881" spans="1:11" x14ac:dyDescent="0.55000000000000004">
      <c r="A881" t="s">
        <v>467</v>
      </c>
      <c r="B881" t="s">
        <v>468</v>
      </c>
      <c r="C881" s="4" t="str">
        <f>IFERROR(VLOOKUP(B881,infoTable10[],4,FALSE),"")</f>
        <v/>
      </c>
      <c r="D881" s="4" t="str">
        <f>IFERROR(VLOOKUP(B881,infoTable__2[],4,FALSE),"")</f>
        <v/>
      </c>
      <c r="E881" s="4" t="str">
        <f>IFERROR(VLOOKUP(B881,infoTable__3[],4,FALSE),"")</f>
        <v/>
      </c>
      <c r="F881" s="4" t="str">
        <f>IFERROR(VLOOKUP(B881,infoTable__4[],4,FALSE),"")</f>
        <v/>
      </c>
      <c r="G881" s="4">
        <f>IFERROR(VLOOKUP(B881,infoTable[],4,FALSE),"")</f>
        <v>251641</v>
      </c>
      <c r="H881" s="4">
        <f>IFERROR(VLOOKUP(B881,infoTable__6[],4,FALSE),"")</f>
        <v>252786</v>
      </c>
      <c r="I881" s="4" t="str">
        <f>IFERROR(VLOOKUP(B881,infoTable__28[],4,FALSE),"")</f>
        <v/>
      </c>
      <c r="J881" s="4" t="str">
        <f>IFERROR(VLOOKUP(B881,infoTable__10[],4,FALSE),"")</f>
        <v/>
      </c>
      <c r="K881" s="4" t="str">
        <f>IFERROR(VLOOKUP(B881,infoTable__11[],4,FALSE),"")</f>
        <v/>
      </c>
    </row>
    <row r="882" spans="1:11" x14ac:dyDescent="0.55000000000000004">
      <c r="A882" t="s">
        <v>1561</v>
      </c>
      <c r="B882" t="s">
        <v>1562</v>
      </c>
      <c r="C882" s="4">
        <f>IFERROR(VLOOKUP(B882,infoTable10[],4,FALSE),"")</f>
        <v>387616</v>
      </c>
      <c r="D882" s="4" t="str">
        <f>IFERROR(VLOOKUP(B882,infoTable__2[],4,FALSE),"")</f>
        <v/>
      </c>
      <c r="E882" s="4" t="str">
        <f>IFERROR(VLOOKUP(B882,infoTable__3[],4,FALSE),"")</f>
        <v/>
      </c>
      <c r="F882" s="4" t="str">
        <f>IFERROR(VLOOKUP(B882,infoTable__4[],4,FALSE),"")</f>
        <v/>
      </c>
      <c r="G882" s="4" t="str">
        <f>IFERROR(VLOOKUP(B882,infoTable[],4,FALSE),"")</f>
        <v/>
      </c>
      <c r="H882" s="4" t="str">
        <f>IFERROR(VLOOKUP(B882,infoTable__6[],4,FALSE),"")</f>
        <v/>
      </c>
      <c r="I882" s="4" t="str">
        <f>IFERROR(VLOOKUP(B882,infoTable__28[],4,FALSE),"")</f>
        <v/>
      </c>
      <c r="J882" s="4" t="str">
        <f>IFERROR(VLOOKUP(B882,infoTable__10[],4,FALSE),"")</f>
        <v/>
      </c>
      <c r="K882" s="4">
        <f>IFERROR(VLOOKUP(B882,infoTable__11[],4,FALSE),"")</f>
        <v>862243</v>
      </c>
    </row>
    <row r="883" spans="1:11" x14ac:dyDescent="0.55000000000000004">
      <c r="A883" t="s">
        <v>1122</v>
      </c>
      <c r="B883" t="s">
        <v>1123</v>
      </c>
      <c r="C883" s="4" t="str">
        <f>IFERROR(VLOOKUP(B883,infoTable10[],4,FALSE),"")</f>
        <v/>
      </c>
      <c r="D883" s="4" t="str">
        <f>IFERROR(VLOOKUP(B883,infoTable__2[],4,FALSE),"")</f>
        <v/>
      </c>
      <c r="E883" s="4" t="str">
        <f>IFERROR(VLOOKUP(B883,infoTable__3[],4,FALSE),"")</f>
        <v/>
      </c>
      <c r="F883" s="4" t="str">
        <f>IFERROR(VLOOKUP(B883,infoTable__4[],4,FALSE),"")</f>
        <v/>
      </c>
      <c r="G883" s="4" t="str">
        <f>IFERROR(VLOOKUP(B883,infoTable[],4,FALSE),"")</f>
        <v/>
      </c>
      <c r="H883" s="4">
        <f>IFERROR(VLOOKUP(B883,infoTable__6[],4,FALSE),"")</f>
        <v>807863</v>
      </c>
      <c r="I883" s="4" t="str">
        <f>IFERROR(VLOOKUP(B883,infoTable__28[],4,FALSE),"")</f>
        <v/>
      </c>
      <c r="J883" s="4" t="str">
        <f>IFERROR(VLOOKUP(B883,infoTable__10[],4,FALSE),"")</f>
        <v/>
      </c>
      <c r="K883" s="4" t="str">
        <f>IFERROR(VLOOKUP(B883,infoTable__11[],4,FALSE),"")</f>
        <v/>
      </c>
    </row>
    <row r="884" spans="1:11" x14ac:dyDescent="0.55000000000000004">
      <c r="A884" t="s">
        <v>469</v>
      </c>
      <c r="B884" t="s">
        <v>470</v>
      </c>
      <c r="C884" s="4" t="str">
        <f>IFERROR(VLOOKUP(B884,infoTable10[],4,FALSE),"")</f>
        <v/>
      </c>
      <c r="D884" s="4">
        <f>IFERROR(VLOOKUP(B884,infoTable__2[],4,FALSE),"")</f>
        <v>429109</v>
      </c>
      <c r="E884" s="4">
        <f>IFERROR(VLOOKUP(B884,infoTable__3[],4,FALSE),"")</f>
        <v>8151928</v>
      </c>
      <c r="F884" s="4">
        <f>IFERROR(VLOOKUP(B884,infoTable__4[],4,FALSE),"")</f>
        <v>4950282</v>
      </c>
      <c r="G884" s="4">
        <f>IFERROR(VLOOKUP(B884,infoTable[],4,FALSE),"")</f>
        <v>2321966</v>
      </c>
      <c r="H884" s="4" t="str">
        <f>IFERROR(VLOOKUP(B884,infoTable__6[],4,FALSE),"")</f>
        <v/>
      </c>
      <c r="I884" s="4" t="str">
        <f>IFERROR(VLOOKUP(B884,infoTable__28[],4,FALSE),"")</f>
        <v/>
      </c>
      <c r="J884" s="4" t="str">
        <f>IFERROR(VLOOKUP(B884,infoTable__10[],4,FALSE),"")</f>
        <v/>
      </c>
      <c r="K884" s="4" t="str">
        <f>IFERROR(VLOOKUP(B884,infoTable__11[],4,FALSE),"")</f>
        <v/>
      </c>
    </row>
    <row r="885" spans="1:11" x14ac:dyDescent="0.55000000000000004">
      <c r="A885" t="s">
        <v>712</v>
      </c>
      <c r="B885" t="s">
        <v>713</v>
      </c>
      <c r="C885" s="4" t="str">
        <f>IFERROR(VLOOKUP(B885,infoTable10[],4,FALSE),"")</f>
        <v/>
      </c>
      <c r="D885" s="4">
        <f>IFERROR(VLOOKUP(B885,infoTable__2[],4,FALSE),"")</f>
        <v>784079</v>
      </c>
      <c r="E885" s="4">
        <f>IFERROR(VLOOKUP(B885,infoTable__3[],4,FALSE),"")</f>
        <v>1013275</v>
      </c>
      <c r="F885" s="4" t="str">
        <f>IFERROR(VLOOKUP(B885,infoTable__4[],4,FALSE),"")</f>
        <v/>
      </c>
      <c r="G885" s="4" t="str">
        <f>IFERROR(VLOOKUP(B885,infoTable[],4,FALSE),"")</f>
        <v/>
      </c>
      <c r="H885" s="4" t="str">
        <f>IFERROR(VLOOKUP(B885,infoTable__6[],4,FALSE),"")</f>
        <v/>
      </c>
      <c r="I885" s="4">
        <f>IFERROR(VLOOKUP(B885,infoTable__28[],4,FALSE),"")</f>
        <v>2176535</v>
      </c>
      <c r="J885" s="4">
        <f>IFERROR(VLOOKUP(B885,infoTable__10[],4,FALSE),"")</f>
        <v>1658460</v>
      </c>
      <c r="K885" s="4" t="str">
        <f>IFERROR(VLOOKUP(B885,infoTable__11[],4,FALSE),"")</f>
        <v/>
      </c>
    </row>
    <row r="886" spans="1:11" x14ac:dyDescent="0.55000000000000004">
      <c r="A886" t="s">
        <v>2050</v>
      </c>
      <c r="B886" t="s">
        <v>2051</v>
      </c>
      <c r="K886" s="4">
        <f>IFERROR(VLOOKUP(B886,infoTable__11[],4,FALSE),"")</f>
        <v>401973</v>
      </c>
    </row>
    <row r="887" spans="1:11" x14ac:dyDescent="0.55000000000000004">
      <c r="A887" t="s">
        <v>1464</v>
      </c>
      <c r="B887" t="s">
        <v>1465</v>
      </c>
      <c r="C887" s="4" t="str">
        <f>IFERROR(VLOOKUP(B887,infoTable10[],4,FALSE),"")</f>
        <v/>
      </c>
      <c r="D887" s="4" t="str">
        <f>IFERROR(VLOOKUP(B887,infoTable__2[],4,FALSE),"")</f>
        <v/>
      </c>
      <c r="E887" s="4" t="str">
        <f>IFERROR(VLOOKUP(B887,infoTable__3[],4,FALSE),"")</f>
        <v/>
      </c>
      <c r="F887" s="4" t="str">
        <f>IFERROR(VLOOKUP(B887,infoTable__4[],4,FALSE),"")</f>
        <v/>
      </c>
      <c r="G887" s="4" t="str">
        <f>IFERROR(VLOOKUP(B887,infoTable[],4,FALSE),"")</f>
        <v/>
      </c>
      <c r="H887" s="4" t="str">
        <f>IFERROR(VLOOKUP(B887,infoTable__6[],4,FALSE),"")</f>
        <v/>
      </c>
      <c r="I887" s="4">
        <f>IFERROR(VLOOKUP(B887,infoTable__28[],4,FALSE),"")</f>
        <v>722770</v>
      </c>
      <c r="J887" s="4" t="str">
        <f>IFERROR(VLOOKUP(B887,infoTable__10[],4,FALSE),"")</f>
        <v/>
      </c>
      <c r="K887" s="4" t="str">
        <f>IFERROR(VLOOKUP(B887,infoTable__11[],4,FALSE),"")</f>
        <v/>
      </c>
    </row>
    <row r="888" spans="1:11" x14ac:dyDescent="0.55000000000000004">
      <c r="A888" t="s">
        <v>471</v>
      </c>
      <c r="B888" t="s">
        <v>472</v>
      </c>
      <c r="C888" s="4" t="str">
        <f>IFERROR(VLOOKUP(B888,infoTable10[],4,FALSE),"")</f>
        <v/>
      </c>
      <c r="D888" s="4" t="str">
        <f>IFERROR(VLOOKUP(B888,infoTable__2[],4,FALSE),"")</f>
        <v/>
      </c>
      <c r="E888" s="4" t="str">
        <f>IFERROR(VLOOKUP(B888,infoTable__3[],4,FALSE),"")</f>
        <v/>
      </c>
      <c r="F888" s="4">
        <f>IFERROR(VLOOKUP(B888,infoTable__4[],4,FALSE),"")</f>
        <v>107287</v>
      </c>
      <c r="G888" s="4">
        <f>IFERROR(VLOOKUP(B888,infoTable[],4,FALSE),"")</f>
        <v>128854</v>
      </c>
      <c r="H888" s="4">
        <f>IFERROR(VLOOKUP(B888,infoTable__6[],4,FALSE),"")</f>
        <v>547470</v>
      </c>
      <c r="I888" s="4">
        <f>IFERROR(VLOOKUP(B888,infoTable__28[],4,FALSE),"")</f>
        <v>649711</v>
      </c>
      <c r="J888" s="4">
        <f>IFERROR(VLOOKUP(B888,infoTable__10[],4,FALSE),"")</f>
        <v>683290</v>
      </c>
      <c r="K888" s="4" t="str">
        <f>IFERROR(VLOOKUP(B888,infoTable__11[],4,FALSE),"")</f>
        <v/>
      </c>
    </row>
    <row r="889" spans="1:11" x14ac:dyDescent="0.55000000000000004">
      <c r="A889" t="s">
        <v>473</v>
      </c>
      <c r="B889" t="s">
        <v>474</v>
      </c>
      <c r="C889" s="4" t="str">
        <f>IFERROR(VLOOKUP(B889,infoTable10[],4,FALSE),"")</f>
        <v/>
      </c>
      <c r="D889" s="4" t="str">
        <f>IFERROR(VLOOKUP(B889,infoTable__2[],4,FALSE),"")</f>
        <v/>
      </c>
      <c r="E889" s="4" t="str">
        <f>IFERROR(VLOOKUP(B889,infoTable__3[],4,FALSE),"")</f>
        <v/>
      </c>
      <c r="F889" s="4" t="str">
        <f>IFERROR(VLOOKUP(B889,infoTable__4[],4,FALSE),"")</f>
        <v/>
      </c>
      <c r="G889" s="4">
        <f>IFERROR(VLOOKUP(B889,infoTable[],4,FALSE),"")</f>
        <v>240812</v>
      </c>
      <c r="H889" s="4">
        <f>IFERROR(VLOOKUP(B889,infoTable__6[],4,FALSE),"")</f>
        <v>1379126</v>
      </c>
      <c r="I889" s="4" t="str">
        <f>IFERROR(VLOOKUP(B889,infoTable__28[],4,FALSE),"")</f>
        <v/>
      </c>
      <c r="J889" s="4" t="str">
        <f>IFERROR(VLOOKUP(B889,infoTable__10[],4,FALSE),"")</f>
        <v/>
      </c>
      <c r="K889" s="4" t="str">
        <f>IFERROR(VLOOKUP(B889,infoTable__11[],4,FALSE),"")</f>
        <v/>
      </c>
    </row>
    <row r="890" spans="1:11" x14ac:dyDescent="0.55000000000000004">
      <c r="A890" t="s">
        <v>714</v>
      </c>
      <c r="B890" t="s">
        <v>715</v>
      </c>
      <c r="C890" s="4" t="str">
        <f>IFERROR(VLOOKUP(B890,infoTable10[],4,FALSE),"")</f>
        <v/>
      </c>
      <c r="D890" s="4">
        <f>IFERROR(VLOOKUP(B890,infoTable__2[],4,FALSE),"")</f>
        <v>2476541</v>
      </c>
      <c r="E890" s="4">
        <f>IFERROR(VLOOKUP(B890,infoTable__3[],4,FALSE),"")</f>
        <v>7049795</v>
      </c>
      <c r="F890" s="4" t="str">
        <f>IFERROR(VLOOKUP(B890,infoTable__4[],4,FALSE),"")</f>
        <v/>
      </c>
      <c r="G890" s="4" t="str">
        <f>IFERROR(VLOOKUP(B890,infoTable[],4,FALSE),"")</f>
        <v/>
      </c>
      <c r="H890" s="4" t="str">
        <f>IFERROR(VLOOKUP(B890,infoTable__6[],4,FALSE),"")</f>
        <v/>
      </c>
      <c r="I890" s="4" t="str">
        <f>IFERROR(VLOOKUP(B890,infoTable__28[],4,FALSE),"")</f>
        <v/>
      </c>
      <c r="J890" s="4" t="str">
        <f>IFERROR(VLOOKUP(B890,infoTable__10[],4,FALSE),"")</f>
        <v/>
      </c>
      <c r="K890" s="4" t="str">
        <f>IFERROR(VLOOKUP(B890,infoTable__11[],4,FALSE),"")</f>
        <v/>
      </c>
    </row>
    <row r="891" spans="1:11" x14ac:dyDescent="0.55000000000000004">
      <c r="A891" t="s">
        <v>1473</v>
      </c>
      <c r="B891" t="s">
        <v>1474</v>
      </c>
      <c r="C891" s="4" t="str">
        <f>IFERROR(VLOOKUP(B891,infoTable10[],4,FALSE),"")</f>
        <v/>
      </c>
      <c r="D891" s="4" t="str">
        <f>IFERROR(VLOOKUP(B891,infoTable__2[],4,FALSE),"")</f>
        <v/>
      </c>
      <c r="E891" s="4" t="str">
        <f>IFERROR(VLOOKUP(B891,infoTable__3[],4,FALSE),"")</f>
        <v/>
      </c>
      <c r="F891" s="4" t="str">
        <f>IFERROR(VLOOKUP(B891,infoTable__4[],4,FALSE),"")</f>
        <v/>
      </c>
      <c r="G891" s="4" t="str">
        <f>IFERROR(VLOOKUP(B891,infoTable[],4,FALSE),"")</f>
        <v/>
      </c>
      <c r="H891" s="4" t="str">
        <f>IFERROR(VLOOKUP(B891,infoTable__6[],4,FALSE),"")</f>
        <v/>
      </c>
      <c r="I891" s="4">
        <f>IFERROR(VLOOKUP(B891,infoTable__28[],4,FALSE),"")</f>
        <v>296355</v>
      </c>
      <c r="J891" s="4" t="str">
        <f>IFERROR(VLOOKUP(B891,infoTable__10[],4,FALSE),"")</f>
        <v/>
      </c>
      <c r="K891" s="4">
        <f>IFERROR(VLOOKUP(B891,infoTable__11[],4,FALSE),"")</f>
        <v>1628372</v>
      </c>
    </row>
    <row r="892" spans="1:11" x14ac:dyDescent="0.55000000000000004">
      <c r="A892" t="s">
        <v>2058</v>
      </c>
      <c r="B892" t="s">
        <v>2059</v>
      </c>
      <c r="K892" s="4">
        <f>IFERROR(VLOOKUP(B892,infoTable__11[],4,FALSE),"")</f>
        <v>1077275</v>
      </c>
    </row>
    <row r="893" spans="1:11" x14ac:dyDescent="0.55000000000000004">
      <c r="A893" t="s">
        <v>477</v>
      </c>
      <c r="B893" t="s">
        <v>478</v>
      </c>
      <c r="C893" s="4" t="str">
        <f>IFERROR(VLOOKUP(B893,infoTable10[],4,FALSE),"")</f>
        <v/>
      </c>
      <c r="D893" s="4">
        <f>IFERROR(VLOOKUP(B893,infoTable__2[],4,FALSE),"")</f>
        <v>2913257</v>
      </c>
      <c r="E893" s="4">
        <f>IFERROR(VLOOKUP(B893,infoTable__3[],4,FALSE),"")</f>
        <v>7770890</v>
      </c>
      <c r="F893" s="4">
        <f>IFERROR(VLOOKUP(B893,infoTable__4[],4,FALSE),"")</f>
        <v>6495894</v>
      </c>
      <c r="G893" s="4">
        <f>IFERROR(VLOOKUP(B893,infoTable[],4,FALSE),"")</f>
        <v>4291978</v>
      </c>
      <c r="H893" s="4">
        <f>IFERROR(VLOOKUP(B893,infoTable__6[],4,FALSE),"")</f>
        <v>807635</v>
      </c>
      <c r="I893" s="4" t="str">
        <f>IFERROR(VLOOKUP(B893,infoTable__28[],4,FALSE),"")</f>
        <v/>
      </c>
      <c r="J893" s="4" t="str">
        <f>IFERROR(VLOOKUP(B893,infoTable__10[],4,FALSE),"")</f>
        <v/>
      </c>
      <c r="K893" s="4" t="str">
        <f>IFERROR(VLOOKUP(B893,infoTable__11[],4,FALSE),"")</f>
        <v/>
      </c>
    </row>
    <row r="894" spans="1:11" x14ac:dyDescent="0.55000000000000004">
      <c r="A894" t="s">
        <v>1565</v>
      </c>
      <c r="B894" t="s">
        <v>1566</v>
      </c>
      <c r="C894" s="4">
        <f>IFERROR(VLOOKUP(B894,infoTable10[],4,FALSE),"")</f>
        <v>1107694</v>
      </c>
      <c r="D894" s="4" t="str">
        <f>IFERROR(VLOOKUP(B894,infoTable__2[],4,FALSE),"")</f>
        <v/>
      </c>
      <c r="E894" s="4" t="str">
        <f>IFERROR(VLOOKUP(B894,infoTable__3[],4,FALSE),"")</f>
        <v/>
      </c>
      <c r="F894" s="4" t="str">
        <f>IFERROR(VLOOKUP(B894,infoTable__4[],4,FALSE),"")</f>
        <v/>
      </c>
      <c r="G894" s="4" t="str">
        <f>IFERROR(VLOOKUP(B894,infoTable[],4,FALSE),"")</f>
        <v/>
      </c>
      <c r="H894" s="4" t="str">
        <f>IFERROR(VLOOKUP(B894,infoTable__6[],4,FALSE),"")</f>
        <v/>
      </c>
      <c r="I894" s="4" t="str">
        <f>IFERROR(VLOOKUP(B894,infoTable__28[],4,FALSE),"")</f>
        <v/>
      </c>
      <c r="J894" s="4" t="str">
        <f>IFERROR(VLOOKUP(B894,infoTable__10[],4,FALSE),"")</f>
        <v/>
      </c>
      <c r="K894" s="4" t="str">
        <f>IFERROR(VLOOKUP(B894,infoTable__11[],4,FALSE),"")</f>
        <v/>
      </c>
    </row>
    <row r="895" spans="1:11" x14ac:dyDescent="0.55000000000000004">
      <c r="A895" t="s">
        <v>718</v>
      </c>
      <c r="B895" t="s">
        <v>719</v>
      </c>
      <c r="C895" s="4" t="str">
        <f>IFERROR(VLOOKUP(B895,infoTable10[],4,FALSE),"")</f>
        <v/>
      </c>
      <c r="D895" s="4">
        <f>IFERROR(VLOOKUP(B895,infoTable__2[],4,FALSE),"")</f>
        <v>234292</v>
      </c>
      <c r="E895" s="4" t="str">
        <f>IFERROR(VLOOKUP(B895,infoTable__3[],4,FALSE),"")</f>
        <v/>
      </c>
      <c r="F895" s="4" t="str">
        <f>IFERROR(VLOOKUP(B895,infoTable__4[],4,FALSE),"")</f>
        <v/>
      </c>
      <c r="G895" s="4" t="str">
        <f>IFERROR(VLOOKUP(B895,infoTable[],4,FALSE),"")</f>
        <v/>
      </c>
      <c r="H895" s="4" t="str">
        <f>IFERROR(VLOOKUP(B895,infoTable__6[],4,FALSE),"")</f>
        <v/>
      </c>
      <c r="I895" s="4" t="str">
        <f>IFERROR(VLOOKUP(B895,infoTable__28[],4,FALSE),"")</f>
        <v/>
      </c>
      <c r="J895" s="4" t="str">
        <f>IFERROR(VLOOKUP(B895,infoTable__10[],4,FALSE),"")</f>
        <v/>
      </c>
      <c r="K895" s="4" t="str">
        <f>IFERROR(VLOOKUP(B895,infoTable__11[],4,FALSE),"")</f>
        <v/>
      </c>
    </row>
    <row r="896" spans="1:11" x14ac:dyDescent="0.55000000000000004">
      <c r="A896" t="s">
        <v>928</v>
      </c>
      <c r="B896" t="s">
        <v>929</v>
      </c>
      <c r="C896" s="4" t="str">
        <f>IFERROR(VLOOKUP(B896,infoTable10[],4,FALSE),"")</f>
        <v/>
      </c>
      <c r="D896" s="4" t="str">
        <f>IFERROR(VLOOKUP(B896,infoTable__2[],4,FALSE),"")</f>
        <v/>
      </c>
      <c r="E896" s="4" t="str">
        <f>IFERROR(VLOOKUP(B896,infoTable__3[],4,FALSE),"")</f>
        <v/>
      </c>
      <c r="F896" s="4">
        <f>IFERROR(VLOOKUP(B896,infoTable__4[],4,FALSE),"")</f>
        <v>640750</v>
      </c>
      <c r="G896" s="4" t="str">
        <f>IFERROR(VLOOKUP(B896,infoTable[],4,FALSE),"")</f>
        <v/>
      </c>
      <c r="H896" s="4">
        <f>IFERROR(VLOOKUP(B896,infoTable__6[],4,FALSE),"")</f>
        <v>211936</v>
      </c>
      <c r="I896" s="4" t="str">
        <f>IFERROR(VLOOKUP(B896,infoTable__28[],4,FALSE),"")</f>
        <v/>
      </c>
      <c r="J896" s="4" t="str">
        <f>IFERROR(VLOOKUP(B896,infoTable__10[],4,FALSE),"")</f>
        <v/>
      </c>
      <c r="K896" s="4" t="str">
        <f>IFERROR(VLOOKUP(B896,infoTable__11[],4,FALSE),"")</f>
        <v/>
      </c>
    </row>
    <row r="897" spans="1:11" x14ac:dyDescent="0.55000000000000004">
      <c r="A897" t="s">
        <v>720</v>
      </c>
      <c r="B897" t="s">
        <v>721</v>
      </c>
      <c r="C897" s="4">
        <f>IFERROR(VLOOKUP(B897,infoTable10[],4,FALSE),"")</f>
        <v>2221986</v>
      </c>
      <c r="D897" s="4">
        <f>IFERROR(VLOOKUP(B897,infoTable__2[],4,FALSE),"")</f>
        <v>5345327</v>
      </c>
      <c r="E897" s="4">
        <f>IFERROR(VLOOKUP(B897,infoTable__3[],4,FALSE),"")</f>
        <v>5585740</v>
      </c>
      <c r="F897" s="4">
        <f>IFERROR(VLOOKUP(B897,infoTable__4[],4,FALSE),"")</f>
        <v>1755065</v>
      </c>
      <c r="G897" s="4" t="str">
        <f>IFERROR(VLOOKUP(B897,infoTable[],4,FALSE),"")</f>
        <v/>
      </c>
      <c r="H897" s="4" t="str">
        <f>IFERROR(VLOOKUP(B897,infoTable__6[],4,FALSE),"")</f>
        <v/>
      </c>
      <c r="I897" s="4" t="str">
        <f>IFERROR(VLOOKUP(B897,infoTable__28[],4,FALSE),"")</f>
        <v/>
      </c>
      <c r="J897" s="4" t="str">
        <f>IFERROR(VLOOKUP(B897,infoTable__10[],4,FALSE),"")</f>
        <v/>
      </c>
      <c r="K897" s="4" t="str">
        <f>IFERROR(VLOOKUP(B897,infoTable__11[],4,FALSE),"")</f>
        <v/>
      </c>
    </row>
    <row r="898" spans="1:11" x14ac:dyDescent="0.55000000000000004">
      <c r="A898" t="s">
        <v>483</v>
      </c>
      <c r="B898" t="s">
        <v>484</v>
      </c>
      <c r="C898" s="4">
        <f>IFERROR(VLOOKUP(B898,infoTable10[],4,FALSE),"")</f>
        <v>5217909</v>
      </c>
      <c r="D898" s="4">
        <f>IFERROR(VLOOKUP(B898,infoTable__2[],4,FALSE),"")</f>
        <v>8819909</v>
      </c>
      <c r="E898" s="4">
        <f>IFERROR(VLOOKUP(B898,infoTable__3[],4,FALSE),"")</f>
        <v>7015354</v>
      </c>
      <c r="F898" s="4">
        <f>IFERROR(VLOOKUP(B898,infoTable__4[],4,FALSE),"")</f>
        <v>4978161</v>
      </c>
      <c r="G898" s="4">
        <f>IFERROR(VLOOKUP(B898,infoTable[],4,FALSE),"")</f>
        <v>3050997</v>
      </c>
      <c r="H898" s="4">
        <f>IFERROR(VLOOKUP(B898,infoTable__6[],4,FALSE),"")</f>
        <v>801060</v>
      </c>
      <c r="I898" s="4">
        <f>IFERROR(VLOOKUP(B898,infoTable__28[],4,FALSE),"")</f>
        <v>1809160</v>
      </c>
      <c r="J898" s="4">
        <f>IFERROR(VLOOKUP(B898,infoTable__10[],4,FALSE),"")</f>
        <v>1026599</v>
      </c>
      <c r="K898" s="4" t="str">
        <f>IFERROR(VLOOKUP(B898,infoTable__11[],4,FALSE),"")</f>
        <v/>
      </c>
    </row>
    <row r="899" spans="1:11" x14ac:dyDescent="0.55000000000000004">
      <c r="A899" t="s">
        <v>2060</v>
      </c>
      <c r="B899" t="s">
        <v>2061</v>
      </c>
      <c r="K899" s="4">
        <f>IFERROR(VLOOKUP(B899,infoTable__11[],4,FALSE),"")</f>
        <v>1224093</v>
      </c>
    </row>
    <row r="900" spans="1:11" x14ac:dyDescent="0.55000000000000004">
      <c r="A900" t="s">
        <v>1813</v>
      </c>
      <c r="B900" t="s">
        <v>1815</v>
      </c>
      <c r="C900" s="4" t="str">
        <f>IFERROR(VLOOKUP(B900,infoTable10[],4,FALSE),"")</f>
        <v/>
      </c>
      <c r="D900" s="4" t="str">
        <f>IFERROR(VLOOKUP(B900,infoTable__2[],4,FALSE),"")</f>
        <v/>
      </c>
      <c r="E900" s="4" t="str">
        <f>IFERROR(VLOOKUP(B900,infoTable__3[],4,FALSE),"")</f>
        <v/>
      </c>
      <c r="F900" s="4" t="str">
        <f>IFERROR(VLOOKUP(B900,infoTable__4[],4,FALSE),"")</f>
        <v/>
      </c>
      <c r="G900" s="4" t="str">
        <f>IFERROR(VLOOKUP(B900,infoTable[],4,FALSE),"")</f>
        <v/>
      </c>
      <c r="H900" s="4" t="str">
        <f>IFERROR(VLOOKUP(B900,infoTable__6[],4,FALSE),"")</f>
        <v/>
      </c>
      <c r="I900" s="4" t="str">
        <f>IFERROR(VLOOKUP(B900,infoTable__28[],4,FALSE),"")</f>
        <v/>
      </c>
      <c r="J900" s="4">
        <f>IFERROR(VLOOKUP(B900,infoTable__10[],4,FALSE),"")</f>
        <v>322753</v>
      </c>
      <c r="K900" s="4" t="str">
        <f>IFERROR(VLOOKUP(B900,infoTable__11[],4,FALSE),"")</f>
        <v/>
      </c>
    </row>
    <row r="901" spans="1:11" x14ac:dyDescent="0.55000000000000004">
      <c r="A901" t="s">
        <v>485</v>
      </c>
      <c r="B901" t="s">
        <v>486</v>
      </c>
      <c r="C901" s="4" t="str">
        <f>IFERROR(VLOOKUP(B901,infoTable10[],4,FALSE),"")</f>
        <v/>
      </c>
      <c r="D901" s="4">
        <f>IFERROR(VLOOKUP(B901,infoTable__2[],4,FALSE),"")</f>
        <v>1113803</v>
      </c>
      <c r="E901" s="4" t="str">
        <f>IFERROR(VLOOKUP(B901,infoTable__3[],4,FALSE),"")</f>
        <v/>
      </c>
      <c r="F901" s="4" t="str">
        <f>IFERROR(VLOOKUP(B901,infoTable__4[],4,FALSE),"")</f>
        <v/>
      </c>
      <c r="G901" s="4">
        <f>IFERROR(VLOOKUP(B901,infoTable[],4,FALSE),"")</f>
        <v>1692075</v>
      </c>
      <c r="H901" s="4">
        <f>IFERROR(VLOOKUP(B901,infoTable__6[],4,FALSE),"")</f>
        <v>939679</v>
      </c>
      <c r="I901" s="4" t="str">
        <f>IFERROR(VLOOKUP(B901,infoTable__28[],4,FALSE),"")</f>
        <v/>
      </c>
      <c r="J901" s="4">
        <f>IFERROR(VLOOKUP(B901,infoTable__10[],4,FALSE),"")</f>
        <v>178237</v>
      </c>
      <c r="K901" s="4" t="str">
        <f>IFERROR(VLOOKUP(B901,infoTable__11[],4,FALSE),"")</f>
        <v/>
      </c>
    </row>
    <row r="902" spans="1:11" x14ac:dyDescent="0.55000000000000004">
      <c r="A902" t="s">
        <v>487</v>
      </c>
      <c r="B902" t="s">
        <v>488</v>
      </c>
      <c r="C902" s="4" t="str">
        <f>IFERROR(VLOOKUP(B902,infoTable10[],4,FALSE),"")</f>
        <v/>
      </c>
      <c r="D902" s="4" t="str">
        <f>IFERROR(VLOOKUP(B902,infoTable__2[],4,FALSE),"")</f>
        <v/>
      </c>
      <c r="E902" s="4" t="str">
        <f>IFERROR(VLOOKUP(B902,infoTable__3[],4,FALSE),"")</f>
        <v/>
      </c>
      <c r="F902" s="4" t="str">
        <f>IFERROR(VLOOKUP(B902,infoTable__4[],4,FALSE),"")</f>
        <v/>
      </c>
      <c r="G902" s="4">
        <f>IFERROR(VLOOKUP(B902,infoTable[],4,FALSE),"")</f>
        <v>340759</v>
      </c>
      <c r="H902" s="4">
        <f>IFERROR(VLOOKUP(B902,infoTable__6[],4,FALSE),"")</f>
        <v>1063318</v>
      </c>
      <c r="I902" s="4" t="str">
        <f>IFERROR(VLOOKUP(B902,infoTable__28[],4,FALSE),"")</f>
        <v/>
      </c>
      <c r="J902" s="4" t="str">
        <f>IFERROR(VLOOKUP(B902,infoTable__10[],4,FALSE),"")</f>
        <v/>
      </c>
      <c r="K902" s="4" t="str">
        <f>IFERROR(VLOOKUP(B902,infoTable__11[],4,FALSE),"")</f>
        <v/>
      </c>
    </row>
    <row r="903" spans="1:11" x14ac:dyDescent="0.55000000000000004">
      <c r="A903" t="s">
        <v>930</v>
      </c>
      <c r="B903" t="s">
        <v>931</v>
      </c>
      <c r="C903" s="4" t="str">
        <f>IFERROR(VLOOKUP(B903,infoTable10[],4,FALSE),"")</f>
        <v/>
      </c>
      <c r="D903" s="4" t="str">
        <f>IFERROR(VLOOKUP(B903,infoTable__2[],4,FALSE),"")</f>
        <v/>
      </c>
      <c r="E903" s="4" t="str">
        <f>IFERROR(VLOOKUP(B903,infoTable__3[],4,FALSE),"")</f>
        <v/>
      </c>
      <c r="F903" s="4">
        <f>IFERROR(VLOOKUP(B903,infoTable__4[],4,FALSE),"")</f>
        <v>769737</v>
      </c>
      <c r="G903" s="4" t="str">
        <f>IFERROR(VLOOKUP(B903,infoTable[],4,FALSE),"")</f>
        <v/>
      </c>
      <c r="H903" s="4" t="str">
        <f>IFERROR(VLOOKUP(B903,infoTable__6[],4,FALSE),"")</f>
        <v/>
      </c>
      <c r="I903" s="4" t="str">
        <f>IFERROR(VLOOKUP(B903,infoTable__28[],4,FALSE),"")</f>
        <v/>
      </c>
      <c r="J903" s="4" t="str">
        <f>IFERROR(VLOOKUP(B903,infoTable__10[],4,FALSE),"")</f>
        <v/>
      </c>
      <c r="K903" s="4" t="str">
        <f>IFERROR(VLOOKUP(B903,infoTable__11[],4,FALSE),"")</f>
        <v/>
      </c>
    </row>
    <row r="904" spans="1:11" x14ac:dyDescent="0.55000000000000004">
      <c r="A904" t="s">
        <v>1816</v>
      </c>
      <c r="B904" t="s">
        <v>1817</v>
      </c>
      <c r="C904" s="4" t="str">
        <f>IFERROR(VLOOKUP(B904,infoTable10[],4,FALSE),"")</f>
        <v/>
      </c>
      <c r="D904" s="4" t="str">
        <f>IFERROR(VLOOKUP(B904,infoTable__2[],4,FALSE),"")</f>
        <v/>
      </c>
      <c r="E904" s="4" t="str">
        <f>IFERROR(VLOOKUP(B904,infoTable__3[],4,FALSE),"")</f>
        <v/>
      </c>
      <c r="F904" s="4" t="str">
        <f>IFERROR(VLOOKUP(B904,infoTable__4[],4,FALSE),"")</f>
        <v/>
      </c>
      <c r="G904" s="4" t="str">
        <f>IFERROR(VLOOKUP(B904,infoTable[],4,FALSE),"")</f>
        <v/>
      </c>
      <c r="H904" s="4" t="str">
        <f>IFERROR(VLOOKUP(B904,infoTable__6[],4,FALSE),"")</f>
        <v/>
      </c>
      <c r="I904" s="4" t="str">
        <f>IFERROR(VLOOKUP(B904,infoTable__28[],4,FALSE),"")</f>
        <v/>
      </c>
      <c r="J904" s="4">
        <f>IFERROR(VLOOKUP(B904,infoTable__10[],4,FALSE),"")</f>
        <v>1085465</v>
      </c>
      <c r="K904" s="4" t="str">
        <f>IFERROR(VLOOKUP(B904,infoTable__11[],4,FALSE),"")</f>
        <v/>
      </c>
    </row>
    <row r="905" spans="1:11" x14ac:dyDescent="0.55000000000000004">
      <c r="A905" t="s">
        <v>1232</v>
      </c>
      <c r="B905" t="s">
        <v>1234</v>
      </c>
      <c r="C905" s="4" t="str">
        <f>IFERROR(VLOOKUP(B905,infoTable10[],4,FALSE),"")</f>
        <v/>
      </c>
      <c r="D905" s="4" t="str">
        <f>IFERROR(VLOOKUP(B905,infoTable__2[],4,FALSE),"")</f>
        <v/>
      </c>
      <c r="E905" s="4" t="str">
        <f>IFERROR(VLOOKUP(B905,infoTable__3[],4,FALSE),"")</f>
        <v/>
      </c>
      <c r="F905" s="4" t="str">
        <f>IFERROR(VLOOKUP(B905,infoTable__4[],4,FALSE),"")</f>
        <v/>
      </c>
      <c r="G905" s="4" t="str">
        <f>IFERROR(VLOOKUP(B905,infoTable[],4,FALSE),"")</f>
        <v/>
      </c>
      <c r="H905" s="4" t="str">
        <f>IFERROR(VLOOKUP(B905,infoTable__6[],4,FALSE),"")</f>
        <v/>
      </c>
      <c r="I905" s="4">
        <f>IFERROR(VLOOKUP(B905,infoTable__28[],4,FALSE),"")</f>
        <v>214855</v>
      </c>
      <c r="J905" s="4">
        <f>IFERROR(VLOOKUP(B905,infoTable__10[],4,FALSE),"")</f>
        <v>187363</v>
      </c>
      <c r="K905" s="4" t="str">
        <f>IFERROR(VLOOKUP(B905,infoTable__11[],4,FALSE),"")</f>
        <v/>
      </c>
    </row>
    <row r="906" spans="1:11" x14ac:dyDescent="0.55000000000000004">
      <c r="A906" t="s">
        <v>1863</v>
      </c>
      <c r="B906" t="s">
        <v>1864</v>
      </c>
      <c r="K906" s="4">
        <f>IFERROR(VLOOKUP(B906,infoTable__11[],4,FALSE),"")</f>
        <v>427201</v>
      </c>
    </row>
    <row r="907" spans="1:11" x14ac:dyDescent="0.55000000000000004">
      <c r="A907" t="s">
        <v>1825</v>
      </c>
      <c r="B907" t="s">
        <v>1826</v>
      </c>
      <c r="K907" s="4">
        <f>IFERROR(VLOOKUP(B907,infoTable__11[],4,FALSE),"")</f>
        <v>527717</v>
      </c>
    </row>
    <row r="908" spans="1:11" x14ac:dyDescent="0.55000000000000004">
      <c r="A908" t="s">
        <v>23</v>
      </c>
      <c r="B908" t="s">
        <v>24</v>
      </c>
      <c r="C908" s="4" t="str">
        <f>IFERROR(VLOOKUP(B908,infoTable10[],4,FALSE),"")</f>
        <v/>
      </c>
      <c r="D908" s="4" t="str">
        <f>IFERROR(VLOOKUP(B908,infoTable__2[],4,FALSE),"")</f>
        <v/>
      </c>
      <c r="E908" s="4" t="str">
        <f>IFERROR(VLOOKUP(B908,infoTable__3[],4,FALSE),"")</f>
        <v/>
      </c>
      <c r="F908" s="4" t="str">
        <f>IFERROR(VLOOKUP(B908,infoTable__4[],4,FALSE),"")</f>
        <v/>
      </c>
      <c r="G908" s="4">
        <f>IFERROR(VLOOKUP(B908,infoTable[],4,FALSE),"")</f>
        <v>1324538</v>
      </c>
      <c r="H908" s="4">
        <f>IFERROR(VLOOKUP(B908,infoTable__6[],4,FALSE),"")</f>
        <v>1635708</v>
      </c>
      <c r="I908" s="4">
        <f>IFERROR(VLOOKUP(B908,infoTable__28[],4,FALSE),"")</f>
        <v>2745084</v>
      </c>
      <c r="J908" s="4">
        <f>IFERROR(VLOOKUP(B908,infoTable__10[],4,FALSE),"")</f>
        <v>2409960</v>
      </c>
      <c r="K908" s="4">
        <f>IFERROR(VLOOKUP(B908,infoTable__11[],4,FALSE),"")</f>
        <v>1182752</v>
      </c>
    </row>
    <row r="909" spans="1:11" x14ac:dyDescent="0.55000000000000004">
      <c r="A909" t="s">
        <v>1155</v>
      </c>
      <c r="B909" t="s">
        <v>1156</v>
      </c>
      <c r="C909" s="4" t="str">
        <f>IFERROR(VLOOKUP(B909,infoTable10[],4,FALSE),"")</f>
        <v/>
      </c>
      <c r="D909" s="4" t="str">
        <f>IFERROR(VLOOKUP(B909,infoTable__2[],4,FALSE),"")</f>
        <v/>
      </c>
      <c r="E909" s="4" t="str">
        <f>IFERROR(VLOOKUP(B909,infoTable__3[],4,FALSE),"")</f>
        <v/>
      </c>
      <c r="F909" s="4" t="str">
        <f>IFERROR(VLOOKUP(B909,infoTable__4[],4,FALSE),"")</f>
        <v/>
      </c>
      <c r="G909" s="4" t="str">
        <f>IFERROR(VLOOKUP(B909,infoTable[],4,FALSE),"")</f>
        <v/>
      </c>
      <c r="H909" s="4" t="str">
        <f>IFERROR(VLOOKUP(B909,infoTable__6[],4,FALSE),"")</f>
        <v/>
      </c>
      <c r="I909" s="4">
        <f>IFERROR(VLOOKUP(B909,infoTable__28[],4,FALSE),"")</f>
        <v>418645</v>
      </c>
      <c r="J909" s="4" t="str">
        <f>IFERROR(VLOOKUP(B909,infoTable__10[],4,FALSE),"")</f>
        <v/>
      </c>
      <c r="K909" s="4" t="str">
        <f>IFERROR(VLOOKUP(B909,infoTable__11[],4,FALSE),"")</f>
        <v/>
      </c>
    </row>
    <row r="910" spans="1:11" x14ac:dyDescent="0.55000000000000004">
      <c r="A910" t="s">
        <v>65</v>
      </c>
      <c r="B910" t="s">
        <v>66</v>
      </c>
      <c r="C910" s="4" t="str">
        <f>IFERROR(VLOOKUP(B910,infoTable10[],4,FALSE),"")</f>
        <v/>
      </c>
      <c r="D910" s="4" t="str">
        <f>IFERROR(VLOOKUP(B910,infoTable__2[],4,FALSE),"")</f>
        <v/>
      </c>
      <c r="E910" s="4" t="str">
        <f>IFERROR(VLOOKUP(B910,infoTable__3[],4,FALSE),"")</f>
        <v/>
      </c>
      <c r="F910" s="4" t="str">
        <f>IFERROR(VLOOKUP(B910,infoTable__4[],4,FALSE),"")</f>
        <v/>
      </c>
      <c r="G910" s="4">
        <f>IFERROR(VLOOKUP(B910,infoTable[],4,FALSE),"")</f>
        <v>685591</v>
      </c>
      <c r="H910" s="4">
        <f>IFERROR(VLOOKUP(B910,infoTable__6[],4,FALSE),"")</f>
        <v>202147</v>
      </c>
      <c r="I910" s="4" t="str">
        <f>IFERROR(VLOOKUP(B910,infoTable__28[],4,FALSE),"")</f>
        <v/>
      </c>
      <c r="J910" s="4" t="str">
        <f>IFERROR(VLOOKUP(B910,infoTable__10[],4,FALSE),"")</f>
        <v/>
      </c>
      <c r="K910" s="4" t="str">
        <f>IFERROR(VLOOKUP(B910,infoTable__11[],4,FALSE),"")</f>
        <v/>
      </c>
    </row>
    <row r="911" spans="1:11" x14ac:dyDescent="0.55000000000000004">
      <c r="A911" t="s">
        <v>1836</v>
      </c>
      <c r="B911" t="s">
        <v>1837</v>
      </c>
      <c r="K911" s="4">
        <f>IFERROR(VLOOKUP(B911,infoTable__11[],4,FALSE),"")</f>
        <v>309751</v>
      </c>
    </row>
    <row r="912" spans="1:11" x14ac:dyDescent="0.55000000000000004">
      <c r="A912" t="s">
        <v>1138</v>
      </c>
      <c r="B912" t="s">
        <v>1140</v>
      </c>
      <c r="C912" s="4" t="str">
        <f>IFERROR(VLOOKUP(B912,infoTable10[],4,FALSE),"")</f>
        <v/>
      </c>
      <c r="D912" s="4" t="str">
        <f>IFERROR(VLOOKUP(B912,infoTable__2[],4,FALSE),"")</f>
        <v/>
      </c>
      <c r="E912" s="4" t="str">
        <f>IFERROR(VLOOKUP(B912,infoTable__3[],4,FALSE),"")</f>
        <v/>
      </c>
      <c r="F912" s="4" t="str">
        <f>IFERROR(VLOOKUP(B912,infoTable__4[],4,FALSE),"")</f>
        <v/>
      </c>
      <c r="G912" s="4" t="str">
        <f>IFERROR(VLOOKUP(B912,infoTable[],4,FALSE),"")</f>
        <v/>
      </c>
      <c r="H912" s="4" t="str">
        <f>IFERROR(VLOOKUP(B912,infoTable__6[],4,FALSE),"")</f>
        <v/>
      </c>
      <c r="I912" s="4">
        <f>IFERROR(VLOOKUP(B912,infoTable__28[],4,FALSE),"")</f>
        <v>3721627</v>
      </c>
      <c r="J912" s="4" t="str">
        <f>IFERROR(VLOOKUP(B912,infoTable__10[],4,FALSE),"")</f>
        <v/>
      </c>
      <c r="K912" s="4" t="str">
        <f>IFERROR(VLOOKUP(B912,infoTable__11[],4,FALSE),"")</f>
        <v/>
      </c>
    </row>
    <row r="913" spans="1:11" x14ac:dyDescent="0.55000000000000004">
      <c r="A913" t="s">
        <v>532</v>
      </c>
      <c r="B913" t="s">
        <v>533</v>
      </c>
      <c r="C913" s="4" t="str">
        <f>IFERROR(VLOOKUP(B913,infoTable10[],4,FALSE),"")</f>
        <v/>
      </c>
      <c r="D913" s="4">
        <f>IFERROR(VLOOKUP(B913,infoTable__2[],4,FALSE),"")</f>
        <v>1633846</v>
      </c>
      <c r="E913" s="4">
        <f>IFERROR(VLOOKUP(B913,infoTable__3[],4,FALSE),"")</f>
        <v>3827612</v>
      </c>
      <c r="F913" s="4">
        <f>IFERROR(VLOOKUP(B913,infoTable__4[],4,FALSE),"")</f>
        <v>353126</v>
      </c>
      <c r="G913" s="4" t="str">
        <f>IFERROR(VLOOKUP(B913,infoTable[],4,FALSE),"")</f>
        <v/>
      </c>
      <c r="H913" s="4" t="str">
        <f>IFERROR(VLOOKUP(B913,infoTable__6[],4,FALSE),"")</f>
        <v/>
      </c>
      <c r="I913" s="4" t="str">
        <f>IFERROR(VLOOKUP(B913,infoTable__28[],4,FALSE),"")</f>
        <v/>
      </c>
      <c r="J913" s="4" t="str">
        <f>IFERROR(VLOOKUP(B913,infoTable__10[],4,FALSE),"")</f>
        <v/>
      </c>
      <c r="K913" s="4" t="str">
        <f>IFERROR(VLOOKUP(B913,infoTable__11[],4,FALSE),"")</f>
        <v/>
      </c>
    </row>
    <row r="914" spans="1:11" x14ac:dyDescent="0.55000000000000004">
      <c r="A914" t="s">
        <v>1487</v>
      </c>
      <c r="B914" t="s">
        <v>1489</v>
      </c>
      <c r="C914" s="4">
        <f>IFERROR(VLOOKUP(B914,infoTable10[],4,FALSE),"")</f>
        <v>1109442</v>
      </c>
      <c r="D914" s="4" t="str">
        <f>IFERROR(VLOOKUP(B914,infoTable__2[],4,FALSE),"")</f>
        <v/>
      </c>
      <c r="E914" s="4" t="str">
        <f>IFERROR(VLOOKUP(B914,infoTable__3[],4,FALSE),"")</f>
        <v/>
      </c>
      <c r="F914" s="4" t="str">
        <f>IFERROR(VLOOKUP(B914,infoTable__4[],4,FALSE),"")</f>
        <v/>
      </c>
      <c r="G914" s="4" t="str">
        <f>IFERROR(VLOOKUP(B914,infoTable[],4,FALSE),"")</f>
        <v/>
      </c>
      <c r="H914" s="4" t="str">
        <f>IFERROR(VLOOKUP(B914,infoTable__6[],4,FALSE),"")</f>
        <v/>
      </c>
      <c r="I914" s="4" t="str">
        <f>IFERROR(VLOOKUP(B914,infoTable__28[],4,FALSE),"")</f>
        <v/>
      </c>
      <c r="J914" s="4" t="str">
        <f>IFERROR(VLOOKUP(B914,infoTable__10[],4,FALSE),"")</f>
        <v/>
      </c>
      <c r="K914" s="4" t="str">
        <f>IFERROR(VLOOKUP(B914,infoTable__11[],4,FALSE),"")</f>
        <v/>
      </c>
    </row>
    <row r="915" spans="1:11" x14ac:dyDescent="0.55000000000000004">
      <c r="A915" t="s">
        <v>137</v>
      </c>
      <c r="B915" t="s">
        <v>139</v>
      </c>
      <c r="C915" s="4" t="str">
        <f>IFERROR(VLOOKUP(B915,infoTable10[],4,FALSE),"")</f>
        <v/>
      </c>
      <c r="D915" s="4" t="str">
        <f>IFERROR(VLOOKUP(B915,infoTable__2[],4,FALSE),"")</f>
        <v/>
      </c>
      <c r="E915" s="4" t="str">
        <f>IFERROR(VLOOKUP(B915,infoTable__3[],4,FALSE),"")</f>
        <v/>
      </c>
      <c r="F915" s="4" t="str">
        <f>IFERROR(VLOOKUP(B915,infoTable__4[],4,FALSE),"")</f>
        <v/>
      </c>
      <c r="G915" s="4">
        <f>IFERROR(VLOOKUP(B915,infoTable[],4,FALSE),"")</f>
        <v>1354645</v>
      </c>
      <c r="H915" s="4">
        <f>IFERROR(VLOOKUP(B915,infoTable__6[],4,FALSE),"")</f>
        <v>3572740</v>
      </c>
      <c r="I915" s="4">
        <f>IFERROR(VLOOKUP(B915,infoTable__28[],4,FALSE),"")</f>
        <v>3292247</v>
      </c>
      <c r="J915" s="4">
        <f>IFERROR(VLOOKUP(B915,infoTable__10[],4,FALSE),"")</f>
        <v>3818461</v>
      </c>
      <c r="K915" s="4">
        <f>IFERROR(VLOOKUP(B915,infoTable__11[],4,FALSE),"")</f>
        <v>1036042</v>
      </c>
    </row>
    <row r="916" spans="1:11" x14ac:dyDescent="0.55000000000000004">
      <c r="A916" t="s">
        <v>1880</v>
      </c>
      <c r="B916" t="s">
        <v>1881</v>
      </c>
      <c r="K916" s="4">
        <f>IFERROR(VLOOKUP(B916,infoTable__11[],4,FALSE),"")</f>
        <v>870660</v>
      </c>
    </row>
    <row r="917" spans="1:11" x14ac:dyDescent="0.55000000000000004">
      <c r="A917" t="s">
        <v>1237</v>
      </c>
      <c r="B917" t="s">
        <v>1238</v>
      </c>
      <c r="C917" s="4" t="str">
        <f>IFERROR(VLOOKUP(B917,infoTable10[],4,FALSE),"")</f>
        <v/>
      </c>
      <c r="D917" s="4" t="str">
        <f>IFERROR(VLOOKUP(B917,infoTable__2[],4,FALSE),"")</f>
        <v/>
      </c>
      <c r="E917" s="4" t="str">
        <f>IFERROR(VLOOKUP(B917,infoTable__3[],4,FALSE),"")</f>
        <v/>
      </c>
      <c r="F917" s="4" t="str">
        <f>IFERROR(VLOOKUP(B917,infoTable__4[],4,FALSE),"")</f>
        <v/>
      </c>
      <c r="G917" s="4" t="str">
        <f>IFERROR(VLOOKUP(B917,infoTable[],4,FALSE),"")</f>
        <v/>
      </c>
      <c r="H917" s="4" t="str">
        <f>IFERROR(VLOOKUP(B917,infoTable__6[],4,FALSE),"")</f>
        <v/>
      </c>
      <c r="I917" s="4">
        <f>IFERROR(VLOOKUP(B917,infoTable__28[],4,FALSE),"")</f>
        <v>498597</v>
      </c>
      <c r="J917" s="4" t="str">
        <f>IFERROR(VLOOKUP(B917,infoTable__10[],4,FALSE),"")</f>
        <v/>
      </c>
      <c r="K917" s="4" t="str">
        <f>IFERROR(VLOOKUP(B917,infoTable__11[],4,FALSE),"")</f>
        <v/>
      </c>
    </row>
    <row r="918" spans="1:11" x14ac:dyDescent="0.55000000000000004">
      <c r="A918" t="s">
        <v>1886</v>
      </c>
      <c r="B918" t="s">
        <v>1887</v>
      </c>
      <c r="K918" s="4">
        <f>IFERROR(VLOOKUP(B918,infoTable__11[],4,FALSE),"")</f>
        <v>4936343</v>
      </c>
    </row>
    <row r="919" spans="1:11" x14ac:dyDescent="0.55000000000000004">
      <c r="A919" t="s">
        <v>1890</v>
      </c>
      <c r="B919" t="s">
        <v>1891</v>
      </c>
      <c r="K919" s="4">
        <f>IFERROR(VLOOKUP(B919,infoTable__11[],4,FALSE),"")</f>
        <v>345304</v>
      </c>
    </row>
    <row r="920" spans="1:11" x14ac:dyDescent="0.55000000000000004">
      <c r="A920" t="s">
        <v>1502</v>
      </c>
      <c r="B920" t="s">
        <v>1503</v>
      </c>
      <c r="C920" s="4">
        <f>IFERROR(VLOOKUP(B920,infoTable10[],4,FALSE),"")</f>
        <v>3208092</v>
      </c>
      <c r="D920" s="4" t="str">
        <f>IFERROR(VLOOKUP(B920,infoTable__2[],4,FALSE),"")</f>
        <v/>
      </c>
      <c r="E920" s="4" t="str">
        <f>IFERROR(VLOOKUP(B920,infoTable__3[],4,FALSE),"")</f>
        <v/>
      </c>
      <c r="F920" s="4" t="str">
        <f>IFERROR(VLOOKUP(B920,infoTable__4[],4,FALSE),"")</f>
        <v/>
      </c>
      <c r="G920" s="4" t="str">
        <f>IFERROR(VLOOKUP(B920,infoTable[],4,FALSE),"")</f>
        <v/>
      </c>
      <c r="H920" s="4" t="str">
        <f>IFERROR(VLOOKUP(B920,infoTable__6[],4,FALSE),"")</f>
        <v/>
      </c>
      <c r="I920" s="4" t="str">
        <f>IFERROR(VLOOKUP(B920,infoTable__28[],4,FALSE),"")</f>
        <v/>
      </c>
      <c r="J920" s="4" t="str">
        <f>IFERROR(VLOOKUP(B920,infoTable__10[],4,FALSE),"")</f>
        <v/>
      </c>
      <c r="K920" s="4" t="str">
        <f>IFERROR(VLOOKUP(B920,infoTable__11[],4,FALSE),"")</f>
        <v/>
      </c>
    </row>
    <row r="921" spans="1:11" x14ac:dyDescent="0.55000000000000004">
      <c r="A921" t="s">
        <v>1265</v>
      </c>
      <c r="B921" t="s">
        <v>1267</v>
      </c>
      <c r="C921" s="4" t="str">
        <f>IFERROR(VLOOKUP(B921,infoTable10[],4,FALSE),"")</f>
        <v/>
      </c>
      <c r="D921" s="4" t="str">
        <f>IFERROR(VLOOKUP(B921,infoTable__2[],4,FALSE),"")</f>
        <v/>
      </c>
      <c r="E921" s="4" t="str">
        <f>IFERROR(VLOOKUP(B921,infoTable__3[],4,FALSE),"")</f>
        <v/>
      </c>
      <c r="F921" s="4" t="str">
        <f>IFERROR(VLOOKUP(B921,infoTable__4[],4,FALSE),"")</f>
        <v/>
      </c>
      <c r="G921" s="4" t="str">
        <f>IFERROR(VLOOKUP(B921,infoTable[],4,FALSE),"")</f>
        <v/>
      </c>
      <c r="H921" s="4" t="str">
        <f>IFERROR(VLOOKUP(B921,infoTable__6[],4,FALSE),"")</f>
        <v/>
      </c>
      <c r="I921" s="4">
        <f>IFERROR(VLOOKUP(B921,infoTable__28[],4,FALSE),"")</f>
        <v>302877</v>
      </c>
      <c r="J921" s="4">
        <f>IFERROR(VLOOKUP(B921,infoTable__10[],4,FALSE),"")</f>
        <v>125865</v>
      </c>
      <c r="K921" s="4">
        <f>IFERROR(VLOOKUP(B921,infoTable__11[],4,FALSE),"")</f>
        <v>315736</v>
      </c>
    </row>
    <row r="922" spans="1:11" x14ac:dyDescent="0.55000000000000004">
      <c r="A922" t="s">
        <v>1273</v>
      </c>
      <c r="B922" t="s">
        <v>1274</v>
      </c>
      <c r="C922" s="4" t="str">
        <f>IFERROR(VLOOKUP(B922,infoTable10[],4,FALSE),"")</f>
        <v/>
      </c>
      <c r="D922" s="4" t="str">
        <f>IFERROR(VLOOKUP(B922,infoTable__2[],4,FALSE),"")</f>
        <v/>
      </c>
      <c r="E922" s="4" t="str">
        <f>IFERROR(VLOOKUP(B922,infoTable__3[],4,FALSE),"")</f>
        <v/>
      </c>
      <c r="F922" s="4" t="str">
        <f>IFERROR(VLOOKUP(B922,infoTable__4[],4,FALSE),"")</f>
        <v/>
      </c>
      <c r="G922" s="4" t="str">
        <f>IFERROR(VLOOKUP(B922,infoTable[],4,FALSE),"")</f>
        <v/>
      </c>
      <c r="H922" s="4" t="str">
        <f>IFERROR(VLOOKUP(B922,infoTable__6[],4,FALSE),"")</f>
        <v/>
      </c>
      <c r="I922" s="4">
        <f>IFERROR(VLOOKUP(B922,infoTable__28[],4,FALSE),"")</f>
        <v>414541</v>
      </c>
      <c r="J922" s="4" t="str">
        <f>IFERROR(VLOOKUP(B922,infoTable__10[],4,FALSE),"")</f>
        <v/>
      </c>
      <c r="K922" s="4" t="str">
        <f>IFERROR(VLOOKUP(B922,infoTable__11[],4,FALSE),"")</f>
        <v/>
      </c>
    </row>
    <row r="923" spans="1:11" x14ac:dyDescent="0.55000000000000004">
      <c r="A923" t="s">
        <v>214</v>
      </c>
      <c r="B923" t="s">
        <v>216</v>
      </c>
      <c r="C923" s="4" t="str">
        <f>IFERROR(VLOOKUP(B923,infoTable10[],4,FALSE),"")</f>
        <v/>
      </c>
      <c r="D923" s="4" t="str">
        <f>IFERROR(VLOOKUP(B923,infoTable__2[],4,FALSE),"")</f>
        <v/>
      </c>
      <c r="E923" s="4" t="str">
        <f>IFERROR(VLOOKUP(B923,infoTable__3[],4,FALSE),"")</f>
        <v/>
      </c>
      <c r="F923" s="4" t="str">
        <f>IFERROR(VLOOKUP(B923,infoTable__4[],4,FALSE),"")</f>
        <v/>
      </c>
      <c r="G923" s="4">
        <f>IFERROR(VLOOKUP(B923,infoTable[],4,FALSE),"")</f>
        <v>137577</v>
      </c>
      <c r="H923" s="4">
        <f>IFERROR(VLOOKUP(B923,infoTable__6[],4,FALSE),"")</f>
        <v>854479</v>
      </c>
      <c r="I923" s="4">
        <f>IFERROR(VLOOKUP(B923,infoTable__28[],4,FALSE),"")</f>
        <v>3671642</v>
      </c>
      <c r="J923" s="4">
        <f>IFERROR(VLOOKUP(B923,infoTable__10[],4,FALSE),"")</f>
        <v>2566311</v>
      </c>
      <c r="K923" s="4">
        <f>IFERROR(VLOOKUP(B923,infoTable__11[],4,FALSE),"")</f>
        <v>447104</v>
      </c>
    </row>
    <row r="924" spans="1:11" x14ac:dyDescent="0.55000000000000004">
      <c r="A924" t="s">
        <v>1896</v>
      </c>
      <c r="B924" t="s">
        <v>1897</v>
      </c>
      <c r="K924" s="4">
        <f>IFERROR(VLOOKUP(B924,infoTable__11[],4,FALSE),"")</f>
        <v>727218</v>
      </c>
    </row>
    <row r="925" spans="1:11" x14ac:dyDescent="0.55000000000000004">
      <c r="A925" t="s">
        <v>1281</v>
      </c>
      <c r="B925" t="s">
        <v>1283</v>
      </c>
      <c r="C925" s="4" t="str">
        <f>IFERROR(VLOOKUP(B925,infoTable10[],4,FALSE),"")</f>
        <v/>
      </c>
      <c r="D925" s="4" t="str">
        <f>IFERROR(VLOOKUP(B925,infoTable__2[],4,FALSE),"")</f>
        <v/>
      </c>
      <c r="E925" s="4" t="str">
        <f>IFERROR(VLOOKUP(B925,infoTable__3[],4,FALSE),"")</f>
        <v/>
      </c>
      <c r="F925" s="4" t="str">
        <f>IFERROR(VLOOKUP(B925,infoTable__4[],4,FALSE),"")</f>
        <v/>
      </c>
      <c r="G925" s="4" t="str">
        <f>IFERROR(VLOOKUP(B925,infoTable[],4,FALSE),"")</f>
        <v/>
      </c>
      <c r="H925" s="4" t="str">
        <f>IFERROR(VLOOKUP(B925,infoTable__6[],4,FALSE),"")</f>
        <v/>
      </c>
      <c r="I925" s="4">
        <f>IFERROR(VLOOKUP(B925,infoTable__28[],4,FALSE),"")</f>
        <v>73627</v>
      </c>
      <c r="J925" s="4" t="str">
        <f>IFERROR(VLOOKUP(B925,infoTable__10[],4,FALSE),"")</f>
        <v/>
      </c>
      <c r="K925" s="4">
        <f>IFERROR(VLOOKUP(B925,infoTable__11[],4,FALSE),"")</f>
        <v>331854</v>
      </c>
    </row>
    <row r="926" spans="1:11" x14ac:dyDescent="0.55000000000000004">
      <c r="A926" t="s">
        <v>1290</v>
      </c>
      <c r="B926" t="s">
        <v>1291</v>
      </c>
      <c r="C926" s="4" t="str">
        <f>IFERROR(VLOOKUP(B926,infoTable10[],4,FALSE),"")</f>
        <v/>
      </c>
      <c r="D926" s="4" t="str">
        <f>IFERROR(VLOOKUP(B926,infoTable__2[],4,FALSE),"")</f>
        <v/>
      </c>
      <c r="E926" s="4" t="str">
        <f>IFERROR(VLOOKUP(B926,infoTable__3[],4,FALSE),"")</f>
        <v/>
      </c>
      <c r="F926" s="4" t="str">
        <f>IFERROR(VLOOKUP(B926,infoTable__4[],4,FALSE),"")</f>
        <v/>
      </c>
      <c r="G926" s="4" t="str">
        <f>IFERROR(VLOOKUP(B926,infoTable[],4,FALSE),"")</f>
        <v/>
      </c>
      <c r="H926" s="4" t="str">
        <f>IFERROR(VLOOKUP(B926,infoTable__6[],4,FALSE),"")</f>
        <v/>
      </c>
      <c r="I926" s="4">
        <f>IFERROR(VLOOKUP(B926,infoTable__28[],4,FALSE),"")</f>
        <v>185461</v>
      </c>
      <c r="J926" s="4" t="str">
        <f>IFERROR(VLOOKUP(B926,infoTable__10[],4,FALSE),"")</f>
        <v/>
      </c>
      <c r="K926" s="4" t="str">
        <f>IFERROR(VLOOKUP(B926,infoTable__11[],4,FALSE),"")</f>
        <v/>
      </c>
    </row>
    <row r="927" spans="1:11" x14ac:dyDescent="0.55000000000000004">
      <c r="A927" t="s">
        <v>1517</v>
      </c>
      <c r="B927" t="s">
        <v>1518</v>
      </c>
      <c r="C927" s="4">
        <f>IFERROR(VLOOKUP(B927,infoTable10[],4,FALSE),"")</f>
        <v>925324</v>
      </c>
      <c r="D927" s="4" t="str">
        <f>IFERROR(VLOOKUP(B927,infoTable__2[],4,FALSE),"")</f>
        <v/>
      </c>
      <c r="E927" s="4" t="str">
        <f>IFERROR(VLOOKUP(B927,infoTable__3[],4,FALSE),"")</f>
        <v/>
      </c>
      <c r="F927" s="4" t="str">
        <f>IFERROR(VLOOKUP(B927,infoTable__4[],4,FALSE),"")</f>
        <v/>
      </c>
      <c r="G927" s="4" t="str">
        <f>IFERROR(VLOOKUP(B927,infoTable[],4,FALSE),"")</f>
        <v/>
      </c>
      <c r="H927" s="4" t="str">
        <f>IFERROR(VLOOKUP(B927,infoTable__6[],4,FALSE),"")</f>
        <v/>
      </c>
      <c r="I927" s="4" t="str">
        <f>IFERROR(VLOOKUP(B927,infoTable__28[],4,FALSE),"")</f>
        <v/>
      </c>
      <c r="J927" s="4" t="str">
        <f>IFERROR(VLOOKUP(B927,infoTable__10[],4,FALSE),"")</f>
        <v/>
      </c>
      <c r="K927" s="4" t="str">
        <f>IFERROR(VLOOKUP(B927,infoTable__11[],4,FALSE),"")</f>
        <v/>
      </c>
    </row>
    <row r="928" spans="1:11" x14ac:dyDescent="0.55000000000000004">
      <c r="A928" t="s">
        <v>925</v>
      </c>
      <c r="B928" t="s">
        <v>927</v>
      </c>
      <c r="C928" s="4" t="str">
        <f>IFERROR(VLOOKUP(B928,infoTable10[],4,FALSE),"")</f>
        <v/>
      </c>
      <c r="D928" s="4" t="str">
        <f>IFERROR(VLOOKUP(B928,infoTable__2[],4,FALSE),"")</f>
        <v/>
      </c>
      <c r="E928" s="4" t="str">
        <f>IFERROR(VLOOKUP(B928,infoTable__3[],4,FALSE),"")</f>
        <v/>
      </c>
      <c r="F928" s="4">
        <f>IFERROR(VLOOKUP(B928,infoTable__4[],4,FALSE),"")</f>
        <v>746668</v>
      </c>
      <c r="G928" s="4" t="str">
        <f>IFERROR(VLOOKUP(B928,infoTable[],4,FALSE),"")</f>
        <v/>
      </c>
      <c r="H928" s="4" t="str">
        <f>IFERROR(VLOOKUP(B928,infoTable__6[],4,FALSE),"")</f>
        <v/>
      </c>
      <c r="I928" s="4" t="str">
        <f>IFERROR(VLOOKUP(B928,infoTable__28[],4,FALSE),"")</f>
        <v/>
      </c>
      <c r="J928" s="4" t="str">
        <f>IFERROR(VLOOKUP(B928,infoTable__10[],4,FALSE),"")</f>
        <v/>
      </c>
      <c r="K928" s="4" t="str">
        <f>IFERROR(VLOOKUP(B928,infoTable__11[],4,FALSE),"")</f>
        <v/>
      </c>
    </row>
    <row r="929" spans="1:11" x14ac:dyDescent="0.55000000000000004">
      <c r="A929" t="s">
        <v>1036</v>
      </c>
      <c r="B929" t="s">
        <v>1037</v>
      </c>
      <c r="C929" s="4" t="str">
        <f>IFERROR(VLOOKUP(B929,infoTable10[],4,FALSE),"")</f>
        <v/>
      </c>
      <c r="D929" s="4" t="str">
        <f>IFERROR(VLOOKUP(B929,infoTable__2[],4,FALSE),"")</f>
        <v/>
      </c>
      <c r="E929" s="4" t="str">
        <f>IFERROR(VLOOKUP(B929,infoTable__3[],4,FALSE),"")</f>
        <v/>
      </c>
      <c r="F929" s="4" t="str">
        <f>IFERROR(VLOOKUP(B929,infoTable__4[],4,FALSE),"")</f>
        <v/>
      </c>
      <c r="G929" s="4" t="str">
        <f>IFERROR(VLOOKUP(B929,infoTable[],4,FALSE),"")</f>
        <v/>
      </c>
      <c r="H929" s="4">
        <f>IFERROR(VLOOKUP(B929,infoTable__6[],4,FALSE),"")</f>
        <v>1113371</v>
      </c>
      <c r="I929" s="4">
        <f>IFERROR(VLOOKUP(B929,infoTable__28[],4,FALSE),"")</f>
        <v>400748</v>
      </c>
      <c r="J929" s="4">
        <f>IFERROR(VLOOKUP(B929,infoTable__10[],4,FALSE),"")</f>
        <v>409833</v>
      </c>
      <c r="K929" s="4">
        <f>IFERROR(VLOOKUP(B929,infoTable__11[],4,FALSE),"")</f>
        <v>295185</v>
      </c>
    </row>
    <row r="930" spans="1:11" x14ac:dyDescent="0.55000000000000004">
      <c r="A930" t="s">
        <v>276</v>
      </c>
      <c r="B930" t="s">
        <v>277</v>
      </c>
      <c r="C930" s="4" t="str">
        <f>IFERROR(VLOOKUP(B930,infoTable10[],4,FALSE),"")</f>
        <v/>
      </c>
      <c r="D930" s="4" t="str">
        <f>IFERROR(VLOOKUP(B930,infoTable__2[],4,FALSE),"")</f>
        <v/>
      </c>
      <c r="E930" s="4" t="str">
        <f>IFERROR(VLOOKUP(B930,infoTable__3[],4,FALSE),"")</f>
        <v/>
      </c>
      <c r="F930" s="4" t="str">
        <f>IFERROR(VLOOKUP(B930,infoTable__4[],4,FALSE),"")</f>
        <v/>
      </c>
      <c r="G930" s="4">
        <f>IFERROR(VLOOKUP(B930,infoTable[],4,FALSE),"")</f>
        <v>2899119</v>
      </c>
      <c r="H930" s="4" t="str">
        <f>IFERROR(VLOOKUP(B930,infoTable__6[],4,FALSE),"")</f>
        <v/>
      </c>
      <c r="I930" s="4" t="str">
        <f>IFERROR(VLOOKUP(B930,infoTable__28[],4,FALSE),"")</f>
        <v/>
      </c>
      <c r="J930" s="4" t="str">
        <f>IFERROR(VLOOKUP(B930,infoTable__10[],4,FALSE),"")</f>
        <v/>
      </c>
      <c r="K930" s="4" t="str">
        <f>IFERROR(VLOOKUP(B930,infoTable__11[],4,FALSE),"")</f>
        <v/>
      </c>
    </row>
    <row r="931" spans="1:11" x14ac:dyDescent="0.55000000000000004">
      <c r="A931" t="s">
        <v>862</v>
      </c>
      <c r="B931" t="s">
        <v>864</v>
      </c>
      <c r="C931" s="4" t="str">
        <f>IFERROR(VLOOKUP(B931,infoTable10[],4,FALSE),"")</f>
        <v/>
      </c>
      <c r="D931" s="4" t="str">
        <f>IFERROR(VLOOKUP(B931,infoTable__2[],4,FALSE),"")</f>
        <v/>
      </c>
      <c r="E931" s="4" t="str">
        <f>IFERROR(VLOOKUP(B931,infoTable__3[],4,FALSE),"")</f>
        <v/>
      </c>
      <c r="F931" s="4">
        <f>IFERROR(VLOOKUP(B931,infoTable__4[],4,FALSE),"")</f>
        <v>338846</v>
      </c>
      <c r="G931" s="4" t="str">
        <f>IFERROR(VLOOKUP(B931,infoTable[],4,FALSE),"")</f>
        <v/>
      </c>
      <c r="H931" s="4" t="str">
        <f>IFERROR(VLOOKUP(B931,infoTable__6[],4,FALSE),"")</f>
        <v/>
      </c>
      <c r="I931" s="4" t="str">
        <f>IFERROR(VLOOKUP(B931,infoTable__28[],4,FALSE),"")</f>
        <v/>
      </c>
      <c r="J931" s="4" t="str">
        <f>IFERROR(VLOOKUP(B931,infoTable__10[],4,FALSE),"")</f>
        <v/>
      </c>
      <c r="K931" s="4" t="str">
        <f>IFERROR(VLOOKUP(B931,infoTable__11[],4,FALSE),"")</f>
        <v/>
      </c>
    </row>
    <row r="932" spans="1:11" x14ac:dyDescent="0.55000000000000004">
      <c r="A932" t="s">
        <v>1335</v>
      </c>
      <c r="B932" t="s">
        <v>1336</v>
      </c>
      <c r="C932" s="4" t="str">
        <f>IFERROR(VLOOKUP(B932,infoTable10[],4,FALSE),"")</f>
        <v/>
      </c>
      <c r="D932" s="4" t="str">
        <f>IFERROR(VLOOKUP(B932,infoTable__2[],4,FALSE),"")</f>
        <v/>
      </c>
      <c r="E932" s="4" t="str">
        <f>IFERROR(VLOOKUP(B932,infoTable__3[],4,FALSE),"")</f>
        <v/>
      </c>
      <c r="F932" s="4" t="str">
        <f>IFERROR(VLOOKUP(B932,infoTable__4[],4,FALSE),"")</f>
        <v/>
      </c>
      <c r="G932" s="4" t="str">
        <f>IFERROR(VLOOKUP(B932,infoTable[],4,FALSE),"")</f>
        <v/>
      </c>
      <c r="H932" s="4" t="str">
        <f>IFERROR(VLOOKUP(B932,infoTable__6[],4,FALSE),"")</f>
        <v/>
      </c>
      <c r="I932" s="4">
        <f>IFERROR(VLOOKUP(B932,infoTable__28[],4,FALSE),"")</f>
        <v>191687</v>
      </c>
      <c r="J932" s="4">
        <f>IFERROR(VLOOKUP(B932,infoTable__10[],4,FALSE),"")</f>
        <v>193331</v>
      </c>
      <c r="K932" s="4">
        <f>IFERROR(VLOOKUP(B932,infoTable__11[],4,FALSE),"")</f>
        <v>195421</v>
      </c>
    </row>
    <row r="933" spans="1:11" x14ac:dyDescent="0.55000000000000004">
      <c r="A933" t="s">
        <v>948</v>
      </c>
      <c r="B933" t="s">
        <v>949</v>
      </c>
      <c r="C933" s="4" t="str">
        <f>IFERROR(VLOOKUP(B933,infoTable10[],4,FALSE),"")</f>
        <v/>
      </c>
      <c r="D933" s="4" t="str">
        <f>IFERROR(VLOOKUP(B933,infoTable__2[],4,FALSE),"")</f>
        <v/>
      </c>
      <c r="E933" s="4" t="str">
        <f>IFERROR(VLOOKUP(B933,infoTable__3[],4,FALSE),"")</f>
        <v/>
      </c>
      <c r="F933" s="4" t="str">
        <f>IFERROR(VLOOKUP(B933,infoTable__4[],4,FALSE),"")</f>
        <v/>
      </c>
      <c r="G933" s="4" t="str">
        <f>IFERROR(VLOOKUP(B933,infoTable[],4,FALSE),"")</f>
        <v/>
      </c>
      <c r="H933" s="4">
        <f>IFERROR(VLOOKUP(B933,infoTable__6[],4,FALSE),"")</f>
        <v>550939</v>
      </c>
      <c r="I933" s="4" t="str">
        <f>IFERROR(VLOOKUP(B933,infoTable__28[],4,FALSE),"")</f>
        <v/>
      </c>
      <c r="J933" s="4" t="str">
        <f>IFERROR(VLOOKUP(B933,infoTable__10[],4,FALSE),"")</f>
        <v/>
      </c>
      <c r="K933" s="4" t="str">
        <f>IFERROR(VLOOKUP(B933,infoTable__11[],4,FALSE),"")</f>
        <v/>
      </c>
    </row>
    <row r="934" spans="1:11" x14ac:dyDescent="0.55000000000000004">
      <c r="A934" t="s">
        <v>17</v>
      </c>
      <c r="B934" t="s">
        <v>19</v>
      </c>
      <c r="C934" s="4" t="str">
        <f>IFERROR(VLOOKUP(B934,infoTable10[],4,FALSE),"")</f>
        <v/>
      </c>
      <c r="D934" s="4">
        <f>IFERROR(VLOOKUP(B934,infoTable__2[],4,FALSE),"")</f>
        <v>2104121</v>
      </c>
      <c r="E934" s="4">
        <f>IFERROR(VLOOKUP(B934,infoTable__3[],4,FALSE),"")</f>
        <v>4598626</v>
      </c>
      <c r="F934" s="4">
        <f>IFERROR(VLOOKUP(B934,infoTable__4[],4,FALSE),"")</f>
        <v>416417</v>
      </c>
      <c r="G934" s="4">
        <f>IFERROR(VLOOKUP(B934,infoTable[],4,FALSE),"")</f>
        <v>411826</v>
      </c>
      <c r="H934" s="4">
        <f>IFERROR(VLOOKUP(B934,infoTable__6[],4,FALSE),"")</f>
        <v>496385</v>
      </c>
      <c r="I934" s="4" t="str">
        <f>IFERROR(VLOOKUP(B934,infoTable__28[],4,FALSE),"")</f>
        <v/>
      </c>
      <c r="J934" s="4" t="str">
        <f>IFERROR(VLOOKUP(B934,infoTable__10[],4,FALSE),"")</f>
        <v/>
      </c>
      <c r="K934" s="4" t="str">
        <f>IFERROR(VLOOKUP(B934,infoTable__11[],4,FALSE),"")</f>
        <v/>
      </c>
    </row>
    <row r="935" spans="1:11" x14ac:dyDescent="0.55000000000000004">
      <c r="A935" t="s">
        <v>638</v>
      </c>
      <c r="B935" t="s">
        <v>639</v>
      </c>
      <c r="C935" s="4" t="str">
        <f>IFERROR(VLOOKUP(B935,infoTable10[],4,FALSE),"")</f>
        <v/>
      </c>
      <c r="D935" s="4">
        <f>IFERROR(VLOOKUP(B935,infoTable__2[],4,FALSE),"")</f>
        <v>1750993</v>
      </c>
      <c r="E935" s="4" t="str">
        <f>IFERROR(VLOOKUP(B935,infoTable__3[],4,FALSE),"")</f>
        <v/>
      </c>
      <c r="F935" s="4" t="str">
        <f>IFERROR(VLOOKUP(B935,infoTable__4[],4,FALSE),"")</f>
        <v/>
      </c>
      <c r="G935" s="4" t="str">
        <f>IFERROR(VLOOKUP(B935,infoTable[],4,FALSE),"")</f>
        <v/>
      </c>
      <c r="H935" s="4" t="str">
        <f>IFERROR(VLOOKUP(B935,infoTable__6[],4,FALSE),"")</f>
        <v/>
      </c>
      <c r="I935" s="4" t="str">
        <f>IFERROR(VLOOKUP(B935,infoTable__28[],4,FALSE),"")</f>
        <v/>
      </c>
      <c r="J935" s="4" t="str">
        <f>IFERROR(VLOOKUP(B935,infoTable__10[],4,FALSE),"")</f>
        <v/>
      </c>
      <c r="K935" s="4">
        <f>IFERROR(VLOOKUP(B935,infoTable__11[],4,FALSE),"")</f>
        <v>599027</v>
      </c>
    </row>
    <row r="936" spans="1:11" x14ac:dyDescent="0.55000000000000004">
      <c r="A936" t="s">
        <v>1312</v>
      </c>
      <c r="B936" t="s">
        <v>1313</v>
      </c>
      <c r="C936" s="4" t="str">
        <f>IFERROR(VLOOKUP(B936,infoTable10[],4,FALSE),"")</f>
        <v/>
      </c>
      <c r="D936" s="4" t="str">
        <f>IFERROR(VLOOKUP(B936,infoTable__2[],4,FALSE),"")</f>
        <v/>
      </c>
      <c r="E936" s="4" t="str">
        <f>IFERROR(VLOOKUP(B936,infoTable__3[],4,FALSE),"")</f>
        <v/>
      </c>
      <c r="F936" s="4" t="str">
        <f>IFERROR(VLOOKUP(B936,infoTable__4[],4,FALSE),"")</f>
        <v/>
      </c>
      <c r="G936" s="4" t="str">
        <f>IFERROR(VLOOKUP(B936,infoTable[],4,FALSE),"")</f>
        <v/>
      </c>
      <c r="H936" s="4" t="str">
        <f>IFERROR(VLOOKUP(B936,infoTable__6[],4,FALSE),"")</f>
        <v/>
      </c>
      <c r="I936" s="4">
        <f>IFERROR(VLOOKUP(B936,infoTable__28[],4,FALSE),"")</f>
        <v>84369</v>
      </c>
      <c r="J936" s="4">
        <f>IFERROR(VLOOKUP(B936,infoTable__10[],4,FALSE),"")</f>
        <v>991393</v>
      </c>
      <c r="K936" s="4">
        <f>IFERROR(VLOOKUP(B936,infoTable__11[],4,FALSE),"")</f>
        <v>90999</v>
      </c>
    </row>
    <row r="937" spans="1:11" x14ac:dyDescent="0.55000000000000004">
      <c r="A937" t="s">
        <v>320</v>
      </c>
      <c r="B937" t="s">
        <v>321</v>
      </c>
      <c r="C937" s="4">
        <f>IFERROR(VLOOKUP(B937,infoTable10[],4,FALSE),"")</f>
        <v>4913081</v>
      </c>
      <c r="D937" s="4">
        <f>IFERROR(VLOOKUP(B937,infoTable__2[],4,FALSE),"")</f>
        <v>7150010</v>
      </c>
      <c r="E937" s="4">
        <f>IFERROR(VLOOKUP(B937,infoTable__3[],4,FALSE),"")</f>
        <v>5571266</v>
      </c>
      <c r="F937" s="4">
        <f>IFERROR(VLOOKUP(B937,infoTable__4[],4,FALSE),"")</f>
        <v>4517959</v>
      </c>
      <c r="G937" s="4">
        <f>IFERROR(VLOOKUP(B937,infoTable[],4,FALSE),"")</f>
        <v>2603538</v>
      </c>
      <c r="H937" s="4" t="str">
        <f>IFERROR(VLOOKUP(B937,infoTable__6[],4,FALSE),"")</f>
        <v/>
      </c>
      <c r="I937" s="4" t="str">
        <f>IFERROR(VLOOKUP(B937,infoTable__28[],4,FALSE),"")</f>
        <v/>
      </c>
      <c r="J937" s="4" t="str">
        <f>IFERROR(VLOOKUP(B937,infoTable__10[],4,FALSE),"")</f>
        <v/>
      </c>
      <c r="K937" s="4" t="str">
        <f>IFERROR(VLOOKUP(B937,infoTable__11[],4,FALSE),"")</f>
        <v/>
      </c>
    </row>
    <row r="938" spans="1:11" x14ac:dyDescent="0.55000000000000004">
      <c r="A938" t="s">
        <v>884</v>
      </c>
      <c r="B938" t="s">
        <v>885</v>
      </c>
      <c r="C938" s="4">
        <f>IFERROR(VLOOKUP(B938,infoTable10[],4,FALSE),"")</f>
        <v>191727</v>
      </c>
      <c r="D938" s="4" t="str">
        <f>IFERROR(VLOOKUP(B938,infoTable__2[],4,FALSE),"")</f>
        <v/>
      </c>
      <c r="E938" s="4" t="str">
        <f>IFERROR(VLOOKUP(B938,infoTable__3[],4,FALSE),"")</f>
        <v/>
      </c>
      <c r="F938" s="4">
        <f>IFERROR(VLOOKUP(B938,infoTable__4[],4,FALSE),"")</f>
        <v>205654</v>
      </c>
      <c r="G938" s="4" t="str">
        <f>IFERROR(VLOOKUP(B938,infoTable[],4,FALSE),"")</f>
        <v/>
      </c>
      <c r="H938" s="4" t="str">
        <f>IFERROR(VLOOKUP(B938,infoTable__6[],4,FALSE),"")</f>
        <v/>
      </c>
      <c r="I938" s="4" t="str">
        <f>IFERROR(VLOOKUP(B938,infoTable__28[],4,FALSE),"")</f>
        <v/>
      </c>
      <c r="J938" s="4" t="str">
        <f>IFERROR(VLOOKUP(B938,infoTable__10[],4,FALSE),"")</f>
        <v/>
      </c>
      <c r="K938" s="4">
        <f>IFERROR(VLOOKUP(B938,infoTable__11[],4,FALSE),"")</f>
        <v>2201742</v>
      </c>
    </row>
    <row r="939" spans="1:11" x14ac:dyDescent="0.55000000000000004">
      <c r="A939" t="s">
        <v>886</v>
      </c>
      <c r="B939" t="s">
        <v>888</v>
      </c>
      <c r="C939" s="4" t="str">
        <f>IFERROR(VLOOKUP(B939,infoTable10[],4,FALSE),"")</f>
        <v/>
      </c>
      <c r="D939" s="4" t="str">
        <f>IFERROR(VLOOKUP(B939,infoTable__2[],4,FALSE),"")</f>
        <v/>
      </c>
      <c r="E939" s="4" t="str">
        <f>IFERROR(VLOOKUP(B939,infoTable__3[],4,FALSE),"")</f>
        <v/>
      </c>
      <c r="F939" s="4">
        <f>IFERROR(VLOOKUP(B939,infoTable__4[],4,FALSE),"")</f>
        <v>886458</v>
      </c>
      <c r="G939" s="4" t="str">
        <f>IFERROR(VLOOKUP(B939,infoTable[],4,FALSE),"")</f>
        <v/>
      </c>
      <c r="H939" s="4">
        <f>IFERROR(VLOOKUP(B939,infoTable__6[],4,FALSE),"")</f>
        <v>333121</v>
      </c>
      <c r="I939" s="4" t="str">
        <f>IFERROR(VLOOKUP(B939,infoTable__28[],4,FALSE),"")</f>
        <v/>
      </c>
      <c r="J939" s="4" t="str">
        <f>IFERROR(VLOOKUP(B939,infoTable__10[],4,FALSE),"")</f>
        <v/>
      </c>
      <c r="K939" s="4">
        <f>IFERROR(VLOOKUP(B939,infoTable__11[],4,FALSE),"")</f>
        <v>135934</v>
      </c>
    </row>
    <row r="940" spans="1:11" x14ac:dyDescent="0.55000000000000004">
      <c r="A940" t="s">
        <v>1378</v>
      </c>
      <c r="B940" t="s">
        <v>1379</v>
      </c>
      <c r="C940" s="4" t="str">
        <f>IFERROR(VLOOKUP(B940,infoTable10[],4,FALSE),"")</f>
        <v/>
      </c>
      <c r="D940" s="4" t="str">
        <f>IFERROR(VLOOKUP(B940,infoTable__2[],4,FALSE),"")</f>
        <v/>
      </c>
      <c r="E940" s="4" t="str">
        <f>IFERROR(VLOOKUP(B940,infoTable__3[],4,FALSE),"")</f>
        <v/>
      </c>
      <c r="F940" s="4" t="str">
        <f>IFERROR(VLOOKUP(B940,infoTable__4[],4,FALSE),"")</f>
        <v/>
      </c>
      <c r="G940" s="4" t="str">
        <f>IFERROR(VLOOKUP(B940,infoTable[],4,FALSE),"")</f>
        <v/>
      </c>
      <c r="H940" s="4" t="str">
        <f>IFERROR(VLOOKUP(B940,infoTable__6[],4,FALSE),"")</f>
        <v/>
      </c>
      <c r="I940" s="4">
        <f>IFERROR(VLOOKUP(B940,infoTable__28[],4,FALSE),"")</f>
        <v>541857</v>
      </c>
      <c r="J940" s="4">
        <f>IFERROR(VLOOKUP(B940,infoTable__10[],4,FALSE),"")</f>
        <v>861267</v>
      </c>
      <c r="K940" s="4" t="str">
        <f>IFERROR(VLOOKUP(B940,infoTable__11[],4,FALSE),"")</f>
        <v/>
      </c>
    </row>
    <row r="941" spans="1:11" x14ac:dyDescent="0.55000000000000004">
      <c r="A941" t="s">
        <v>351</v>
      </c>
      <c r="B941" t="s">
        <v>352</v>
      </c>
      <c r="C941" s="4" t="str">
        <f>IFERROR(VLOOKUP(B941,infoTable10[],4,FALSE),"")</f>
        <v/>
      </c>
      <c r="D941" s="4" t="str">
        <f>IFERROR(VLOOKUP(B941,infoTable__2[],4,FALSE),"")</f>
        <v/>
      </c>
      <c r="E941" s="4" t="str">
        <f>IFERROR(VLOOKUP(B941,infoTable__3[],4,FALSE),"")</f>
        <v/>
      </c>
      <c r="F941" s="4" t="str">
        <f>IFERROR(VLOOKUP(B941,infoTable__4[],4,FALSE),"")</f>
        <v/>
      </c>
      <c r="G941" s="4">
        <f>IFERROR(VLOOKUP(B941,infoTable[],4,FALSE),"")</f>
        <v>790503</v>
      </c>
      <c r="H941" s="4" t="str">
        <f>IFERROR(VLOOKUP(B941,infoTable__6[],4,FALSE),"")</f>
        <v/>
      </c>
      <c r="I941" s="4" t="str">
        <f>IFERROR(VLOOKUP(B941,infoTable__28[],4,FALSE),"")</f>
        <v/>
      </c>
      <c r="J941" s="4" t="str">
        <f>IFERROR(VLOOKUP(B941,infoTable__10[],4,FALSE),"")</f>
        <v/>
      </c>
      <c r="K941" s="4" t="str">
        <f>IFERROR(VLOOKUP(B941,infoTable__11[],4,FALSE),"")</f>
        <v/>
      </c>
    </row>
    <row r="942" spans="1:11" x14ac:dyDescent="0.55000000000000004">
      <c r="A942" t="s">
        <v>1100</v>
      </c>
      <c r="B942" t="s">
        <v>1101</v>
      </c>
      <c r="C942" s="4" t="str">
        <f>IFERROR(VLOOKUP(B942,infoTable10[],4,FALSE),"")</f>
        <v/>
      </c>
      <c r="D942" s="4" t="str">
        <f>IFERROR(VLOOKUP(B942,infoTable__2[],4,FALSE),"")</f>
        <v/>
      </c>
      <c r="E942" s="4" t="str">
        <f>IFERROR(VLOOKUP(B942,infoTable__3[],4,FALSE),"")</f>
        <v/>
      </c>
      <c r="F942" s="4" t="str">
        <f>IFERROR(VLOOKUP(B942,infoTable__4[],4,FALSE),"")</f>
        <v/>
      </c>
      <c r="G942" s="4" t="str">
        <f>IFERROR(VLOOKUP(B942,infoTable[],4,FALSE),"")</f>
        <v/>
      </c>
      <c r="H942" s="4">
        <f>IFERROR(VLOOKUP(B942,infoTable__6[],4,FALSE),"")</f>
        <v>311041</v>
      </c>
      <c r="I942" s="4" t="str">
        <f>IFERROR(VLOOKUP(B942,infoTable__28[],4,FALSE),"")</f>
        <v/>
      </c>
      <c r="J942" s="4" t="str">
        <f>IFERROR(VLOOKUP(B942,infoTable__10[],4,FALSE),"")</f>
        <v/>
      </c>
      <c r="K942" s="4">
        <f>IFERROR(VLOOKUP(B942,infoTable__11[],4,FALSE),"")</f>
        <v>1341093</v>
      </c>
    </row>
    <row r="943" spans="1:11" x14ac:dyDescent="0.55000000000000004">
      <c r="A943" t="s">
        <v>2016</v>
      </c>
      <c r="B943" t="s">
        <v>2017</v>
      </c>
      <c r="K943" s="4">
        <f>IFERROR(VLOOKUP(B943,infoTable__11[],4,FALSE),"")</f>
        <v>89488</v>
      </c>
    </row>
    <row r="944" spans="1:11" x14ac:dyDescent="0.55000000000000004">
      <c r="A944" t="s">
        <v>698</v>
      </c>
      <c r="B944" t="s">
        <v>2022</v>
      </c>
      <c r="K944" s="4">
        <f>IFERROR(VLOOKUP(B944,infoTable__11[],4,FALSE),"")</f>
        <v>2246026</v>
      </c>
    </row>
    <row r="945" spans="1:11" x14ac:dyDescent="0.55000000000000004">
      <c r="A945" t="s">
        <v>800</v>
      </c>
      <c r="B945" t="s">
        <v>802</v>
      </c>
      <c r="C945" s="4" t="str">
        <f>IFERROR(VLOOKUP(B945,infoTable10[],4,FALSE),"")</f>
        <v/>
      </c>
      <c r="D945" s="4" t="str">
        <f>IFERROR(VLOOKUP(B945,infoTable__2[],4,FALSE),"")</f>
        <v/>
      </c>
      <c r="E945" s="4">
        <f>IFERROR(VLOOKUP(B945,infoTable__3[],4,FALSE),"")</f>
        <v>418693</v>
      </c>
      <c r="F945" s="4" t="str">
        <f>IFERROR(VLOOKUP(B945,infoTable__4[],4,FALSE),"")</f>
        <v/>
      </c>
      <c r="G945" s="4" t="str">
        <f>IFERROR(VLOOKUP(B945,infoTable[],4,FALSE),"")</f>
        <v/>
      </c>
      <c r="H945" s="4" t="str">
        <f>IFERROR(VLOOKUP(B945,infoTable__6[],4,FALSE),"")</f>
        <v/>
      </c>
      <c r="I945" s="4" t="str">
        <f>IFERROR(VLOOKUP(B945,infoTable__28[],4,FALSE),"")</f>
        <v/>
      </c>
      <c r="J945" s="4" t="str">
        <f>IFERROR(VLOOKUP(B945,infoTable__10[],4,FALSE),"")</f>
        <v/>
      </c>
      <c r="K945" s="4" t="str">
        <f>IFERROR(VLOOKUP(B945,infoTable__11[],4,FALSE),"")</f>
        <v/>
      </c>
    </row>
    <row r="946" spans="1:11" x14ac:dyDescent="0.55000000000000004">
      <c r="A946" t="s">
        <v>1523</v>
      </c>
      <c r="B946" t="s">
        <v>1525</v>
      </c>
      <c r="C946" s="4">
        <f>IFERROR(VLOOKUP(B946,infoTable10[],4,FALSE),"")</f>
        <v>867266</v>
      </c>
      <c r="D946" s="4" t="str">
        <f>IFERROR(VLOOKUP(B946,infoTable__2[],4,FALSE),"")</f>
        <v/>
      </c>
      <c r="E946" s="4" t="str">
        <f>IFERROR(VLOOKUP(B946,infoTable__3[],4,FALSE),"")</f>
        <v/>
      </c>
      <c r="F946" s="4" t="str">
        <f>IFERROR(VLOOKUP(B946,infoTable__4[],4,FALSE),"")</f>
        <v/>
      </c>
      <c r="G946" s="4" t="str">
        <f>IFERROR(VLOOKUP(B946,infoTable[],4,FALSE),"")</f>
        <v/>
      </c>
      <c r="H946" s="4" t="str">
        <f>IFERROR(VLOOKUP(B946,infoTable__6[],4,FALSE),"")</f>
        <v/>
      </c>
      <c r="I946" s="4" t="str">
        <f>IFERROR(VLOOKUP(B946,infoTable__28[],4,FALSE),"")</f>
        <v/>
      </c>
      <c r="J946" s="4" t="str">
        <f>IFERROR(VLOOKUP(B946,infoTable__10[],4,FALSE),"")</f>
        <v/>
      </c>
      <c r="K946" s="4" t="str">
        <f>IFERROR(VLOOKUP(B946,infoTable__11[],4,FALSE),"")</f>
        <v/>
      </c>
    </row>
    <row r="947" spans="1:11" x14ac:dyDescent="0.55000000000000004">
      <c r="A947" t="s">
        <v>1795</v>
      </c>
      <c r="B947" t="s">
        <v>1796</v>
      </c>
      <c r="C947" s="4" t="str">
        <f>IFERROR(VLOOKUP(B947,infoTable10[],4,FALSE),"")</f>
        <v/>
      </c>
      <c r="D947" s="4" t="str">
        <f>IFERROR(VLOOKUP(B947,infoTable__2[],4,FALSE),"")</f>
        <v/>
      </c>
      <c r="E947" s="4" t="str">
        <f>IFERROR(VLOOKUP(B947,infoTable__3[],4,FALSE),"")</f>
        <v/>
      </c>
      <c r="F947" s="4" t="str">
        <f>IFERROR(VLOOKUP(B947,infoTable__4[],4,FALSE),"")</f>
        <v/>
      </c>
      <c r="G947" s="4" t="str">
        <f>IFERROR(VLOOKUP(B947,infoTable[],4,FALSE),"")</f>
        <v/>
      </c>
      <c r="H947" s="4" t="str">
        <f>IFERROR(VLOOKUP(B947,infoTable__6[],4,FALSE),"")</f>
        <v/>
      </c>
      <c r="I947" s="4" t="str">
        <f>IFERROR(VLOOKUP(B947,infoTable__28[],4,FALSE),"")</f>
        <v/>
      </c>
      <c r="J947" s="4">
        <f>IFERROR(VLOOKUP(B947,infoTable__10[],4,FALSE),"")</f>
        <v>552107</v>
      </c>
      <c r="K947" s="4">
        <f>IFERROR(VLOOKUP(B947,infoTable__11[],4,FALSE),"")</f>
        <v>350819</v>
      </c>
    </row>
    <row r="948" spans="1:11" x14ac:dyDescent="0.55000000000000004">
      <c r="A948" t="s">
        <v>1442</v>
      </c>
      <c r="B948" t="s">
        <v>1443</v>
      </c>
      <c r="C948" s="4" t="str">
        <f>IFERROR(VLOOKUP(B948,infoTable10[],4,FALSE),"")</f>
        <v/>
      </c>
      <c r="D948" s="4" t="str">
        <f>IFERROR(VLOOKUP(B948,infoTable__2[],4,FALSE),"")</f>
        <v/>
      </c>
      <c r="E948" s="4" t="str">
        <f>IFERROR(VLOOKUP(B948,infoTable__3[],4,FALSE),"")</f>
        <v/>
      </c>
      <c r="F948" s="4" t="str">
        <f>IFERROR(VLOOKUP(B948,infoTable__4[],4,FALSE),"")</f>
        <v/>
      </c>
      <c r="G948" s="4" t="str">
        <f>IFERROR(VLOOKUP(B948,infoTable[],4,FALSE),"")</f>
        <v/>
      </c>
      <c r="H948" s="4" t="str">
        <f>IFERROR(VLOOKUP(B948,infoTable__6[],4,FALSE),"")</f>
        <v/>
      </c>
      <c r="I948" s="4">
        <f>IFERROR(VLOOKUP(B948,infoTable__28[],4,FALSE),"")</f>
        <v>1394021</v>
      </c>
      <c r="J948" s="4" t="str">
        <f>IFERROR(VLOOKUP(B948,infoTable__10[],4,FALSE),"")</f>
        <v/>
      </c>
      <c r="K948" s="4" t="str">
        <f>IFERROR(VLOOKUP(B948,infoTable__11[],4,FALSE),"")</f>
        <v/>
      </c>
    </row>
    <row r="949" spans="1:11" x14ac:dyDescent="0.55000000000000004">
      <c r="A949" t="s">
        <v>1908</v>
      </c>
      <c r="B949" t="s">
        <v>1909</v>
      </c>
      <c r="K949" s="4">
        <f>IFERROR(VLOOKUP(B949,infoTable__11[],4,FALSE),"")</f>
        <v>244948</v>
      </c>
    </row>
    <row r="950" spans="1:11" x14ac:dyDescent="0.55000000000000004">
      <c r="A950" t="s">
        <v>919</v>
      </c>
      <c r="B950" t="s">
        <v>920</v>
      </c>
      <c r="C950" s="4" t="str">
        <f>IFERROR(VLOOKUP(B950,infoTable10[],4,FALSE),"")</f>
        <v/>
      </c>
      <c r="D950" s="4" t="str">
        <f>IFERROR(VLOOKUP(B950,infoTable__2[],4,FALSE),"")</f>
        <v/>
      </c>
      <c r="E950" s="4" t="str">
        <f>IFERROR(VLOOKUP(B950,infoTable__3[],4,FALSE),"")</f>
        <v/>
      </c>
      <c r="F950" s="4">
        <f>IFERROR(VLOOKUP(B950,infoTable__4[],4,FALSE),"")</f>
        <v>1466684</v>
      </c>
      <c r="G950" s="4" t="str">
        <f>IFERROR(VLOOKUP(B950,infoTable[],4,FALSE),"")</f>
        <v/>
      </c>
      <c r="H950" s="4" t="str">
        <f>IFERROR(VLOOKUP(B950,infoTable__6[],4,FALSE),"")</f>
        <v/>
      </c>
      <c r="I950" s="4" t="str">
        <f>IFERROR(VLOOKUP(B950,infoTable__28[],4,FALSE),"")</f>
        <v/>
      </c>
      <c r="J950" s="4" t="str">
        <f>IFERROR(VLOOKUP(B950,infoTable__10[],4,FALSE),"")</f>
        <v/>
      </c>
      <c r="K950" s="4" t="str">
        <f>IFERROR(VLOOKUP(B950,infoTable__11[],4,FALSE),"")</f>
        <v/>
      </c>
    </row>
    <row r="951" spans="1:11" x14ac:dyDescent="0.55000000000000004">
      <c r="A951" t="s">
        <v>1462</v>
      </c>
      <c r="B951" t="s">
        <v>1463</v>
      </c>
      <c r="C951" s="4" t="str">
        <f>IFERROR(VLOOKUP(B951,infoTable10[],4,FALSE),"")</f>
        <v/>
      </c>
      <c r="D951" s="4" t="str">
        <f>IFERROR(VLOOKUP(B951,infoTable__2[],4,FALSE),"")</f>
        <v/>
      </c>
      <c r="E951" s="4" t="str">
        <f>IFERROR(VLOOKUP(B951,infoTable__3[],4,FALSE),"")</f>
        <v/>
      </c>
      <c r="F951" s="4" t="str">
        <f>IFERROR(VLOOKUP(B951,infoTable__4[],4,FALSE),"")</f>
        <v/>
      </c>
      <c r="G951" s="4" t="str">
        <f>IFERROR(VLOOKUP(B951,infoTable[],4,FALSE),"")</f>
        <v/>
      </c>
      <c r="H951" s="4" t="str">
        <f>IFERROR(VLOOKUP(B951,infoTable__6[],4,FALSE),"")</f>
        <v/>
      </c>
      <c r="I951" s="4">
        <f>IFERROR(VLOOKUP(B951,infoTable__28[],4,FALSE),"")</f>
        <v>760282</v>
      </c>
      <c r="J951" s="4" t="str">
        <f>IFERROR(VLOOKUP(B951,infoTable__10[],4,FALSE),"")</f>
        <v/>
      </c>
      <c r="K951" s="4" t="str">
        <f>IFERROR(VLOOKUP(B951,infoTable__11[],4,FALSE),"")</f>
        <v/>
      </c>
    </row>
    <row r="952" spans="1:11" x14ac:dyDescent="0.55000000000000004">
      <c r="A952" t="s">
        <v>1475</v>
      </c>
      <c r="B952" t="s">
        <v>1476</v>
      </c>
      <c r="C952" s="4" t="str">
        <f>IFERROR(VLOOKUP(B952,infoTable10[],4,FALSE),"")</f>
        <v/>
      </c>
      <c r="D952" s="4" t="str">
        <f>IFERROR(VLOOKUP(B952,infoTable__2[],4,FALSE),"")</f>
        <v/>
      </c>
      <c r="E952" s="4" t="str">
        <f>IFERROR(VLOOKUP(B952,infoTable__3[],4,FALSE),"")</f>
        <v/>
      </c>
      <c r="F952" s="4" t="str">
        <f>IFERROR(VLOOKUP(B952,infoTable__4[],4,FALSE),"")</f>
        <v/>
      </c>
      <c r="G952" s="4" t="str">
        <f>IFERROR(VLOOKUP(B952,infoTable[],4,FALSE),"")</f>
        <v/>
      </c>
      <c r="H952" s="4" t="str">
        <f>IFERROR(VLOOKUP(B952,infoTable__6[],4,FALSE),"")</f>
        <v/>
      </c>
      <c r="I952" s="4">
        <f>IFERROR(VLOOKUP(B952,infoTable__28[],4,FALSE),"")</f>
        <v>338947</v>
      </c>
      <c r="J952" s="4">
        <f>IFERROR(VLOOKUP(B952,infoTable__10[],4,FALSE),"")</f>
        <v>230322</v>
      </c>
      <c r="K952" s="4">
        <f>IFERROR(VLOOKUP(B952,infoTable__11[],4,FALSE),"")</f>
        <v>420055</v>
      </c>
    </row>
    <row r="953" spans="1:11" x14ac:dyDescent="0.55000000000000004">
      <c r="A953" t="s">
        <v>481</v>
      </c>
      <c r="B953" t="s">
        <v>482</v>
      </c>
      <c r="C953" s="4" t="str">
        <f>IFERROR(VLOOKUP(B953,infoTable10[],4,FALSE),"")</f>
        <v/>
      </c>
      <c r="D953" s="4" t="str">
        <f>IFERROR(VLOOKUP(B953,infoTable__2[],4,FALSE),"")</f>
        <v/>
      </c>
      <c r="E953" s="4" t="str">
        <f>IFERROR(VLOOKUP(B953,infoTable__3[],4,FALSE),"")</f>
        <v/>
      </c>
      <c r="F953" s="4">
        <f>IFERROR(VLOOKUP(B953,infoTable__4[],4,FALSE),"")</f>
        <v>4217966</v>
      </c>
      <c r="G953" s="4">
        <f>IFERROR(VLOOKUP(B953,infoTable[],4,FALSE),"")</f>
        <v>2815013</v>
      </c>
      <c r="H953" s="4">
        <f>IFERROR(VLOOKUP(B953,infoTable__6[],4,FALSE),"")</f>
        <v>258268</v>
      </c>
      <c r="I953" s="4">
        <f>IFERROR(VLOOKUP(B953,infoTable__28[],4,FALSE),"")</f>
        <v>459292</v>
      </c>
      <c r="J953" s="4">
        <f>IFERROR(VLOOKUP(B953,infoTable__10[],4,FALSE),"")</f>
        <v>209288</v>
      </c>
      <c r="K953" s="4">
        <f>IFERROR(VLOOKUP(B953,infoTable__11[],4,FALSE),"")</f>
        <v>267857</v>
      </c>
    </row>
    <row r="954" spans="1:11" x14ac:dyDescent="0.55000000000000004">
      <c r="A954" t="s">
        <v>1367</v>
      </c>
      <c r="B954" t="s">
        <v>1369</v>
      </c>
      <c r="C954" s="4" t="str">
        <f>IFERROR(VLOOKUP(B954,infoTable10[],4,FALSE),"")</f>
        <v/>
      </c>
      <c r="D954" s="4" t="str">
        <f>IFERROR(VLOOKUP(B954,infoTable__2[],4,FALSE),"")</f>
        <v/>
      </c>
      <c r="E954" s="4" t="str">
        <f>IFERROR(VLOOKUP(B954,infoTable__3[],4,FALSE),"")</f>
        <v/>
      </c>
      <c r="F954" s="4" t="str">
        <f>IFERROR(VLOOKUP(B954,infoTable__4[],4,FALSE),"")</f>
        <v/>
      </c>
      <c r="G954" s="4" t="str">
        <f>IFERROR(VLOOKUP(B954,infoTable[],4,FALSE),"")</f>
        <v/>
      </c>
      <c r="H954" s="4" t="str">
        <f>IFERROR(VLOOKUP(B954,infoTable__6[],4,FALSE),"")</f>
        <v/>
      </c>
      <c r="I954" s="4">
        <f>IFERROR(VLOOKUP(B954,infoTable__28[],4,FALSE),"")</f>
        <v>2643910</v>
      </c>
      <c r="J954" s="4">
        <f>IFERROR(VLOOKUP(B954,infoTable__10[],4,FALSE),"")</f>
        <v>4078700</v>
      </c>
      <c r="K954" s="4">
        <f>IFERROR(VLOOKUP(B954,infoTable__11[],4,FALSE),"")</f>
        <v>2632739</v>
      </c>
    </row>
    <row r="955" spans="1:11" x14ac:dyDescent="0.55000000000000004">
      <c r="A955" t="s">
        <v>656</v>
      </c>
      <c r="B955" t="s">
        <v>657</v>
      </c>
      <c r="C955" s="4" t="str">
        <f>IFERROR(VLOOKUP(B955,infoTable10[],4,FALSE),"")</f>
        <v/>
      </c>
      <c r="D955" s="4">
        <f>IFERROR(VLOOKUP(B955,infoTable__2[],4,FALSE),"")</f>
        <v>349971</v>
      </c>
      <c r="E955" s="4" t="str">
        <f>IFERROR(VLOOKUP(B955,infoTable__3[],4,FALSE),"")</f>
        <v/>
      </c>
      <c r="F955" s="4" t="str">
        <f>IFERROR(VLOOKUP(B955,infoTable__4[],4,FALSE),"")</f>
        <v/>
      </c>
      <c r="G955" s="4" t="str">
        <f>IFERROR(VLOOKUP(B955,infoTable[],4,FALSE),"")</f>
        <v/>
      </c>
      <c r="H955" s="4" t="str">
        <f>IFERROR(VLOOKUP(B955,infoTable__6[],4,FALSE),"")</f>
        <v/>
      </c>
      <c r="I955" s="4" t="str">
        <f>IFERROR(VLOOKUP(B955,infoTable__28[],4,FALSE),"")</f>
        <v/>
      </c>
      <c r="J955" s="4">
        <f>IFERROR(VLOOKUP(B955,infoTable__10[],4,FALSE),"")</f>
        <v>473550</v>
      </c>
      <c r="K955" s="4">
        <f>IFERROR(VLOOKUP(B955,infoTable__11[],4,FALSE),"")</f>
        <v>828722</v>
      </c>
    </row>
    <row r="956" spans="1:11" x14ac:dyDescent="0.55000000000000004">
      <c r="A956" t="s">
        <v>794</v>
      </c>
      <c r="B956" t="s">
        <v>795</v>
      </c>
      <c r="C956" s="4">
        <f>IFERROR(VLOOKUP(B956,infoTable10[],4,FALSE),"")</f>
        <v>1055798</v>
      </c>
      <c r="D956" s="4" t="str">
        <f>IFERROR(VLOOKUP(B956,infoTable__2[],4,FALSE),"")</f>
        <v/>
      </c>
      <c r="E956" s="4">
        <f>IFERROR(VLOOKUP(B956,infoTable__3[],4,FALSE),"")</f>
        <v>2851207</v>
      </c>
      <c r="F956" s="4">
        <f>IFERROR(VLOOKUP(B956,infoTable__4[],4,FALSE),"")</f>
        <v>248352</v>
      </c>
      <c r="G956" s="4" t="str">
        <f>IFERROR(VLOOKUP(B956,infoTable[],4,FALSE),"")</f>
        <v/>
      </c>
      <c r="H956" s="4">
        <f>IFERROR(VLOOKUP(B956,infoTable__6[],4,FALSE),"")</f>
        <v>1192828</v>
      </c>
      <c r="I956" s="4">
        <f>IFERROR(VLOOKUP(B956,infoTable__28[],4,FALSE),"")</f>
        <v>705714</v>
      </c>
      <c r="J956" s="4">
        <f>IFERROR(VLOOKUP(B956,infoTable__10[],4,FALSE),"")</f>
        <v>868625</v>
      </c>
      <c r="K956" s="4">
        <f>IFERROR(VLOOKUP(B956,infoTable__11[],4,FALSE),"")</f>
        <v>1339903</v>
      </c>
    </row>
    <row r="957" spans="1:11" x14ac:dyDescent="0.55000000000000004">
      <c r="A957" t="s">
        <v>1199</v>
      </c>
      <c r="B957" t="s">
        <v>1200</v>
      </c>
      <c r="C957" s="4" t="str">
        <f>IFERROR(VLOOKUP(B957,infoTable10[],4,FALSE),"")</f>
        <v/>
      </c>
      <c r="D957" s="4" t="str">
        <f>IFERROR(VLOOKUP(B957,infoTable__2[],4,FALSE),"")</f>
        <v/>
      </c>
      <c r="E957" s="4" t="str">
        <f>IFERROR(VLOOKUP(B957,infoTable__3[],4,FALSE),"")</f>
        <v/>
      </c>
      <c r="F957" s="4" t="str">
        <f>IFERROR(VLOOKUP(B957,infoTable__4[],4,FALSE),"")</f>
        <v/>
      </c>
      <c r="G957" s="4" t="str">
        <f>IFERROR(VLOOKUP(B957,infoTable[],4,FALSE),"")</f>
        <v/>
      </c>
      <c r="H957" s="4" t="str">
        <f>IFERROR(VLOOKUP(B957,infoTable__6[],4,FALSE),"")</f>
        <v/>
      </c>
      <c r="I957" s="4">
        <f>IFERROR(VLOOKUP(B957,infoTable__28[],4,FALSE),"")</f>
        <v>3071353</v>
      </c>
      <c r="J957" s="4">
        <f>IFERROR(VLOOKUP(B957,infoTable__10[],4,FALSE),"")</f>
        <v>435432</v>
      </c>
      <c r="K957" s="4" t="str">
        <f>IFERROR(VLOOKUP(B957,infoTable__11[],4,FALSE),"")</f>
        <v/>
      </c>
    </row>
    <row r="958" spans="1:11" x14ac:dyDescent="0.55000000000000004">
      <c r="A958" t="s">
        <v>1222</v>
      </c>
      <c r="B958" t="s">
        <v>1223</v>
      </c>
      <c r="C958" s="4" t="str">
        <f>IFERROR(VLOOKUP(B958,infoTable10[],4,FALSE),"")</f>
        <v/>
      </c>
      <c r="D958" s="4" t="str">
        <f>IFERROR(VLOOKUP(B958,infoTable__2[],4,FALSE),"")</f>
        <v/>
      </c>
      <c r="E958" s="4" t="str">
        <f>IFERROR(VLOOKUP(B958,infoTable__3[],4,FALSE),"")</f>
        <v/>
      </c>
      <c r="F958" s="4" t="str">
        <f>IFERROR(VLOOKUP(B958,infoTable__4[],4,FALSE),"")</f>
        <v/>
      </c>
      <c r="G958" s="4" t="str">
        <f>IFERROR(VLOOKUP(B958,infoTable[],4,FALSE),"")</f>
        <v/>
      </c>
      <c r="H958" s="4" t="str">
        <f>IFERROR(VLOOKUP(B958,infoTable__6[],4,FALSE),"")</f>
        <v/>
      </c>
      <c r="I958" s="4">
        <f>IFERROR(VLOOKUP(B958,infoTable__28[],4,FALSE),"")</f>
        <v>508835</v>
      </c>
      <c r="J958" s="4">
        <f>IFERROR(VLOOKUP(B958,infoTable__10[],4,FALSE),"")</f>
        <v>251659</v>
      </c>
      <c r="K958" s="4" t="str">
        <f>IFERROR(VLOOKUP(B958,infoTable__11[],4,FALSE),"")</f>
        <v/>
      </c>
    </row>
    <row r="959" spans="1:11" x14ac:dyDescent="0.55000000000000004">
      <c r="A959" t="s">
        <v>576</v>
      </c>
      <c r="B959" t="s">
        <v>577</v>
      </c>
      <c r="C959" s="4" t="str">
        <f>IFERROR(VLOOKUP(B959,infoTable10[],4,FALSE),"")</f>
        <v/>
      </c>
      <c r="D959" s="4">
        <f>IFERROR(VLOOKUP(B959,infoTable__2[],4,FALSE),"")</f>
        <v>3598471</v>
      </c>
      <c r="E959" s="4" t="str">
        <f>IFERROR(VLOOKUP(B959,infoTable__3[],4,FALSE),"")</f>
        <v/>
      </c>
      <c r="F959" s="4" t="str">
        <f>IFERROR(VLOOKUP(B959,infoTable__4[],4,FALSE),"")</f>
        <v/>
      </c>
      <c r="G959" s="4" t="str">
        <f>IFERROR(VLOOKUP(B959,infoTable[],4,FALSE),"")</f>
        <v/>
      </c>
      <c r="H959" s="4" t="str">
        <f>IFERROR(VLOOKUP(B959,infoTable__6[],4,FALSE),"")</f>
        <v/>
      </c>
      <c r="I959" s="4" t="str">
        <f>IFERROR(VLOOKUP(B959,infoTable__28[],4,FALSE),"")</f>
        <v/>
      </c>
      <c r="J959" s="4" t="str">
        <f>IFERROR(VLOOKUP(B959,infoTable__10[],4,FALSE),"")</f>
        <v/>
      </c>
      <c r="K959" s="4" t="str">
        <f>IFERROR(VLOOKUP(B959,infoTable__11[],4,FALSE),"")</f>
        <v/>
      </c>
    </row>
    <row r="960" spans="1:11" x14ac:dyDescent="0.55000000000000004">
      <c r="A960" t="s">
        <v>1325</v>
      </c>
      <c r="B960" t="s">
        <v>1326</v>
      </c>
      <c r="C960" s="4" t="str">
        <f>IFERROR(VLOOKUP(B960,infoTable10[],4,FALSE),"")</f>
        <v/>
      </c>
      <c r="D960" s="4" t="str">
        <f>IFERROR(VLOOKUP(B960,infoTable__2[],4,FALSE),"")</f>
        <v/>
      </c>
      <c r="E960" s="4" t="str">
        <f>IFERROR(VLOOKUP(B960,infoTable__3[],4,FALSE),"")</f>
        <v/>
      </c>
      <c r="F960" s="4" t="str">
        <f>IFERROR(VLOOKUP(B960,infoTable__4[],4,FALSE),"")</f>
        <v/>
      </c>
      <c r="G960" s="4" t="str">
        <f>IFERROR(VLOOKUP(B960,infoTable[],4,FALSE),"")</f>
        <v/>
      </c>
      <c r="H960" s="4" t="str">
        <f>IFERROR(VLOOKUP(B960,infoTable__6[],4,FALSE),"")</f>
        <v/>
      </c>
      <c r="I960" s="4">
        <f>IFERROR(VLOOKUP(B960,infoTable__28[],4,FALSE),"")</f>
        <v>533833</v>
      </c>
      <c r="J960" s="4" t="str">
        <f>IFERROR(VLOOKUP(B960,infoTable__10[],4,FALSE),"")</f>
        <v/>
      </c>
      <c r="K960" s="4" t="str">
        <f>IFERROR(VLOOKUP(B960,infoTable__11[],4,FALSE),"")</f>
        <v/>
      </c>
    </row>
    <row r="961" spans="1:11" x14ac:dyDescent="0.55000000000000004">
      <c r="A961" t="s">
        <v>1382</v>
      </c>
      <c r="B961" t="s">
        <v>1383</v>
      </c>
      <c r="C961" s="4" t="str">
        <f>IFERROR(VLOOKUP(B961,infoTable10[],4,FALSE),"")</f>
        <v/>
      </c>
      <c r="D961" s="4" t="str">
        <f>IFERROR(VLOOKUP(B961,infoTable__2[],4,FALSE),"")</f>
        <v/>
      </c>
      <c r="E961" s="4" t="str">
        <f>IFERROR(VLOOKUP(B961,infoTable__3[],4,FALSE),"")</f>
        <v/>
      </c>
      <c r="F961" s="4" t="str">
        <f>IFERROR(VLOOKUP(B961,infoTable__4[],4,FALSE),"")</f>
        <v/>
      </c>
      <c r="G961" s="4" t="str">
        <f>IFERROR(VLOOKUP(B961,infoTable[],4,FALSE),"")</f>
        <v/>
      </c>
      <c r="H961" s="4" t="str">
        <f>IFERROR(VLOOKUP(B961,infoTable__6[],4,FALSE),"")</f>
        <v/>
      </c>
      <c r="I961" s="4">
        <f>IFERROR(VLOOKUP(B961,infoTable__28[],4,FALSE),"")</f>
        <v>170841</v>
      </c>
      <c r="J961" s="4" t="str">
        <f>IFERROR(VLOOKUP(B961,infoTable__10[],4,FALSE),"")</f>
        <v/>
      </c>
      <c r="K961" s="4" t="str">
        <f>IFERROR(VLOOKUP(B961,infoTable__11[],4,FALSE),"")</f>
        <v/>
      </c>
    </row>
    <row r="962" spans="1:11" x14ac:dyDescent="0.55000000000000004">
      <c r="A962" t="s">
        <v>1717</v>
      </c>
      <c r="B962" t="s">
        <v>1718</v>
      </c>
      <c r="C962" s="4" t="str">
        <f>IFERROR(VLOOKUP(B962,infoTable10[],4,FALSE),"")</f>
        <v/>
      </c>
      <c r="D962" s="4" t="str">
        <f>IFERROR(VLOOKUP(B962,infoTable__2[],4,FALSE),"")</f>
        <v/>
      </c>
      <c r="E962" s="4" t="str">
        <f>IFERROR(VLOOKUP(B962,infoTable__3[],4,FALSE),"")</f>
        <v/>
      </c>
      <c r="F962" s="4" t="str">
        <f>IFERROR(VLOOKUP(B962,infoTable__4[],4,FALSE),"")</f>
        <v/>
      </c>
      <c r="G962" s="4" t="str">
        <f>IFERROR(VLOOKUP(B962,infoTable[],4,FALSE),"")</f>
        <v/>
      </c>
      <c r="H962" s="4" t="str">
        <f>IFERROR(VLOOKUP(B962,infoTable__6[],4,FALSE),"")</f>
        <v/>
      </c>
      <c r="I962" s="4" t="str">
        <f>IFERROR(VLOOKUP(B962,infoTable__28[],4,FALSE),"")</f>
        <v/>
      </c>
      <c r="J962" s="4">
        <f>IFERROR(VLOOKUP(B962,infoTable__10[],4,FALSE),"")</f>
        <v>1624121</v>
      </c>
      <c r="K962" s="4">
        <f>IFERROR(VLOOKUP(B962,infoTable__11[],4,FALSE),"")</f>
        <v>1144003</v>
      </c>
    </row>
    <row r="963" spans="1:11" x14ac:dyDescent="0.55000000000000004">
      <c r="A963" t="s">
        <v>1770</v>
      </c>
      <c r="B963" t="s">
        <v>1771</v>
      </c>
      <c r="C963" s="4" t="str">
        <f>IFERROR(VLOOKUP(B963,infoTable10[],4,FALSE),"")</f>
        <v/>
      </c>
      <c r="D963" s="4" t="str">
        <f>IFERROR(VLOOKUP(B963,infoTable__2[],4,FALSE),"")</f>
        <v/>
      </c>
      <c r="E963" s="4" t="str">
        <f>IFERROR(VLOOKUP(B963,infoTable__3[],4,FALSE),"")</f>
        <v/>
      </c>
      <c r="F963" s="4" t="str">
        <f>IFERROR(VLOOKUP(B963,infoTable__4[],4,FALSE),"")</f>
        <v/>
      </c>
      <c r="G963" s="4" t="str">
        <f>IFERROR(VLOOKUP(B963,infoTable[],4,FALSE),"")</f>
        <v/>
      </c>
      <c r="H963" s="4" t="str">
        <f>IFERROR(VLOOKUP(B963,infoTable__6[],4,FALSE),"")</f>
        <v/>
      </c>
      <c r="I963" s="4" t="str">
        <f>IFERROR(VLOOKUP(B963,infoTable__28[],4,FALSE),"")</f>
        <v/>
      </c>
      <c r="J963" s="4">
        <f>IFERROR(VLOOKUP(B963,infoTable__10[],4,FALSE),"")</f>
        <v>768850</v>
      </c>
      <c r="K963" s="4">
        <f>IFERROR(VLOOKUP(B963,infoTable__11[],4,FALSE),"")</f>
        <v>547926</v>
      </c>
    </row>
    <row r="964" spans="1:11" x14ac:dyDescent="0.55000000000000004">
      <c r="A964" t="s">
        <v>2054</v>
      </c>
      <c r="B964" t="s">
        <v>2055</v>
      </c>
      <c r="K964" s="4">
        <f>IFERROR(VLOOKUP(B964,infoTable__11[],4,FALSE),"")</f>
        <v>822370</v>
      </c>
    </row>
    <row r="965" spans="1:11" x14ac:dyDescent="0.55000000000000004">
      <c r="A965" t="s">
        <v>1811</v>
      </c>
      <c r="B965" t="s">
        <v>1812</v>
      </c>
      <c r="C965" s="4" t="str">
        <f>IFERROR(VLOOKUP(B965,infoTable10[],4,FALSE),"")</f>
        <v/>
      </c>
      <c r="D965" s="4" t="str">
        <f>IFERROR(VLOOKUP(B965,infoTable__2[],4,FALSE),"")</f>
        <v/>
      </c>
      <c r="E965" s="4" t="str">
        <f>IFERROR(VLOOKUP(B965,infoTable__3[],4,FALSE),"")</f>
        <v/>
      </c>
      <c r="F965" s="4" t="str">
        <f>IFERROR(VLOOKUP(B965,infoTable__4[],4,FALSE),"")</f>
        <v/>
      </c>
      <c r="G965" s="4" t="str">
        <f>IFERROR(VLOOKUP(B965,infoTable[],4,FALSE),"")</f>
        <v/>
      </c>
      <c r="H965" s="4" t="str">
        <f>IFERROR(VLOOKUP(B965,infoTable__6[],4,FALSE),"")</f>
        <v/>
      </c>
      <c r="I965" s="4" t="str">
        <f>IFERROR(VLOOKUP(B965,infoTable__28[],4,FALSE),"")</f>
        <v/>
      </c>
      <c r="J965" s="4">
        <f>IFERROR(VLOOKUP(B965,infoTable__10[],4,FALSE),"")</f>
        <v>2911153</v>
      </c>
      <c r="K965" s="4">
        <f>IFERROR(VLOOKUP(B965,infoTable__11[],4,FALSE),"")</f>
        <v>583898</v>
      </c>
    </row>
    <row r="966" spans="1:11" x14ac:dyDescent="0.55000000000000004">
      <c r="A966" t="s">
        <v>1666</v>
      </c>
      <c r="B966" t="s">
        <v>1667</v>
      </c>
      <c r="C966" s="4" t="str">
        <f>IFERROR(VLOOKUP(B966,infoTable10[],4,FALSE),"")</f>
        <v/>
      </c>
      <c r="D966" s="4" t="str">
        <f>IFERROR(VLOOKUP(B966,infoTable__2[],4,FALSE),"")</f>
        <v/>
      </c>
      <c r="E966" s="4" t="str">
        <f>IFERROR(VLOOKUP(B966,infoTable__3[],4,FALSE),"")</f>
        <v/>
      </c>
      <c r="F966" s="4" t="str">
        <f>IFERROR(VLOOKUP(B966,infoTable__4[],4,FALSE),"")</f>
        <v/>
      </c>
      <c r="G966" s="4" t="str">
        <f>IFERROR(VLOOKUP(B966,infoTable[],4,FALSE),"")</f>
        <v/>
      </c>
      <c r="H966" s="4" t="str">
        <f>IFERROR(VLOOKUP(B966,infoTable__6[],4,FALSE),"")</f>
        <v/>
      </c>
      <c r="I966" s="4" t="str">
        <f>IFERROR(VLOOKUP(B966,infoTable__28[],4,FALSE),"")</f>
        <v/>
      </c>
      <c r="J966" s="4">
        <f>IFERROR(VLOOKUP(B966,infoTable__10[],4,FALSE),"")</f>
        <v>1246429</v>
      </c>
      <c r="K966" s="4" t="str">
        <f>IFERROR(VLOOKUP(B966,infoTable__11[],4,FALSE),"")</f>
        <v/>
      </c>
    </row>
    <row r="967" spans="1:11" x14ac:dyDescent="0.55000000000000004">
      <c r="A967" t="s">
        <v>1700</v>
      </c>
      <c r="B967" t="s">
        <v>1702</v>
      </c>
      <c r="C967" s="4" t="str">
        <f>IFERROR(VLOOKUP(B967,infoTable10[],4,FALSE),"")</f>
        <v/>
      </c>
      <c r="D967" s="4" t="str">
        <f>IFERROR(VLOOKUP(B967,infoTable__2[],4,FALSE),"")</f>
        <v/>
      </c>
      <c r="E967" s="4" t="str">
        <f>IFERROR(VLOOKUP(B967,infoTable__3[],4,FALSE),"")</f>
        <v/>
      </c>
      <c r="F967" s="4" t="str">
        <f>IFERROR(VLOOKUP(B967,infoTable__4[],4,FALSE),"")</f>
        <v/>
      </c>
      <c r="G967" s="4" t="str">
        <f>IFERROR(VLOOKUP(B967,infoTable[],4,FALSE),"")</f>
        <v/>
      </c>
      <c r="H967" s="4" t="str">
        <f>IFERROR(VLOOKUP(B967,infoTable__6[],4,FALSE),"")</f>
        <v/>
      </c>
      <c r="I967" s="4" t="str">
        <f>IFERROR(VLOOKUP(B967,infoTable__28[],4,FALSE),"")</f>
        <v/>
      </c>
      <c r="J967" s="4">
        <f>IFERROR(VLOOKUP(B967,infoTable__10[],4,FALSE),"")</f>
        <v>11985</v>
      </c>
      <c r="K967" s="4" t="str">
        <f>IFERROR(VLOOKUP(B967,infoTable__11[],4,FALSE),"")</f>
        <v/>
      </c>
    </row>
    <row r="968" spans="1:11" x14ac:dyDescent="0.55000000000000004">
      <c r="A968" t="s">
        <v>295</v>
      </c>
      <c r="B968" t="s">
        <v>297</v>
      </c>
      <c r="C968" s="4" t="str">
        <f>IFERROR(VLOOKUP(B968,infoTable10[],4,FALSE),"")</f>
        <v/>
      </c>
      <c r="D968" s="4" t="str">
        <f>IFERROR(VLOOKUP(B968,infoTable__2[],4,FALSE),"")</f>
        <v/>
      </c>
      <c r="E968" s="4" t="str">
        <f>IFERROR(VLOOKUP(B968,infoTable__3[],4,FALSE),"")</f>
        <v/>
      </c>
      <c r="F968" s="4" t="str">
        <f>IFERROR(VLOOKUP(B968,infoTable__4[],4,FALSE),"")</f>
        <v/>
      </c>
      <c r="G968" s="4">
        <f>IFERROR(VLOOKUP(B968,infoTable[],4,FALSE),"")</f>
        <v>272309</v>
      </c>
      <c r="H968" s="4">
        <f>IFERROR(VLOOKUP(B968,infoTable__6[],4,FALSE),"")</f>
        <v>689265</v>
      </c>
      <c r="I968" s="4" t="str">
        <f>IFERROR(VLOOKUP(B968,infoTable__28[],4,FALSE),"")</f>
        <v/>
      </c>
      <c r="J968" s="4" t="str">
        <f>IFERROR(VLOOKUP(B968,infoTable__10[],4,FALSE),"")</f>
        <v/>
      </c>
      <c r="K968" s="4" t="str">
        <f>IFERROR(VLOOKUP(B968,infoTable__11[],4,FALSE),"")</f>
        <v/>
      </c>
    </row>
    <row r="969" spans="1:11" x14ac:dyDescent="0.55000000000000004">
      <c r="A969" t="s">
        <v>680</v>
      </c>
      <c r="B969" t="s">
        <v>681</v>
      </c>
      <c r="C969" s="4" t="str">
        <f>IFERROR(VLOOKUP(B969,infoTable10[],4,FALSE),"")</f>
        <v/>
      </c>
      <c r="D969" s="4">
        <f>IFERROR(VLOOKUP(B969,infoTable__2[],4,FALSE),"")</f>
        <v>1989887</v>
      </c>
      <c r="E969" s="4">
        <f>IFERROR(VLOOKUP(B969,infoTable__3[],4,FALSE),"")</f>
        <v>8927761</v>
      </c>
      <c r="F969" s="4" t="str">
        <f>IFERROR(VLOOKUP(B969,infoTable__4[],4,FALSE),"")</f>
        <v/>
      </c>
      <c r="G969" s="4" t="str">
        <f>IFERROR(VLOOKUP(B969,infoTable[],4,FALSE),"")</f>
        <v/>
      </c>
      <c r="H969" s="4" t="str">
        <f>IFERROR(VLOOKUP(B969,infoTable__6[],4,FALSE),"")</f>
        <v/>
      </c>
      <c r="I969" s="4" t="str">
        <f>IFERROR(VLOOKUP(B969,infoTable__28[],4,FALSE),"")</f>
        <v/>
      </c>
      <c r="J969" s="4" t="str">
        <f>IFERROR(VLOOKUP(B969,infoTable__10[],4,FALSE),"")</f>
        <v/>
      </c>
      <c r="K969" s="4" t="str">
        <f>IFERROR(VLOOKUP(B969,infoTable__11[],4,FALSE),"")</f>
        <v/>
      </c>
    </row>
    <row r="970" spans="1:11" x14ac:dyDescent="0.55000000000000004">
      <c r="A970" t="s">
        <v>1163</v>
      </c>
      <c r="B970" t="s">
        <v>1164</v>
      </c>
      <c r="C970" s="4">
        <f>IFERROR(VLOOKUP(B970,infoTable10[],4,FALSE),"")</f>
        <v>406708</v>
      </c>
      <c r="D970" s="4" t="str">
        <f>IFERROR(VLOOKUP(B970,infoTable__2[],4,FALSE),"")</f>
        <v/>
      </c>
      <c r="E970" s="4" t="str">
        <f>IFERROR(VLOOKUP(B970,infoTable__3[],4,FALSE),"")</f>
        <v/>
      </c>
      <c r="F970" s="4" t="str">
        <f>IFERROR(VLOOKUP(B970,infoTable__4[],4,FALSE),"")</f>
        <v/>
      </c>
      <c r="G970" s="4" t="str">
        <f>IFERROR(VLOOKUP(B970,infoTable[],4,FALSE),"")</f>
        <v/>
      </c>
      <c r="H970" s="4" t="str">
        <f>IFERROR(VLOOKUP(B970,infoTable__6[],4,FALSE),"")</f>
        <v/>
      </c>
      <c r="I970" s="4">
        <f>IFERROR(VLOOKUP(B970,infoTable__28[],4,FALSE),"")</f>
        <v>1055531</v>
      </c>
      <c r="J970" s="4">
        <f>IFERROR(VLOOKUP(B970,infoTable__10[],4,FALSE),"")</f>
        <v>1358007</v>
      </c>
      <c r="K970" s="4">
        <f>IFERROR(VLOOKUP(B970,infoTable__11[],4,FALSE),"")</f>
        <v>3111955</v>
      </c>
    </row>
    <row r="971" spans="1:11" x14ac:dyDescent="0.55000000000000004">
      <c r="A971" t="s">
        <v>555</v>
      </c>
      <c r="B971" t="s">
        <v>556</v>
      </c>
      <c r="C971" s="4">
        <f>IFERROR(VLOOKUP(B971,infoTable10[],4,FALSE),"")</f>
        <v>1028464</v>
      </c>
      <c r="D971" s="4">
        <f>IFERROR(VLOOKUP(B971,infoTable__2[],4,FALSE),"")</f>
        <v>1767446</v>
      </c>
      <c r="E971" s="4" t="str">
        <f>IFERROR(VLOOKUP(B971,infoTable__3[],4,FALSE),"")</f>
        <v/>
      </c>
      <c r="F971" s="4" t="str">
        <f>IFERROR(VLOOKUP(B971,infoTable__4[],4,FALSE),"")</f>
        <v/>
      </c>
      <c r="G971" s="4" t="str">
        <f>IFERROR(VLOOKUP(B971,infoTable[],4,FALSE),"")</f>
        <v/>
      </c>
      <c r="H971" s="4" t="str">
        <f>IFERROR(VLOOKUP(B971,infoTable__6[],4,FALSE),"")</f>
        <v/>
      </c>
      <c r="I971" s="4" t="str">
        <f>IFERROR(VLOOKUP(B971,infoTable__28[],4,FALSE),"")</f>
        <v/>
      </c>
      <c r="J971" s="4" t="str">
        <f>IFERROR(VLOOKUP(B971,infoTable__10[],4,FALSE),"")</f>
        <v/>
      </c>
      <c r="K971" s="4" t="str">
        <f>IFERROR(VLOOKUP(B971,infoTable__11[],4,FALSE),"")</f>
        <v/>
      </c>
    </row>
    <row r="972" spans="1:11" x14ac:dyDescent="0.55000000000000004">
      <c r="A972" t="s">
        <v>557</v>
      </c>
      <c r="B972" t="s">
        <v>559</v>
      </c>
      <c r="C972" s="4" t="str">
        <f>IFERROR(VLOOKUP(B972,infoTable10[],4,FALSE),"")</f>
        <v/>
      </c>
      <c r="D972" s="4">
        <f>IFERROR(VLOOKUP(B972,infoTable__2[],4,FALSE),"")</f>
        <v>650802</v>
      </c>
      <c r="E972" s="4" t="str">
        <f>IFERROR(VLOOKUP(B972,infoTable__3[],4,FALSE),"")</f>
        <v/>
      </c>
      <c r="F972" s="4" t="str">
        <f>IFERROR(VLOOKUP(B972,infoTable__4[],4,FALSE),"")</f>
        <v/>
      </c>
      <c r="G972" s="4" t="str">
        <f>IFERROR(VLOOKUP(B972,infoTable[],4,FALSE),"")</f>
        <v/>
      </c>
      <c r="H972" s="4" t="str">
        <f>IFERROR(VLOOKUP(B972,infoTable__6[],4,FALSE),"")</f>
        <v/>
      </c>
      <c r="I972" s="4" t="str">
        <f>IFERROR(VLOOKUP(B972,infoTable__28[],4,FALSE),"")</f>
        <v/>
      </c>
      <c r="J972" s="4" t="str">
        <f>IFERROR(VLOOKUP(B972,infoTable__10[],4,FALSE),"")</f>
        <v/>
      </c>
      <c r="K972" s="4">
        <f>IFERROR(VLOOKUP(B972,infoTable__11[],4,FALSE),"")</f>
        <v>244918</v>
      </c>
    </row>
    <row r="973" spans="1:11" x14ac:dyDescent="0.55000000000000004">
      <c r="A973" t="s">
        <v>1263</v>
      </c>
      <c r="B973" t="s">
        <v>1264</v>
      </c>
      <c r="C973" s="4" t="str">
        <f>IFERROR(VLOOKUP(B973,infoTable10[],4,FALSE),"")</f>
        <v/>
      </c>
      <c r="D973" s="4" t="str">
        <f>IFERROR(VLOOKUP(B973,infoTable__2[],4,FALSE),"")</f>
        <v/>
      </c>
      <c r="E973" s="4" t="str">
        <f>IFERROR(VLOOKUP(B973,infoTable__3[],4,FALSE),"")</f>
        <v/>
      </c>
      <c r="F973" s="4" t="str">
        <f>IFERROR(VLOOKUP(B973,infoTable__4[],4,FALSE),"")</f>
        <v/>
      </c>
      <c r="G973" s="4" t="str">
        <f>IFERROR(VLOOKUP(B973,infoTable[],4,FALSE),"")</f>
        <v/>
      </c>
      <c r="H973" s="4" t="str">
        <f>IFERROR(VLOOKUP(B973,infoTable__6[],4,FALSE),"")</f>
        <v/>
      </c>
      <c r="I973" s="4">
        <f>IFERROR(VLOOKUP(B973,infoTable__28[],4,FALSE),"")</f>
        <v>454137</v>
      </c>
      <c r="J973" s="4">
        <f>IFERROR(VLOOKUP(B973,infoTable__10[],4,FALSE),"")</f>
        <v>598630</v>
      </c>
      <c r="K973" s="4">
        <f>IFERROR(VLOOKUP(B973,infoTable__11[],4,FALSE),"")</f>
        <v>193668</v>
      </c>
    </row>
    <row r="974" spans="1:11" x14ac:dyDescent="0.55000000000000004">
      <c r="A974" t="s">
        <v>1594</v>
      </c>
      <c r="B974" t="s">
        <v>1272</v>
      </c>
      <c r="C974" s="4" t="str">
        <f>IFERROR(VLOOKUP(B974,infoTable10[],4,FALSE),"")</f>
        <v/>
      </c>
      <c r="D974" s="4" t="str">
        <f>IFERROR(VLOOKUP(B974,infoTable__2[],4,FALSE),"")</f>
        <v/>
      </c>
      <c r="E974" s="4" t="str">
        <f>IFERROR(VLOOKUP(B974,infoTable__3[],4,FALSE),"")</f>
        <v/>
      </c>
      <c r="F974" s="4" t="str">
        <f>IFERROR(VLOOKUP(B974,infoTable__4[],4,FALSE),"")</f>
        <v/>
      </c>
      <c r="G974" s="4" t="str">
        <f>IFERROR(VLOOKUP(B974,infoTable[],4,FALSE),"")</f>
        <v/>
      </c>
      <c r="H974" s="4" t="str">
        <f>IFERROR(VLOOKUP(B974,infoTable__6[],4,FALSE),"")</f>
        <v/>
      </c>
      <c r="I974" s="4">
        <f>IFERROR(VLOOKUP(B974,infoTable__28[],4,FALSE),"")</f>
        <v>675068</v>
      </c>
      <c r="J974" s="4">
        <f>IFERROR(VLOOKUP(B974,infoTable__10[],4,FALSE),"")</f>
        <v>334058</v>
      </c>
      <c r="K974" s="4" t="str">
        <f>IFERROR(VLOOKUP(B974,infoTable__11[],4,FALSE),"")</f>
        <v/>
      </c>
    </row>
    <row r="975" spans="1:11" x14ac:dyDescent="0.55000000000000004">
      <c r="A975" t="s">
        <v>1290</v>
      </c>
      <c r="B975" t="s">
        <v>1914</v>
      </c>
      <c r="K975" s="4">
        <f>IFERROR(VLOOKUP(B975,infoTable__11[],4,FALSE),"")</f>
        <v>123125</v>
      </c>
    </row>
    <row r="976" spans="1:11" x14ac:dyDescent="0.55000000000000004">
      <c r="A976" t="s">
        <v>1359</v>
      </c>
      <c r="B976" t="s">
        <v>1360</v>
      </c>
      <c r="C976" s="4" t="str">
        <f>IFERROR(VLOOKUP(B976,infoTable10[],4,FALSE),"")</f>
        <v/>
      </c>
      <c r="D976" s="4" t="str">
        <f>IFERROR(VLOOKUP(B976,infoTable__2[],4,FALSE),"")</f>
        <v/>
      </c>
      <c r="E976" s="4" t="str">
        <f>IFERROR(VLOOKUP(B976,infoTable__3[],4,FALSE),"")</f>
        <v/>
      </c>
      <c r="F976" s="4" t="str">
        <f>IFERROR(VLOOKUP(B976,infoTable__4[],4,FALSE),"")</f>
        <v/>
      </c>
      <c r="G976" s="4" t="str">
        <f>IFERROR(VLOOKUP(B976,infoTable[],4,FALSE),"")</f>
        <v/>
      </c>
      <c r="H976" s="4" t="str">
        <f>IFERROR(VLOOKUP(B976,infoTable__6[],4,FALSE),"")</f>
        <v/>
      </c>
      <c r="I976" s="4">
        <f>IFERROR(VLOOKUP(B976,infoTable__28[],4,FALSE),"")</f>
        <v>1313359</v>
      </c>
      <c r="J976" s="4">
        <f>IFERROR(VLOOKUP(B976,infoTable__10[],4,FALSE),"")</f>
        <v>1206841</v>
      </c>
      <c r="K976" s="4">
        <f>IFERROR(VLOOKUP(B976,infoTable__11[],4,FALSE),"")</f>
        <v>1152770</v>
      </c>
    </row>
    <row r="977" spans="1:11" x14ac:dyDescent="0.55000000000000004">
      <c r="A977" t="s">
        <v>905</v>
      </c>
      <c r="B977" t="s">
        <v>906</v>
      </c>
      <c r="C977" s="4" t="str">
        <f>IFERROR(VLOOKUP(B977,infoTable10[],4,FALSE),"")</f>
        <v/>
      </c>
      <c r="D977" s="4" t="str">
        <f>IFERROR(VLOOKUP(B977,infoTable__2[],4,FALSE),"")</f>
        <v/>
      </c>
      <c r="E977" s="4" t="str">
        <f>IFERROR(VLOOKUP(B977,infoTable__3[],4,FALSE),"")</f>
        <v/>
      </c>
      <c r="F977" s="4">
        <f>IFERROR(VLOOKUP(B977,infoTable__4[],4,FALSE),"")</f>
        <v>347234</v>
      </c>
      <c r="G977" s="4" t="str">
        <f>IFERROR(VLOOKUP(B977,infoTable[],4,FALSE),"")</f>
        <v/>
      </c>
      <c r="H977" s="4" t="str">
        <f>IFERROR(VLOOKUP(B977,infoTable__6[],4,FALSE),"")</f>
        <v/>
      </c>
      <c r="I977" s="4">
        <f>IFERROR(VLOOKUP(B977,infoTable__28[],4,FALSE),"")</f>
        <v>266387</v>
      </c>
      <c r="J977" s="4">
        <f>IFERROR(VLOOKUP(B977,infoTable__10[],4,FALSE),"")</f>
        <v>983512</v>
      </c>
      <c r="K977" s="4">
        <f>IFERROR(VLOOKUP(B977,infoTable__11[],4,FALSE),"")</f>
        <v>685424</v>
      </c>
    </row>
    <row r="978" spans="1:11" x14ac:dyDescent="0.55000000000000004">
      <c r="A978" t="s">
        <v>1417</v>
      </c>
      <c r="B978" t="s">
        <v>1419</v>
      </c>
      <c r="C978" s="4" t="str">
        <f>IFERROR(VLOOKUP(B978,infoTable10[],4,FALSE),"")</f>
        <v/>
      </c>
      <c r="D978" s="4" t="str">
        <f>IFERROR(VLOOKUP(B978,infoTable__2[],4,FALSE),"")</f>
        <v/>
      </c>
      <c r="E978" s="4" t="str">
        <f>IFERROR(VLOOKUP(B978,infoTable__3[],4,FALSE),"")</f>
        <v/>
      </c>
      <c r="F978" s="4" t="str">
        <f>IFERROR(VLOOKUP(B978,infoTable__4[],4,FALSE),"")</f>
        <v/>
      </c>
      <c r="G978" s="4" t="str">
        <f>IFERROR(VLOOKUP(B978,infoTable[],4,FALSE),"")</f>
        <v/>
      </c>
      <c r="H978" s="4" t="str">
        <f>IFERROR(VLOOKUP(B978,infoTable__6[],4,FALSE),"")</f>
        <v/>
      </c>
      <c r="I978" s="4">
        <f>IFERROR(VLOOKUP(B978,infoTable__28[],4,FALSE),"")</f>
        <v>506373</v>
      </c>
      <c r="J978" s="4" t="str">
        <f>IFERROR(VLOOKUP(B978,infoTable__10[],4,FALSE),"")</f>
        <v/>
      </c>
      <c r="K978" s="4" t="str">
        <f>IFERROR(VLOOKUP(B978,infoTable__11[],4,FALSE),"")</f>
        <v/>
      </c>
    </row>
    <row r="979" spans="1:11" x14ac:dyDescent="0.55000000000000004">
      <c r="A979" t="s">
        <v>698</v>
      </c>
      <c r="B979" t="s">
        <v>699</v>
      </c>
      <c r="C979" s="4">
        <f>IFERROR(VLOOKUP(B979,infoTable10[],4,FALSE),"")</f>
        <v>5179870</v>
      </c>
      <c r="D979" s="4">
        <f>IFERROR(VLOOKUP(B979,infoTable__2[],4,FALSE),"")</f>
        <v>8179324</v>
      </c>
      <c r="E979" s="4">
        <f>IFERROR(VLOOKUP(B979,infoTable__3[],4,FALSE),"")</f>
        <v>4687151</v>
      </c>
      <c r="F979" s="4">
        <f>IFERROR(VLOOKUP(B979,infoTable__4[],4,FALSE),"")</f>
        <v>3354754</v>
      </c>
      <c r="G979" s="4" t="str">
        <f>IFERROR(VLOOKUP(B979,infoTable[],4,FALSE),"")</f>
        <v/>
      </c>
      <c r="H979" s="4" t="str">
        <f>IFERROR(VLOOKUP(B979,infoTable__6[],4,FALSE),"")</f>
        <v/>
      </c>
      <c r="I979" s="4" t="str">
        <f>IFERROR(VLOOKUP(B979,infoTable__28[],4,FALSE),"")</f>
        <v/>
      </c>
      <c r="J979" s="4" t="str">
        <f>IFERROR(VLOOKUP(B979,infoTable__10[],4,FALSE),"")</f>
        <v/>
      </c>
      <c r="K979" s="4" t="str">
        <f>IFERROR(VLOOKUP(B979,infoTable__11[],4,FALSE),"")</f>
        <v/>
      </c>
    </row>
  </sheetData>
  <sortState xmlns:xlrd2="http://schemas.microsoft.com/office/spreadsheetml/2017/richdata2" ref="A2:J979">
    <sortCondition ref="B2:B979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5272-0061-4248-80AA-47CFABEF0BA5}">
  <dimension ref="A1:K979"/>
  <sheetViews>
    <sheetView topLeftCell="A889" zoomScale="115" zoomScaleNormal="115" workbookViewId="0">
      <selection activeCell="C906" sqref="C906"/>
    </sheetView>
  </sheetViews>
  <sheetFormatPr defaultRowHeight="18" x14ac:dyDescent="0.55000000000000004"/>
  <cols>
    <col min="1" max="1" width="34.5" bestFit="1" customWidth="1"/>
    <col min="2" max="2" width="10.9140625" bestFit="1" customWidth="1"/>
    <col min="3" max="3" width="11.4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1.4140625" bestFit="1" customWidth="1"/>
    <col min="8" max="9" width="11.1640625" bestFit="1" customWidth="1"/>
    <col min="10" max="10" width="11.08203125" bestFit="1" customWidth="1"/>
    <col min="11" max="11" width="11.4140625" bestFit="1" customWidth="1"/>
  </cols>
  <sheetData>
    <row r="1" spans="1:11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  <c r="J1" s="1">
        <v>45565</v>
      </c>
      <c r="K1" s="1">
        <v>45657</v>
      </c>
    </row>
    <row r="2" spans="1:11" x14ac:dyDescent="0.55000000000000004">
      <c r="A2" t="s">
        <v>932</v>
      </c>
      <c r="B2" t="s">
        <v>933</v>
      </c>
      <c r="C2" s="4" t="str">
        <f>IFERROR(VLOOKUP(B2,infoTable10[],4,FALSE),"")</f>
        <v/>
      </c>
      <c r="D2" s="4" t="str">
        <f>IFERROR(VLOOKUP(B2,infoTable__2[],4,FALSE),"")</f>
        <v/>
      </c>
      <c r="E2" s="4" t="str">
        <f>IFERROR(VLOOKUP(B2,infoTable__3[],4,FALSE),"")</f>
        <v/>
      </c>
      <c r="F2" s="4" t="str">
        <f>IFERROR(VLOOKUP(B2,infoTable__4[],4,FALSE),"")</f>
        <v/>
      </c>
      <c r="G2" s="4" t="str">
        <f>IFERROR(VLOOKUP(B2,infoTable[],4,FALSE),"")</f>
        <v/>
      </c>
      <c r="H2" s="4">
        <f>IFERROR(VLOOKUP(B2,infoTable__6[],4,FALSE),"")</f>
        <v>1882473</v>
      </c>
      <c r="I2" s="4" t="str">
        <f>IFERROR(VLOOKUP(B2,infoTable__28[],4,FALSE),"")</f>
        <v/>
      </c>
      <c r="J2" s="4" t="str">
        <f>IFERROR(VLOOKUP(B2,infoTable__10[],4,FALSE),"")</f>
        <v/>
      </c>
      <c r="K2" s="4" t="str">
        <f>IFERROR(VLOOKUP(B2,infoTable__11[],4,FALSE),"")</f>
        <v/>
      </c>
    </row>
    <row r="3" spans="1:11" x14ac:dyDescent="0.55000000000000004">
      <c r="A3" t="s">
        <v>938</v>
      </c>
      <c r="B3" t="s">
        <v>939</v>
      </c>
      <c r="C3" s="4" t="str">
        <f>IFERROR(VLOOKUP(B3,infoTable10[],4,FALSE),"")</f>
        <v/>
      </c>
      <c r="D3" s="4" t="str">
        <f>IFERROR(VLOOKUP(B3,infoTable__2[],4,FALSE),"")</f>
        <v/>
      </c>
      <c r="E3" s="4" t="str">
        <f>IFERROR(VLOOKUP(B3,infoTable__3[],4,FALSE),"")</f>
        <v/>
      </c>
      <c r="F3" s="4" t="str">
        <f>IFERROR(VLOOKUP(B3,infoTable__4[],4,FALSE),"")</f>
        <v/>
      </c>
      <c r="G3" s="4" t="str">
        <f>IFERROR(VLOOKUP(B3,infoTable[],4,FALSE),"")</f>
        <v/>
      </c>
      <c r="H3" s="4">
        <f>IFERROR(VLOOKUP(B3,infoTable__6[],4,FALSE),"")</f>
        <v>1764107</v>
      </c>
      <c r="I3" s="4" t="str">
        <f>IFERROR(VLOOKUP(B3,infoTable__28[],4,FALSE),"")</f>
        <v/>
      </c>
      <c r="J3" s="4" t="str">
        <f>IFERROR(VLOOKUP(B3,infoTable__10[],4,FALSE),"")</f>
        <v/>
      </c>
      <c r="K3" s="4" t="str">
        <f>IFERROR(VLOOKUP(B3,infoTable__11[],4,FALSE),"")</f>
        <v/>
      </c>
    </row>
    <row r="4" spans="1:11" x14ac:dyDescent="0.55000000000000004">
      <c r="A4" t="s">
        <v>811</v>
      </c>
      <c r="B4" t="s">
        <v>812</v>
      </c>
      <c r="C4" s="4" t="str">
        <f>IFERROR(VLOOKUP(B4,infoTable10[],4,FALSE),"")</f>
        <v/>
      </c>
      <c r="D4" s="4" t="str">
        <f>IFERROR(VLOOKUP(B4,infoTable__2[],4,FALSE),"")</f>
        <v/>
      </c>
      <c r="E4" s="4" t="str">
        <f>IFERROR(VLOOKUP(B4,infoTable__3[],4,FALSE),"")</f>
        <v/>
      </c>
      <c r="F4" s="4">
        <f>IFERROR(VLOOKUP(B4,infoTable__4[],4,FALSE),"")</f>
        <v>956599</v>
      </c>
      <c r="G4" s="4" t="str">
        <f>IFERROR(VLOOKUP(B4,infoTable[],4,FALSE),"")</f>
        <v/>
      </c>
      <c r="H4" s="4" t="str">
        <f>IFERROR(VLOOKUP(B4,infoTable__6[],4,FALSE),"")</f>
        <v/>
      </c>
      <c r="I4" s="4" t="str">
        <f>IFERROR(VLOOKUP(B4,infoTable__28[],4,FALSE),"")</f>
        <v/>
      </c>
      <c r="J4" s="4" t="str">
        <f>IFERROR(VLOOKUP(B4,infoTable__10[],4,FALSE),"")</f>
        <v/>
      </c>
      <c r="K4" s="4" t="str">
        <f>IFERROR(VLOOKUP(B4,infoTable__11[],4,FALSE),"")</f>
        <v/>
      </c>
    </row>
    <row r="5" spans="1:11" x14ac:dyDescent="0.55000000000000004">
      <c r="A5" t="s">
        <v>813</v>
      </c>
      <c r="B5" t="s">
        <v>814</v>
      </c>
      <c r="C5" s="4" t="str">
        <f>IFERROR(VLOOKUP(B5,infoTable10[],4,FALSE),"")</f>
        <v/>
      </c>
      <c r="D5" s="4" t="str">
        <f>IFERROR(VLOOKUP(B5,infoTable__2[],4,FALSE),"")</f>
        <v/>
      </c>
      <c r="E5" s="4" t="str">
        <f>IFERROR(VLOOKUP(B5,infoTable__3[],4,FALSE),"")</f>
        <v/>
      </c>
      <c r="F5" s="4">
        <f>IFERROR(VLOOKUP(B5,infoTable__4[],4,FALSE),"")</f>
        <v>508342</v>
      </c>
      <c r="G5" s="4" t="str">
        <f>IFERROR(VLOOKUP(B5,infoTable[],4,FALSE),"")</f>
        <v/>
      </c>
      <c r="H5" s="4" t="str">
        <f>IFERROR(VLOOKUP(B5,infoTable__6[],4,FALSE),"")</f>
        <v/>
      </c>
      <c r="I5" s="4" t="str">
        <f>IFERROR(VLOOKUP(B5,infoTable__28[],4,FALSE),"")</f>
        <v/>
      </c>
      <c r="J5" s="4" t="str">
        <f>IFERROR(VLOOKUP(B5,infoTable__10[],4,FALSE),"")</f>
        <v/>
      </c>
      <c r="K5" s="4" t="str">
        <f>IFERROR(VLOOKUP(B5,infoTable__11[],4,FALSE),"")</f>
        <v/>
      </c>
    </row>
    <row r="6" spans="1:11" x14ac:dyDescent="0.55000000000000004">
      <c r="A6" t="s">
        <v>815</v>
      </c>
      <c r="B6" t="s">
        <v>816</v>
      </c>
      <c r="C6" s="4" t="str">
        <f>IFERROR(VLOOKUP(B6,infoTable10[],4,FALSE),"")</f>
        <v/>
      </c>
      <c r="D6" s="4" t="str">
        <f>IFERROR(VLOOKUP(B6,infoTable__2[],4,FALSE),"")</f>
        <v/>
      </c>
      <c r="E6" s="4" t="str">
        <f>IFERROR(VLOOKUP(B6,infoTable__3[],4,FALSE),"")</f>
        <v/>
      </c>
      <c r="F6" s="4">
        <f>IFERROR(VLOOKUP(B6,infoTable__4[],4,FALSE),"")</f>
        <v>317916</v>
      </c>
      <c r="G6" s="4" t="str">
        <f>IFERROR(VLOOKUP(B6,infoTable[],4,FALSE),"")</f>
        <v/>
      </c>
      <c r="H6" s="4" t="str">
        <f>IFERROR(VLOOKUP(B6,infoTable__6[],4,FALSE),"")</f>
        <v/>
      </c>
      <c r="I6" s="4" t="str">
        <f>IFERROR(VLOOKUP(B6,infoTable__28[],4,FALSE),"")</f>
        <v/>
      </c>
      <c r="J6" s="4">
        <f>IFERROR(VLOOKUP(B6,infoTable__10[],4,FALSE),"")</f>
        <v>2865018</v>
      </c>
      <c r="K6" s="4">
        <f>IFERROR(VLOOKUP(B6,infoTable__11[],4,FALSE),"")</f>
        <v>964287</v>
      </c>
    </row>
    <row r="7" spans="1:11" x14ac:dyDescent="0.55000000000000004">
      <c r="A7" t="s">
        <v>940</v>
      </c>
      <c r="B7" t="s">
        <v>941</v>
      </c>
      <c r="C7" s="4" t="str">
        <f>IFERROR(VLOOKUP(B7,infoTable10[],4,FALSE),"")</f>
        <v/>
      </c>
      <c r="D7" s="4" t="str">
        <f>IFERROR(VLOOKUP(B7,infoTable__2[],4,FALSE),"")</f>
        <v/>
      </c>
      <c r="E7" s="4" t="str">
        <f>IFERROR(VLOOKUP(B7,infoTable__3[],4,FALSE),"")</f>
        <v/>
      </c>
      <c r="F7" s="4" t="str">
        <f>IFERROR(VLOOKUP(B7,infoTable__4[],4,FALSE),"")</f>
        <v/>
      </c>
      <c r="G7" s="4" t="str">
        <f>IFERROR(VLOOKUP(B7,infoTable[],4,FALSE),"")</f>
        <v/>
      </c>
      <c r="H7" s="4">
        <f>IFERROR(VLOOKUP(B7,infoTable__6[],4,FALSE),"")</f>
        <v>446261</v>
      </c>
      <c r="I7" s="4" t="str">
        <f>IFERROR(VLOOKUP(B7,infoTable__28[],4,FALSE),"")</f>
        <v/>
      </c>
      <c r="J7" s="4" t="str">
        <f>IFERROR(VLOOKUP(B7,infoTable__10[],4,FALSE),"")</f>
        <v/>
      </c>
      <c r="K7" s="4" t="str">
        <f>IFERROR(VLOOKUP(B7,infoTable__11[],4,FALSE),"")</f>
        <v/>
      </c>
    </row>
    <row r="8" spans="1:11" x14ac:dyDescent="0.55000000000000004">
      <c r="A8" t="s">
        <v>1143</v>
      </c>
      <c r="B8" t="s">
        <v>1144</v>
      </c>
      <c r="C8" s="4" t="str">
        <f>IFERROR(VLOOKUP(B8,infoTable10[],4,FALSE),"")</f>
        <v/>
      </c>
      <c r="D8" s="4" t="str">
        <f>IFERROR(VLOOKUP(B8,infoTable__2[],4,FALSE),"")</f>
        <v/>
      </c>
      <c r="E8" s="4" t="str">
        <f>IFERROR(VLOOKUP(B8,infoTable__3[],4,FALSE),"")</f>
        <v/>
      </c>
      <c r="F8" s="4" t="str">
        <f>IFERROR(VLOOKUP(B8,infoTable__4[],4,FALSE),"")</f>
        <v/>
      </c>
      <c r="G8" s="4" t="str">
        <f>IFERROR(VLOOKUP(B8,infoTable[],4,FALSE),"")</f>
        <v/>
      </c>
      <c r="H8" s="4" t="str">
        <f>IFERROR(VLOOKUP(B8,infoTable__6[],4,FALSE),"")</f>
        <v/>
      </c>
      <c r="I8" s="4">
        <f>IFERROR(VLOOKUP(B8,infoTable__28[],4,FALSE),"")</f>
        <v>1756123</v>
      </c>
      <c r="J8" s="4">
        <f>IFERROR(VLOOKUP(B8,infoTable__10[],4,FALSE),"")</f>
        <v>2659619</v>
      </c>
      <c r="K8" s="4">
        <f>IFERROR(VLOOKUP(B8,infoTable__11[],4,FALSE),"")</f>
        <v>1013210</v>
      </c>
    </row>
    <row r="9" spans="1:11" x14ac:dyDescent="0.55000000000000004">
      <c r="A9" t="s">
        <v>501</v>
      </c>
      <c r="B9" t="s">
        <v>502</v>
      </c>
      <c r="C9" s="4" t="str">
        <f>IFERROR(VLOOKUP(B9,infoTable10[],4,FALSE),"")</f>
        <v/>
      </c>
      <c r="D9" s="4">
        <f>IFERROR(VLOOKUP(B9,infoTable__2[],4,FALSE),"")</f>
        <v>539504</v>
      </c>
      <c r="E9" s="4">
        <f>IFERROR(VLOOKUP(B9,infoTable__3[],4,FALSE),"")</f>
        <v>1586059</v>
      </c>
      <c r="F9" s="4" t="str">
        <f>IFERROR(VLOOKUP(B9,infoTable__4[],4,FALSE),"")</f>
        <v/>
      </c>
      <c r="G9" s="4" t="str">
        <f>IFERROR(VLOOKUP(B9,infoTable[],4,FALSE),"")</f>
        <v/>
      </c>
      <c r="H9" s="4" t="str">
        <f>IFERROR(VLOOKUP(B9,infoTable__6[],4,FALSE),"")</f>
        <v/>
      </c>
      <c r="I9" s="4" t="str">
        <f>IFERROR(VLOOKUP(B9,infoTable__28[],4,FALSE),"")</f>
        <v/>
      </c>
      <c r="J9" s="4" t="str">
        <f>IFERROR(VLOOKUP(B9,infoTable__10[],4,FALSE),"")</f>
        <v/>
      </c>
      <c r="K9" s="4" t="str">
        <f>IFERROR(VLOOKUP(B9,infoTable__11[],4,FALSE),"")</f>
        <v/>
      </c>
    </row>
    <row r="10" spans="1:11" x14ac:dyDescent="0.55000000000000004">
      <c r="A10" t="s">
        <v>12</v>
      </c>
      <c r="B10" t="s">
        <v>14</v>
      </c>
      <c r="C10" s="4" t="str">
        <f>IFERROR(VLOOKUP(B10,infoTable10[],4,FALSE),"")</f>
        <v/>
      </c>
      <c r="D10" s="4" t="str">
        <f>IFERROR(VLOOKUP(B10,infoTable__2[],4,FALSE),"")</f>
        <v/>
      </c>
      <c r="E10" s="4" t="str">
        <f>IFERROR(VLOOKUP(B10,infoTable__3[],4,FALSE),"")</f>
        <v/>
      </c>
      <c r="F10" s="4">
        <f>IFERROR(VLOOKUP(B10,infoTable__4[],4,FALSE),"")</f>
        <v>531657</v>
      </c>
      <c r="G10" s="4">
        <f>IFERROR(VLOOKUP(B10,infoTable[],4,FALSE),"")</f>
        <v>398871</v>
      </c>
      <c r="H10" s="4">
        <f>IFERROR(VLOOKUP(B10,infoTable__6[],4,FALSE),"")</f>
        <v>246773</v>
      </c>
      <c r="I10" s="4" t="str">
        <f>IFERROR(VLOOKUP(B10,infoTable__28[],4,FALSE),"")</f>
        <v/>
      </c>
      <c r="J10" s="4" t="str">
        <f>IFERROR(VLOOKUP(B10,infoTable__10[],4,FALSE),"")</f>
        <v/>
      </c>
      <c r="K10" s="4" t="str">
        <f>IFERROR(VLOOKUP(B10,infoTable__11[],4,FALSE),"")</f>
        <v/>
      </c>
    </row>
    <row r="11" spans="1:11" x14ac:dyDescent="0.55000000000000004">
      <c r="A11" t="s">
        <v>15</v>
      </c>
      <c r="B11" t="s">
        <v>16</v>
      </c>
      <c r="C11" s="4" t="str">
        <f>IFERROR(VLOOKUP(B11,infoTable10[],4,FALSE),"")</f>
        <v/>
      </c>
      <c r="D11" s="4" t="str">
        <f>IFERROR(VLOOKUP(B11,infoTable__2[],4,FALSE),"")</f>
        <v/>
      </c>
      <c r="E11" s="4">
        <f>IFERROR(VLOOKUP(B11,infoTable__3[],4,FALSE),"")</f>
        <v>9118416</v>
      </c>
      <c r="F11" s="4">
        <f>IFERROR(VLOOKUP(B11,infoTable__4[],4,FALSE),"")</f>
        <v>2337267</v>
      </c>
      <c r="G11" s="4">
        <f>IFERROR(VLOOKUP(B11,infoTable[],4,FALSE),"")</f>
        <v>278290</v>
      </c>
      <c r="H11" s="4" t="str">
        <f>IFERROR(VLOOKUP(B11,infoTable__6[],4,FALSE),"")</f>
        <v/>
      </c>
      <c r="I11" s="4">
        <f>IFERROR(VLOOKUP(B11,infoTable__28[],4,FALSE),"")</f>
        <v>1540441</v>
      </c>
      <c r="J11" s="4">
        <f>IFERROR(VLOOKUP(B11,infoTable__10[],4,FALSE),"")</f>
        <v>1608323</v>
      </c>
      <c r="K11" s="4" t="str">
        <f>IFERROR(VLOOKUP(B11,infoTable__11[],4,FALSE),"")</f>
        <v/>
      </c>
    </row>
    <row r="12" spans="1:11" x14ac:dyDescent="0.55000000000000004">
      <c r="A12" t="s">
        <v>1478</v>
      </c>
      <c r="B12" t="s">
        <v>1479</v>
      </c>
      <c r="C12" s="4">
        <f>IFERROR(VLOOKUP(B12,infoTable10[],4,FALSE),"")</f>
        <v>1176400</v>
      </c>
      <c r="D12" s="4" t="str">
        <f>IFERROR(VLOOKUP(B12,infoTable__2[],4,FALSE),"")</f>
        <v/>
      </c>
      <c r="E12" s="4" t="str">
        <f>IFERROR(VLOOKUP(B12,infoTable__3[],4,FALSE),"")</f>
        <v/>
      </c>
      <c r="F12" s="4" t="str">
        <f>IFERROR(VLOOKUP(B12,infoTable__4[],4,FALSE),"")</f>
        <v/>
      </c>
      <c r="G12" s="4" t="str">
        <f>IFERROR(VLOOKUP(B12,infoTable[],4,FALSE),"")</f>
        <v/>
      </c>
      <c r="H12" s="4" t="str">
        <f>IFERROR(VLOOKUP(B12,infoTable__6[],4,FALSE),"")</f>
        <v/>
      </c>
      <c r="I12" s="4" t="str">
        <f>IFERROR(VLOOKUP(B12,infoTable__28[],4,FALSE),"")</f>
        <v/>
      </c>
      <c r="J12" s="4" t="str">
        <f>IFERROR(VLOOKUP(B12,infoTable__10[],4,FALSE),"")</f>
        <v/>
      </c>
      <c r="K12" s="4" t="str">
        <f>IFERROR(VLOOKUP(B12,infoTable__11[],4,FALSE),"")</f>
        <v/>
      </c>
    </row>
    <row r="13" spans="1:11" x14ac:dyDescent="0.55000000000000004">
      <c r="A13" t="s">
        <v>964</v>
      </c>
      <c r="B13" t="s">
        <v>965</v>
      </c>
      <c r="C13" s="4" t="str">
        <f>IFERROR(VLOOKUP(B13,infoTable10[],4,FALSE),"")</f>
        <v/>
      </c>
      <c r="D13" s="4" t="str">
        <f>IFERROR(VLOOKUP(B13,infoTable__2[],4,FALSE),"")</f>
        <v/>
      </c>
      <c r="E13" s="4" t="str">
        <f>IFERROR(VLOOKUP(B13,infoTable__3[],4,FALSE),"")</f>
        <v/>
      </c>
      <c r="F13" s="4" t="str">
        <f>IFERROR(VLOOKUP(B13,infoTable__4[],4,FALSE),"")</f>
        <v/>
      </c>
      <c r="G13" s="4" t="str">
        <f>IFERROR(VLOOKUP(B13,infoTable[],4,FALSE),"")</f>
        <v/>
      </c>
      <c r="H13" s="4">
        <f>IFERROR(VLOOKUP(B13,infoTable__6[],4,FALSE),"")</f>
        <v>533277</v>
      </c>
      <c r="I13" s="4">
        <f>IFERROR(VLOOKUP(B13,infoTable__28[],4,FALSE),"")</f>
        <v>542919</v>
      </c>
      <c r="J13" s="4">
        <f>IFERROR(VLOOKUP(B13,infoTable__10[],4,FALSE),"")</f>
        <v>706373</v>
      </c>
      <c r="K13" s="4">
        <f>IFERROR(VLOOKUP(B13,infoTable__11[],4,FALSE),"")</f>
        <v>779919</v>
      </c>
    </row>
    <row r="14" spans="1:11" x14ac:dyDescent="0.55000000000000004">
      <c r="A14" t="s">
        <v>507</v>
      </c>
      <c r="B14" t="s">
        <v>508</v>
      </c>
      <c r="C14" s="4">
        <f>IFERROR(VLOOKUP(B14,infoTable10[],4,FALSE),"")</f>
        <v>93966</v>
      </c>
      <c r="D14" s="4">
        <f>IFERROR(VLOOKUP(B14,infoTable__2[],4,FALSE),"")</f>
        <v>349289</v>
      </c>
      <c r="E14" s="4" t="str">
        <f>IFERROR(VLOOKUP(B14,infoTable__3[],4,FALSE),"")</f>
        <v/>
      </c>
      <c r="F14" s="4" t="str">
        <f>IFERROR(VLOOKUP(B14,infoTable__4[],4,FALSE),"")</f>
        <v/>
      </c>
      <c r="G14" s="4" t="str">
        <f>IFERROR(VLOOKUP(B14,infoTable[],4,FALSE),"")</f>
        <v/>
      </c>
      <c r="H14" s="4" t="str">
        <f>IFERROR(VLOOKUP(B14,infoTable__6[],4,FALSE),"")</f>
        <v/>
      </c>
      <c r="I14" s="4" t="str">
        <f>IFERROR(VLOOKUP(B14,infoTable__28[],4,FALSE),"")</f>
        <v/>
      </c>
      <c r="J14" s="4" t="str">
        <f>IFERROR(VLOOKUP(B14,infoTable__10[],4,FALSE),"")</f>
        <v/>
      </c>
      <c r="K14" s="4" t="str">
        <f>IFERROR(VLOOKUP(B14,infoTable__11[],4,FALSE),"")</f>
        <v/>
      </c>
    </row>
    <row r="15" spans="1:11" x14ac:dyDescent="0.55000000000000004">
      <c r="A15" t="s">
        <v>944</v>
      </c>
      <c r="B15" t="s">
        <v>945</v>
      </c>
      <c r="C15" s="4" t="str">
        <f>IFERROR(VLOOKUP(B15,infoTable10[],4,FALSE),"")</f>
        <v/>
      </c>
      <c r="D15" s="4" t="str">
        <f>IFERROR(VLOOKUP(B15,infoTable__2[],4,FALSE),"")</f>
        <v/>
      </c>
      <c r="E15" s="4" t="str">
        <f>IFERROR(VLOOKUP(B15,infoTable__3[],4,FALSE),"")</f>
        <v/>
      </c>
      <c r="F15" s="4" t="str">
        <f>IFERROR(VLOOKUP(B15,infoTable__4[],4,FALSE),"")</f>
        <v/>
      </c>
      <c r="G15" s="4" t="str">
        <f>IFERROR(VLOOKUP(B15,infoTable[],4,FALSE),"")</f>
        <v/>
      </c>
      <c r="H15" s="4">
        <f>IFERROR(VLOOKUP(B15,infoTable__6[],4,FALSE),"")</f>
        <v>1535214</v>
      </c>
      <c r="I15" s="4" t="str">
        <f>IFERROR(VLOOKUP(B15,infoTable__28[],4,FALSE),"")</f>
        <v/>
      </c>
      <c r="J15" s="4" t="str">
        <f>IFERROR(VLOOKUP(B15,infoTable__10[],4,FALSE),"")</f>
        <v/>
      </c>
      <c r="K15" s="4" t="str">
        <f>IFERROR(VLOOKUP(B15,infoTable__11[],4,FALSE),"")</f>
        <v/>
      </c>
    </row>
    <row r="16" spans="1:11" x14ac:dyDescent="0.55000000000000004">
      <c r="A16" t="s">
        <v>509</v>
      </c>
      <c r="B16" t="s">
        <v>510</v>
      </c>
      <c r="C16" s="4" t="str">
        <f>IFERROR(VLOOKUP(B16,infoTable10[],4,FALSE),"")</f>
        <v/>
      </c>
      <c r="D16" s="4">
        <f>IFERROR(VLOOKUP(B16,infoTable__2[],4,FALSE),"")</f>
        <v>1690988</v>
      </c>
      <c r="E16" s="4" t="str">
        <f>IFERROR(VLOOKUP(B16,infoTable__3[],4,FALSE),"")</f>
        <v/>
      </c>
      <c r="F16" s="4" t="str">
        <f>IFERROR(VLOOKUP(B16,infoTable__4[],4,FALSE),"")</f>
        <v/>
      </c>
      <c r="G16" s="4" t="str">
        <f>IFERROR(VLOOKUP(B16,infoTable[],4,FALSE),"")</f>
        <v/>
      </c>
      <c r="H16" s="4" t="str">
        <f>IFERROR(VLOOKUP(B16,infoTable__6[],4,FALSE),"")</f>
        <v/>
      </c>
      <c r="I16" s="4" t="str">
        <f>IFERROR(VLOOKUP(B16,infoTable__28[],4,FALSE),"")</f>
        <v/>
      </c>
      <c r="J16" s="4" t="str">
        <f>IFERROR(VLOOKUP(B16,infoTable__10[],4,FALSE),"")</f>
        <v/>
      </c>
      <c r="K16" s="4" t="str">
        <f>IFERROR(VLOOKUP(B16,infoTable__11[],4,FALSE),"")</f>
        <v/>
      </c>
    </row>
    <row r="17" spans="1:11" x14ac:dyDescent="0.55000000000000004">
      <c r="A17" t="s">
        <v>1149</v>
      </c>
      <c r="B17" t="s">
        <v>1150</v>
      </c>
      <c r="C17" s="4" t="str">
        <f>IFERROR(VLOOKUP(B17,infoTable10[],4,FALSE),"")</f>
        <v/>
      </c>
      <c r="D17" s="4" t="str">
        <f>IFERROR(VLOOKUP(B17,infoTable__2[],4,FALSE),"")</f>
        <v/>
      </c>
      <c r="E17" s="4" t="str">
        <f>IFERROR(VLOOKUP(B17,infoTable__3[],4,FALSE),"")</f>
        <v/>
      </c>
      <c r="F17" s="4" t="str">
        <f>IFERROR(VLOOKUP(B17,infoTable__4[],4,FALSE),"")</f>
        <v/>
      </c>
      <c r="G17" s="4" t="str">
        <f>IFERROR(VLOOKUP(B17,infoTable[],4,FALSE),"")</f>
        <v/>
      </c>
      <c r="H17" s="4" t="str">
        <f>IFERROR(VLOOKUP(B17,infoTable__6[],4,FALSE),"")</f>
        <v/>
      </c>
      <c r="I17" s="4">
        <f>IFERROR(VLOOKUP(B17,infoTable__28[],4,FALSE),"")</f>
        <v>724024</v>
      </c>
      <c r="J17" s="4" t="str">
        <f>IFERROR(VLOOKUP(B17,infoTable__10[],4,FALSE),"")</f>
        <v/>
      </c>
      <c r="K17" s="4" t="str">
        <f>IFERROR(VLOOKUP(B17,infoTable__11[],4,FALSE),"")</f>
        <v/>
      </c>
    </row>
    <row r="18" spans="1:11" x14ac:dyDescent="0.55000000000000004">
      <c r="A18" t="s">
        <v>728</v>
      </c>
      <c r="B18" t="s">
        <v>729</v>
      </c>
      <c r="C18" s="4" t="str">
        <f>IFERROR(VLOOKUP(B18,infoTable10[],4,FALSE),"")</f>
        <v/>
      </c>
      <c r="D18" s="4" t="str">
        <f>IFERROR(VLOOKUP(B18,infoTable__2[],4,FALSE),"")</f>
        <v/>
      </c>
      <c r="E18" s="4">
        <f>IFERROR(VLOOKUP(B18,infoTable__3[],4,FALSE),"")</f>
        <v>1456475</v>
      </c>
      <c r="F18" s="4" t="str">
        <f>IFERROR(VLOOKUP(B18,infoTable__4[],4,FALSE),"")</f>
        <v/>
      </c>
      <c r="G18" s="4" t="str">
        <f>IFERROR(VLOOKUP(B18,infoTable[],4,FALSE),"")</f>
        <v/>
      </c>
      <c r="H18" s="4" t="str">
        <f>IFERROR(VLOOKUP(B18,infoTable__6[],4,FALSE),"")</f>
        <v/>
      </c>
      <c r="I18" s="4" t="str">
        <f>IFERROR(VLOOKUP(B18,infoTable__28[],4,FALSE),"")</f>
        <v/>
      </c>
      <c r="J18" s="4" t="str">
        <f>IFERROR(VLOOKUP(B18,infoTable__10[],4,FALSE),"")</f>
        <v/>
      </c>
      <c r="K18" s="4" t="str">
        <f>IFERROR(VLOOKUP(B18,infoTable__11[],4,FALSE),"")</f>
        <v/>
      </c>
    </row>
    <row r="19" spans="1:11" x14ac:dyDescent="0.55000000000000004">
      <c r="A19" t="s">
        <v>1602</v>
      </c>
      <c r="B19" t="s">
        <v>1603</v>
      </c>
      <c r="C19" s="4" t="str">
        <f>IFERROR(VLOOKUP(B19,infoTable10[],4,FALSE),"")</f>
        <v/>
      </c>
      <c r="D19" s="4" t="str">
        <f>IFERROR(VLOOKUP(B19,infoTable__2[],4,FALSE),"")</f>
        <v/>
      </c>
      <c r="E19" s="4" t="str">
        <f>IFERROR(VLOOKUP(B19,infoTable__3[],4,FALSE),"")</f>
        <v/>
      </c>
      <c r="F19" s="4" t="str">
        <f>IFERROR(VLOOKUP(B19,infoTable__4[],4,FALSE),"")</f>
        <v/>
      </c>
      <c r="G19" s="4" t="str">
        <f>IFERROR(VLOOKUP(B19,infoTable[],4,FALSE),"")</f>
        <v/>
      </c>
      <c r="H19" s="4" t="str">
        <f>IFERROR(VLOOKUP(B19,infoTable__6[],4,FALSE),"")</f>
        <v/>
      </c>
      <c r="I19" s="4" t="str">
        <f>IFERROR(VLOOKUP(B19,infoTable__28[],4,FALSE),"")</f>
        <v/>
      </c>
      <c r="J19" s="4">
        <f>IFERROR(VLOOKUP(B19,infoTable__10[],4,FALSE),"")</f>
        <v>1021068</v>
      </c>
      <c r="K19" s="4">
        <f>IFERROR(VLOOKUP(B19,infoTable__11[],4,FALSE),"")</f>
        <v>805785</v>
      </c>
    </row>
    <row r="20" spans="1:11" x14ac:dyDescent="0.55000000000000004">
      <c r="A20" t="s">
        <v>28</v>
      </c>
      <c r="B20" t="s">
        <v>29</v>
      </c>
      <c r="C20" s="4" t="str">
        <f>IFERROR(VLOOKUP(B20,infoTable10[],4,FALSE),"")</f>
        <v/>
      </c>
      <c r="D20" s="4" t="str">
        <f>IFERROR(VLOOKUP(B20,infoTable__2[],4,FALSE),"")</f>
        <v/>
      </c>
      <c r="E20" s="4">
        <f>IFERROR(VLOOKUP(B20,infoTable__3[],4,FALSE),"")</f>
        <v>703729</v>
      </c>
      <c r="F20" s="4">
        <f>IFERROR(VLOOKUP(B20,infoTable__4[],4,FALSE),"")</f>
        <v>1376426</v>
      </c>
      <c r="G20" s="4">
        <f>IFERROR(VLOOKUP(B20,infoTable[],4,FALSE),"")</f>
        <v>1545919</v>
      </c>
      <c r="H20" s="4">
        <f>IFERROR(VLOOKUP(B20,infoTable__6[],4,FALSE),"")</f>
        <v>1140180</v>
      </c>
      <c r="I20" s="4">
        <f>IFERROR(VLOOKUP(B20,infoTable__28[],4,FALSE),"")</f>
        <v>826612</v>
      </c>
      <c r="J20" s="4">
        <f>IFERROR(VLOOKUP(B20,infoTable__10[],4,FALSE),"")</f>
        <v>1256503</v>
      </c>
      <c r="K20" s="4">
        <f>IFERROR(VLOOKUP(B20,infoTable__11[],4,FALSE),"")</f>
        <v>578664</v>
      </c>
    </row>
    <row r="21" spans="1:11" x14ac:dyDescent="0.55000000000000004">
      <c r="A21" t="s">
        <v>946</v>
      </c>
      <c r="B21" t="s">
        <v>947</v>
      </c>
      <c r="C21" s="4" t="str">
        <f>IFERROR(VLOOKUP(B21,infoTable10[],4,FALSE),"")</f>
        <v/>
      </c>
      <c r="D21" s="4" t="str">
        <f>IFERROR(VLOOKUP(B21,infoTable__2[],4,FALSE),"")</f>
        <v/>
      </c>
      <c r="E21" s="4" t="str">
        <f>IFERROR(VLOOKUP(B21,infoTable__3[],4,FALSE),"")</f>
        <v/>
      </c>
      <c r="F21" s="4" t="str">
        <f>IFERROR(VLOOKUP(B21,infoTable__4[],4,FALSE),"")</f>
        <v/>
      </c>
      <c r="G21" s="4" t="str">
        <f>IFERROR(VLOOKUP(B21,infoTable[],4,FALSE),"")</f>
        <v/>
      </c>
      <c r="H21" s="4">
        <f>IFERROR(VLOOKUP(B21,infoTable__6[],4,FALSE),"")</f>
        <v>870925</v>
      </c>
      <c r="I21" s="4" t="str">
        <f>IFERROR(VLOOKUP(B21,infoTable__28[],4,FALSE),"")</f>
        <v/>
      </c>
      <c r="J21" s="4" t="str">
        <f>IFERROR(VLOOKUP(B21,infoTable__10[],4,FALSE),"")</f>
        <v/>
      </c>
      <c r="K21" s="4" t="str">
        <f>IFERROR(VLOOKUP(B21,infoTable__11[],4,FALSE),"")</f>
        <v/>
      </c>
    </row>
    <row r="22" spans="1:11" x14ac:dyDescent="0.55000000000000004">
      <c r="A22" t="s">
        <v>1151</v>
      </c>
      <c r="B22" t="s">
        <v>1152</v>
      </c>
      <c r="C22" s="4" t="str">
        <f>IFERROR(VLOOKUP(B22,infoTable10[],4,FALSE),"")</f>
        <v/>
      </c>
      <c r="D22" s="4" t="str">
        <f>IFERROR(VLOOKUP(B22,infoTable__2[],4,FALSE),"")</f>
        <v/>
      </c>
      <c r="E22" s="4" t="str">
        <f>IFERROR(VLOOKUP(B22,infoTable__3[],4,FALSE),"")</f>
        <v/>
      </c>
      <c r="F22" s="4" t="str">
        <f>IFERROR(VLOOKUP(B22,infoTable__4[],4,FALSE),"")</f>
        <v/>
      </c>
      <c r="G22" s="4" t="str">
        <f>IFERROR(VLOOKUP(B22,infoTable[],4,FALSE),"")</f>
        <v/>
      </c>
      <c r="H22" s="4" t="str">
        <f>IFERROR(VLOOKUP(B22,infoTable__6[],4,FALSE),"")</f>
        <v/>
      </c>
      <c r="I22" s="4">
        <f>IFERROR(VLOOKUP(B22,infoTable__28[],4,FALSE),"")</f>
        <v>354191</v>
      </c>
      <c r="J22" s="4" t="str">
        <f>IFERROR(VLOOKUP(B22,infoTable__10[],4,FALSE),"")</f>
        <v/>
      </c>
      <c r="K22" s="4" t="str">
        <f>IFERROR(VLOOKUP(B22,infoTable__11[],4,FALSE),"")</f>
        <v/>
      </c>
    </row>
    <row r="23" spans="1:11" x14ac:dyDescent="0.55000000000000004">
      <c r="A23" t="s">
        <v>1570</v>
      </c>
      <c r="B23" t="s">
        <v>33</v>
      </c>
      <c r="C23" s="4" t="str">
        <f>IFERROR(VLOOKUP(B23,infoTable10[],4,FALSE),"")</f>
        <v/>
      </c>
      <c r="D23" s="4" t="str">
        <f>IFERROR(VLOOKUP(B23,infoTable__2[],4,FALSE),"")</f>
        <v/>
      </c>
      <c r="E23" s="4" t="str">
        <f>IFERROR(VLOOKUP(B23,infoTable__3[],4,FALSE),"")</f>
        <v/>
      </c>
      <c r="F23" s="4" t="str">
        <f>IFERROR(VLOOKUP(B23,infoTable__4[],4,FALSE),"")</f>
        <v/>
      </c>
      <c r="G23" s="4">
        <f>IFERROR(VLOOKUP(B23,infoTable[],4,FALSE),"")</f>
        <v>260680</v>
      </c>
      <c r="H23" s="4">
        <f>IFERROR(VLOOKUP(B23,infoTable__6[],4,FALSE),"")</f>
        <v>1107711</v>
      </c>
      <c r="I23" s="4" t="str">
        <f>IFERROR(VLOOKUP(B23,infoTable__28[],4,FALSE),"")</f>
        <v/>
      </c>
      <c r="J23" s="4" t="str">
        <f>IFERROR(VLOOKUP(B23,infoTable__10[],4,FALSE),"")</f>
        <v/>
      </c>
      <c r="K23" s="4" t="str">
        <f>IFERROR(VLOOKUP(B23,infoTable__11[],4,FALSE),"")</f>
        <v/>
      </c>
    </row>
    <row r="24" spans="1:11" x14ac:dyDescent="0.55000000000000004">
      <c r="A24" t="s">
        <v>36</v>
      </c>
      <c r="B24" t="s">
        <v>37</v>
      </c>
      <c r="C24" s="4" t="str">
        <f>IFERROR(VLOOKUP(B24,infoTable10[],4,FALSE),"")</f>
        <v/>
      </c>
      <c r="D24" s="4" t="str">
        <f>IFERROR(VLOOKUP(B24,infoTable__2[],4,FALSE),"")</f>
        <v/>
      </c>
      <c r="E24" s="4" t="str">
        <f>IFERROR(VLOOKUP(B24,infoTable__3[],4,FALSE),"")</f>
        <v/>
      </c>
      <c r="F24" s="4" t="str">
        <f>IFERROR(VLOOKUP(B24,infoTable__4[],4,FALSE),"")</f>
        <v/>
      </c>
      <c r="G24" s="4">
        <f>IFERROR(VLOOKUP(B24,infoTable[],4,FALSE),"")</f>
        <v>1037158</v>
      </c>
      <c r="H24" s="4" t="str">
        <f>IFERROR(VLOOKUP(B24,infoTable__6[],4,FALSE),"")</f>
        <v/>
      </c>
      <c r="I24" s="4">
        <f>IFERROR(VLOOKUP(B24,infoTable__28[],4,FALSE),"")</f>
        <v>404272</v>
      </c>
      <c r="J24" s="4" t="str">
        <f>IFERROR(VLOOKUP(B24,infoTable__10[],4,FALSE),"")</f>
        <v/>
      </c>
      <c r="K24" s="4">
        <f>IFERROR(VLOOKUP(B24,infoTable__11[],4,FALSE),"")</f>
        <v>220999</v>
      </c>
    </row>
    <row r="25" spans="1:11" x14ac:dyDescent="0.55000000000000004">
      <c r="A25" t="s">
        <v>1884</v>
      </c>
      <c r="B25" t="s">
        <v>1885</v>
      </c>
      <c r="K25" s="4">
        <f>IFERROR(VLOOKUP(B25,infoTable__11[],4,FALSE),"")</f>
        <v>766574</v>
      </c>
    </row>
    <row r="26" spans="1:11" x14ac:dyDescent="0.55000000000000004">
      <c r="A26" t="s">
        <v>1157</v>
      </c>
      <c r="B26" t="s">
        <v>1158</v>
      </c>
      <c r="C26" s="4" t="str">
        <f>IFERROR(VLOOKUP(B26,infoTable10[],4,FALSE),"")</f>
        <v/>
      </c>
      <c r="D26" s="4" t="str">
        <f>IFERROR(VLOOKUP(B26,infoTable__2[],4,FALSE),"")</f>
        <v/>
      </c>
      <c r="E26" s="4" t="str">
        <f>IFERROR(VLOOKUP(B26,infoTable__3[],4,FALSE),"")</f>
        <v/>
      </c>
      <c r="F26" s="4" t="str">
        <f>IFERROR(VLOOKUP(B26,infoTable__4[],4,FALSE),"")</f>
        <v/>
      </c>
      <c r="G26" s="4" t="str">
        <f>IFERROR(VLOOKUP(B26,infoTable[],4,FALSE),"")</f>
        <v/>
      </c>
      <c r="H26" s="4" t="str">
        <f>IFERROR(VLOOKUP(B26,infoTable__6[],4,FALSE),"")</f>
        <v/>
      </c>
      <c r="I26" s="4">
        <f>IFERROR(VLOOKUP(B26,infoTable__28[],4,FALSE),"")</f>
        <v>738374</v>
      </c>
      <c r="J26" s="4" t="str">
        <f>IFERROR(VLOOKUP(B26,infoTable__10[],4,FALSE),"")</f>
        <v/>
      </c>
      <c r="K26" s="4" t="str">
        <f>IFERROR(VLOOKUP(B26,infoTable__11[],4,FALSE),"")</f>
        <v/>
      </c>
    </row>
    <row r="27" spans="1:11" x14ac:dyDescent="0.55000000000000004">
      <c r="A27" t="s">
        <v>40</v>
      </c>
      <c r="B27" t="s">
        <v>42</v>
      </c>
      <c r="C27" s="4" t="str">
        <f>IFERROR(VLOOKUP(B27,infoTable10[],4,FALSE),"")</f>
        <v/>
      </c>
      <c r="D27" s="4" t="str">
        <f>IFERROR(VLOOKUP(B27,infoTable__2[],4,FALSE),"")</f>
        <v/>
      </c>
      <c r="E27" s="4">
        <f>IFERROR(VLOOKUP(B27,infoTable__3[],4,FALSE),"")</f>
        <v>1110135</v>
      </c>
      <c r="F27" s="4">
        <f>IFERROR(VLOOKUP(B27,infoTable__4[],4,FALSE),"")</f>
        <v>3484728</v>
      </c>
      <c r="G27" s="4">
        <f>IFERROR(VLOOKUP(B27,infoTable[],4,FALSE),"")</f>
        <v>319907</v>
      </c>
      <c r="H27" s="4">
        <f>IFERROR(VLOOKUP(B27,infoTable__6[],4,FALSE),"")</f>
        <v>203146</v>
      </c>
      <c r="I27" s="4" t="str">
        <f>IFERROR(VLOOKUP(B27,infoTable__28[],4,FALSE),"")</f>
        <v/>
      </c>
      <c r="J27" s="4" t="str">
        <f>IFERROR(VLOOKUP(B27,infoTable__10[],4,FALSE),"")</f>
        <v/>
      </c>
      <c r="K27" s="4">
        <f>IFERROR(VLOOKUP(B27,infoTable__11[],4,FALSE),"")</f>
        <v>789716</v>
      </c>
    </row>
    <row r="28" spans="1:11" x14ac:dyDescent="0.55000000000000004">
      <c r="A28" t="s">
        <v>45</v>
      </c>
      <c r="B28" t="s">
        <v>46</v>
      </c>
      <c r="C28" s="4" t="str">
        <f>IFERROR(VLOOKUP(B28,infoTable10[],4,FALSE),"")</f>
        <v/>
      </c>
      <c r="D28" s="4" t="str">
        <f>IFERROR(VLOOKUP(B28,infoTable__2[],4,FALSE),"")</f>
        <v/>
      </c>
      <c r="E28" s="4" t="str">
        <f>IFERROR(VLOOKUP(B28,infoTable__3[],4,FALSE),"")</f>
        <v/>
      </c>
      <c r="F28" s="4" t="str">
        <f>IFERROR(VLOOKUP(B28,infoTable__4[],4,FALSE),"")</f>
        <v/>
      </c>
      <c r="G28" s="4">
        <f>IFERROR(VLOOKUP(B28,infoTable[],4,FALSE),"")</f>
        <v>1535325</v>
      </c>
      <c r="H28" s="4" t="str">
        <f>IFERROR(VLOOKUP(B28,infoTable__6[],4,FALSE),"")</f>
        <v/>
      </c>
      <c r="I28" s="4" t="str">
        <f>IFERROR(VLOOKUP(B28,infoTable__28[],4,FALSE),"")</f>
        <v/>
      </c>
      <c r="J28" s="4" t="str">
        <f>IFERROR(VLOOKUP(B28,infoTable__10[],4,FALSE),"")</f>
        <v/>
      </c>
      <c r="K28" s="4" t="str">
        <f>IFERROR(VLOOKUP(B28,infoTable__11[],4,FALSE),"")</f>
        <v/>
      </c>
    </row>
    <row r="29" spans="1:11" x14ac:dyDescent="0.55000000000000004">
      <c r="A29" t="s">
        <v>47</v>
      </c>
      <c r="B29" t="s">
        <v>48</v>
      </c>
      <c r="C29" s="4" t="str">
        <f>IFERROR(VLOOKUP(B29,infoTable10[],4,FALSE),"")</f>
        <v/>
      </c>
      <c r="D29" s="4" t="str">
        <f>IFERROR(VLOOKUP(B29,infoTable__2[],4,FALSE),"")</f>
        <v/>
      </c>
      <c r="E29" s="4" t="str">
        <f>IFERROR(VLOOKUP(B29,infoTable__3[],4,FALSE),"")</f>
        <v/>
      </c>
      <c r="F29" s="4" t="str">
        <f>IFERROR(VLOOKUP(B29,infoTable__4[],4,FALSE),"")</f>
        <v/>
      </c>
      <c r="G29" s="4">
        <f>IFERROR(VLOOKUP(B29,infoTable[],4,FALSE),"")</f>
        <v>519064</v>
      </c>
      <c r="H29" s="4">
        <f>IFERROR(VLOOKUP(B29,infoTable__6[],4,FALSE),"")</f>
        <v>1344637</v>
      </c>
      <c r="I29" s="4">
        <f>IFERROR(VLOOKUP(B29,infoTable__28[],4,FALSE),"")</f>
        <v>1441524</v>
      </c>
      <c r="J29" s="4">
        <f>IFERROR(VLOOKUP(B29,infoTable__10[],4,FALSE),"")</f>
        <v>5321280</v>
      </c>
      <c r="K29" s="4" t="str">
        <f>IFERROR(VLOOKUP(B29,infoTable__11[],4,FALSE),"")</f>
        <v/>
      </c>
    </row>
    <row r="30" spans="1:11" x14ac:dyDescent="0.55000000000000004">
      <c r="A30" t="s">
        <v>47</v>
      </c>
      <c r="B30" t="s">
        <v>1827</v>
      </c>
      <c r="K30" s="4">
        <f>IFERROR(VLOOKUP(B30,infoTable__11[],4,FALSE),"")</f>
        <v>4944670</v>
      </c>
    </row>
    <row r="31" spans="1:11" x14ac:dyDescent="0.55000000000000004">
      <c r="A31" t="s">
        <v>1828</v>
      </c>
      <c r="B31" t="s">
        <v>1829</v>
      </c>
      <c r="K31" s="4">
        <f>IFERROR(VLOOKUP(B31,infoTable__11[],4,FALSE),"")</f>
        <v>213289</v>
      </c>
    </row>
    <row r="32" spans="1:11" x14ac:dyDescent="0.55000000000000004">
      <c r="A32" t="s">
        <v>950</v>
      </c>
      <c r="B32" t="s">
        <v>951</v>
      </c>
      <c r="C32" s="4" t="str">
        <f>IFERROR(VLOOKUP(B32,infoTable10[],4,FALSE),"")</f>
        <v/>
      </c>
      <c r="D32" s="4" t="str">
        <f>IFERROR(VLOOKUP(B32,infoTable__2[],4,FALSE),"")</f>
        <v/>
      </c>
      <c r="E32" s="4" t="str">
        <f>IFERROR(VLOOKUP(B32,infoTable__3[],4,FALSE),"")</f>
        <v/>
      </c>
      <c r="F32" s="4" t="str">
        <f>IFERROR(VLOOKUP(B32,infoTable__4[],4,FALSE),"")</f>
        <v/>
      </c>
      <c r="G32" s="4" t="str">
        <f>IFERROR(VLOOKUP(B32,infoTable[],4,FALSE),"")</f>
        <v/>
      </c>
      <c r="H32" s="4">
        <f>IFERROR(VLOOKUP(B32,infoTable__6[],4,FALSE),"")</f>
        <v>231345</v>
      </c>
      <c r="I32" s="4">
        <f>IFERROR(VLOOKUP(B32,infoTable__28[],4,FALSE),"")</f>
        <v>240554</v>
      </c>
      <c r="J32" s="4" t="str">
        <f>IFERROR(VLOOKUP(B32,infoTable__10[],4,FALSE),"")</f>
        <v/>
      </c>
      <c r="K32" s="4" t="str">
        <f>IFERROR(VLOOKUP(B32,infoTable__11[],4,FALSE),"")</f>
        <v/>
      </c>
    </row>
    <row r="33" spans="1:11" x14ac:dyDescent="0.55000000000000004">
      <c r="A33" t="s">
        <v>518</v>
      </c>
      <c r="B33" t="s">
        <v>519</v>
      </c>
      <c r="C33" s="4" t="str">
        <f>IFERROR(VLOOKUP(B33,infoTable10[],4,FALSE),"")</f>
        <v/>
      </c>
      <c r="D33" s="4">
        <f>IFERROR(VLOOKUP(B33,infoTable__2[],4,FALSE),"")</f>
        <v>972510</v>
      </c>
      <c r="E33" s="4" t="str">
        <f>IFERROR(VLOOKUP(B33,infoTable__3[],4,FALSE),"")</f>
        <v/>
      </c>
      <c r="F33" s="4" t="str">
        <f>IFERROR(VLOOKUP(B33,infoTable__4[],4,FALSE),"")</f>
        <v/>
      </c>
      <c r="G33" s="4" t="str">
        <f>IFERROR(VLOOKUP(B33,infoTable[],4,FALSE),"")</f>
        <v/>
      </c>
      <c r="H33" s="4" t="str">
        <f>IFERROR(VLOOKUP(B33,infoTable__6[],4,FALSE),"")</f>
        <v/>
      </c>
      <c r="I33" s="4" t="str">
        <f>IFERROR(VLOOKUP(B33,infoTable__28[],4,FALSE),"")</f>
        <v/>
      </c>
      <c r="J33" s="4" t="str">
        <f>IFERROR(VLOOKUP(B33,infoTable__10[],4,FALSE),"")</f>
        <v/>
      </c>
      <c r="K33" s="4" t="str">
        <f>IFERROR(VLOOKUP(B33,infoTable__11[],4,FALSE),"")</f>
        <v/>
      </c>
    </row>
    <row r="34" spans="1:11" x14ac:dyDescent="0.55000000000000004">
      <c r="A34" t="s">
        <v>51</v>
      </c>
      <c r="B34" t="s">
        <v>52</v>
      </c>
      <c r="C34" s="4" t="str">
        <f>IFERROR(VLOOKUP(B34,infoTable10[],4,FALSE),"")</f>
        <v/>
      </c>
      <c r="D34" s="4" t="str">
        <f>IFERROR(VLOOKUP(B34,infoTable__2[],4,FALSE),"")</f>
        <v/>
      </c>
      <c r="E34" s="4" t="str">
        <f>IFERROR(VLOOKUP(B34,infoTable__3[],4,FALSE),"")</f>
        <v/>
      </c>
      <c r="F34" s="4" t="str">
        <f>IFERROR(VLOOKUP(B34,infoTable__4[],4,FALSE),"")</f>
        <v/>
      </c>
      <c r="G34" s="4">
        <f>IFERROR(VLOOKUP(B34,infoTable[],4,FALSE),"")</f>
        <v>923118</v>
      </c>
      <c r="H34" s="4">
        <f>IFERROR(VLOOKUP(B34,infoTable__6[],4,FALSE),"")</f>
        <v>499474</v>
      </c>
      <c r="I34" s="4">
        <f>IFERROR(VLOOKUP(B34,infoTable__28[],4,FALSE),"")</f>
        <v>879300</v>
      </c>
      <c r="J34" s="4">
        <f>IFERROR(VLOOKUP(B34,infoTable__10[],4,FALSE),"")</f>
        <v>2564271</v>
      </c>
      <c r="K34" s="4">
        <f>IFERROR(VLOOKUP(B34,infoTable__11[],4,FALSE),"")</f>
        <v>1537939</v>
      </c>
    </row>
    <row r="35" spans="1:11" x14ac:dyDescent="0.55000000000000004">
      <c r="A35" t="s">
        <v>1171</v>
      </c>
      <c r="B35" t="s">
        <v>1172</v>
      </c>
      <c r="C35" s="4" t="str">
        <f>IFERROR(VLOOKUP(B35,infoTable10[],4,FALSE),"")</f>
        <v/>
      </c>
      <c r="D35" s="4" t="str">
        <f>IFERROR(VLOOKUP(B35,infoTable__2[],4,FALSE),"")</f>
        <v/>
      </c>
      <c r="E35" s="4" t="str">
        <f>IFERROR(VLOOKUP(B35,infoTable__3[],4,FALSE),"")</f>
        <v/>
      </c>
      <c r="F35" s="4" t="str">
        <f>IFERROR(VLOOKUP(B35,infoTable__4[],4,FALSE),"")</f>
        <v/>
      </c>
      <c r="G35" s="4" t="str">
        <f>IFERROR(VLOOKUP(B35,infoTable[],4,FALSE),"")</f>
        <v/>
      </c>
      <c r="H35" s="4" t="str">
        <f>IFERROR(VLOOKUP(B35,infoTable__6[],4,FALSE),"")</f>
        <v/>
      </c>
      <c r="I35" s="4">
        <f>IFERROR(VLOOKUP(B35,infoTable__28[],4,FALSE),"")</f>
        <v>501371</v>
      </c>
      <c r="J35" s="4">
        <f>IFERROR(VLOOKUP(B35,infoTable__10[],4,FALSE),"")</f>
        <v>300966</v>
      </c>
      <c r="K35" s="4" t="str">
        <f>IFERROR(VLOOKUP(B35,infoTable__11[],4,FALSE),"")</f>
        <v/>
      </c>
    </row>
    <row r="36" spans="1:11" x14ac:dyDescent="0.55000000000000004">
      <c r="A36" t="s">
        <v>1606</v>
      </c>
      <c r="B36" t="s">
        <v>1607</v>
      </c>
      <c r="C36" s="4" t="str">
        <f>IFERROR(VLOOKUP(B36,infoTable10[],4,FALSE),"")</f>
        <v/>
      </c>
      <c r="D36" s="4" t="str">
        <f>IFERROR(VLOOKUP(B36,infoTable__2[],4,FALSE),"")</f>
        <v/>
      </c>
      <c r="E36" s="4" t="str">
        <f>IFERROR(VLOOKUP(B36,infoTable__3[],4,FALSE),"")</f>
        <v/>
      </c>
      <c r="F36" s="4" t="str">
        <f>IFERROR(VLOOKUP(B36,infoTable__4[],4,FALSE),"")</f>
        <v/>
      </c>
      <c r="G36" s="4" t="str">
        <f>IFERROR(VLOOKUP(B36,infoTable[],4,FALSE),"")</f>
        <v/>
      </c>
      <c r="H36" s="4" t="str">
        <f>IFERROR(VLOOKUP(B36,infoTable__6[],4,FALSE),"")</f>
        <v/>
      </c>
      <c r="I36" s="4" t="str">
        <f>IFERROR(VLOOKUP(B36,infoTable__28[],4,FALSE),"")</f>
        <v/>
      </c>
      <c r="J36" s="4">
        <f>IFERROR(VLOOKUP(B36,infoTable__10[],4,FALSE),"")</f>
        <v>729866</v>
      </c>
      <c r="K36" s="4">
        <f>IFERROR(VLOOKUP(B36,infoTable__11[],4,FALSE),"")</f>
        <v>640562</v>
      </c>
    </row>
    <row r="37" spans="1:11" x14ac:dyDescent="0.55000000000000004">
      <c r="A37" t="s">
        <v>1173</v>
      </c>
      <c r="B37" t="s">
        <v>1175</v>
      </c>
      <c r="C37" s="4" t="str">
        <f>IFERROR(VLOOKUP(B37,infoTable10[],4,FALSE),"")</f>
        <v/>
      </c>
      <c r="D37" s="4" t="str">
        <f>IFERROR(VLOOKUP(B37,infoTable__2[],4,FALSE),"")</f>
        <v/>
      </c>
      <c r="E37" s="4" t="str">
        <f>IFERROR(VLOOKUP(B37,infoTable__3[],4,FALSE),"")</f>
        <v/>
      </c>
      <c r="F37" s="4" t="str">
        <f>IFERROR(VLOOKUP(B37,infoTable__4[],4,FALSE),"")</f>
        <v/>
      </c>
      <c r="G37" s="4" t="str">
        <f>IFERROR(VLOOKUP(B37,infoTable[],4,FALSE),"")</f>
        <v/>
      </c>
      <c r="H37" s="4" t="str">
        <f>IFERROR(VLOOKUP(B37,infoTable__6[],4,FALSE),"")</f>
        <v/>
      </c>
      <c r="I37" s="4">
        <f>IFERROR(VLOOKUP(B37,infoTable__28[],4,FALSE),"")</f>
        <v>553698</v>
      </c>
      <c r="J37" s="4" t="str">
        <f>IFERROR(VLOOKUP(B37,infoTable__10[],4,FALSE),"")</f>
        <v/>
      </c>
      <c r="K37" s="4" t="str">
        <f>IFERROR(VLOOKUP(B37,infoTable__11[],4,FALSE),"")</f>
        <v/>
      </c>
    </row>
    <row r="38" spans="1:11" x14ac:dyDescent="0.55000000000000004">
      <c r="A38" t="s">
        <v>53</v>
      </c>
      <c r="B38" t="s">
        <v>54</v>
      </c>
      <c r="C38" s="4" t="str">
        <f>IFERROR(VLOOKUP(B38,infoTable10[],4,FALSE),"")</f>
        <v/>
      </c>
      <c r="D38" s="4" t="str">
        <f>IFERROR(VLOOKUP(B38,infoTable__2[],4,FALSE),"")</f>
        <v/>
      </c>
      <c r="E38" s="4" t="str">
        <f>IFERROR(VLOOKUP(B38,infoTable__3[],4,FALSE),"")</f>
        <v/>
      </c>
      <c r="F38" s="4" t="str">
        <f>IFERROR(VLOOKUP(B38,infoTable__4[],4,FALSE),"")</f>
        <v/>
      </c>
      <c r="G38" s="4">
        <f>IFERROR(VLOOKUP(B38,infoTable[],4,FALSE),"")</f>
        <v>633212</v>
      </c>
      <c r="H38" s="4" t="str">
        <f>IFERROR(VLOOKUP(B38,infoTable__6[],4,FALSE),"")</f>
        <v/>
      </c>
      <c r="I38" s="4" t="str">
        <f>IFERROR(VLOOKUP(B38,infoTable__28[],4,FALSE),"")</f>
        <v/>
      </c>
      <c r="J38" s="4" t="str">
        <f>IFERROR(VLOOKUP(B38,infoTable__10[],4,FALSE),"")</f>
        <v/>
      </c>
      <c r="K38" s="4" t="str">
        <f>IFERROR(VLOOKUP(B38,infoTable__11[],4,FALSE),"")</f>
        <v/>
      </c>
    </row>
    <row r="39" spans="1:11" x14ac:dyDescent="0.55000000000000004">
      <c r="A39" t="s">
        <v>57</v>
      </c>
      <c r="B39" t="s">
        <v>58</v>
      </c>
      <c r="C39" s="4" t="str">
        <f>IFERROR(VLOOKUP(B39,infoTable10[],4,FALSE),"")</f>
        <v/>
      </c>
      <c r="D39" s="4" t="str">
        <f>IFERROR(VLOOKUP(B39,infoTable__2[],4,FALSE),"")</f>
        <v/>
      </c>
      <c r="E39" s="4" t="str">
        <f>IFERROR(VLOOKUP(B39,infoTable__3[],4,FALSE),"")</f>
        <v/>
      </c>
      <c r="F39" s="4" t="str">
        <f>IFERROR(VLOOKUP(B39,infoTable__4[],4,FALSE),"")</f>
        <v/>
      </c>
      <c r="G39" s="4">
        <f>IFERROR(VLOOKUP(B39,infoTable[],4,FALSE),"")</f>
        <v>1367788</v>
      </c>
      <c r="H39" s="4" t="str">
        <f>IFERROR(VLOOKUP(B39,infoTable__6[],4,FALSE),"")</f>
        <v/>
      </c>
      <c r="I39" s="4" t="str">
        <f>IFERROR(VLOOKUP(B39,infoTable__28[],4,FALSE),"")</f>
        <v/>
      </c>
      <c r="J39" s="4">
        <f>IFERROR(VLOOKUP(B39,infoTable__10[],4,FALSE),"")</f>
        <v>3723347</v>
      </c>
      <c r="K39" s="4">
        <f>IFERROR(VLOOKUP(B39,infoTable__11[],4,FALSE),"")</f>
        <v>2532782</v>
      </c>
    </row>
    <row r="40" spans="1:11" x14ac:dyDescent="0.55000000000000004">
      <c r="A40" t="s">
        <v>61</v>
      </c>
      <c r="B40" t="s">
        <v>62</v>
      </c>
      <c r="C40" s="4" t="str">
        <f>IFERROR(VLOOKUP(B40,infoTable10[],4,FALSE),"")</f>
        <v/>
      </c>
      <c r="D40" s="4" t="str">
        <f>IFERROR(VLOOKUP(B40,infoTable__2[],4,FALSE),"")</f>
        <v/>
      </c>
      <c r="E40" s="4" t="str">
        <f>IFERROR(VLOOKUP(B40,infoTable__3[],4,FALSE),"")</f>
        <v/>
      </c>
      <c r="F40" s="4">
        <f>IFERROR(VLOOKUP(B40,infoTable__4[],4,FALSE),"")</f>
        <v>558781</v>
      </c>
      <c r="G40" s="4">
        <f>IFERROR(VLOOKUP(B40,infoTable[],4,FALSE),"")</f>
        <v>1806372</v>
      </c>
      <c r="H40" s="4">
        <f>IFERROR(VLOOKUP(B40,infoTable__6[],4,FALSE),"")</f>
        <v>2664605</v>
      </c>
      <c r="I40" s="4">
        <f>IFERROR(VLOOKUP(B40,infoTable__28[],4,FALSE),"")</f>
        <v>1455695</v>
      </c>
      <c r="J40" s="4">
        <f>IFERROR(VLOOKUP(B40,infoTable__10[],4,FALSE),"")</f>
        <v>1996957</v>
      </c>
      <c r="K40" s="4">
        <f>IFERROR(VLOOKUP(B40,infoTable__11[],4,FALSE),"")</f>
        <v>1188291</v>
      </c>
    </row>
    <row r="41" spans="1:11" x14ac:dyDescent="0.55000000000000004">
      <c r="A41" t="s">
        <v>956</v>
      </c>
      <c r="B41" t="s">
        <v>957</v>
      </c>
      <c r="C41" s="4" t="str">
        <f>IFERROR(VLOOKUP(B41,infoTable10[],4,FALSE),"")</f>
        <v/>
      </c>
      <c r="D41" s="4" t="str">
        <f>IFERROR(VLOOKUP(B41,infoTable__2[],4,FALSE),"")</f>
        <v/>
      </c>
      <c r="E41" s="4" t="str">
        <f>IFERROR(VLOOKUP(B41,infoTable__3[],4,FALSE),"")</f>
        <v/>
      </c>
      <c r="F41" s="4" t="str">
        <f>IFERROR(VLOOKUP(B41,infoTable__4[],4,FALSE),"")</f>
        <v/>
      </c>
      <c r="G41" s="4" t="str">
        <f>IFERROR(VLOOKUP(B41,infoTable[],4,FALSE),"")</f>
        <v/>
      </c>
      <c r="H41" s="4">
        <f>IFERROR(VLOOKUP(B41,infoTable__6[],4,FALSE),"")</f>
        <v>327030</v>
      </c>
      <c r="I41" s="4" t="str">
        <f>IFERROR(VLOOKUP(B41,infoTable__28[],4,FALSE),"")</f>
        <v/>
      </c>
      <c r="J41" s="4" t="str">
        <f>IFERROR(VLOOKUP(B41,infoTable__10[],4,FALSE),"")</f>
        <v/>
      </c>
      <c r="K41" s="4" t="str">
        <f>IFERROR(VLOOKUP(B41,infoTable__11[],4,FALSE),"")</f>
        <v/>
      </c>
    </row>
    <row r="42" spans="1:11" x14ac:dyDescent="0.55000000000000004">
      <c r="A42" t="s">
        <v>1832</v>
      </c>
      <c r="B42" t="s">
        <v>1833</v>
      </c>
      <c r="K42" s="4">
        <f>IFERROR(VLOOKUP(B42,infoTable__11[],4,FALSE),"")</f>
        <v>1660461</v>
      </c>
    </row>
    <row r="43" spans="1:11" x14ac:dyDescent="0.55000000000000004">
      <c r="A43" t="s">
        <v>1612</v>
      </c>
      <c r="B43" t="s">
        <v>1613</v>
      </c>
      <c r="C43" s="4" t="str">
        <f>IFERROR(VLOOKUP(B43,infoTable10[],4,FALSE),"")</f>
        <v/>
      </c>
      <c r="D43" s="4" t="str">
        <f>IFERROR(VLOOKUP(B43,infoTable__2[],4,FALSE),"")</f>
        <v/>
      </c>
      <c r="E43" s="4" t="str">
        <f>IFERROR(VLOOKUP(B43,infoTable__3[],4,FALSE),"")</f>
        <v/>
      </c>
      <c r="F43" s="4" t="str">
        <f>IFERROR(VLOOKUP(B43,infoTable__4[],4,FALSE),"")</f>
        <v/>
      </c>
      <c r="G43" s="4" t="str">
        <f>IFERROR(VLOOKUP(B43,infoTable[],4,FALSE),"")</f>
        <v/>
      </c>
      <c r="H43" s="4" t="str">
        <f>IFERROR(VLOOKUP(B43,infoTable__6[],4,FALSE),"")</f>
        <v/>
      </c>
      <c r="I43" s="4" t="str">
        <f>IFERROR(VLOOKUP(B43,infoTable__28[],4,FALSE),"")</f>
        <v/>
      </c>
      <c r="J43" s="4">
        <f>IFERROR(VLOOKUP(B43,infoTable__10[],4,FALSE),"")</f>
        <v>220813</v>
      </c>
      <c r="K43" s="4">
        <f>IFERROR(VLOOKUP(B43,infoTable__11[],4,FALSE),"")</f>
        <v>410028</v>
      </c>
    </row>
    <row r="44" spans="1:11" x14ac:dyDescent="0.55000000000000004">
      <c r="A44" t="s">
        <v>1614</v>
      </c>
      <c r="B44" t="s">
        <v>1615</v>
      </c>
      <c r="C44" s="4" t="str">
        <f>IFERROR(VLOOKUP(B44,infoTable10[],4,FALSE),"")</f>
        <v/>
      </c>
      <c r="D44" s="4" t="str">
        <f>IFERROR(VLOOKUP(B44,infoTable__2[],4,FALSE),"")</f>
        <v/>
      </c>
      <c r="E44" s="4" t="str">
        <f>IFERROR(VLOOKUP(B44,infoTable__3[],4,FALSE),"")</f>
        <v/>
      </c>
      <c r="F44" s="4" t="str">
        <f>IFERROR(VLOOKUP(B44,infoTable__4[],4,FALSE),"")</f>
        <v/>
      </c>
      <c r="G44" s="4" t="str">
        <f>IFERROR(VLOOKUP(B44,infoTable[],4,FALSE),"")</f>
        <v/>
      </c>
      <c r="H44" s="4" t="str">
        <f>IFERROR(VLOOKUP(B44,infoTable__6[],4,FALSE),"")</f>
        <v/>
      </c>
      <c r="I44" s="4" t="str">
        <f>IFERROR(VLOOKUP(B44,infoTable__28[],4,FALSE),"")</f>
        <v/>
      </c>
      <c r="J44" s="4">
        <f>IFERROR(VLOOKUP(B44,infoTable__10[],4,FALSE),"")</f>
        <v>905698</v>
      </c>
      <c r="K44" s="4" t="str">
        <f>IFERROR(VLOOKUP(B44,infoTable__11[],4,FALSE),"")</f>
        <v/>
      </c>
    </row>
    <row r="45" spans="1:11" x14ac:dyDescent="0.55000000000000004">
      <c r="A45" t="s">
        <v>1616</v>
      </c>
      <c r="B45" t="s">
        <v>1617</v>
      </c>
      <c r="C45" s="4" t="str">
        <f>IFERROR(VLOOKUP(B45,infoTable10[],4,FALSE),"")</f>
        <v/>
      </c>
      <c r="D45" s="4" t="str">
        <f>IFERROR(VLOOKUP(B45,infoTable__2[],4,FALSE),"")</f>
        <v/>
      </c>
      <c r="E45" s="4" t="str">
        <f>IFERROR(VLOOKUP(B45,infoTable__3[],4,FALSE),"")</f>
        <v/>
      </c>
      <c r="F45" s="4" t="str">
        <f>IFERROR(VLOOKUP(B45,infoTable__4[],4,FALSE),"")</f>
        <v/>
      </c>
      <c r="G45" s="4" t="str">
        <f>IFERROR(VLOOKUP(B45,infoTable[],4,FALSE),"")</f>
        <v/>
      </c>
      <c r="H45" s="4" t="str">
        <f>IFERROR(VLOOKUP(B45,infoTable__6[],4,FALSE),"")</f>
        <v/>
      </c>
      <c r="I45" s="4" t="str">
        <f>IFERROR(VLOOKUP(B45,infoTable__28[],4,FALSE),"")</f>
        <v/>
      </c>
      <c r="J45" s="4">
        <f>IFERROR(VLOOKUP(B45,infoTable__10[],4,FALSE),"")</f>
        <v>294409</v>
      </c>
      <c r="K45" s="4" t="str">
        <f>IFERROR(VLOOKUP(B45,infoTable__11[],4,FALSE),"")</f>
        <v/>
      </c>
    </row>
    <row r="46" spans="1:11" x14ac:dyDescent="0.55000000000000004">
      <c r="A46" t="s">
        <v>73</v>
      </c>
      <c r="B46" t="s">
        <v>74</v>
      </c>
      <c r="C46" s="4" t="str">
        <f>IFERROR(VLOOKUP(B46,infoTable10[],4,FALSE),"")</f>
        <v/>
      </c>
      <c r="D46" s="4" t="str">
        <f>IFERROR(VLOOKUP(B46,infoTable__2[],4,FALSE),"")</f>
        <v/>
      </c>
      <c r="E46" s="4" t="str">
        <f>IFERROR(VLOOKUP(B46,infoTable__3[],4,FALSE),"")</f>
        <v/>
      </c>
      <c r="F46" s="4" t="str">
        <f>IFERROR(VLOOKUP(B46,infoTable__4[],4,FALSE),"")</f>
        <v/>
      </c>
      <c r="G46" s="4">
        <f>IFERROR(VLOOKUP(B46,infoTable[],4,FALSE),"")</f>
        <v>98020</v>
      </c>
      <c r="H46" s="4">
        <f>IFERROR(VLOOKUP(B46,infoTable__6[],4,FALSE),"")</f>
        <v>129675</v>
      </c>
      <c r="I46" s="4" t="str">
        <f>IFERROR(VLOOKUP(B46,infoTable__28[],4,FALSE),"")</f>
        <v/>
      </c>
      <c r="J46" s="4" t="str">
        <f>IFERROR(VLOOKUP(B46,infoTable__10[],4,FALSE),"")</f>
        <v/>
      </c>
      <c r="K46" s="4" t="str">
        <f>IFERROR(VLOOKUP(B46,infoTable__11[],4,FALSE),"")</f>
        <v/>
      </c>
    </row>
    <row r="47" spans="1:11" x14ac:dyDescent="0.55000000000000004">
      <c r="A47" t="s">
        <v>528</v>
      </c>
      <c r="B47" t="s">
        <v>529</v>
      </c>
      <c r="C47" s="4" t="str">
        <f>IFERROR(VLOOKUP(B47,infoTable10[],4,FALSE),"")</f>
        <v/>
      </c>
      <c r="D47" s="4">
        <f>IFERROR(VLOOKUP(B47,infoTable__2[],4,FALSE),"")</f>
        <v>9380514</v>
      </c>
      <c r="E47" s="4" t="str">
        <f>IFERROR(VLOOKUP(B47,infoTable__3[],4,FALSE),"")</f>
        <v/>
      </c>
      <c r="F47" s="4" t="str">
        <f>IFERROR(VLOOKUP(B47,infoTable__4[],4,FALSE),"")</f>
        <v/>
      </c>
      <c r="G47" s="4" t="str">
        <f>IFERROR(VLOOKUP(B47,infoTable[],4,FALSE),"")</f>
        <v/>
      </c>
      <c r="H47" s="4" t="str">
        <f>IFERROR(VLOOKUP(B47,infoTable__6[],4,FALSE),"")</f>
        <v/>
      </c>
      <c r="I47" s="4" t="str">
        <f>IFERROR(VLOOKUP(B47,infoTable__28[],4,FALSE),"")</f>
        <v/>
      </c>
      <c r="J47" s="4" t="str">
        <f>IFERROR(VLOOKUP(B47,infoTable__10[],4,FALSE),"")</f>
        <v/>
      </c>
      <c r="K47" s="4" t="str">
        <f>IFERROR(VLOOKUP(B47,infoTable__11[],4,FALSE),"")</f>
        <v/>
      </c>
    </row>
    <row r="48" spans="1:11" x14ac:dyDescent="0.55000000000000004">
      <c r="A48" t="s">
        <v>1838</v>
      </c>
      <c r="B48" t="s">
        <v>1839</v>
      </c>
      <c r="K48" s="4">
        <f>IFERROR(VLOOKUP(B48,infoTable__11[],4,FALSE),"")</f>
        <v>471436</v>
      </c>
    </row>
    <row r="49" spans="1:11" x14ac:dyDescent="0.55000000000000004">
      <c r="A49" t="s">
        <v>732</v>
      </c>
      <c r="B49" t="s">
        <v>733</v>
      </c>
      <c r="C49" s="4" t="str">
        <f>IFERROR(VLOOKUP(B49,infoTable10[],4,FALSE),"")</f>
        <v/>
      </c>
      <c r="D49" s="4" t="str">
        <f>IFERROR(VLOOKUP(B49,infoTable__2[],4,FALSE),"")</f>
        <v/>
      </c>
      <c r="E49" s="4">
        <f>IFERROR(VLOOKUP(B49,infoTable__3[],4,FALSE),"")</f>
        <v>5905791</v>
      </c>
      <c r="F49" s="4">
        <f>IFERROR(VLOOKUP(B49,infoTable__4[],4,FALSE),"")</f>
        <v>237834</v>
      </c>
      <c r="G49" s="4" t="str">
        <f>IFERROR(VLOOKUP(B49,infoTable[],4,FALSE),"")</f>
        <v/>
      </c>
      <c r="H49" s="4" t="str">
        <f>IFERROR(VLOOKUP(B49,infoTable__6[],4,FALSE),"")</f>
        <v/>
      </c>
      <c r="I49" s="4" t="str">
        <f>IFERROR(VLOOKUP(B49,infoTable__28[],4,FALSE),"")</f>
        <v/>
      </c>
      <c r="J49" s="4" t="str">
        <f>IFERROR(VLOOKUP(B49,infoTable__10[],4,FALSE),"")</f>
        <v/>
      </c>
      <c r="K49" s="4" t="str">
        <f>IFERROR(VLOOKUP(B49,infoTable__11[],4,FALSE),"")</f>
        <v/>
      </c>
    </row>
    <row r="50" spans="1:11" x14ac:dyDescent="0.55000000000000004">
      <c r="A50" t="s">
        <v>1840</v>
      </c>
      <c r="B50" t="s">
        <v>1841</v>
      </c>
      <c r="K50" s="4">
        <f>IFERROR(VLOOKUP(B50,infoTable__11[],4,FALSE),"")</f>
        <v>2278076</v>
      </c>
    </row>
    <row r="51" spans="1:11" x14ac:dyDescent="0.55000000000000004">
      <c r="A51" t="s">
        <v>78</v>
      </c>
      <c r="B51" t="s">
        <v>79</v>
      </c>
      <c r="C51" s="4" t="str">
        <f>IFERROR(VLOOKUP(B51,infoTable10[],4,FALSE),"")</f>
        <v/>
      </c>
      <c r="D51" s="4" t="str">
        <f>IFERROR(VLOOKUP(B51,infoTable__2[],4,FALSE),"")</f>
        <v/>
      </c>
      <c r="E51" s="4" t="str">
        <f>IFERROR(VLOOKUP(B51,infoTable__3[],4,FALSE),"")</f>
        <v/>
      </c>
      <c r="F51" s="4" t="str">
        <f>IFERROR(VLOOKUP(B51,infoTable__4[],4,FALSE),"")</f>
        <v/>
      </c>
      <c r="G51" s="4">
        <f>IFERROR(VLOOKUP(B51,infoTable[],4,FALSE),"")</f>
        <v>261218</v>
      </c>
      <c r="H51" s="4">
        <f>IFERROR(VLOOKUP(B51,infoTable__6[],4,FALSE),"")</f>
        <v>427841</v>
      </c>
      <c r="I51" s="4">
        <f>IFERROR(VLOOKUP(B51,infoTable__28[],4,FALSE),"")</f>
        <v>348215</v>
      </c>
      <c r="J51" s="4" t="str">
        <f>IFERROR(VLOOKUP(B51,infoTable__10[],4,FALSE),"")</f>
        <v/>
      </c>
      <c r="K51" s="4" t="str">
        <f>IFERROR(VLOOKUP(B51,infoTable__11[],4,FALSE),"")</f>
        <v/>
      </c>
    </row>
    <row r="52" spans="1:11" x14ac:dyDescent="0.55000000000000004">
      <c r="A52" t="s">
        <v>80</v>
      </c>
      <c r="B52" t="s">
        <v>81</v>
      </c>
      <c r="C52" s="4" t="str">
        <f>IFERROR(VLOOKUP(B52,infoTable10[],4,FALSE),"")</f>
        <v/>
      </c>
      <c r="D52" s="4" t="str">
        <f>IFERROR(VLOOKUP(B52,infoTable__2[],4,FALSE),"")</f>
        <v/>
      </c>
      <c r="E52" s="4" t="str">
        <f>IFERROR(VLOOKUP(B52,infoTable__3[],4,FALSE),"")</f>
        <v/>
      </c>
      <c r="F52" s="4" t="str">
        <f>IFERROR(VLOOKUP(B52,infoTable__4[],4,FALSE),"")</f>
        <v/>
      </c>
      <c r="G52" s="4">
        <f>IFERROR(VLOOKUP(B52,infoTable[],4,FALSE),"")</f>
        <v>977952</v>
      </c>
      <c r="H52" s="4">
        <f>IFERROR(VLOOKUP(B52,infoTable__6[],4,FALSE),"")</f>
        <v>961451</v>
      </c>
      <c r="I52" s="4" t="str">
        <f>IFERROR(VLOOKUP(B52,infoTable__28[],4,FALSE),"")</f>
        <v/>
      </c>
      <c r="J52" s="4" t="str">
        <f>IFERROR(VLOOKUP(B52,infoTable__10[],4,FALSE),"")</f>
        <v/>
      </c>
      <c r="K52" s="4" t="str">
        <f>IFERROR(VLOOKUP(B52,infoTable__11[],4,FALSE),"")</f>
        <v/>
      </c>
    </row>
    <row r="53" spans="1:11" x14ac:dyDescent="0.55000000000000004">
      <c r="A53" t="s">
        <v>530</v>
      </c>
      <c r="B53" t="s">
        <v>531</v>
      </c>
      <c r="C53" s="4" t="str">
        <f>IFERROR(VLOOKUP(B53,infoTable10[],4,FALSE),"")</f>
        <v/>
      </c>
      <c r="D53" s="4">
        <f>IFERROR(VLOOKUP(B53,infoTable__2[],4,FALSE),"")</f>
        <v>376709</v>
      </c>
      <c r="E53" s="4">
        <f>IFERROR(VLOOKUP(B53,infoTable__3[],4,FALSE),"")</f>
        <v>639713</v>
      </c>
      <c r="F53" s="4" t="str">
        <f>IFERROR(VLOOKUP(B53,infoTable__4[],4,FALSE),"")</f>
        <v/>
      </c>
      <c r="G53" s="4" t="str">
        <f>IFERROR(VLOOKUP(B53,infoTable[],4,FALSE),"")</f>
        <v/>
      </c>
      <c r="H53" s="4" t="str">
        <f>IFERROR(VLOOKUP(B53,infoTable__6[],4,FALSE),"")</f>
        <v/>
      </c>
      <c r="I53" s="4" t="str">
        <f>IFERROR(VLOOKUP(B53,infoTable__28[],4,FALSE),"")</f>
        <v/>
      </c>
      <c r="J53" s="4" t="str">
        <f>IFERROR(VLOOKUP(B53,infoTable__10[],4,FALSE),"")</f>
        <v/>
      </c>
      <c r="K53" s="4" t="str">
        <f>IFERROR(VLOOKUP(B53,infoTable__11[],4,FALSE),"")</f>
        <v/>
      </c>
    </row>
    <row r="54" spans="1:11" x14ac:dyDescent="0.55000000000000004">
      <c r="A54" t="s">
        <v>86</v>
      </c>
      <c r="B54" t="s">
        <v>87</v>
      </c>
      <c r="C54" s="4" t="str">
        <f>IFERROR(VLOOKUP(B54,infoTable10[],4,FALSE),"")</f>
        <v/>
      </c>
      <c r="D54" s="4" t="str">
        <f>IFERROR(VLOOKUP(B54,infoTable__2[],4,FALSE),"")</f>
        <v/>
      </c>
      <c r="E54" s="4" t="str">
        <f>IFERROR(VLOOKUP(B54,infoTable__3[],4,FALSE),"")</f>
        <v/>
      </c>
      <c r="F54" s="4" t="str">
        <f>IFERROR(VLOOKUP(B54,infoTable__4[],4,FALSE),"")</f>
        <v/>
      </c>
      <c r="G54" s="4">
        <f>IFERROR(VLOOKUP(B54,infoTable[],4,FALSE),"")</f>
        <v>2666667</v>
      </c>
      <c r="H54" s="4" t="str">
        <f>IFERROR(VLOOKUP(B54,infoTable__6[],4,FALSE),"")</f>
        <v/>
      </c>
      <c r="I54" s="4" t="str">
        <f>IFERROR(VLOOKUP(B54,infoTable__28[],4,FALSE),"")</f>
        <v/>
      </c>
      <c r="J54" s="4" t="str">
        <f>IFERROR(VLOOKUP(B54,infoTable__10[],4,FALSE),"")</f>
        <v/>
      </c>
      <c r="K54" s="4" t="str">
        <f>IFERROR(VLOOKUP(B54,infoTable__11[],4,FALSE),"")</f>
        <v/>
      </c>
    </row>
    <row r="55" spans="1:11" x14ac:dyDescent="0.55000000000000004">
      <c r="A55" t="s">
        <v>88</v>
      </c>
      <c r="B55" t="s">
        <v>89</v>
      </c>
      <c r="C55" s="4" t="str">
        <f>IFERROR(VLOOKUP(B55,infoTable10[],4,FALSE),"")</f>
        <v/>
      </c>
      <c r="D55" s="4" t="str">
        <f>IFERROR(VLOOKUP(B55,infoTable__2[],4,FALSE),"")</f>
        <v/>
      </c>
      <c r="E55" s="4" t="str">
        <f>IFERROR(VLOOKUP(B55,infoTable__3[],4,FALSE),"")</f>
        <v/>
      </c>
      <c r="F55" s="4" t="str">
        <f>IFERROR(VLOOKUP(B55,infoTable__4[],4,FALSE),"")</f>
        <v/>
      </c>
      <c r="G55" s="4">
        <f>IFERROR(VLOOKUP(B55,infoTable[],4,FALSE),"")</f>
        <v>746253</v>
      </c>
      <c r="H55" s="4" t="str">
        <f>IFERROR(VLOOKUP(B55,infoTable__6[],4,FALSE),"")</f>
        <v/>
      </c>
      <c r="I55" s="4">
        <f>IFERROR(VLOOKUP(B55,infoTable__28[],4,FALSE),"")</f>
        <v>777275</v>
      </c>
      <c r="J55" s="4">
        <f>IFERROR(VLOOKUP(B55,infoTable__10[],4,FALSE),"")</f>
        <v>770098</v>
      </c>
      <c r="K55" s="4" t="str">
        <f>IFERROR(VLOOKUP(B55,infoTable__11[],4,FALSE),"")</f>
        <v/>
      </c>
    </row>
    <row r="56" spans="1:11" x14ac:dyDescent="0.55000000000000004">
      <c r="A56" t="s">
        <v>536</v>
      </c>
      <c r="B56" t="s">
        <v>537</v>
      </c>
      <c r="C56" s="4" t="str">
        <f>IFERROR(VLOOKUP(B56,infoTable10[],4,FALSE),"")</f>
        <v/>
      </c>
      <c r="D56" s="4">
        <f>IFERROR(VLOOKUP(B56,infoTable__2[],4,FALSE),"")</f>
        <v>104156</v>
      </c>
      <c r="E56" s="4">
        <f>IFERROR(VLOOKUP(B56,infoTable__3[],4,FALSE),"")</f>
        <v>228851</v>
      </c>
      <c r="F56" s="4" t="str">
        <f>IFERROR(VLOOKUP(B56,infoTable__4[],4,FALSE),"")</f>
        <v/>
      </c>
      <c r="G56" s="4" t="str">
        <f>IFERROR(VLOOKUP(B56,infoTable[],4,FALSE),"")</f>
        <v/>
      </c>
      <c r="H56" s="4" t="str">
        <f>IFERROR(VLOOKUP(B56,infoTable__6[],4,FALSE),"")</f>
        <v/>
      </c>
      <c r="I56" s="4" t="str">
        <f>IFERROR(VLOOKUP(B56,infoTable__28[],4,FALSE),"")</f>
        <v/>
      </c>
      <c r="J56" s="4" t="str">
        <f>IFERROR(VLOOKUP(B56,infoTable__10[],4,FALSE),"")</f>
        <v/>
      </c>
      <c r="K56" s="4" t="str">
        <f>IFERROR(VLOOKUP(B56,infoTable__11[],4,FALSE),"")</f>
        <v/>
      </c>
    </row>
    <row r="57" spans="1:11" x14ac:dyDescent="0.55000000000000004">
      <c r="A57" t="s">
        <v>526</v>
      </c>
      <c r="B57" t="s">
        <v>527</v>
      </c>
      <c r="C57" s="4" t="str">
        <f>IFERROR(VLOOKUP(B57,infoTable10[],4,FALSE),"")</f>
        <v/>
      </c>
      <c r="D57" s="4">
        <f>IFERROR(VLOOKUP(B57,infoTable__2[],4,FALSE),"")</f>
        <v>4692596</v>
      </c>
      <c r="E57" s="4" t="str">
        <f>IFERROR(VLOOKUP(B57,infoTable__3[],4,FALSE),"")</f>
        <v/>
      </c>
      <c r="F57" s="4" t="str">
        <f>IFERROR(VLOOKUP(B57,infoTable__4[],4,FALSE),"")</f>
        <v/>
      </c>
      <c r="G57" s="4" t="str">
        <f>IFERROR(VLOOKUP(B57,infoTable[],4,FALSE),"")</f>
        <v/>
      </c>
      <c r="H57" s="4" t="str">
        <f>IFERROR(VLOOKUP(B57,infoTable__6[],4,FALSE),"")</f>
        <v/>
      </c>
      <c r="I57" s="4" t="str">
        <f>IFERROR(VLOOKUP(B57,infoTable__28[],4,FALSE),"")</f>
        <v/>
      </c>
      <c r="J57" s="4" t="str">
        <f>IFERROR(VLOOKUP(B57,infoTable__10[],4,FALSE),"")</f>
        <v/>
      </c>
      <c r="K57" s="4" t="str">
        <f>IFERROR(VLOOKUP(B57,infoTable__11[],4,FALSE),"")</f>
        <v/>
      </c>
    </row>
    <row r="58" spans="1:11" x14ac:dyDescent="0.55000000000000004">
      <c r="A58" t="s">
        <v>538</v>
      </c>
      <c r="B58" t="s">
        <v>539</v>
      </c>
      <c r="C58" s="4" t="str">
        <f>IFERROR(VLOOKUP(B58,infoTable10[],4,FALSE),"")</f>
        <v/>
      </c>
      <c r="D58" s="4">
        <f>IFERROR(VLOOKUP(B58,infoTable__2[],4,FALSE),"")</f>
        <v>374206</v>
      </c>
      <c r="E58" s="4" t="str">
        <f>IFERROR(VLOOKUP(B58,infoTable__3[],4,FALSE),"")</f>
        <v/>
      </c>
      <c r="F58" s="4" t="str">
        <f>IFERROR(VLOOKUP(B58,infoTable__4[],4,FALSE),"")</f>
        <v/>
      </c>
      <c r="G58" s="4" t="str">
        <f>IFERROR(VLOOKUP(B58,infoTable[],4,FALSE),"")</f>
        <v/>
      </c>
      <c r="H58" s="4" t="str">
        <f>IFERROR(VLOOKUP(B58,infoTable__6[],4,FALSE),"")</f>
        <v/>
      </c>
      <c r="I58" s="4" t="str">
        <f>IFERROR(VLOOKUP(B58,infoTable__28[],4,FALSE),"")</f>
        <v/>
      </c>
      <c r="J58" s="4" t="str">
        <f>IFERROR(VLOOKUP(B58,infoTable__10[],4,FALSE),"")</f>
        <v/>
      </c>
      <c r="K58" s="4">
        <f>IFERROR(VLOOKUP(B58,infoTable__11[],4,FALSE),"")</f>
        <v>583860</v>
      </c>
    </row>
    <row r="59" spans="1:11" x14ac:dyDescent="0.55000000000000004">
      <c r="A59" t="s">
        <v>1193</v>
      </c>
      <c r="B59" t="s">
        <v>1194</v>
      </c>
      <c r="C59" s="4" t="str">
        <f>IFERROR(VLOOKUP(B59,infoTable10[],4,FALSE),"")</f>
        <v/>
      </c>
      <c r="D59" s="4" t="str">
        <f>IFERROR(VLOOKUP(B59,infoTable__2[],4,FALSE),"")</f>
        <v/>
      </c>
      <c r="E59" s="4" t="str">
        <f>IFERROR(VLOOKUP(B59,infoTable__3[],4,FALSE),"")</f>
        <v/>
      </c>
      <c r="F59" s="4" t="str">
        <f>IFERROR(VLOOKUP(B59,infoTable__4[],4,FALSE),"")</f>
        <v/>
      </c>
      <c r="G59" s="4" t="str">
        <f>IFERROR(VLOOKUP(B59,infoTable[],4,FALSE),"")</f>
        <v/>
      </c>
      <c r="H59" s="4" t="str">
        <f>IFERROR(VLOOKUP(B59,infoTable__6[],4,FALSE),"")</f>
        <v/>
      </c>
      <c r="I59" s="4">
        <f>IFERROR(VLOOKUP(B59,infoTable__28[],4,FALSE),"")</f>
        <v>381152</v>
      </c>
      <c r="J59" s="4" t="str">
        <f>IFERROR(VLOOKUP(B59,infoTable__10[],4,FALSE),"")</f>
        <v/>
      </c>
      <c r="K59" s="4" t="str">
        <f>IFERROR(VLOOKUP(B59,infoTable__11[],4,FALSE),"")</f>
        <v/>
      </c>
    </row>
    <row r="60" spans="1:11" x14ac:dyDescent="0.55000000000000004">
      <c r="A60" t="s">
        <v>823</v>
      </c>
      <c r="B60" t="s">
        <v>824</v>
      </c>
      <c r="C60" s="4" t="str">
        <f>IFERROR(VLOOKUP(B60,infoTable10[],4,FALSE),"")</f>
        <v/>
      </c>
      <c r="D60" s="4" t="str">
        <f>IFERROR(VLOOKUP(B60,infoTable__2[],4,FALSE),"")</f>
        <v/>
      </c>
      <c r="E60" s="4" t="str">
        <f>IFERROR(VLOOKUP(B60,infoTable__3[],4,FALSE),"")</f>
        <v/>
      </c>
      <c r="F60" s="4">
        <f>IFERROR(VLOOKUP(B60,infoTable__4[],4,FALSE),"")</f>
        <v>446442</v>
      </c>
      <c r="G60" s="4" t="str">
        <f>IFERROR(VLOOKUP(B60,infoTable[],4,FALSE),"")</f>
        <v/>
      </c>
      <c r="H60" s="4" t="str">
        <f>IFERROR(VLOOKUP(B60,infoTable__6[],4,FALSE),"")</f>
        <v/>
      </c>
      <c r="I60" s="4" t="str">
        <f>IFERROR(VLOOKUP(B60,infoTable__28[],4,FALSE),"")</f>
        <v/>
      </c>
      <c r="J60" s="4">
        <f>IFERROR(VLOOKUP(B60,infoTable__10[],4,FALSE),"")</f>
        <v>2132573</v>
      </c>
      <c r="K60" s="4">
        <f>IFERROR(VLOOKUP(B60,infoTable__11[],4,FALSE),"")</f>
        <v>1414442</v>
      </c>
    </row>
    <row r="61" spans="1:11" x14ac:dyDescent="0.55000000000000004">
      <c r="A61" t="s">
        <v>1195</v>
      </c>
      <c r="B61" t="s">
        <v>1196</v>
      </c>
      <c r="C61" s="4" t="str">
        <f>IFERROR(VLOOKUP(B61,infoTable10[],4,FALSE),"")</f>
        <v/>
      </c>
      <c r="D61" s="4" t="str">
        <f>IFERROR(VLOOKUP(B61,infoTable__2[],4,FALSE),"")</f>
        <v/>
      </c>
      <c r="E61" s="4" t="str">
        <f>IFERROR(VLOOKUP(B61,infoTable__3[],4,FALSE),"")</f>
        <v/>
      </c>
      <c r="F61" s="4" t="str">
        <f>IFERROR(VLOOKUP(B61,infoTable__4[],4,FALSE),"")</f>
        <v/>
      </c>
      <c r="G61" s="4" t="str">
        <f>IFERROR(VLOOKUP(B61,infoTable[],4,FALSE),"")</f>
        <v/>
      </c>
      <c r="H61" s="4" t="str">
        <f>IFERROR(VLOOKUP(B61,infoTable__6[],4,FALSE),"")</f>
        <v/>
      </c>
      <c r="I61" s="4">
        <f>IFERROR(VLOOKUP(B61,infoTable__28[],4,FALSE),"")</f>
        <v>989280</v>
      </c>
      <c r="J61" s="4">
        <f>IFERROR(VLOOKUP(B61,infoTable__10[],4,FALSE),"")</f>
        <v>1257854</v>
      </c>
      <c r="K61" s="4">
        <f>IFERROR(VLOOKUP(B61,infoTable__11[],4,FALSE),"")</f>
        <v>663905</v>
      </c>
    </row>
    <row r="62" spans="1:11" x14ac:dyDescent="0.55000000000000004">
      <c r="A62" t="s">
        <v>969</v>
      </c>
      <c r="B62" t="s">
        <v>970</v>
      </c>
      <c r="C62" s="4" t="str">
        <f>IFERROR(VLOOKUP(B62,infoTable10[],4,FALSE),"")</f>
        <v/>
      </c>
      <c r="D62" s="4" t="str">
        <f>IFERROR(VLOOKUP(B62,infoTable__2[],4,FALSE),"")</f>
        <v/>
      </c>
      <c r="E62" s="4" t="str">
        <f>IFERROR(VLOOKUP(B62,infoTable__3[],4,FALSE),"")</f>
        <v/>
      </c>
      <c r="F62" s="4" t="str">
        <f>IFERROR(VLOOKUP(B62,infoTable__4[],4,FALSE),"")</f>
        <v/>
      </c>
      <c r="G62" s="4" t="str">
        <f>IFERROR(VLOOKUP(B62,infoTable[],4,FALSE),"")</f>
        <v/>
      </c>
      <c r="H62" s="4">
        <f>IFERROR(VLOOKUP(B62,infoTable__6[],4,FALSE),"")</f>
        <v>385968</v>
      </c>
      <c r="I62" s="4" t="str">
        <f>IFERROR(VLOOKUP(B62,infoTable__28[],4,FALSE),"")</f>
        <v/>
      </c>
      <c r="J62" s="4" t="str">
        <f>IFERROR(VLOOKUP(B62,infoTable__10[],4,FALSE),"")</f>
        <v/>
      </c>
      <c r="K62" s="4" t="str">
        <f>IFERROR(VLOOKUP(B62,infoTable__11[],4,FALSE),"")</f>
        <v/>
      </c>
    </row>
    <row r="63" spans="1:11" x14ac:dyDescent="0.55000000000000004">
      <c r="A63" t="s">
        <v>1848</v>
      </c>
      <c r="B63" t="s">
        <v>1849</v>
      </c>
      <c r="K63" s="4">
        <f>IFERROR(VLOOKUP(B63,infoTable__11[],4,FALSE),"")</f>
        <v>1001190</v>
      </c>
    </row>
    <row r="64" spans="1:11" x14ac:dyDescent="0.55000000000000004">
      <c r="A64" t="s">
        <v>1496</v>
      </c>
      <c r="B64" t="s">
        <v>1497</v>
      </c>
      <c r="C64" s="4">
        <f>IFERROR(VLOOKUP(B64,infoTable10[],4,FALSE),"")</f>
        <v>188627</v>
      </c>
      <c r="D64" s="4" t="str">
        <f>IFERROR(VLOOKUP(B64,infoTable__2[],4,FALSE),"")</f>
        <v/>
      </c>
      <c r="E64" s="4" t="str">
        <f>IFERROR(VLOOKUP(B64,infoTable__3[],4,FALSE),"")</f>
        <v/>
      </c>
      <c r="F64" s="4" t="str">
        <f>IFERROR(VLOOKUP(B64,infoTable__4[],4,FALSE),"")</f>
        <v/>
      </c>
      <c r="G64" s="4" t="str">
        <f>IFERROR(VLOOKUP(B64,infoTable[],4,FALSE),"")</f>
        <v/>
      </c>
      <c r="H64" s="4" t="str">
        <f>IFERROR(VLOOKUP(B64,infoTable__6[],4,FALSE),"")</f>
        <v/>
      </c>
      <c r="I64" s="4" t="str">
        <f>IFERROR(VLOOKUP(B64,infoTable__28[],4,FALSE),"")</f>
        <v/>
      </c>
      <c r="J64" s="4" t="str">
        <f>IFERROR(VLOOKUP(B64,infoTable__10[],4,FALSE),"")</f>
        <v/>
      </c>
      <c r="K64" s="4" t="str">
        <f>IFERROR(VLOOKUP(B64,infoTable__11[],4,FALSE),"")</f>
        <v/>
      </c>
    </row>
    <row r="65" spans="1:11" x14ac:dyDescent="0.55000000000000004">
      <c r="A65" t="s">
        <v>1220</v>
      </c>
      <c r="B65" t="s">
        <v>1221</v>
      </c>
      <c r="C65" s="4" t="str">
        <f>IFERROR(VLOOKUP(B65,infoTable10[],4,FALSE),"")</f>
        <v/>
      </c>
      <c r="D65" s="4" t="str">
        <f>IFERROR(VLOOKUP(B65,infoTable__2[],4,FALSE),"")</f>
        <v/>
      </c>
      <c r="E65" s="4" t="str">
        <f>IFERROR(VLOOKUP(B65,infoTable__3[],4,FALSE),"")</f>
        <v/>
      </c>
      <c r="F65" s="4" t="str">
        <f>IFERROR(VLOOKUP(B65,infoTable__4[],4,FALSE),"")</f>
        <v/>
      </c>
      <c r="G65" s="4" t="str">
        <f>IFERROR(VLOOKUP(B65,infoTable[],4,FALSE),"")</f>
        <v/>
      </c>
      <c r="H65" s="4" t="str">
        <f>IFERROR(VLOOKUP(B65,infoTable__6[],4,FALSE),"")</f>
        <v/>
      </c>
      <c r="I65" s="4">
        <f>IFERROR(VLOOKUP(B65,infoTable__28[],4,FALSE),"")</f>
        <v>386957</v>
      </c>
      <c r="J65" s="4" t="str">
        <f>IFERROR(VLOOKUP(B65,infoTable__10[],4,FALSE),"")</f>
        <v/>
      </c>
      <c r="K65" s="4" t="str">
        <f>IFERROR(VLOOKUP(B65,infoTable__11[],4,FALSE),"")</f>
        <v/>
      </c>
    </row>
    <row r="66" spans="1:11" x14ac:dyDescent="0.55000000000000004">
      <c r="A66" t="s">
        <v>1874</v>
      </c>
      <c r="B66" t="s">
        <v>1875</v>
      </c>
      <c r="K66" s="4">
        <f>IFERROR(VLOOKUP(B66,infoTable__11[],4,FALSE),"")</f>
        <v>1419314</v>
      </c>
    </row>
    <row r="67" spans="1:11" x14ac:dyDescent="0.55000000000000004">
      <c r="A67" t="s">
        <v>738</v>
      </c>
      <c r="B67" t="s">
        <v>739</v>
      </c>
      <c r="C67" s="4" t="str">
        <f>IFERROR(VLOOKUP(B67,infoTable10[],4,FALSE),"")</f>
        <v/>
      </c>
      <c r="D67" s="4" t="str">
        <f>IFERROR(VLOOKUP(B67,infoTable__2[],4,FALSE),"")</f>
        <v/>
      </c>
      <c r="E67" s="4">
        <f>IFERROR(VLOOKUP(B67,infoTable__3[],4,FALSE),"")</f>
        <v>8634204</v>
      </c>
      <c r="F67" s="4" t="str">
        <f>IFERROR(VLOOKUP(B67,infoTable__4[],4,FALSE),"")</f>
        <v/>
      </c>
      <c r="G67" s="4" t="str">
        <f>IFERROR(VLOOKUP(B67,infoTable[],4,FALSE),"")</f>
        <v/>
      </c>
      <c r="H67" s="4" t="str">
        <f>IFERROR(VLOOKUP(B67,infoTable__6[],4,FALSE),"")</f>
        <v/>
      </c>
      <c r="I67" s="4" t="str">
        <f>IFERROR(VLOOKUP(B67,infoTable__28[],4,FALSE),"")</f>
        <v/>
      </c>
      <c r="J67" s="4" t="str">
        <f>IFERROR(VLOOKUP(B67,infoTable__10[],4,FALSE),"")</f>
        <v/>
      </c>
      <c r="K67" s="4" t="str">
        <f>IFERROR(VLOOKUP(B67,infoTable__11[],4,FALSE),"")</f>
        <v/>
      </c>
    </row>
    <row r="68" spans="1:11" x14ac:dyDescent="0.55000000000000004">
      <c r="A68" t="s">
        <v>553</v>
      </c>
      <c r="B68" t="s">
        <v>554</v>
      </c>
      <c r="C68" s="4" t="str">
        <f>IFERROR(VLOOKUP(B68,infoTable10[],4,FALSE),"")</f>
        <v/>
      </c>
      <c r="D68" s="4">
        <f>IFERROR(VLOOKUP(B68,infoTable__2[],4,FALSE),"")</f>
        <v>2184194</v>
      </c>
      <c r="E68" s="4">
        <f>IFERROR(VLOOKUP(B68,infoTable__3[],4,FALSE),"")</f>
        <v>9175694</v>
      </c>
      <c r="F68" s="4" t="str">
        <f>IFERROR(VLOOKUP(B68,infoTable__4[],4,FALSE),"")</f>
        <v/>
      </c>
      <c r="G68" s="4" t="str">
        <f>IFERROR(VLOOKUP(B68,infoTable[],4,FALSE),"")</f>
        <v/>
      </c>
      <c r="H68" s="4" t="str">
        <f>IFERROR(VLOOKUP(B68,infoTable__6[],4,FALSE),"")</f>
        <v/>
      </c>
      <c r="I68" s="4" t="str">
        <f>IFERROR(VLOOKUP(B68,infoTable__28[],4,FALSE),"")</f>
        <v/>
      </c>
      <c r="J68" s="4" t="str">
        <f>IFERROR(VLOOKUP(B68,infoTable__10[],4,FALSE),"")</f>
        <v/>
      </c>
      <c r="K68" s="4" t="str">
        <f>IFERROR(VLOOKUP(B68,infoTable__11[],4,FALSE),"")</f>
        <v/>
      </c>
    </row>
    <row r="69" spans="1:11" x14ac:dyDescent="0.55000000000000004">
      <c r="A69" t="s">
        <v>542</v>
      </c>
      <c r="B69" t="s">
        <v>543</v>
      </c>
      <c r="C69" s="4" t="str">
        <f>IFERROR(VLOOKUP(B69,infoTable10[],4,FALSE),"")</f>
        <v/>
      </c>
      <c r="D69" s="4">
        <f>IFERROR(VLOOKUP(B69,infoTable__2[],4,FALSE),"")</f>
        <v>246732</v>
      </c>
      <c r="E69" s="4" t="str">
        <f>IFERROR(VLOOKUP(B69,infoTable__3[],4,FALSE),"")</f>
        <v/>
      </c>
      <c r="F69" s="4" t="str">
        <f>IFERROR(VLOOKUP(B69,infoTable__4[],4,FALSE),"")</f>
        <v/>
      </c>
      <c r="G69" s="4" t="str">
        <f>IFERROR(VLOOKUP(B69,infoTable[],4,FALSE),"")</f>
        <v/>
      </c>
      <c r="H69" s="4" t="str">
        <f>IFERROR(VLOOKUP(B69,infoTable__6[],4,FALSE),"")</f>
        <v/>
      </c>
      <c r="I69" s="4">
        <f>IFERROR(VLOOKUP(B69,infoTable__28[],4,FALSE),"")</f>
        <v>639913</v>
      </c>
      <c r="J69" s="4">
        <f>IFERROR(VLOOKUP(B69,infoTable__10[],4,FALSE),"")</f>
        <v>1003800</v>
      </c>
      <c r="K69" s="4">
        <f>IFERROR(VLOOKUP(B69,infoTable__11[],4,FALSE),"")</f>
        <v>722134</v>
      </c>
    </row>
    <row r="70" spans="1:11" x14ac:dyDescent="0.55000000000000004">
      <c r="A70" t="s">
        <v>544</v>
      </c>
      <c r="B70" t="s">
        <v>546</v>
      </c>
      <c r="C70" s="4" t="str">
        <f>IFERROR(VLOOKUP(B70,infoTable10[],4,FALSE),"")</f>
        <v/>
      </c>
      <c r="D70" s="4">
        <f>IFERROR(VLOOKUP(B70,infoTable__2[],4,FALSE),"")</f>
        <v>371763</v>
      </c>
      <c r="E70" s="4" t="str">
        <f>IFERROR(VLOOKUP(B70,infoTable__3[],4,FALSE),"")</f>
        <v/>
      </c>
      <c r="F70" s="4" t="str">
        <f>IFERROR(VLOOKUP(B70,infoTable__4[],4,FALSE),"")</f>
        <v/>
      </c>
      <c r="G70" s="4" t="str">
        <f>IFERROR(VLOOKUP(B70,infoTable[],4,FALSE),"")</f>
        <v/>
      </c>
      <c r="H70" s="4" t="str">
        <f>IFERROR(VLOOKUP(B70,infoTable__6[],4,FALSE),"")</f>
        <v/>
      </c>
      <c r="I70" s="4" t="str">
        <f>IFERROR(VLOOKUP(B70,infoTable__28[],4,FALSE),"")</f>
        <v/>
      </c>
      <c r="J70" s="4" t="str">
        <f>IFERROR(VLOOKUP(B70,infoTable__10[],4,FALSE),"")</f>
        <v/>
      </c>
      <c r="K70" s="4" t="str">
        <f>IFERROR(VLOOKUP(B70,infoTable__11[],4,FALSE),"")</f>
        <v/>
      </c>
    </row>
    <row r="71" spans="1:11" x14ac:dyDescent="0.55000000000000004">
      <c r="A71" t="s">
        <v>825</v>
      </c>
      <c r="B71" t="s">
        <v>826</v>
      </c>
      <c r="C71" s="4" t="str">
        <f>IFERROR(VLOOKUP(B71,infoTable10[],4,FALSE),"")</f>
        <v/>
      </c>
      <c r="D71" s="4" t="str">
        <f>IFERROR(VLOOKUP(B71,infoTable__2[],4,FALSE),"")</f>
        <v/>
      </c>
      <c r="E71" s="4" t="str">
        <f>IFERROR(VLOOKUP(B71,infoTable__3[],4,FALSE),"")</f>
        <v/>
      </c>
      <c r="F71" s="4">
        <f>IFERROR(VLOOKUP(B71,infoTable__4[],4,FALSE),"")</f>
        <v>574691</v>
      </c>
      <c r="G71" s="4" t="str">
        <f>IFERROR(VLOOKUP(B71,infoTable[],4,FALSE),"")</f>
        <v/>
      </c>
      <c r="H71" s="4" t="str">
        <f>IFERROR(VLOOKUP(B71,infoTable__6[],4,FALSE),"")</f>
        <v/>
      </c>
      <c r="I71" s="4" t="str">
        <f>IFERROR(VLOOKUP(B71,infoTable__28[],4,FALSE),"")</f>
        <v/>
      </c>
      <c r="J71" s="4">
        <f>IFERROR(VLOOKUP(B71,infoTable__10[],4,FALSE),"")</f>
        <v>1096407</v>
      </c>
      <c r="K71" s="4">
        <f>IFERROR(VLOOKUP(B71,infoTable__11[],4,FALSE),"")</f>
        <v>1595433</v>
      </c>
    </row>
    <row r="72" spans="1:11" x14ac:dyDescent="0.55000000000000004">
      <c r="A72" t="s">
        <v>971</v>
      </c>
      <c r="B72" t="s">
        <v>972</v>
      </c>
      <c r="C72" s="4" t="str">
        <f>IFERROR(VLOOKUP(B72,infoTable10[],4,FALSE),"")</f>
        <v/>
      </c>
      <c r="D72" s="4" t="str">
        <f>IFERROR(VLOOKUP(B72,infoTable__2[],4,FALSE),"")</f>
        <v/>
      </c>
      <c r="E72" s="4" t="str">
        <f>IFERROR(VLOOKUP(B72,infoTable__3[],4,FALSE),"")</f>
        <v/>
      </c>
      <c r="F72" s="4" t="str">
        <f>IFERROR(VLOOKUP(B72,infoTable__4[],4,FALSE),"")</f>
        <v/>
      </c>
      <c r="G72" s="4" t="str">
        <f>IFERROR(VLOOKUP(B72,infoTable[],4,FALSE),"")</f>
        <v/>
      </c>
      <c r="H72" s="4">
        <f>IFERROR(VLOOKUP(B72,infoTable__6[],4,FALSE),"")</f>
        <v>335655</v>
      </c>
      <c r="I72" s="4" t="str">
        <f>IFERROR(VLOOKUP(B72,infoTable__28[],4,FALSE),"")</f>
        <v/>
      </c>
      <c r="J72" s="4" t="str">
        <f>IFERROR(VLOOKUP(B72,infoTable__10[],4,FALSE),"")</f>
        <v/>
      </c>
      <c r="K72" s="4">
        <f>IFERROR(VLOOKUP(B72,infoTable__11[],4,FALSE),"")</f>
        <v>584493</v>
      </c>
    </row>
    <row r="73" spans="1:11" x14ac:dyDescent="0.55000000000000004">
      <c r="A73" t="s">
        <v>1490</v>
      </c>
      <c r="B73" t="s">
        <v>1491</v>
      </c>
      <c r="C73" s="4">
        <f>IFERROR(VLOOKUP(B73,infoTable10[],4,FALSE),"")</f>
        <v>371199</v>
      </c>
      <c r="D73" s="4" t="str">
        <f>IFERROR(VLOOKUP(B73,infoTable__2[],4,FALSE),"")</f>
        <v/>
      </c>
      <c r="E73" s="4" t="str">
        <f>IFERROR(VLOOKUP(B73,infoTable__3[],4,FALSE),"")</f>
        <v/>
      </c>
      <c r="F73" s="4" t="str">
        <f>IFERROR(VLOOKUP(B73,infoTable__4[],4,FALSE),"")</f>
        <v/>
      </c>
      <c r="G73" s="4" t="str">
        <f>IFERROR(VLOOKUP(B73,infoTable[],4,FALSE),"")</f>
        <v/>
      </c>
      <c r="H73" s="4" t="str">
        <f>IFERROR(VLOOKUP(B73,infoTable__6[],4,FALSE),"")</f>
        <v/>
      </c>
      <c r="I73" s="4" t="str">
        <f>IFERROR(VLOOKUP(B73,infoTable__28[],4,FALSE),"")</f>
        <v/>
      </c>
      <c r="J73" s="4" t="str">
        <f>IFERROR(VLOOKUP(B73,infoTable__10[],4,FALSE),"")</f>
        <v/>
      </c>
      <c r="K73" s="4" t="str">
        <f>IFERROR(VLOOKUP(B73,infoTable__11[],4,FALSE),"")</f>
        <v/>
      </c>
    </row>
    <row r="74" spans="1:11" x14ac:dyDescent="0.55000000000000004">
      <c r="A74" t="s">
        <v>1492</v>
      </c>
      <c r="B74" t="s">
        <v>1493</v>
      </c>
      <c r="C74" s="4">
        <f>IFERROR(VLOOKUP(B74,infoTable10[],4,FALSE),"")</f>
        <v>4642228</v>
      </c>
      <c r="D74" s="4" t="str">
        <f>IFERROR(VLOOKUP(B74,infoTable__2[],4,FALSE),"")</f>
        <v/>
      </c>
      <c r="E74" s="4" t="str">
        <f>IFERROR(VLOOKUP(B74,infoTable__3[],4,FALSE),"")</f>
        <v/>
      </c>
      <c r="F74" s="4" t="str">
        <f>IFERROR(VLOOKUP(B74,infoTable__4[],4,FALSE),"")</f>
        <v/>
      </c>
      <c r="G74" s="4" t="str">
        <f>IFERROR(VLOOKUP(B74,infoTable[],4,FALSE),"")</f>
        <v/>
      </c>
      <c r="H74" s="4" t="str">
        <f>IFERROR(VLOOKUP(B74,infoTable__6[],4,FALSE),"")</f>
        <v/>
      </c>
      <c r="I74" s="4" t="str">
        <f>IFERROR(VLOOKUP(B74,infoTable__28[],4,FALSE),"")</f>
        <v/>
      </c>
      <c r="J74" s="4" t="str">
        <f>IFERROR(VLOOKUP(B74,infoTable__10[],4,FALSE),"")</f>
        <v/>
      </c>
      <c r="K74" s="4" t="str">
        <f>IFERROR(VLOOKUP(B74,infoTable__11[],4,FALSE),"")</f>
        <v/>
      </c>
    </row>
    <row r="75" spans="1:11" x14ac:dyDescent="0.55000000000000004">
      <c r="A75" t="s">
        <v>973</v>
      </c>
      <c r="B75" t="s">
        <v>974</v>
      </c>
      <c r="C75" s="4" t="str">
        <f>IFERROR(VLOOKUP(B75,infoTable10[],4,FALSE),"")</f>
        <v/>
      </c>
      <c r="D75" s="4" t="str">
        <f>IFERROR(VLOOKUP(B75,infoTable__2[],4,FALSE),"")</f>
        <v/>
      </c>
      <c r="E75" s="4" t="str">
        <f>IFERROR(VLOOKUP(B75,infoTable__3[],4,FALSE),"")</f>
        <v/>
      </c>
      <c r="F75" s="4" t="str">
        <f>IFERROR(VLOOKUP(B75,infoTable__4[],4,FALSE),"")</f>
        <v/>
      </c>
      <c r="G75" s="4" t="str">
        <f>IFERROR(VLOOKUP(B75,infoTable[],4,FALSE),"")</f>
        <v/>
      </c>
      <c r="H75" s="4">
        <f>IFERROR(VLOOKUP(B75,infoTable__6[],4,FALSE),"")</f>
        <v>250392</v>
      </c>
      <c r="I75" s="4" t="str">
        <f>IFERROR(VLOOKUP(B75,infoTable__28[],4,FALSE),"")</f>
        <v/>
      </c>
      <c r="J75" s="4" t="str">
        <f>IFERROR(VLOOKUP(B75,infoTable__10[],4,FALSE),"")</f>
        <v/>
      </c>
      <c r="K75" s="4">
        <f>IFERROR(VLOOKUP(B75,infoTable__11[],4,FALSE),"")</f>
        <v>261876</v>
      </c>
    </row>
    <row r="76" spans="1:11" x14ac:dyDescent="0.55000000000000004">
      <c r="A76" t="s">
        <v>94</v>
      </c>
      <c r="B76" t="s">
        <v>95</v>
      </c>
      <c r="C76" s="4" t="str">
        <f>IFERROR(VLOOKUP(B76,infoTable10[],4,FALSE),"")</f>
        <v/>
      </c>
      <c r="D76" s="4" t="str">
        <f>IFERROR(VLOOKUP(B76,infoTable__2[],4,FALSE),"")</f>
        <v/>
      </c>
      <c r="E76" s="4" t="str">
        <f>IFERROR(VLOOKUP(B76,infoTable__3[],4,FALSE),"")</f>
        <v/>
      </c>
      <c r="F76" s="4" t="str">
        <f>IFERROR(VLOOKUP(B76,infoTable__4[],4,FALSE),"")</f>
        <v/>
      </c>
      <c r="G76" s="4">
        <f>IFERROR(VLOOKUP(B76,infoTable[],4,FALSE),"")</f>
        <v>983577</v>
      </c>
      <c r="H76" s="4">
        <f>IFERROR(VLOOKUP(B76,infoTable__6[],4,FALSE),"")</f>
        <v>334938</v>
      </c>
      <c r="I76" s="4">
        <f>IFERROR(VLOOKUP(B76,infoTable__28[],4,FALSE),"")</f>
        <v>853091</v>
      </c>
      <c r="J76" s="4">
        <f>IFERROR(VLOOKUP(B76,infoTable__10[],4,FALSE),"")</f>
        <v>695646</v>
      </c>
      <c r="K76" s="4">
        <f>IFERROR(VLOOKUP(B76,infoTable__11[],4,FALSE),"")</f>
        <v>499472</v>
      </c>
    </row>
    <row r="77" spans="1:11" x14ac:dyDescent="0.55000000000000004">
      <c r="A77" t="s">
        <v>96</v>
      </c>
      <c r="B77" t="s">
        <v>98</v>
      </c>
      <c r="C77" s="4" t="str">
        <f>IFERROR(VLOOKUP(B77,infoTable10[],4,FALSE),"")</f>
        <v/>
      </c>
      <c r="D77" s="4" t="str">
        <f>IFERROR(VLOOKUP(B77,infoTable__2[],4,FALSE),"")</f>
        <v/>
      </c>
      <c r="E77" s="4">
        <f>IFERROR(VLOOKUP(B77,infoTable__3[],4,FALSE),"")</f>
        <v>487998</v>
      </c>
      <c r="F77" s="4">
        <f>IFERROR(VLOOKUP(B77,infoTable__4[],4,FALSE),"")</f>
        <v>1018587</v>
      </c>
      <c r="G77" s="4">
        <f>IFERROR(VLOOKUP(B77,infoTable[],4,FALSE),"")</f>
        <v>1945625</v>
      </c>
      <c r="H77" s="4">
        <f>IFERROR(VLOOKUP(B77,infoTable__6[],4,FALSE),"")</f>
        <v>629646</v>
      </c>
      <c r="I77" s="4" t="str">
        <f>IFERROR(VLOOKUP(B77,infoTable__28[],4,FALSE),"")</f>
        <v/>
      </c>
      <c r="J77" s="4" t="str">
        <f>IFERROR(VLOOKUP(B77,infoTable__10[],4,FALSE),"")</f>
        <v/>
      </c>
      <c r="K77" s="4">
        <f>IFERROR(VLOOKUP(B77,infoTable__11[],4,FALSE),"")</f>
        <v>781715</v>
      </c>
    </row>
    <row r="78" spans="1:11" x14ac:dyDescent="0.55000000000000004">
      <c r="A78" t="s">
        <v>1197</v>
      </c>
      <c r="B78" t="s">
        <v>1198</v>
      </c>
      <c r="C78" s="4" t="str">
        <f>IFERROR(VLOOKUP(B78,infoTable10[],4,FALSE),"")</f>
        <v/>
      </c>
      <c r="D78" s="4" t="str">
        <f>IFERROR(VLOOKUP(B78,infoTable__2[],4,FALSE),"")</f>
        <v/>
      </c>
      <c r="E78" s="4" t="str">
        <f>IFERROR(VLOOKUP(B78,infoTable__3[],4,FALSE),"")</f>
        <v/>
      </c>
      <c r="F78" s="4" t="str">
        <f>IFERROR(VLOOKUP(B78,infoTable__4[],4,FALSE),"")</f>
        <v/>
      </c>
      <c r="G78" s="4" t="str">
        <f>IFERROR(VLOOKUP(B78,infoTable[],4,FALSE),"")</f>
        <v/>
      </c>
      <c r="H78" s="4" t="str">
        <f>IFERROR(VLOOKUP(B78,infoTable__6[],4,FALSE),"")</f>
        <v/>
      </c>
      <c r="I78" s="4">
        <f>IFERROR(VLOOKUP(B78,infoTable__28[],4,FALSE),"")</f>
        <v>642828</v>
      </c>
      <c r="J78" s="4">
        <f>IFERROR(VLOOKUP(B78,infoTable__10[],4,FALSE),"")</f>
        <v>655872</v>
      </c>
      <c r="K78" s="4">
        <f>IFERROR(VLOOKUP(B78,infoTable__11[],4,FALSE),"")</f>
        <v>695288</v>
      </c>
    </row>
    <row r="79" spans="1:11" x14ac:dyDescent="0.55000000000000004">
      <c r="A79" t="s">
        <v>734</v>
      </c>
      <c r="B79" t="s">
        <v>735</v>
      </c>
      <c r="C79" s="4" t="str">
        <f>IFERROR(VLOOKUP(B79,infoTable10[],4,FALSE),"")</f>
        <v/>
      </c>
      <c r="D79" s="4" t="str">
        <f>IFERROR(VLOOKUP(B79,infoTable__2[],4,FALSE),"")</f>
        <v/>
      </c>
      <c r="E79" s="4">
        <f>IFERROR(VLOOKUP(B79,infoTable__3[],4,FALSE),"")</f>
        <v>272888</v>
      </c>
      <c r="F79" s="4" t="str">
        <f>IFERROR(VLOOKUP(B79,infoTable__4[],4,FALSE),"")</f>
        <v/>
      </c>
      <c r="G79" s="4" t="str">
        <f>IFERROR(VLOOKUP(B79,infoTable[],4,FALSE),"")</f>
        <v/>
      </c>
      <c r="H79" s="4" t="str">
        <f>IFERROR(VLOOKUP(B79,infoTable__6[],4,FALSE),"")</f>
        <v/>
      </c>
      <c r="I79" s="4" t="str">
        <f>IFERROR(VLOOKUP(B79,infoTable__28[],4,FALSE),"")</f>
        <v/>
      </c>
      <c r="J79" s="4" t="str">
        <f>IFERROR(VLOOKUP(B79,infoTable__10[],4,FALSE),"")</f>
        <v/>
      </c>
      <c r="K79" s="4" t="str">
        <f>IFERROR(VLOOKUP(B79,infoTable__11[],4,FALSE),"")</f>
        <v/>
      </c>
    </row>
    <row r="80" spans="1:11" x14ac:dyDescent="0.55000000000000004">
      <c r="A80" t="s">
        <v>1494</v>
      </c>
      <c r="B80" t="s">
        <v>1495</v>
      </c>
      <c r="C80" s="4">
        <f>IFERROR(VLOOKUP(B80,infoTable10[],4,FALSE),"")</f>
        <v>1119984</v>
      </c>
      <c r="D80" s="4" t="str">
        <f>IFERROR(VLOOKUP(B80,infoTable__2[],4,FALSE),"")</f>
        <v/>
      </c>
      <c r="E80" s="4" t="str">
        <f>IFERROR(VLOOKUP(B80,infoTable__3[],4,FALSE),"")</f>
        <v/>
      </c>
      <c r="F80" s="4" t="str">
        <f>IFERROR(VLOOKUP(B80,infoTable__4[],4,FALSE),"")</f>
        <v/>
      </c>
      <c r="G80" s="4" t="str">
        <f>IFERROR(VLOOKUP(B80,infoTable[],4,FALSE),"")</f>
        <v/>
      </c>
      <c r="H80" s="4" t="str">
        <f>IFERROR(VLOOKUP(B80,infoTable__6[],4,FALSE),"")</f>
        <v/>
      </c>
      <c r="I80" s="4" t="str">
        <f>IFERROR(VLOOKUP(B80,infoTable__28[],4,FALSE),"")</f>
        <v/>
      </c>
      <c r="J80" s="4" t="str">
        <f>IFERROR(VLOOKUP(B80,infoTable__10[],4,FALSE),"")</f>
        <v/>
      </c>
      <c r="K80" s="4" t="str">
        <f>IFERROR(VLOOKUP(B80,infoTable__11[],4,FALSE),"")</f>
        <v/>
      </c>
    </row>
    <row r="81" spans="1:11" x14ac:dyDescent="0.55000000000000004">
      <c r="A81" t="s">
        <v>977</v>
      </c>
      <c r="B81" t="s">
        <v>978</v>
      </c>
      <c r="C81" s="4" t="str">
        <f>IFERROR(VLOOKUP(B81,infoTable10[],4,FALSE),"")</f>
        <v/>
      </c>
      <c r="D81" s="4" t="str">
        <f>IFERROR(VLOOKUP(B81,infoTable__2[],4,FALSE),"")</f>
        <v/>
      </c>
      <c r="E81" s="4" t="str">
        <f>IFERROR(VLOOKUP(B81,infoTable__3[],4,FALSE),"")</f>
        <v/>
      </c>
      <c r="F81" s="4" t="str">
        <f>IFERROR(VLOOKUP(B81,infoTable__4[],4,FALSE),"")</f>
        <v/>
      </c>
      <c r="G81" s="4" t="str">
        <f>IFERROR(VLOOKUP(B81,infoTable[],4,FALSE),"")</f>
        <v/>
      </c>
      <c r="H81" s="4">
        <f>IFERROR(VLOOKUP(B81,infoTable__6[],4,FALSE),"")</f>
        <v>1379214</v>
      </c>
      <c r="I81" s="4">
        <f>IFERROR(VLOOKUP(B81,infoTable__28[],4,FALSE),"")</f>
        <v>1590570</v>
      </c>
      <c r="J81" s="4">
        <f>IFERROR(VLOOKUP(B81,infoTable__10[],4,FALSE),"")</f>
        <v>2125266</v>
      </c>
      <c r="K81" s="4">
        <f>IFERROR(VLOOKUP(B81,infoTable__11[],4,FALSE),"")</f>
        <v>2064917</v>
      </c>
    </row>
    <row r="82" spans="1:11" x14ac:dyDescent="0.55000000000000004">
      <c r="A82" t="s">
        <v>105</v>
      </c>
      <c r="B82" t="s">
        <v>106</v>
      </c>
      <c r="C82" s="4" t="str">
        <f>IFERROR(VLOOKUP(B82,infoTable10[],4,FALSE),"")</f>
        <v/>
      </c>
      <c r="D82" s="4" t="str">
        <f>IFERROR(VLOOKUP(B82,infoTable__2[],4,FALSE),"")</f>
        <v/>
      </c>
      <c r="E82" s="4" t="str">
        <f>IFERROR(VLOOKUP(B82,infoTable__3[],4,FALSE),"")</f>
        <v/>
      </c>
      <c r="F82" s="4">
        <f>IFERROR(VLOOKUP(B82,infoTable__4[],4,FALSE),"")</f>
        <v>405255</v>
      </c>
      <c r="G82" s="4">
        <f>IFERROR(VLOOKUP(B82,infoTable[],4,FALSE),"")</f>
        <v>1427199</v>
      </c>
      <c r="H82" s="4">
        <f>IFERROR(VLOOKUP(B82,infoTable__6[],4,FALSE),"")</f>
        <v>1141652</v>
      </c>
      <c r="I82" s="4">
        <f>IFERROR(VLOOKUP(B82,infoTable__28[],4,FALSE),"")</f>
        <v>1126138</v>
      </c>
      <c r="J82" s="4">
        <f>IFERROR(VLOOKUP(B82,infoTable__10[],4,FALSE),"")</f>
        <v>359181</v>
      </c>
      <c r="K82" s="4" t="str">
        <f>IFERROR(VLOOKUP(B82,infoTable__11[],4,FALSE),"")</f>
        <v/>
      </c>
    </row>
    <row r="83" spans="1:11" x14ac:dyDescent="0.55000000000000004">
      <c r="A83" t="s">
        <v>1854</v>
      </c>
      <c r="B83" t="s">
        <v>1856</v>
      </c>
      <c r="K83" s="4">
        <f>IFERROR(VLOOKUP(B83,infoTable__11[],4,FALSE),"")</f>
        <v>236935</v>
      </c>
    </row>
    <row r="84" spans="1:11" x14ac:dyDescent="0.55000000000000004">
      <c r="A84" t="s">
        <v>979</v>
      </c>
      <c r="B84" t="s">
        <v>980</v>
      </c>
      <c r="C84" s="4" t="str">
        <f>IFERROR(VLOOKUP(B84,infoTable10[],4,FALSE),"")</f>
        <v/>
      </c>
      <c r="D84" s="4" t="str">
        <f>IFERROR(VLOOKUP(B84,infoTable__2[],4,FALSE),"")</f>
        <v/>
      </c>
      <c r="E84" s="4" t="str">
        <f>IFERROR(VLOOKUP(B84,infoTable__3[],4,FALSE),"")</f>
        <v/>
      </c>
      <c r="F84" s="4" t="str">
        <f>IFERROR(VLOOKUP(B84,infoTable__4[],4,FALSE),"")</f>
        <v/>
      </c>
      <c r="G84" s="4" t="str">
        <f>IFERROR(VLOOKUP(B84,infoTable[],4,FALSE),"")</f>
        <v/>
      </c>
      <c r="H84" s="4">
        <f>IFERROR(VLOOKUP(B84,infoTable__6[],4,FALSE),"")</f>
        <v>811422</v>
      </c>
      <c r="I84" s="4">
        <f>IFERROR(VLOOKUP(B84,infoTable__28[],4,FALSE),"")</f>
        <v>484276</v>
      </c>
      <c r="J84" s="4" t="str">
        <f>IFERROR(VLOOKUP(B84,infoTable__10[],4,FALSE),"")</f>
        <v/>
      </c>
      <c r="K84" s="4" t="str">
        <f>IFERROR(VLOOKUP(B84,infoTable__11[],4,FALSE),"")</f>
        <v/>
      </c>
    </row>
    <row r="85" spans="1:11" x14ac:dyDescent="0.55000000000000004">
      <c r="A85" t="s">
        <v>107</v>
      </c>
      <c r="B85" t="s">
        <v>108</v>
      </c>
      <c r="C85" s="4" t="str">
        <f>IFERROR(VLOOKUP(B85,infoTable10[],4,FALSE),"")</f>
        <v/>
      </c>
      <c r="D85" s="4" t="str">
        <f>IFERROR(VLOOKUP(B85,infoTable__2[],4,FALSE),"")</f>
        <v/>
      </c>
      <c r="E85" s="4" t="str">
        <f>IFERROR(VLOOKUP(B85,infoTable__3[],4,FALSE),"")</f>
        <v/>
      </c>
      <c r="F85" s="4">
        <f>IFERROR(VLOOKUP(B85,infoTable__4[],4,FALSE),"")</f>
        <v>201113</v>
      </c>
      <c r="G85" s="4">
        <f>IFERROR(VLOOKUP(B85,infoTable[],4,FALSE),"")</f>
        <v>1381608</v>
      </c>
      <c r="H85" s="4" t="str">
        <f>IFERROR(VLOOKUP(B85,infoTable__6[],4,FALSE),"")</f>
        <v/>
      </c>
      <c r="I85" s="4">
        <f>IFERROR(VLOOKUP(B85,infoTable__28[],4,FALSE),"")</f>
        <v>282097</v>
      </c>
      <c r="J85" s="4" t="str">
        <f>IFERROR(VLOOKUP(B85,infoTable__10[],4,FALSE),"")</f>
        <v/>
      </c>
      <c r="K85" s="4" t="str">
        <f>IFERROR(VLOOKUP(B85,infoTable__11[],4,FALSE),"")</f>
        <v/>
      </c>
    </row>
    <row r="86" spans="1:11" x14ac:dyDescent="0.55000000000000004">
      <c r="A86" t="s">
        <v>1857</v>
      </c>
      <c r="B86" t="s">
        <v>1858</v>
      </c>
      <c r="K86" s="4">
        <f>IFERROR(VLOOKUP(B86,infoTable__11[],4,FALSE),"")</f>
        <v>1589775</v>
      </c>
    </row>
    <row r="87" spans="1:11" x14ac:dyDescent="0.55000000000000004">
      <c r="A87" t="s">
        <v>1629</v>
      </c>
      <c r="B87" t="s">
        <v>1630</v>
      </c>
      <c r="C87" s="4" t="str">
        <f>IFERROR(VLOOKUP(B87,infoTable10[],4,FALSE),"")</f>
        <v/>
      </c>
      <c r="D87" s="4" t="str">
        <f>IFERROR(VLOOKUP(B87,infoTable__2[],4,FALSE),"")</f>
        <v/>
      </c>
      <c r="E87" s="4" t="str">
        <f>IFERROR(VLOOKUP(B87,infoTable__3[],4,FALSE),"")</f>
        <v/>
      </c>
      <c r="F87" s="4" t="str">
        <f>IFERROR(VLOOKUP(B87,infoTable__4[],4,FALSE),"")</f>
        <v/>
      </c>
      <c r="G87" s="4" t="str">
        <f>IFERROR(VLOOKUP(B87,infoTable[],4,FALSE),"")</f>
        <v/>
      </c>
      <c r="H87" s="4" t="str">
        <f>IFERROR(VLOOKUP(B87,infoTable__6[],4,FALSE),"")</f>
        <v/>
      </c>
      <c r="I87" s="4" t="str">
        <f>IFERROR(VLOOKUP(B87,infoTable__28[],4,FALSE),"")</f>
        <v/>
      </c>
      <c r="J87" s="4">
        <f>IFERROR(VLOOKUP(B87,infoTable__10[],4,FALSE),"")</f>
        <v>281383</v>
      </c>
      <c r="K87" s="4" t="str">
        <f>IFERROR(VLOOKUP(B87,infoTable__11[],4,FALSE),"")</f>
        <v/>
      </c>
    </row>
    <row r="88" spans="1:11" x14ac:dyDescent="0.55000000000000004">
      <c r="A88" t="s">
        <v>981</v>
      </c>
      <c r="B88" t="s">
        <v>982</v>
      </c>
      <c r="C88" s="4" t="str">
        <f>IFERROR(VLOOKUP(B88,infoTable10[],4,FALSE),"")</f>
        <v/>
      </c>
      <c r="D88" s="4" t="str">
        <f>IFERROR(VLOOKUP(B88,infoTable__2[],4,FALSE),"")</f>
        <v/>
      </c>
      <c r="E88" s="4" t="str">
        <f>IFERROR(VLOOKUP(B88,infoTable__3[],4,FALSE),"")</f>
        <v/>
      </c>
      <c r="F88" s="4" t="str">
        <f>IFERROR(VLOOKUP(B88,infoTable__4[],4,FALSE),"")</f>
        <v/>
      </c>
      <c r="G88" s="4" t="str">
        <f>IFERROR(VLOOKUP(B88,infoTable[],4,FALSE),"")</f>
        <v/>
      </c>
      <c r="H88" s="4">
        <f>IFERROR(VLOOKUP(B88,infoTable__6[],4,FALSE),"")</f>
        <v>113913</v>
      </c>
      <c r="I88" s="4" t="str">
        <f>IFERROR(VLOOKUP(B88,infoTable__28[],4,FALSE),"")</f>
        <v/>
      </c>
      <c r="J88" s="4" t="str">
        <f>IFERROR(VLOOKUP(B88,infoTable__10[],4,FALSE),"")</f>
        <v/>
      </c>
      <c r="K88" s="4" t="str">
        <f>IFERROR(VLOOKUP(B88,infoTable__11[],4,FALSE),"")</f>
        <v/>
      </c>
    </row>
    <row r="89" spans="1:11" x14ac:dyDescent="0.55000000000000004">
      <c r="A89" t="s">
        <v>1631</v>
      </c>
      <c r="B89" t="s">
        <v>1632</v>
      </c>
      <c r="C89" s="4" t="str">
        <f>IFERROR(VLOOKUP(B89,infoTable10[],4,FALSE),"")</f>
        <v/>
      </c>
      <c r="D89" s="4" t="str">
        <f>IFERROR(VLOOKUP(B89,infoTable__2[],4,FALSE),"")</f>
        <v/>
      </c>
      <c r="E89" s="4" t="str">
        <f>IFERROR(VLOOKUP(B89,infoTable__3[],4,FALSE),"")</f>
        <v/>
      </c>
      <c r="F89" s="4" t="str">
        <f>IFERROR(VLOOKUP(B89,infoTable__4[],4,FALSE),"")</f>
        <v/>
      </c>
      <c r="G89" s="4" t="str">
        <f>IFERROR(VLOOKUP(B89,infoTable[],4,FALSE),"")</f>
        <v/>
      </c>
      <c r="H89" s="4" t="str">
        <f>IFERROR(VLOOKUP(B89,infoTable__6[],4,FALSE),"")</f>
        <v/>
      </c>
      <c r="I89" s="4" t="str">
        <f>IFERROR(VLOOKUP(B89,infoTable__28[],4,FALSE),"")</f>
        <v/>
      </c>
      <c r="J89" s="4">
        <f>IFERROR(VLOOKUP(B89,infoTable__10[],4,FALSE),"")</f>
        <v>245730</v>
      </c>
      <c r="K89" s="4" t="str">
        <f>IFERROR(VLOOKUP(B89,infoTable__11[],4,FALSE),"")</f>
        <v/>
      </c>
    </row>
    <row r="90" spans="1:11" x14ac:dyDescent="0.55000000000000004">
      <c r="A90" t="s">
        <v>109</v>
      </c>
      <c r="B90" t="s">
        <v>110</v>
      </c>
      <c r="C90" s="4" t="str">
        <f>IFERROR(VLOOKUP(B90,infoTable10[],4,FALSE),"")</f>
        <v/>
      </c>
      <c r="D90" s="4" t="str">
        <f>IFERROR(VLOOKUP(B90,infoTable__2[],4,FALSE),"")</f>
        <v/>
      </c>
      <c r="E90" s="4" t="str">
        <f>IFERROR(VLOOKUP(B90,infoTable__3[],4,FALSE),"")</f>
        <v/>
      </c>
      <c r="F90" s="4" t="str">
        <f>IFERROR(VLOOKUP(B90,infoTable__4[],4,FALSE),"")</f>
        <v/>
      </c>
      <c r="G90" s="4">
        <f>IFERROR(VLOOKUP(B90,infoTable[],4,FALSE),"")</f>
        <v>1464771</v>
      </c>
      <c r="H90" s="4" t="str">
        <f>IFERROR(VLOOKUP(B90,infoTable__6[],4,FALSE),"")</f>
        <v/>
      </c>
      <c r="I90" s="4" t="str">
        <f>IFERROR(VLOOKUP(B90,infoTable__28[],4,FALSE),"")</f>
        <v/>
      </c>
      <c r="J90" s="4" t="str">
        <f>IFERROR(VLOOKUP(B90,infoTable__10[],4,FALSE),"")</f>
        <v/>
      </c>
      <c r="K90" s="4" t="str">
        <f>IFERROR(VLOOKUP(B90,infoTable__11[],4,FALSE),"")</f>
        <v/>
      </c>
    </row>
    <row r="91" spans="1:11" x14ac:dyDescent="0.55000000000000004">
      <c r="A91" t="s">
        <v>1571</v>
      </c>
      <c r="B91" t="s">
        <v>112</v>
      </c>
      <c r="C91" s="4" t="str">
        <f>IFERROR(VLOOKUP(B91,infoTable10[],4,FALSE),"")</f>
        <v/>
      </c>
      <c r="D91" s="4" t="str">
        <f>IFERROR(VLOOKUP(B91,infoTable__2[],4,FALSE),"")</f>
        <v/>
      </c>
      <c r="E91" s="4" t="str">
        <f>IFERROR(VLOOKUP(B91,infoTable__3[],4,FALSE),"")</f>
        <v/>
      </c>
      <c r="F91" s="4" t="str">
        <f>IFERROR(VLOOKUP(B91,infoTable__4[],4,FALSE),"")</f>
        <v/>
      </c>
      <c r="G91" s="4">
        <f>IFERROR(VLOOKUP(B91,infoTable[],4,FALSE),"")</f>
        <v>303485</v>
      </c>
      <c r="H91" s="4" t="str">
        <f>IFERROR(VLOOKUP(B91,infoTable__6[],4,FALSE),"")</f>
        <v/>
      </c>
      <c r="I91" s="4" t="str">
        <f>IFERROR(VLOOKUP(B91,infoTable__28[],4,FALSE),"")</f>
        <v/>
      </c>
      <c r="J91" s="4" t="str">
        <f>IFERROR(VLOOKUP(B91,infoTable__10[],4,FALSE),"")</f>
        <v/>
      </c>
      <c r="K91" s="4" t="str">
        <f>IFERROR(VLOOKUP(B91,infoTable__11[],4,FALSE),"")</f>
        <v/>
      </c>
    </row>
    <row r="92" spans="1:11" x14ac:dyDescent="0.55000000000000004">
      <c r="A92" t="s">
        <v>1633</v>
      </c>
      <c r="B92" t="s">
        <v>1634</v>
      </c>
      <c r="C92" s="4" t="str">
        <f>IFERROR(VLOOKUP(B92,infoTable10[],4,FALSE),"")</f>
        <v/>
      </c>
      <c r="D92" s="4" t="str">
        <f>IFERROR(VLOOKUP(B92,infoTable__2[],4,FALSE),"")</f>
        <v/>
      </c>
      <c r="E92" s="4" t="str">
        <f>IFERROR(VLOOKUP(B92,infoTable__3[],4,FALSE),"")</f>
        <v/>
      </c>
      <c r="F92" s="4" t="str">
        <f>IFERROR(VLOOKUP(B92,infoTable__4[],4,FALSE),"")</f>
        <v/>
      </c>
      <c r="G92" s="4" t="str">
        <f>IFERROR(VLOOKUP(B92,infoTable[],4,FALSE),"")</f>
        <v/>
      </c>
      <c r="H92" s="4" t="str">
        <f>IFERROR(VLOOKUP(B92,infoTable__6[],4,FALSE),"")</f>
        <v/>
      </c>
      <c r="I92" s="4" t="str">
        <f>IFERROR(VLOOKUP(B92,infoTable__28[],4,FALSE),"")</f>
        <v/>
      </c>
      <c r="J92" s="4">
        <f>IFERROR(VLOOKUP(B92,infoTable__10[],4,FALSE),"")</f>
        <v>464648</v>
      </c>
      <c r="K92" s="4">
        <f>IFERROR(VLOOKUP(B92,infoTable__11[],4,FALSE),"")</f>
        <v>239512</v>
      </c>
    </row>
    <row r="93" spans="1:11" x14ac:dyDescent="0.55000000000000004">
      <c r="A93" t="s">
        <v>1635</v>
      </c>
      <c r="B93" t="s">
        <v>1636</v>
      </c>
      <c r="C93" s="4" t="str">
        <f>IFERROR(VLOOKUP(B93,infoTable10[],4,FALSE),"")</f>
        <v/>
      </c>
      <c r="D93" s="4" t="str">
        <f>IFERROR(VLOOKUP(B93,infoTable__2[],4,FALSE),"")</f>
        <v/>
      </c>
      <c r="E93" s="4" t="str">
        <f>IFERROR(VLOOKUP(B93,infoTable__3[],4,FALSE),"")</f>
        <v/>
      </c>
      <c r="F93" s="4" t="str">
        <f>IFERROR(VLOOKUP(B93,infoTable__4[],4,FALSE),"")</f>
        <v/>
      </c>
      <c r="G93" s="4" t="str">
        <f>IFERROR(VLOOKUP(B93,infoTable[],4,FALSE),"")</f>
        <v/>
      </c>
      <c r="H93" s="4" t="str">
        <f>IFERROR(VLOOKUP(B93,infoTable__6[],4,FALSE),"")</f>
        <v/>
      </c>
      <c r="I93" s="4" t="str">
        <f>IFERROR(VLOOKUP(B93,infoTable__28[],4,FALSE),"")</f>
        <v/>
      </c>
      <c r="J93" s="4">
        <f>IFERROR(VLOOKUP(B93,infoTable__10[],4,FALSE),"")</f>
        <v>570721</v>
      </c>
      <c r="K93" s="4" t="str">
        <f>IFERROR(VLOOKUP(B93,infoTable__11[],4,FALSE),"")</f>
        <v/>
      </c>
    </row>
    <row r="94" spans="1:11" x14ac:dyDescent="0.55000000000000004">
      <c r="A94" t="s">
        <v>983</v>
      </c>
      <c r="B94" t="s">
        <v>984</v>
      </c>
      <c r="C94" s="4" t="str">
        <f>IFERROR(VLOOKUP(B94,infoTable10[],4,FALSE),"")</f>
        <v/>
      </c>
      <c r="D94" s="4" t="str">
        <f>IFERROR(VLOOKUP(B94,infoTable__2[],4,FALSE),"")</f>
        <v/>
      </c>
      <c r="E94" s="4" t="str">
        <f>IFERROR(VLOOKUP(B94,infoTable__3[],4,FALSE),"")</f>
        <v/>
      </c>
      <c r="F94" s="4" t="str">
        <f>IFERROR(VLOOKUP(B94,infoTable__4[],4,FALSE),"")</f>
        <v/>
      </c>
      <c r="G94" s="4" t="str">
        <f>IFERROR(VLOOKUP(B94,infoTable[],4,FALSE),"")</f>
        <v/>
      </c>
      <c r="H94" s="4">
        <f>IFERROR(VLOOKUP(B94,infoTable__6[],4,FALSE),"")</f>
        <v>295643</v>
      </c>
      <c r="I94" s="4" t="str">
        <f>IFERROR(VLOOKUP(B94,infoTable__28[],4,FALSE),"")</f>
        <v/>
      </c>
      <c r="J94" s="4" t="str">
        <f>IFERROR(VLOOKUP(B94,infoTable__10[],4,FALSE),"")</f>
        <v/>
      </c>
      <c r="K94" s="4" t="str">
        <f>IFERROR(VLOOKUP(B94,infoTable__11[],4,FALSE),"")</f>
        <v/>
      </c>
    </row>
    <row r="95" spans="1:11" x14ac:dyDescent="0.55000000000000004">
      <c r="A95" t="s">
        <v>1637</v>
      </c>
      <c r="B95" t="s">
        <v>1638</v>
      </c>
      <c r="C95" s="4" t="str">
        <f>IFERROR(VLOOKUP(B95,infoTable10[],4,FALSE),"")</f>
        <v/>
      </c>
      <c r="D95" s="4" t="str">
        <f>IFERROR(VLOOKUP(B95,infoTable__2[],4,FALSE),"")</f>
        <v/>
      </c>
      <c r="E95" s="4" t="str">
        <f>IFERROR(VLOOKUP(B95,infoTable__3[],4,FALSE),"")</f>
        <v/>
      </c>
      <c r="F95" s="4" t="str">
        <f>IFERROR(VLOOKUP(B95,infoTable__4[],4,FALSE),"")</f>
        <v/>
      </c>
      <c r="G95" s="4" t="str">
        <f>IFERROR(VLOOKUP(B95,infoTable[],4,FALSE),"")</f>
        <v/>
      </c>
      <c r="H95" s="4" t="str">
        <f>IFERROR(VLOOKUP(B95,infoTable__6[],4,FALSE),"")</f>
        <v/>
      </c>
      <c r="I95" s="4" t="str">
        <f>IFERROR(VLOOKUP(B95,infoTable__28[],4,FALSE),"")</f>
        <v/>
      </c>
      <c r="J95" s="4">
        <f>IFERROR(VLOOKUP(B95,infoTable__10[],4,FALSE),"")</f>
        <v>556416</v>
      </c>
      <c r="K95" s="4">
        <f>IFERROR(VLOOKUP(B95,infoTable__11[],4,FALSE),"")</f>
        <v>2036049</v>
      </c>
    </row>
    <row r="96" spans="1:11" x14ac:dyDescent="0.55000000000000004">
      <c r="A96" t="s">
        <v>1572</v>
      </c>
      <c r="B96" t="s">
        <v>118</v>
      </c>
      <c r="C96" s="4" t="str">
        <f>IFERROR(VLOOKUP(B96,infoTable10[],4,FALSE),"")</f>
        <v/>
      </c>
      <c r="D96" s="4" t="str">
        <f>IFERROR(VLOOKUP(B96,infoTable__2[],4,FALSE),"")</f>
        <v/>
      </c>
      <c r="E96" s="4" t="str">
        <f>IFERROR(VLOOKUP(B96,infoTable__3[],4,FALSE),"")</f>
        <v/>
      </c>
      <c r="F96" s="4">
        <f>IFERROR(VLOOKUP(B96,infoTable__4[],4,FALSE),"")</f>
        <v>3452323</v>
      </c>
      <c r="G96" s="4">
        <f>IFERROR(VLOOKUP(B96,infoTable[],4,FALSE),"")</f>
        <v>4299942</v>
      </c>
      <c r="H96" s="4">
        <f>IFERROR(VLOOKUP(B96,infoTable__6[],4,FALSE),"")</f>
        <v>2302743</v>
      </c>
      <c r="I96" s="4" t="str">
        <f>IFERROR(VLOOKUP(B96,infoTable__28[],4,FALSE),"")</f>
        <v/>
      </c>
      <c r="J96" s="4" t="str">
        <f>IFERROR(VLOOKUP(B96,infoTable__10[],4,FALSE),"")</f>
        <v/>
      </c>
      <c r="K96" s="4" t="str">
        <f>IFERROR(VLOOKUP(B96,infoTable__11[],4,FALSE),"")</f>
        <v/>
      </c>
    </row>
    <row r="97" spans="1:11" x14ac:dyDescent="0.55000000000000004">
      <c r="A97" t="s">
        <v>1859</v>
      </c>
      <c r="B97" t="s">
        <v>1860</v>
      </c>
      <c r="K97" s="4">
        <f>IFERROR(VLOOKUP(B97,infoTable__11[],4,FALSE),"")</f>
        <v>1155411</v>
      </c>
    </row>
    <row r="98" spans="1:11" x14ac:dyDescent="0.55000000000000004">
      <c r="A98" t="s">
        <v>549</v>
      </c>
      <c r="B98" t="s">
        <v>550</v>
      </c>
      <c r="C98" s="4">
        <f>IFERROR(VLOOKUP(B98,infoTable10[],4,FALSE),"")</f>
        <v>493527</v>
      </c>
      <c r="D98" s="4">
        <f>IFERROR(VLOOKUP(B98,infoTable__2[],4,FALSE),"")</f>
        <v>170489</v>
      </c>
      <c r="E98" s="4" t="str">
        <f>IFERROR(VLOOKUP(B98,infoTable__3[],4,FALSE),"")</f>
        <v/>
      </c>
      <c r="F98" s="4" t="str">
        <f>IFERROR(VLOOKUP(B98,infoTable__4[],4,FALSE),"")</f>
        <v/>
      </c>
      <c r="G98" s="4" t="str">
        <f>IFERROR(VLOOKUP(B98,infoTable[],4,FALSE),"")</f>
        <v/>
      </c>
      <c r="H98" s="4" t="str">
        <f>IFERROR(VLOOKUP(B98,infoTable__6[],4,FALSE),"")</f>
        <v/>
      </c>
      <c r="I98" s="4" t="str">
        <f>IFERROR(VLOOKUP(B98,infoTable__28[],4,FALSE),"")</f>
        <v/>
      </c>
      <c r="J98" s="4" t="str">
        <f>IFERROR(VLOOKUP(B98,infoTable__10[],4,FALSE),"")</f>
        <v/>
      </c>
      <c r="K98" s="4">
        <f>IFERROR(VLOOKUP(B98,infoTable__11[],4,FALSE),"")</f>
        <v>259851</v>
      </c>
    </row>
    <row r="99" spans="1:11" x14ac:dyDescent="0.55000000000000004">
      <c r="A99" t="s">
        <v>1645</v>
      </c>
      <c r="B99" t="s">
        <v>1646</v>
      </c>
      <c r="C99" s="4" t="str">
        <f>IFERROR(VLOOKUP(B99,infoTable10[],4,FALSE),"")</f>
        <v/>
      </c>
      <c r="D99" s="4" t="str">
        <f>IFERROR(VLOOKUP(B99,infoTable__2[],4,FALSE),"")</f>
        <v/>
      </c>
      <c r="E99" s="4" t="str">
        <f>IFERROR(VLOOKUP(B99,infoTable__3[],4,FALSE),"")</f>
        <v/>
      </c>
      <c r="F99" s="4" t="str">
        <f>IFERROR(VLOOKUP(B99,infoTable__4[],4,FALSE),"")</f>
        <v/>
      </c>
      <c r="G99" s="4" t="str">
        <f>IFERROR(VLOOKUP(B99,infoTable[],4,FALSE),"")</f>
        <v/>
      </c>
      <c r="H99" s="4" t="str">
        <f>IFERROR(VLOOKUP(B99,infoTable__6[],4,FALSE),"")</f>
        <v/>
      </c>
      <c r="I99" s="4" t="str">
        <f>IFERROR(VLOOKUP(B99,infoTable__28[],4,FALSE),"")</f>
        <v/>
      </c>
      <c r="J99" s="4">
        <f>IFERROR(VLOOKUP(B99,infoTable__10[],4,FALSE),"")</f>
        <v>345245</v>
      </c>
      <c r="K99" s="4" t="str">
        <f>IFERROR(VLOOKUP(B99,infoTable__11[],4,FALSE),"")</f>
        <v/>
      </c>
    </row>
    <row r="100" spans="1:11" x14ac:dyDescent="0.55000000000000004">
      <c r="A100" t="s">
        <v>119</v>
      </c>
      <c r="B100" t="s">
        <v>120</v>
      </c>
      <c r="C100" s="4" t="str">
        <f>IFERROR(VLOOKUP(B100,infoTable10[],4,FALSE),"")</f>
        <v/>
      </c>
      <c r="D100" s="4" t="str">
        <f>IFERROR(VLOOKUP(B100,infoTable__2[],4,FALSE),"")</f>
        <v/>
      </c>
      <c r="E100" s="4" t="str">
        <f>IFERROR(VLOOKUP(B100,infoTable__3[],4,FALSE),"")</f>
        <v/>
      </c>
      <c r="F100" s="4" t="str">
        <f>IFERROR(VLOOKUP(B100,infoTable__4[],4,FALSE),"")</f>
        <v/>
      </c>
      <c r="G100" s="4">
        <f>IFERROR(VLOOKUP(B100,infoTable[],4,FALSE),"")</f>
        <v>1012445</v>
      </c>
      <c r="H100" s="4">
        <f>IFERROR(VLOOKUP(B100,infoTable__6[],4,FALSE),"")</f>
        <v>1286980</v>
      </c>
      <c r="I100" s="4" t="str">
        <f>IFERROR(VLOOKUP(B100,infoTable__28[],4,FALSE),"")</f>
        <v/>
      </c>
      <c r="J100" s="4">
        <f>IFERROR(VLOOKUP(B100,infoTable__10[],4,FALSE),"")</f>
        <v>326673</v>
      </c>
      <c r="K100" s="4">
        <f>IFERROR(VLOOKUP(B100,infoTable__11[],4,FALSE),"")</f>
        <v>2132415</v>
      </c>
    </row>
    <row r="101" spans="1:11" x14ac:dyDescent="0.55000000000000004">
      <c r="A101" t="s">
        <v>1207</v>
      </c>
      <c r="B101" t="s">
        <v>1208</v>
      </c>
      <c r="C101" s="4" t="str">
        <f>IFERROR(VLOOKUP(B101,infoTable10[],4,FALSE),"")</f>
        <v/>
      </c>
      <c r="D101" s="4" t="str">
        <f>IFERROR(VLOOKUP(B101,infoTable__2[],4,FALSE),"")</f>
        <v/>
      </c>
      <c r="E101" s="4" t="str">
        <f>IFERROR(VLOOKUP(B101,infoTable__3[],4,FALSE),"")</f>
        <v/>
      </c>
      <c r="F101" s="4" t="str">
        <f>IFERROR(VLOOKUP(B101,infoTable__4[],4,FALSE),"")</f>
        <v/>
      </c>
      <c r="G101" s="4" t="str">
        <f>IFERROR(VLOOKUP(B101,infoTable[],4,FALSE),"")</f>
        <v/>
      </c>
      <c r="H101" s="4" t="str">
        <f>IFERROR(VLOOKUP(B101,infoTable__6[],4,FALSE),"")</f>
        <v/>
      </c>
      <c r="I101" s="4">
        <f>IFERROR(VLOOKUP(B101,infoTable__28[],4,FALSE),"")</f>
        <v>243219</v>
      </c>
      <c r="J101" s="4">
        <f>IFERROR(VLOOKUP(B101,infoTable__10[],4,FALSE),"")</f>
        <v>903124</v>
      </c>
      <c r="K101" s="4" t="str">
        <f>IFERROR(VLOOKUP(B101,infoTable__11[],4,FALSE),"")</f>
        <v/>
      </c>
    </row>
    <row r="102" spans="1:11" x14ac:dyDescent="0.55000000000000004">
      <c r="A102" t="s">
        <v>985</v>
      </c>
      <c r="B102" t="s">
        <v>986</v>
      </c>
      <c r="C102" s="4" t="str">
        <f>IFERROR(VLOOKUP(B102,infoTable10[],4,FALSE),"")</f>
        <v/>
      </c>
      <c r="D102" s="4" t="str">
        <f>IFERROR(VLOOKUP(B102,infoTable__2[],4,FALSE),"")</f>
        <v/>
      </c>
      <c r="E102" s="4" t="str">
        <f>IFERROR(VLOOKUP(B102,infoTable__3[],4,FALSE),"")</f>
        <v/>
      </c>
      <c r="F102" s="4" t="str">
        <f>IFERROR(VLOOKUP(B102,infoTable__4[],4,FALSE),"")</f>
        <v/>
      </c>
      <c r="G102" s="4" t="str">
        <f>IFERROR(VLOOKUP(B102,infoTable[],4,FALSE),"")</f>
        <v/>
      </c>
      <c r="H102" s="4">
        <f>IFERROR(VLOOKUP(B102,infoTable__6[],4,FALSE),"")</f>
        <v>3983081</v>
      </c>
      <c r="I102" s="4">
        <f>IFERROR(VLOOKUP(B102,infoTable__28[],4,FALSE),"")</f>
        <v>611478</v>
      </c>
      <c r="J102" s="4" t="str">
        <f>IFERROR(VLOOKUP(B102,infoTable__10[],4,FALSE),"")</f>
        <v/>
      </c>
      <c r="K102" s="4" t="str">
        <f>IFERROR(VLOOKUP(B102,infoTable__11[],4,FALSE),"")</f>
        <v/>
      </c>
    </row>
    <row r="103" spans="1:11" x14ac:dyDescent="0.55000000000000004">
      <c r="A103" t="s">
        <v>1647</v>
      </c>
      <c r="B103" t="s">
        <v>1648</v>
      </c>
      <c r="C103" s="4" t="str">
        <f>IFERROR(VLOOKUP(B103,infoTable10[],4,FALSE),"")</f>
        <v/>
      </c>
      <c r="D103" s="4" t="str">
        <f>IFERROR(VLOOKUP(B103,infoTable__2[],4,FALSE),"")</f>
        <v/>
      </c>
      <c r="E103" s="4" t="str">
        <f>IFERROR(VLOOKUP(B103,infoTable__3[],4,FALSE),"")</f>
        <v/>
      </c>
      <c r="F103" s="4" t="str">
        <f>IFERROR(VLOOKUP(B103,infoTable__4[],4,FALSE),"")</f>
        <v/>
      </c>
      <c r="G103" s="4" t="str">
        <f>IFERROR(VLOOKUP(B103,infoTable[],4,FALSE),"")</f>
        <v/>
      </c>
      <c r="H103" s="4" t="str">
        <f>IFERROR(VLOOKUP(B103,infoTable__6[],4,FALSE),"")</f>
        <v/>
      </c>
      <c r="I103" s="4" t="str">
        <f>IFERROR(VLOOKUP(B103,infoTable__28[],4,FALSE),"")</f>
        <v/>
      </c>
      <c r="J103" s="4">
        <f>IFERROR(VLOOKUP(B103,infoTable__10[],4,FALSE),"")</f>
        <v>286907</v>
      </c>
      <c r="K103" s="4" t="str">
        <f>IFERROR(VLOOKUP(B103,infoTable__11[],4,FALSE),"")</f>
        <v/>
      </c>
    </row>
    <row r="104" spans="1:11" x14ac:dyDescent="0.55000000000000004">
      <c r="A104" t="s">
        <v>121</v>
      </c>
      <c r="B104" t="s">
        <v>122</v>
      </c>
      <c r="C104" s="4">
        <f>IFERROR(VLOOKUP(B104,infoTable10[],4,FALSE),"")</f>
        <v>1128562</v>
      </c>
      <c r="D104" s="4">
        <f>IFERROR(VLOOKUP(B104,infoTable__2[],4,FALSE),"")</f>
        <v>2362005</v>
      </c>
      <c r="E104" s="4">
        <f>IFERROR(VLOOKUP(B104,infoTable__3[],4,FALSE),"")</f>
        <v>5567925</v>
      </c>
      <c r="F104" s="4">
        <f>IFERROR(VLOOKUP(B104,infoTable__4[],4,FALSE),"")</f>
        <v>611201</v>
      </c>
      <c r="G104" s="4">
        <f>IFERROR(VLOOKUP(B104,infoTable[],4,FALSE),"")</f>
        <v>429625</v>
      </c>
      <c r="H104" s="4" t="str">
        <f>IFERROR(VLOOKUP(B104,infoTable__6[],4,FALSE),"")</f>
        <v/>
      </c>
      <c r="I104" s="4" t="str">
        <f>IFERROR(VLOOKUP(B104,infoTable__28[],4,FALSE),"")</f>
        <v/>
      </c>
      <c r="J104" s="4" t="str">
        <f>IFERROR(VLOOKUP(B104,infoTable__10[],4,FALSE),"")</f>
        <v/>
      </c>
      <c r="K104" s="4" t="str">
        <f>IFERROR(VLOOKUP(B104,infoTable__11[],4,FALSE),"")</f>
        <v/>
      </c>
    </row>
    <row r="105" spans="1:11" x14ac:dyDescent="0.55000000000000004">
      <c r="A105" t="s">
        <v>1209</v>
      </c>
      <c r="B105" t="s">
        <v>1210</v>
      </c>
      <c r="C105" s="4" t="str">
        <f>IFERROR(VLOOKUP(B105,infoTable10[],4,FALSE),"")</f>
        <v/>
      </c>
      <c r="D105" s="4" t="str">
        <f>IFERROR(VLOOKUP(B105,infoTable__2[],4,FALSE),"")</f>
        <v/>
      </c>
      <c r="E105" s="4" t="str">
        <f>IFERROR(VLOOKUP(B105,infoTable__3[],4,FALSE),"")</f>
        <v/>
      </c>
      <c r="F105" s="4" t="str">
        <f>IFERROR(VLOOKUP(B105,infoTable__4[],4,FALSE),"")</f>
        <v/>
      </c>
      <c r="G105" s="4" t="str">
        <f>IFERROR(VLOOKUP(B105,infoTable[],4,FALSE),"")</f>
        <v/>
      </c>
      <c r="H105" s="4" t="str">
        <f>IFERROR(VLOOKUP(B105,infoTable__6[],4,FALSE),"")</f>
        <v/>
      </c>
      <c r="I105" s="4">
        <f>IFERROR(VLOOKUP(B105,infoTable__28[],4,FALSE),"")</f>
        <v>770768</v>
      </c>
      <c r="J105" s="4" t="str">
        <f>IFERROR(VLOOKUP(B105,infoTable__10[],4,FALSE),"")</f>
        <v/>
      </c>
      <c r="K105" s="4" t="str">
        <f>IFERROR(VLOOKUP(B105,infoTable__11[],4,FALSE),"")</f>
        <v/>
      </c>
    </row>
    <row r="106" spans="1:11" x14ac:dyDescent="0.55000000000000004">
      <c r="A106" t="s">
        <v>123</v>
      </c>
      <c r="B106" t="s">
        <v>124</v>
      </c>
      <c r="C106" s="4" t="str">
        <f>IFERROR(VLOOKUP(B106,infoTable10[],4,FALSE),"")</f>
        <v/>
      </c>
      <c r="D106" s="4" t="str">
        <f>IFERROR(VLOOKUP(B106,infoTable__2[],4,FALSE),"")</f>
        <v/>
      </c>
      <c r="E106" s="4" t="str">
        <f>IFERROR(VLOOKUP(B106,infoTable__3[],4,FALSE),"")</f>
        <v/>
      </c>
      <c r="F106" s="4">
        <f>IFERROR(VLOOKUP(B106,infoTable__4[],4,FALSE),"")</f>
        <v>2154441</v>
      </c>
      <c r="G106" s="4">
        <f>IFERROR(VLOOKUP(B106,infoTable[],4,FALSE),"")</f>
        <v>3215500</v>
      </c>
      <c r="H106" s="4">
        <f>IFERROR(VLOOKUP(B106,infoTable__6[],4,FALSE),"")</f>
        <v>2202320</v>
      </c>
      <c r="I106" s="4">
        <f>IFERROR(VLOOKUP(B106,infoTable__28[],4,FALSE),"")</f>
        <v>388916</v>
      </c>
      <c r="J106" s="4" t="str">
        <f>IFERROR(VLOOKUP(B106,infoTable__10[],4,FALSE),"")</f>
        <v/>
      </c>
      <c r="K106" s="4" t="str">
        <f>IFERROR(VLOOKUP(B106,infoTable__11[],4,FALSE),"")</f>
        <v/>
      </c>
    </row>
    <row r="107" spans="1:11" x14ac:dyDescent="0.55000000000000004">
      <c r="A107" t="s">
        <v>1573</v>
      </c>
      <c r="B107" t="s">
        <v>126</v>
      </c>
      <c r="C107" s="4" t="str">
        <f>IFERROR(VLOOKUP(B107,infoTable10[],4,FALSE),"")</f>
        <v/>
      </c>
      <c r="D107" s="4" t="str">
        <f>IFERROR(VLOOKUP(B107,infoTable__2[],4,FALSE),"")</f>
        <v/>
      </c>
      <c r="E107" s="4" t="str">
        <f>IFERROR(VLOOKUP(B107,infoTable__3[],4,FALSE),"")</f>
        <v/>
      </c>
      <c r="F107" s="4" t="str">
        <f>IFERROR(VLOOKUP(B107,infoTable__4[],4,FALSE),"")</f>
        <v/>
      </c>
      <c r="G107" s="4">
        <f>IFERROR(VLOOKUP(B107,infoTable[],4,FALSE),"")</f>
        <v>319201</v>
      </c>
      <c r="H107" s="4" t="str">
        <f>IFERROR(VLOOKUP(B107,infoTable__6[],4,FALSE),"")</f>
        <v/>
      </c>
      <c r="I107" s="4" t="str">
        <f>IFERROR(VLOOKUP(B107,infoTable__28[],4,FALSE),"")</f>
        <v/>
      </c>
      <c r="J107" s="4">
        <f>IFERROR(VLOOKUP(B107,infoTable__10[],4,FALSE),"")</f>
        <v>285897</v>
      </c>
      <c r="K107" s="4">
        <f>IFERROR(VLOOKUP(B107,infoTable__11[],4,FALSE),"")</f>
        <v>38347</v>
      </c>
    </row>
    <row r="108" spans="1:11" x14ac:dyDescent="0.55000000000000004">
      <c r="A108" t="s">
        <v>127</v>
      </c>
      <c r="B108" t="s">
        <v>128</v>
      </c>
      <c r="C108" s="4">
        <f>IFERROR(VLOOKUP(B108,infoTable10[],4,FALSE),"")</f>
        <v>1734288</v>
      </c>
      <c r="D108" s="4" t="str">
        <f>IFERROR(VLOOKUP(B108,infoTable__2[],4,FALSE),"")</f>
        <v/>
      </c>
      <c r="E108" s="4" t="str">
        <f>IFERROR(VLOOKUP(B108,infoTable__3[],4,FALSE),"")</f>
        <v/>
      </c>
      <c r="F108" s="4">
        <f>IFERROR(VLOOKUP(B108,infoTable__4[],4,FALSE),"")</f>
        <v>1049902</v>
      </c>
      <c r="G108" s="4">
        <f>IFERROR(VLOOKUP(B108,infoTable[],4,FALSE),"")</f>
        <v>587021</v>
      </c>
      <c r="H108" s="4" t="str">
        <f>IFERROR(VLOOKUP(B108,infoTable__6[],4,FALSE),"")</f>
        <v/>
      </c>
      <c r="I108" s="4" t="str">
        <f>IFERROR(VLOOKUP(B108,infoTable__28[],4,FALSE),"")</f>
        <v/>
      </c>
      <c r="J108" s="4" t="str">
        <f>IFERROR(VLOOKUP(B108,infoTable__10[],4,FALSE),"")</f>
        <v/>
      </c>
      <c r="K108" s="4">
        <f>IFERROR(VLOOKUP(B108,infoTable__11[],4,FALSE),"")</f>
        <v>1582024</v>
      </c>
    </row>
    <row r="109" spans="1:11" x14ac:dyDescent="0.55000000000000004">
      <c r="A109" t="s">
        <v>987</v>
      </c>
      <c r="B109" t="s">
        <v>988</v>
      </c>
      <c r="C109" s="4" t="str">
        <f>IFERROR(VLOOKUP(B109,infoTable10[],4,FALSE),"")</f>
        <v/>
      </c>
      <c r="D109" s="4" t="str">
        <f>IFERROR(VLOOKUP(B109,infoTable__2[],4,FALSE),"")</f>
        <v/>
      </c>
      <c r="E109" s="4" t="str">
        <f>IFERROR(VLOOKUP(B109,infoTable__3[],4,FALSE),"")</f>
        <v/>
      </c>
      <c r="F109" s="4" t="str">
        <f>IFERROR(VLOOKUP(B109,infoTable__4[],4,FALSE),"")</f>
        <v/>
      </c>
      <c r="G109" s="4" t="str">
        <f>IFERROR(VLOOKUP(B109,infoTable[],4,FALSE),"")</f>
        <v/>
      </c>
      <c r="H109" s="4">
        <f>IFERROR(VLOOKUP(B109,infoTable__6[],4,FALSE),"")</f>
        <v>788628</v>
      </c>
      <c r="I109" s="4">
        <f>IFERROR(VLOOKUP(B109,infoTable__28[],4,FALSE),"")</f>
        <v>451620</v>
      </c>
      <c r="J109" s="4" t="str">
        <f>IFERROR(VLOOKUP(B109,infoTable__10[],4,FALSE),"")</f>
        <v/>
      </c>
      <c r="K109" s="4" t="str">
        <f>IFERROR(VLOOKUP(B109,infoTable__11[],4,FALSE),"")</f>
        <v/>
      </c>
    </row>
    <row r="110" spans="1:11" x14ac:dyDescent="0.55000000000000004">
      <c r="A110" t="s">
        <v>1865</v>
      </c>
      <c r="B110" t="s">
        <v>1866</v>
      </c>
      <c r="K110" s="4">
        <f>IFERROR(VLOOKUP(B110,infoTable__11[],4,FALSE),"")</f>
        <v>3686274</v>
      </c>
    </row>
    <row r="111" spans="1:11" x14ac:dyDescent="0.55000000000000004">
      <c r="A111" t="s">
        <v>1869</v>
      </c>
      <c r="B111" t="s">
        <v>1871</v>
      </c>
      <c r="K111" s="4">
        <f>IFERROR(VLOOKUP(B111,infoTable__11[],4,FALSE),"")</f>
        <v>339464</v>
      </c>
    </row>
    <row r="112" spans="1:11" x14ac:dyDescent="0.55000000000000004">
      <c r="A112" t="s">
        <v>143</v>
      </c>
      <c r="B112" t="s">
        <v>144</v>
      </c>
      <c r="C112" s="4" t="str">
        <f>IFERROR(VLOOKUP(B112,infoTable10[],4,FALSE),"")</f>
        <v/>
      </c>
      <c r="D112" s="4">
        <f>IFERROR(VLOOKUP(B112,infoTable__2[],4,FALSE),"")</f>
        <v>2589997</v>
      </c>
      <c r="E112" s="4" t="str">
        <f>IFERROR(VLOOKUP(B112,infoTable__3[],4,FALSE),"")</f>
        <v/>
      </c>
      <c r="F112" s="4" t="str">
        <f>IFERROR(VLOOKUP(B112,infoTable__4[],4,FALSE),"")</f>
        <v/>
      </c>
      <c r="G112" s="4">
        <f>IFERROR(VLOOKUP(B112,infoTable[],4,FALSE),"")</f>
        <v>582038</v>
      </c>
      <c r="H112" s="4" t="str">
        <f>IFERROR(VLOOKUP(B112,infoTable__6[],4,FALSE),"")</f>
        <v/>
      </c>
      <c r="I112" s="4" t="str">
        <f>IFERROR(VLOOKUP(B112,infoTable__28[],4,FALSE),"")</f>
        <v/>
      </c>
      <c r="J112" s="4" t="str">
        <f>IFERROR(VLOOKUP(B112,infoTable__10[],4,FALSE),"")</f>
        <v/>
      </c>
      <c r="K112" s="4" t="str">
        <f>IFERROR(VLOOKUP(B112,infoTable__11[],4,FALSE),"")</f>
        <v/>
      </c>
    </row>
    <row r="113" spans="1:11" x14ac:dyDescent="0.55000000000000004">
      <c r="A113" t="s">
        <v>1872</v>
      </c>
      <c r="B113" t="s">
        <v>1873</v>
      </c>
      <c r="K113" s="4">
        <f>IFERROR(VLOOKUP(B113,infoTable__11[],4,FALSE),"")</f>
        <v>856503</v>
      </c>
    </row>
    <row r="114" spans="1:11" x14ac:dyDescent="0.55000000000000004">
      <c r="A114" t="s">
        <v>838</v>
      </c>
      <c r="B114" t="s">
        <v>839</v>
      </c>
      <c r="C114" s="4" t="str">
        <f>IFERROR(VLOOKUP(B114,infoTable10[],4,FALSE),"")</f>
        <v/>
      </c>
      <c r="D114" s="4" t="str">
        <f>IFERROR(VLOOKUP(B114,infoTable__2[],4,FALSE),"")</f>
        <v/>
      </c>
      <c r="E114" s="4" t="str">
        <f>IFERROR(VLOOKUP(B114,infoTable__3[],4,FALSE),"")</f>
        <v/>
      </c>
      <c r="F114" s="4">
        <f>IFERROR(VLOOKUP(B114,infoTable__4[],4,FALSE),"")</f>
        <v>1206252</v>
      </c>
      <c r="G114" s="4" t="str">
        <f>IFERROR(VLOOKUP(B114,infoTable[],4,FALSE),"")</f>
        <v/>
      </c>
      <c r="H114" s="4" t="str">
        <f>IFERROR(VLOOKUP(B114,infoTable__6[],4,FALSE),"")</f>
        <v/>
      </c>
      <c r="I114" s="4" t="str">
        <f>IFERROR(VLOOKUP(B114,infoTable__28[],4,FALSE),"")</f>
        <v/>
      </c>
      <c r="J114" s="4" t="str">
        <f>IFERROR(VLOOKUP(B114,infoTable__10[],4,FALSE),"")</f>
        <v/>
      </c>
      <c r="K114" s="4" t="str">
        <f>IFERROR(VLOOKUP(B114,infoTable__11[],4,FALSE),"")</f>
        <v/>
      </c>
    </row>
    <row r="115" spans="1:11" x14ac:dyDescent="0.55000000000000004">
      <c r="A115" t="s">
        <v>1876</v>
      </c>
      <c r="B115" t="s">
        <v>1877</v>
      </c>
      <c r="K115" s="4">
        <f>IFERROR(VLOOKUP(B115,infoTable__11[],4,FALSE),"")</f>
        <v>1983312</v>
      </c>
    </row>
    <row r="116" spans="1:11" x14ac:dyDescent="0.55000000000000004">
      <c r="A116" t="s">
        <v>1224</v>
      </c>
      <c r="B116" t="s">
        <v>1225</v>
      </c>
      <c r="C116" s="4" t="str">
        <f>IFERROR(VLOOKUP(B116,infoTable10[],4,FALSE),"")</f>
        <v/>
      </c>
      <c r="D116" s="4" t="str">
        <f>IFERROR(VLOOKUP(B116,infoTable__2[],4,FALSE),"")</f>
        <v/>
      </c>
      <c r="E116" s="4" t="str">
        <f>IFERROR(VLOOKUP(B116,infoTable__3[],4,FALSE),"")</f>
        <v/>
      </c>
      <c r="F116" s="4" t="str">
        <f>IFERROR(VLOOKUP(B116,infoTable__4[],4,FALSE),"")</f>
        <v/>
      </c>
      <c r="G116" s="4" t="str">
        <f>IFERROR(VLOOKUP(B116,infoTable[],4,FALSE),"")</f>
        <v/>
      </c>
      <c r="H116" s="4" t="str">
        <f>IFERROR(VLOOKUP(B116,infoTable__6[],4,FALSE),"")</f>
        <v/>
      </c>
      <c r="I116" s="4">
        <f>IFERROR(VLOOKUP(B116,infoTable__28[],4,FALSE),"")</f>
        <v>1614541</v>
      </c>
      <c r="J116" s="4">
        <f>IFERROR(VLOOKUP(B116,infoTable__10[],4,FALSE),"")</f>
        <v>1180568</v>
      </c>
      <c r="K116" s="4">
        <f>IFERROR(VLOOKUP(B116,infoTable__11[],4,FALSE),"")</f>
        <v>1511802</v>
      </c>
    </row>
    <row r="117" spans="1:11" x14ac:dyDescent="0.55000000000000004">
      <c r="A117" t="s">
        <v>155</v>
      </c>
      <c r="B117" t="s">
        <v>156</v>
      </c>
      <c r="C117" s="4" t="str">
        <f>IFERROR(VLOOKUP(B117,infoTable10[],4,FALSE),"")</f>
        <v/>
      </c>
      <c r="D117" s="4" t="str">
        <f>IFERROR(VLOOKUP(B117,infoTable__2[],4,FALSE),"")</f>
        <v/>
      </c>
      <c r="E117" s="4" t="str">
        <f>IFERROR(VLOOKUP(B117,infoTable__3[],4,FALSE),"")</f>
        <v/>
      </c>
      <c r="F117" s="4" t="str">
        <f>IFERROR(VLOOKUP(B117,infoTable__4[],4,FALSE),"")</f>
        <v/>
      </c>
      <c r="G117" s="4">
        <f>IFERROR(VLOOKUP(B117,infoTable[],4,FALSE),"")</f>
        <v>453453</v>
      </c>
      <c r="H117" s="4">
        <f>IFERROR(VLOOKUP(B117,infoTable__6[],4,FALSE),"")</f>
        <v>359398</v>
      </c>
      <c r="I117" s="4" t="str">
        <f>IFERROR(VLOOKUP(B117,infoTable__28[],4,FALSE),"")</f>
        <v/>
      </c>
      <c r="J117" s="4" t="str">
        <f>IFERROR(VLOOKUP(B117,infoTable__10[],4,FALSE),"")</f>
        <v/>
      </c>
      <c r="K117" s="4" t="str">
        <f>IFERROR(VLOOKUP(B117,infoTable__11[],4,FALSE),"")</f>
        <v/>
      </c>
    </row>
    <row r="118" spans="1:11" x14ac:dyDescent="0.55000000000000004">
      <c r="A118" t="s">
        <v>1230</v>
      </c>
      <c r="B118" t="s">
        <v>1231</v>
      </c>
      <c r="C118" s="4" t="str">
        <f>IFERROR(VLOOKUP(B118,infoTable10[],4,FALSE),"")</f>
        <v/>
      </c>
      <c r="D118" s="4" t="str">
        <f>IFERROR(VLOOKUP(B118,infoTable__2[],4,FALSE),"")</f>
        <v/>
      </c>
      <c r="E118" s="4" t="str">
        <f>IFERROR(VLOOKUP(B118,infoTable__3[],4,FALSE),"")</f>
        <v/>
      </c>
      <c r="F118" s="4" t="str">
        <f>IFERROR(VLOOKUP(B118,infoTable__4[],4,FALSE),"")</f>
        <v/>
      </c>
      <c r="G118" s="4" t="str">
        <f>IFERROR(VLOOKUP(B118,infoTable[],4,FALSE),"")</f>
        <v/>
      </c>
      <c r="H118" s="4" t="str">
        <f>IFERROR(VLOOKUP(B118,infoTable__6[],4,FALSE),"")</f>
        <v/>
      </c>
      <c r="I118" s="4">
        <f>IFERROR(VLOOKUP(B118,infoTable__28[],4,FALSE),"")</f>
        <v>204777</v>
      </c>
      <c r="J118" s="4">
        <f>IFERROR(VLOOKUP(B118,infoTable__10[],4,FALSE),"")</f>
        <v>254455</v>
      </c>
      <c r="K118" s="4">
        <f>IFERROR(VLOOKUP(B118,infoTable__11[],4,FALSE),"")</f>
        <v>149130</v>
      </c>
    </row>
    <row r="119" spans="1:11" x14ac:dyDescent="0.55000000000000004">
      <c r="A119" t="s">
        <v>991</v>
      </c>
      <c r="B119" t="s">
        <v>992</v>
      </c>
      <c r="C119" s="4" t="str">
        <f>IFERROR(VLOOKUP(B119,infoTable10[],4,FALSE),"")</f>
        <v/>
      </c>
      <c r="D119" s="4" t="str">
        <f>IFERROR(VLOOKUP(B119,infoTable__2[],4,FALSE),"")</f>
        <v/>
      </c>
      <c r="E119" s="4" t="str">
        <f>IFERROR(VLOOKUP(B119,infoTable__3[],4,FALSE),"")</f>
        <v/>
      </c>
      <c r="F119" s="4" t="str">
        <f>IFERROR(VLOOKUP(B119,infoTable__4[],4,FALSE),"")</f>
        <v/>
      </c>
      <c r="G119" s="4" t="str">
        <f>IFERROR(VLOOKUP(B119,infoTable[],4,FALSE),"")</f>
        <v/>
      </c>
      <c r="H119" s="4">
        <f>IFERROR(VLOOKUP(B119,infoTable__6[],4,FALSE),"")</f>
        <v>205970</v>
      </c>
      <c r="I119" s="4" t="str">
        <f>IFERROR(VLOOKUP(B119,infoTable__28[],4,FALSE),"")</f>
        <v/>
      </c>
      <c r="J119" s="4">
        <f>IFERROR(VLOOKUP(B119,infoTable__10[],4,FALSE),"")</f>
        <v>841218</v>
      </c>
      <c r="K119" s="4" t="str">
        <f>IFERROR(VLOOKUP(B119,infoTable__11[],4,FALSE),"")</f>
        <v/>
      </c>
    </row>
    <row r="120" spans="1:11" x14ac:dyDescent="0.55000000000000004">
      <c r="A120" t="s">
        <v>159</v>
      </c>
      <c r="B120" t="s">
        <v>160</v>
      </c>
      <c r="C120" s="4" t="str">
        <f>IFERROR(VLOOKUP(B120,infoTable10[],4,FALSE),"")</f>
        <v/>
      </c>
      <c r="D120" s="4" t="str">
        <f>IFERROR(VLOOKUP(B120,infoTable__2[],4,FALSE),"")</f>
        <v/>
      </c>
      <c r="E120" s="4" t="str">
        <f>IFERROR(VLOOKUP(B120,infoTable__3[],4,FALSE),"")</f>
        <v/>
      </c>
      <c r="F120" s="4" t="str">
        <f>IFERROR(VLOOKUP(B120,infoTable__4[],4,FALSE),"")</f>
        <v/>
      </c>
      <c r="G120" s="4">
        <f>IFERROR(VLOOKUP(B120,infoTable[],4,FALSE),"")</f>
        <v>205583</v>
      </c>
      <c r="H120" s="4" t="str">
        <f>IFERROR(VLOOKUP(B120,infoTable__6[],4,FALSE),"")</f>
        <v/>
      </c>
      <c r="I120" s="4" t="str">
        <f>IFERROR(VLOOKUP(B120,infoTable__28[],4,FALSE),"")</f>
        <v/>
      </c>
      <c r="J120" s="4" t="str">
        <f>IFERROR(VLOOKUP(B120,infoTable__10[],4,FALSE),"")</f>
        <v/>
      </c>
      <c r="K120" s="4" t="str">
        <f>IFERROR(VLOOKUP(B120,infoTable__11[],4,FALSE),"")</f>
        <v/>
      </c>
    </row>
    <row r="121" spans="1:11" x14ac:dyDescent="0.55000000000000004">
      <c r="A121" t="s">
        <v>995</v>
      </c>
      <c r="B121" t="s">
        <v>996</v>
      </c>
      <c r="C121" s="4" t="str">
        <f>IFERROR(VLOOKUP(B121,infoTable10[],4,FALSE),"")</f>
        <v/>
      </c>
      <c r="D121" s="4" t="str">
        <f>IFERROR(VLOOKUP(B121,infoTable__2[],4,FALSE),"")</f>
        <v/>
      </c>
      <c r="E121" s="4" t="str">
        <f>IFERROR(VLOOKUP(B121,infoTable__3[],4,FALSE),"")</f>
        <v/>
      </c>
      <c r="F121" s="4" t="str">
        <f>IFERROR(VLOOKUP(B121,infoTable__4[],4,FALSE),"")</f>
        <v/>
      </c>
      <c r="G121" s="4" t="str">
        <f>IFERROR(VLOOKUP(B121,infoTable[],4,FALSE),"")</f>
        <v/>
      </c>
      <c r="H121" s="4">
        <f>IFERROR(VLOOKUP(B121,infoTable__6[],4,FALSE),"")</f>
        <v>960351</v>
      </c>
      <c r="I121" s="4" t="str">
        <f>IFERROR(VLOOKUP(B121,infoTable__28[],4,FALSE),"")</f>
        <v/>
      </c>
      <c r="J121" s="4" t="str">
        <f>IFERROR(VLOOKUP(B121,infoTable__10[],4,FALSE),"")</f>
        <v/>
      </c>
      <c r="K121" s="4">
        <f>IFERROR(VLOOKUP(B121,infoTable__11[],4,FALSE),"")</f>
        <v>538687</v>
      </c>
    </row>
    <row r="122" spans="1:11" x14ac:dyDescent="0.55000000000000004">
      <c r="A122" t="s">
        <v>1658</v>
      </c>
      <c r="B122" t="s">
        <v>1659</v>
      </c>
      <c r="C122" s="4" t="str">
        <f>IFERROR(VLOOKUP(B122,infoTable10[],4,FALSE),"")</f>
        <v/>
      </c>
      <c r="D122" s="4" t="str">
        <f>IFERROR(VLOOKUP(B122,infoTable__2[],4,FALSE),"")</f>
        <v/>
      </c>
      <c r="E122" s="4" t="str">
        <f>IFERROR(VLOOKUP(B122,infoTable__3[],4,FALSE),"")</f>
        <v/>
      </c>
      <c r="F122" s="4" t="str">
        <f>IFERROR(VLOOKUP(B122,infoTable__4[],4,FALSE),"")</f>
        <v/>
      </c>
      <c r="G122" s="4" t="str">
        <f>IFERROR(VLOOKUP(B122,infoTable[],4,FALSE),"")</f>
        <v/>
      </c>
      <c r="H122" s="4" t="str">
        <f>IFERROR(VLOOKUP(B122,infoTable__6[],4,FALSE),"")</f>
        <v/>
      </c>
      <c r="I122" s="4" t="str">
        <f>IFERROR(VLOOKUP(B122,infoTable__28[],4,FALSE),"")</f>
        <v/>
      </c>
      <c r="J122" s="4">
        <f>IFERROR(VLOOKUP(B122,infoTable__10[],4,FALSE),"")</f>
        <v>1079925</v>
      </c>
      <c r="K122" s="4" t="str">
        <f>IFERROR(VLOOKUP(B122,infoTable__11[],4,FALSE),"")</f>
        <v/>
      </c>
    </row>
    <row r="123" spans="1:11" x14ac:dyDescent="0.55000000000000004">
      <c r="A123" t="s">
        <v>998</v>
      </c>
      <c r="B123" t="s">
        <v>999</v>
      </c>
      <c r="C123" s="4" t="str">
        <f>IFERROR(VLOOKUP(B123,infoTable10[],4,FALSE),"")</f>
        <v/>
      </c>
      <c r="D123" s="4" t="str">
        <f>IFERROR(VLOOKUP(B123,infoTable__2[],4,FALSE),"")</f>
        <v/>
      </c>
      <c r="E123" s="4" t="str">
        <f>IFERROR(VLOOKUP(B123,infoTable__3[],4,FALSE),"")</f>
        <v/>
      </c>
      <c r="F123" s="4" t="str">
        <f>IFERROR(VLOOKUP(B123,infoTable__4[],4,FALSE),"")</f>
        <v/>
      </c>
      <c r="G123" s="4" t="str">
        <f>IFERROR(VLOOKUP(B123,infoTable[],4,FALSE),"")</f>
        <v/>
      </c>
      <c r="H123" s="4">
        <f>IFERROR(VLOOKUP(B123,infoTable__6[],4,FALSE),"")</f>
        <v>1418533</v>
      </c>
      <c r="I123" s="4">
        <f>IFERROR(VLOOKUP(B123,infoTable__28[],4,FALSE),"")</f>
        <v>558209</v>
      </c>
      <c r="J123" s="4">
        <f>IFERROR(VLOOKUP(B123,infoTable__10[],4,FALSE),"")</f>
        <v>321794</v>
      </c>
      <c r="K123" s="4">
        <f>IFERROR(VLOOKUP(B123,infoTable__11[],4,FALSE),"")</f>
        <v>212967</v>
      </c>
    </row>
    <row r="124" spans="1:11" x14ac:dyDescent="0.55000000000000004">
      <c r="A124" t="s">
        <v>1574</v>
      </c>
      <c r="B124" t="s">
        <v>841</v>
      </c>
      <c r="C124" s="4" t="str">
        <f>IFERROR(VLOOKUP(B124,infoTable10[],4,FALSE),"")</f>
        <v/>
      </c>
      <c r="D124" s="4" t="str">
        <f>IFERROR(VLOOKUP(B124,infoTable__2[],4,FALSE),"")</f>
        <v/>
      </c>
      <c r="E124" s="4" t="str">
        <f>IFERROR(VLOOKUP(B124,infoTable__3[],4,FALSE),"")</f>
        <v/>
      </c>
      <c r="F124" s="4">
        <f>IFERROR(VLOOKUP(B124,infoTable__4[],4,FALSE),"")</f>
        <v>4075099</v>
      </c>
      <c r="G124" s="4" t="str">
        <f>IFERROR(VLOOKUP(B124,infoTable[],4,FALSE),"")</f>
        <v/>
      </c>
      <c r="H124" s="4" t="str">
        <f>IFERROR(VLOOKUP(B124,infoTable__6[],4,FALSE),"")</f>
        <v/>
      </c>
      <c r="I124" s="4" t="str">
        <f>IFERROR(VLOOKUP(B124,infoTable__28[],4,FALSE),"")</f>
        <v/>
      </c>
      <c r="J124" s="4">
        <f>IFERROR(VLOOKUP(B124,infoTable__10[],4,FALSE),"")</f>
        <v>1009935</v>
      </c>
      <c r="K124" s="4">
        <f>IFERROR(VLOOKUP(B124,infoTable__11[],4,FALSE),"")</f>
        <v>1440807</v>
      </c>
    </row>
    <row r="125" spans="1:11" x14ac:dyDescent="0.55000000000000004">
      <c r="A125" t="s">
        <v>742</v>
      </c>
      <c r="B125" t="s">
        <v>743</v>
      </c>
      <c r="C125" s="4" t="str">
        <f>IFERROR(VLOOKUP(B125,infoTable10[],4,FALSE),"")</f>
        <v/>
      </c>
      <c r="D125" s="4" t="str">
        <f>IFERROR(VLOOKUP(B125,infoTable__2[],4,FALSE),"")</f>
        <v/>
      </c>
      <c r="E125" s="4">
        <f>IFERROR(VLOOKUP(B125,infoTable__3[],4,FALSE),"")</f>
        <v>276103</v>
      </c>
      <c r="F125" s="4" t="str">
        <f>IFERROR(VLOOKUP(B125,infoTable__4[],4,FALSE),"")</f>
        <v/>
      </c>
      <c r="G125" s="4" t="str">
        <f>IFERROR(VLOOKUP(B125,infoTable[],4,FALSE),"")</f>
        <v/>
      </c>
      <c r="H125" s="4" t="str">
        <f>IFERROR(VLOOKUP(B125,infoTable__6[],4,FALSE),"")</f>
        <v/>
      </c>
      <c r="I125" s="4" t="str">
        <f>IFERROR(VLOOKUP(B125,infoTable__28[],4,FALSE),"")</f>
        <v/>
      </c>
      <c r="J125" s="4" t="str">
        <f>IFERROR(VLOOKUP(B125,infoTable__10[],4,FALSE),"")</f>
        <v/>
      </c>
      <c r="K125" s="4" t="str">
        <f>IFERROR(VLOOKUP(B125,infoTable__11[],4,FALSE),"")</f>
        <v/>
      </c>
    </row>
    <row r="126" spans="1:11" x14ac:dyDescent="0.55000000000000004">
      <c r="A126" t="s">
        <v>744</v>
      </c>
      <c r="B126" t="s">
        <v>745</v>
      </c>
      <c r="C126" s="4">
        <f>IFERROR(VLOOKUP(B126,infoTable10[],4,FALSE),"")</f>
        <v>266668</v>
      </c>
      <c r="D126" s="4" t="str">
        <f>IFERROR(VLOOKUP(B126,infoTable__2[],4,FALSE),"")</f>
        <v/>
      </c>
      <c r="E126" s="4">
        <f>IFERROR(VLOOKUP(B126,infoTable__3[],4,FALSE),"")</f>
        <v>1674327</v>
      </c>
      <c r="F126" s="4" t="str">
        <f>IFERROR(VLOOKUP(B126,infoTable__4[],4,FALSE),"")</f>
        <v/>
      </c>
      <c r="G126" s="4" t="str">
        <f>IFERROR(VLOOKUP(B126,infoTable[],4,FALSE),"")</f>
        <v/>
      </c>
      <c r="H126" s="4" t="str">
        <f>IFERROR(VLOOKUP(B126,infoTable__6[],4,FALSE),"")</f>
        <v/>
      </c>
      <c r="I126" s="4" t="str">
        <f>IFERROR(VLOOKUP(B126,infoTable__28[],4,FALSE),"")</f>
        <v/>
      </c>
      <c r="J126" s="4" t="str">
        <f>IFERROR(VLOOKUP(B126,infoTable__10[],4,FALSE),"")</f>
        <v/>
      </c>
      <c r="K126" s="4" t="str">
        <f>IFERROR(VLOOKUP(B126,infoTable__11[],4,FALSE),"")</f>
        <v/>
      </c>
    </row>
    <row r="127" spans="1:11" x14ac:dyDescent="0.55000000000000004">
      <c r="A127" t="s">
        <v>173</v>
      </c>
      <c r="B127" t="s">
        <v>174</v>
      </c>
      <c r="C127" s="4" t="str">
        <f>IFERROR(VLOOKUP(B127,infoTable10[],4,FALSE),"")</f>
        <v/>
      </c>
      <c r="D127" s="4" t="str">
        <f>IFERROR(VLOOKUP(B127,infoTable__2[],4,FALSE),"")</f>
        <v/>
      </c>
      <c r="E127" s="4" t="str">
        <f>IFERROR(VLOOKUP(B127,infoTable__3[],4,FALSE),"")</f>
        <v/>
      </c>
      <c r="F127" s="4" t="str">
        <f>IFERROR(VLOOKUP(B127,infoTable__4[],4,FALSE),"")</f>
        <v/>
      </c>
      <c r="G127" s="4">
        <f>IFERROR(VLOOKUP(B127,infoTable[],4,FALSE),"")</f>
        <v>165783</v>
      </c>
      <c r="H127" s="4" t="str">
        <f>IFERROR(VLOOKUP(B127,infoTable__6[],4,FALSE),"")</f>
        <v/>
      </c>
      <c r="I127" s="4" t="str">
        <f>IFERROR(VLOOKUP(B127,infoTable__28[],4,FALSE),"")</f>
        <v/>
      </c>
      <c r="J127" s="4">
        <f>IFERROR(VLOOKUP(B127,infoTable__10[],4,FALSE),"")</f>
        <v>582004</v>
      </c>
      <c r="K127" s="4">
        <f>IFERROR(VLOOKUP(B127,infoTable__11[],4,FALSE),"")</f>
        <v>657802</v>
      </c>
    </row>
    <row r="128" spans="1:11" x14ac:dyDescent="0.55000000000000004">
      <c r="A128" t="s">
        <v>1575</v>
      </c>
      <c r="B128" t="s">
        <v>494</v>
      </c>
      <c r="C128" s="4" t="str">
        <f>IFERROR(VLOOKUP(B128,infoTable10[],4,FALSE),"")</f>
        <v/>
      </c>
      <c r="D128" s="4">
        <f>IFERROR(VLOOKUP(B128,infoTable__2[],4,FALSE),"")</f>
        <v>469254</v>
      </c>
      <c r="E128" s="4">
        <f>IFERROR(VLOOKUP(B128,infoTable__3[],4,FALSE),"")</f>
        <v>359419</v>
      </c>
      <c r="F128" s="4" t="str">
        <f>IFERROR(VLOOKUP(B128,infoTable__4[],4,FALSE),"")</f>
        <v/>
      </c>
      <c r="G128" s="4" t="str">
        <f>IFERROR(VLOOKUP(B128,infoTable[],4,FALSE),"")</f>
        <v/>
      </c>
      <c r="H128" s="4">
        <f>IFERROR(VLOOKUP(B128,infoTable__6[],4,FALSE),"")</f>
        <v>116427</v>
      </c>
      <c r="I128" s="4" t="str">
        <f>IFERROR(VLOOKUP(B128,infoTable__28[],4,FALSE),"")</f>
        <v/>
      </c>
      <c r="J128" s="4" t="str">
        <f>IFERROR(VLOOKUP(B128,infoTable__10[],4,FALSE),"")</f>
        <v/>
      </c>
      <c r="K128" s="4" t="str">
        <f>IFERROR(VLOOKUP(B128,infoTable__11[],4,FALSE),"")</f>
        <v/>
      </c>
    </row>
    <row r="129" spans="1:11" x14ac:dyDescent="0.55000000000000004">
      <c r="A129" t="s">
        <v>175</v>
      </c>
      <c r="B129" t="s">
        <v>176</v>
      </c>
      <c r="C129" s="4" t="str">
        <f>IFERROR(VLOOKUP(B129,infoTable10[],4,FALSE),"")</f>
        <v/>
      </c>
      <c r="D129" s="4" t="str">
        <f>IFERROR(VLOOKUP(B129,infoTable__2[],4,FALSE),"")</f>
        <v/>
      </c>
      <c r="E129" s="4" t="str">
        <f>IFERROR(VLOOKUP(B129,infoTable__3[],4,FALSE),"")</f>
        <v/>
      </c>
      <c r="F129" s="4" t="str">
        <f>IFERROR(VLOOKUP(B129,infoTable__4[],4,FALSE),"")</f>
        <v/>
      </c>
      <c r="G129" s="4">
        <f>IFERROR(VLOOKUP(B129,infoTable[],4,FALSE),"")</f>
        <v>274988</v>
      </c>
      <c r="H129" s="4" t="str">
        <f>IFERROR(VLOOKUP(B129,infoTable__6[],4,FALSE),"")</f>
        <v/>
      </c>
      <c r="I129" s="4" t="str">
        <f>IFERROR(VLOOKUP(B129,infoTable__28[],4,FALSE),"")</f>
        <v/>
      </c>
      <c r="J129" s="4" t="str">
        <f>IFERROR(VLOOKUP(B129,infoTable__10[],4,FALSE),"")</f>
        <v/>
      </c>
      <c r="K129" s="4" t="str">
        <f>IFERROR(VLOOKUP(B129,infoTable__11[],4,FALSE),"")</f>
        <v/>
      </c>
    </row>
    <row r="130" spans="1:11" x14ac:dyDescent="0.55000000000000004">
      <c r="A130" t="s">
        <v>1668</v>
      </c>
      <c r="B130" t="s">
        <v>1669</v>
      </c>
      <c r="C130" s="4" t="str">
        <f>IFERROR(VLOOKUP(B130,infoTable10[],4,FALSE),"")</f>
        <v/>
      </c>
      <c r="D130" s="4" t="str">
        <f>IFERROR(VLOOKUP(B130,infoTable__2[],4,FALSE),"")</f>
        <v/>
      </c>
      <c r="E130" s="4" t="str">
        <f>IFERROR(VLOOKUP(B130,infoTable__3[],4,FALSE),"")</f>
        <v/>
      </c>
      <c r="F130" s="4" t="str">
        <f>IFERROR(VLOOKUP(B130,infoTable__4[],4,FALSE),"")</f>
        <v/>
      </c>
      <c r="G130" s="4" t="str">
        <f>IFERROR(VLOOKUP(B130,infoTable[],4,FALSE),"")</f>
        <v/>
      </c>
      <c r="H130" s="4" t="str">
        <f>IFERROR(VLOOKUP(B130,infoTable__6[],4,FALSE),"")</f>
        <v/>
      </c>
      <c r="I130" s="4" t="str">
        <f>IFERROR(VLOOKUP(B130,infoTable__28[],4,FALSE),"")</f>
        <v/>
      </c>
      <c r="J130" s="4">
        <f>IFERROR(VLOOKUP(B130,infoTable__10[],4,FALSE),"")</f>
        <v>3106874</v>
      </c>
      <c r="K130" s="4" t="str">
        <f>IFERROR(VLOOKUP(B130,infoTable__11[],4,FALSE),"")</f>
        <v/>
      </c>
    </row>
    <row r="131" spans="1:11" x14ac:dyDescent="0.55000000000000004">
      <c r="A131" t="s">
        <v>1498</v>
      </c>
      <c r="B131" t="s">
        <v>1499</v>
      </c>
      <c r="C131" s="4">
        <f>IFERROR(VLOOKUP(B131,infoTable10[],4,FALSE),"")</f>
        <v>359119</v>
      </c>
      <c r="D131" s="4" t="str">
        <f>IFERROR(VLOOKUP(B131,infoTable__2[],4,FALSE),"")</f>
        <v/>
      </c>
      <c r="E131" s="4" t="str">
        <f>IFERROR(VLOOKUP(B131,infoTable__3[],4,FALSE),"")</f>
        <v/>
      </c>
      <c r="F131" s="4" t="str">
        <f>IFERROR(VLOOKUP(B131,infoTable__4[],4,FALSE),"")</f>
        <v/>
      </c>
      <c r="G131" s="4" t="str">
        <f>IFERROR(VLOOKUP(B131,infoTable[],4,FALSE),"")</f>
        <v/>
      </c>
      <c r="H131" s="4" t="str">
        <f>IFERROR(VLOOKUP(B131,infoTable__6[],4,FALSE),"")</f>
        <v/>
      </c>
      <c r="I131" s="4" t="str">
        <f>IFERROR(VLOOKUP(B131,infoTable__28[],4,FALSE),"")</f>
        <v/>
      </c>
      <c r="J131" s="4" t="str">
        <f>IFERROR(VLOOKUP(B131,infoTable__10[],4,FALSE),"")</f>
        <v/>
      </c>
      <c r="K131" s="4" t="str">
        <f>IFERROR(VLOOKUP(B131,infoTable__11[],4,FALSE),"")</f>
        <v/>
      </c>
    </row>
    <row r="132" spans="1:11" x14ac:dyDescent="0.55000000000000004">
      <c r="A132" t="s">
        <v>1235</v>
      </c>
      <c r="B132" t="s">
        <v>1236</v>
      </c>
      <c r="C132" s="4" t="str">
        <f>IFERROR(VLOOKUP(B132,infoTable10[],4,FALSE),"")</f>
        <v/>
      </c>
      <c r="D132" s="4" t="str">
        <f>IFERROR(VLOOKUP(B132,infoTable__2[],4,FALSE),"")</f>
        <v/>
      </c>
      <c r="E132" s="4" t="str">
        <f>IFERROR(VLOOKUP(B132,infoTable__3[],4,FALSE),"")</f>
        <v/>
      </c>
      <c r="F132" s="4" t="str">
        <f>IFERROR(VLOOKUP(B132,infoTable__4[],4,FALSE),"")</f>
        <v/>
      </c>
      <c r="G132" s="4" t="str">
        <f>IFERROR(VLOOKUP(B132,infoTable[],4,FALSE),"")</f>
        <v/>
      </c>
      <c r="H132" s="4" t="str">
        <f>IFERROR(VLOOKUP(B132,infoTable__6[],4,FALSE),"")</f>
        <v/>
      </c>
      <c r="I132" s="4">
        <f>IFERROR(VLOOKUP(B132,infoTable__28[],4,FALSE),"")</f>
        <v>365935</v>
      </c>
      <c r="J132" s="4">
        <f>IFERROR(VLOOKUP(B132,infoTable__10[],4,FALSE),"")</f>
        <v>327104</v>
      </c>
      <c r="K132" s="4" t="str">
        <f>IFERROR(VLOOKUP(B132,infoTable__11[],4,FALSE),"")</f>
        <v/>
      </c>
    </row>
    <row r="133" spans="1:11" x14ac:dyDescent="0.55000000000000004">
      <c r="A133" t="s">
        <v>185</v>
      </c>
      <c r="B133" t="s">
        <v>186</v>
      </c>
      <c r="C133" s="4" t="str">
        <f>IFERROR(VLOOKUP(B133,infoTable10[],4,FALSE),"")</f>
        <v/>
      </c>
      <c r="D133" s="4" t="str">
        <f>IFERROR(VLOOKUP(B133,infoTable__2[],4,FALSE),"")</f>
        <v/>
      </c>
      <c r="E133" s="4" t="str">
        <f>IFERROR(VLOOKUP(B133,infoTable__3[],4,FALSE),"")</f>
        <v/>
      </c>
      <c r="F133" s="4">
        <f>IFERROR(VLOOKUP(B133,infoTable__4[],4,FALSE),"")</f>
        <v>295342</v>
      </c>
      <c r="G133" s="4">
        <f>IFERROR(VLOOKUP(B133,infoTable[],4,FALSE),"")</f>
        <v>133663</v>
      </c>
      <c r="H133" s="4" t="str">
        <f>IFERROR(VLOOKUP(B133,infoTable__6[],4,FALSE),"")</f>
        <v/>
      </c>
      <c r="I133" s="4" t="str">
        <f>IFERROR(VLOOKUP(B133,infoTable__28[],4,FALSE),"")</f>
        <v/>
      </c>
      <c r="J133" s="4" t="str">
        <f>IFERROR(VLOOKUP(B133,infoTable__10[],4,FALSE),"")</f>
        <v/>
      </c>
      <c r="K133" s="4" t="str">
        <f>IFERROR(VLOOKUP(B133,infoTable__11[],4,FALSE),"")</f>
        <v/>
      </c>
    </row>
    <row r="134" spans="1:11" x14ac:dyDescent="0.55000000000000004">
      <c r="A134" t="s">
        <v>1006</v>
      </c>
      <c r="B134" t="s">
        <v>1007</v>
      </c>
      <c r="C134" s="4" t="str">
        <f>IFERROR(VLOOKUP(B134,infoTable10[],4,FALSE),"")</f>
        <v/>
      </c>
      <c r="D134" s="4" t="str">
        <f>IFERROR(VLOOKUP(B134,infoTable__2[],4,FALSE),"")</f>
        <v/>
      </c>
      <c r="E134" s="4" t="str">
        <f>IFERROR(VLOOKUP(B134,infoTable__3[],4,FALSE),"")</f>
        <v/>
      </c>
      <c r="F134" s="4" t="str">
        <f>IFERROR(VLOOKUP(B134,infoTable__4[],4,FALSE),"")</f>
        <v/>
      </c>
      <c r="G134" s="4" t="str">
        <f>IFERROR(VLOOKUP(B134,infoTable[],4,FALSE),"")</f>
        <v/>
      </c>
      <c r="H134" s="4">
        <f>IFERROR(VLOOKUP(B134,infoTable__6[],4,FALSE),"")</f>
        <v>929836</v>
      </c>
      <c r="I134" s="4">
        <f>IFERROR(VLOOKUP(B134,infoTable__28[],4,FALSE),"")</f>
        <v>970885</v>
      </c>
      <c r="J134" s="4">
        <f>IFERROR(VLOOKUP(B134,infoTable__10[],4,FALSE),"")</f>
        <v>1067052</v>
      </c>
      <c r="K134" s="4">
        <f>IFERROR(VLOOKUP(B134,infoTable__11[],4,FALSE),"")</f>
        <v>333691</v>
      </c>
    </row>
    <row r="135" spans="1:11" x14ac:dyDescent="0.55000000000000004">
      <c r="A135" t="s">
        <v>1239</v>
      </c>
      <c r="B135" t="s">
        <v>1240</v>
      </c>
      <c r="C135" s="4" t="str">
        <f>IFERROR(VLOOKUP(B135,infoTable10[],4,FALSE),"")</f>
        <v/>
      </c>
      <c r="D135" s="4" t="str">
        <f>IFERROR(VLOOKUP(B135,infoTable__2[],4,FALSE),"")</f>
        <v/>
      </c>
      <c r="E135" s="4" t="str">
        <f>IFERROR(VLOOKUP(B135,infoTable__3[],4,FALSE),"")</f>
        <v/>
      </c>
      <c r="F135" s="4" t="str">
        <f>IFERROR(VLOOKUP(B135,infoTable__4[],4,FALSE),"")</f>
        <v/>
      </c>
      <c r="G135" s="4" t="str">
        <f>IFERROR(VLOOKUP(B135,infoTable[],4,FALSE),"")</f>
        <v/>
      </c>
      <c r="H135" s="4" t="str">
        <f>IFERROR(VLOOKUP(B135,infoTable__6[],4,FALSE),"")</f>
        <v/>
      </c>
      <c r="I135" s="4">
        <f>IFERROR(VLOOKUP(B135,infoTable__28[],4,FALSE),"")</f>
        <v>386883</v>
      </c>
      <c r="J135" s="4">
        <f>IFERROR(VLOOKUP(B135,infoTable__10[],4,FALSE),"")</f>
        <v>510638</v>
      </c>
      <c r="K135" s="4">
        <f>IFERROR(VLOOKUP(B135,infoTable__11[],4,FALSE),"")</f>
        <v>1031999</v>
      </c>
    </row>
    <row r="136" spans="1:11" x14ac:dyDescent="0.55000000000000004">
      <c r="A136" t="s">
        <v>1888</v>
      </c>
      <c r="B136" t="s">
        <v>1889</v>
      </c>
      <c r="K136" s="4">
        <f>IFERROR(VLOOKUP(B136,infoTable__11[],4,FALSE),"")</f>
        <v>275374</v>
      </c>
    </row>
    <row r="137" spans="1:11" x14ac:dyDescent="0.55000000000000004">
      <c r="A137" t="s">
        <v>846</v>
      </c>
      <c r="B137" t="s">
        <v>847</v>
      </c>
      <c r="C137" s="4" t="str">
        <f>IFERROR(VLOOKUP(B137,infoTable10[],4,FALSE),"")</f>
        <v/>
      </c>
      <c r="D137" s="4" t="str">
        <f>IFERROR(VLOOKUP(B137,infoTable__2[],4,FALSE),"")</f>
        <v/>
      </c>
      <c r="E137" s="4" t="str">
        <f>IFERROR(VLOOKUP(B137,infoTable__3[],4,FALSE),"")</f>
        <v/>
      </c>
      <c r="F137" s="4">
        <f>IFERROR(VLOOKUP(B137,infoTable__4[],4,FALSE),"")</f>
        <v>3226481</v>
      </c>
      <c r="G137" s="4" t="str">
        <f>IFERROR(VLOOKUP(B137,infoTable[],4,FALSE),"")</f>
        <v/>
      </c>
      <c r="H137" s="4" t="str">
        <f>IFERROR(VLOOKUP(B137,infoTable__6[],4,FALSE),"")</f>
        <v/>
      </c>
      <c r="I137" s="4" t="str">
        <f>IFERROR(VLOOKUP(B137,infoTable__28[],4,FALSE),"")</f>
        <v/>
      </c>
      <c r="J137" s="4" t="str">
        <f>IFERROR(VLOOKUP(B137,infoTable__10[],4,FALSE),"")</f>
        <v/>
      </c>
      <c r="K137" s="4" t="str">
        <f>IFERROR(VLOOKUP(B137,infoTable__11[],4,FALSE),"")</f>
        <v/>
      </c>
    </row>
    <row r="138" spans="1:11" x14ac:dyDescent="0.55000000000000004">
      <c r="A138" t="s">
        <v>1672</v>
      </c>
      <c r="B138" t="s">
        <v>1673</v>
      </c>
      <c r="C138" s="4" t="str">
        <f>IFERROR(VLOOKUP(B138,infoTable10[],4,FALSE),"")</f>
        <v/>
      </c>
      <c r="D138" s="4" t="str">
        <f>IFERROR(VLOOKUP(B138,infoTable__2[],4,FALSE),"")</f>
        <v/>
      </c>
      <c r="E138" s="4" t="str">
        <f>IFERROR(VLOOKUP(B138,infoTable__3[],4,FALSE),"")</f>
        <v/>
      </c>
      <c r="F138" s="4" t="str">
        <f>IFERROR(VLOOKUP(B138,infoTable__4[],4,FALSE),"")</f>
        <v/>
      </c>
      <c r="G138" s="4" t="str">
        <f>IFERROR(VLOOKUP(B138,infoTable[],4,FALSE),"")</f>
        <v/>
      </c>
      <c r="H138" s="4" t="str">
        <f>IFERROR(VLOOKUP(B138,infoTable__6[],4,FALSE),"")</f>
        <v/>
      </c>
      <c r="I138" s="4" t="str">
        <f>IFERROR(VLOOKUP(B138,infoTable__28[],4,FALSE),"")</f>
        <v/>
      </c>
      <c r="J138" s="4">
        <f>IFERROR(VLOOKUP(B138,infoTable__10[],4,FALSE),"")</f>
        <v>2061967</v>
      </c>
      <c r="K138" s="4">
        <f>IFERROR(VLOOKUP(B138,infoTable__11[],4,FALSE),"")</f>
        <v>1152672</v>
      </c>
    </row>
    <row r="139" spans="1:11" x14ac:dyDescent="0.55000000000000004">
      <c r="A139" t="s">
        <v>189</v>
      </c>
      <c r="B139" t="s">
        <v>190</v>
      </c>
      <c r="C139" s="4">
        <f>IFERROR(VLOOKUP(B139,infoTable10[],4,FALSE),"")</f>
        <v>941767</v>
      </c>
      <c r="D139" s="4">
        <f>IFERROR(VLOOKUP(B139,infoTable__2[],4,FALSE),"")</f>
        <v>1350154</v>
      </c>
      <c r="E139" s="4">
        <f>IFERROR(VLOOKUP(B139,infoTable__3[],4,FALSE),"")</f>
        <v>2742935</v>
      </c>
      <c r="F139" s="4">
        <f>IFERROR(VLOOKUP(B139,infoTable__4[],4,FALSE),"")</f>
        <v>1461349</v>
      </c>
      <c r="G139" s="4">
        <f>IFERROR(VLOOKUP(B139,infoTable[],4,FALSE),"")</f>
        <v>1611819</v>
      </c>
      <c r="H139" s="4" t="str">
        <f>IFERROR(VLOOKUP(B139,infoTable__6[],4,FALSE),"")</f>
        <v/>
      </c>
      <c r="I139" s="4">
        <f>IFERROR(VLOOKUP(B139,infoTable__28[],4,FALSE),"")</f>
        <v>352976</v>
      </c>
      <c r="J139" s="4">
        <f>IFERROR(VLOOKUP(B139,infoTable__10[],4,FALSE),"")</f>
        <v>434459</v>
      </c>
      <c r="K139" s="4" t="str">
        <f>IFERROR(VLOOKUP(B139,infoTable__11[],4,FALSE),"")</f>
        <v/>
      </c>
    </row>
    <row r="140" spans="1:11" x14ac:dyDescent="0.55000000000000004">
      <c r="A140" t="s">
        <v>1247</v>
      </c>
      <c r="B140" t="s">
        <v>1248</v>
      </c>
      <c r="C140" s="4" t="str">
        <f>IFERROR(VLOOKUP(B140,infoTable10[],4,FALSE),"")</f>
        <v/>
      </c>
      <c r="D140" s="4" t="str">
        <f>IFERROR(VLOOKUP(B140,infoTable__2[],4,FALSE),"")</f>
        <v/>
      </c>
      <c r="E140" s="4" t="str">
        <f>IFERROR(VLOOKUP(B140,infoTable__3[],4,FALSE),"")</f>
        <v/>
      </c>
      <c r="F140" s="4" t="str">
        <f>IFERROR(VLOOKUP(B140,infoTable__4[],4,FALSE),"")</f>
        <v/>
      </c>
      <c r="G140" s="4" t="str">
        <f>IFERROR(VLOOKUP(B140,infoTable[],4,FALSE),"")</f>
        <v/>
      </c>
      <c r="H140" s="4" t="str">
        <f>IFERROR(VLOOKUP(B140,infoTable__6[],4,FALSE),"")</f>
        <v/>
      </c>
      <c r="I140" s="4">
        <f>IFERROR(VLOOKUP(B140,infoTable__28[],4,FALSE),"")</f>
        <v>250166</v>
      </c>
      <c r="J140" s="4">
        <f>IFERROR(VLOOKUP(B140,infoTable__10[],4,FALSE),"")</f>
        <v>375955</v>
      </c>
      <c r="K140" s="4" t="str">
        <f>IFERROR(VLOOKUP(B140,infoTable__11[],4,FALSE),"")</f>
        <v/>
      </c>
    </row>
    <row r="141" spans="1:11" x14ac:dyDescent="0.55000000000000004">
      <c r="A141" t="s">
        <v>1012</v>
      </c>
      <c r="B141" t="s">
        <v>1013</v>
      </c>
      <c r="C141" s="4" t="str">
        <f>IFERROR(VLOOKUP(B141,infoTable10[],4,FALSE),"")</f>
        <v/>
      </c>
      <c r="D141" s="4" t="str">
        <f>IFERROR(VLOOKUP(B141,infoTable__2[],4,FALSE),"")</f>
        <v/>
      </c>
      <c r="E141" s="4" t="str">
        <f>IFERROR(VLOOKUP(B141,infoTable__3[],4,FALSE),"")</f>
        <v/>
      </c>
      <c r="F141" s="4" t="str">
        <f>IFERROR(VLOOKUP(B141,infoTable__4[],4,FALSE),"")</f>
        <v/>
      </c>
      <c r="G141" s="4" t="str">
        <f>IFERROR(VLOOKUP(B141,infoTable[],4,FALSE),"")</f>
        <v/>
      </c>
      <c r="H141" s="4">
        <f>IFERROR(VLOOKUP(B141,infoTable__6[],4,FALSE),"")</f>
        <v>1107390</v>
      </c>
      <c r="I141" s="4">
        <f>IFERROR(VLOOKUP(B141,infoTable__28[],4,FALSE),"")</f>
        <v>1349791</v>
      </c>
      <c r="J141" s="4" t="str">
        <f>IFERROR(VLOOKUP(B141,infoTable__10[],4,FALSE),"")</f>
        <v/>
      </c>
      <c r="K141" s="4" t="str">
        <f>IFERROR(VLOOKUP(B141,infoTable__11[],4,FALSE),"")</f>
        <v/>
      </c>
    </row>
    <row r="142" spans="1:11" x14ac:dyDescent="0.55000000000000004">
      <c r="A142" t="s">
        <v>1014</v>
      </c>
      <c r="B142" t="s">
        <v>1015</v>
      </c>
      <c r="C142" s="4" t="str">
        <f>IFERROR(VLOOKUP(B142,infoTable10[],4,FALSE),"")</f>
        <v/>
      </c>
      <c r="D142" s="4" t="str">
        <f>IFERROR(VLOOKUP(B142,infoTable__2[],4,FALSE),"")</f>
        <v/>
      </c>
      <c r="E142" s="4" t="str">
        <f>IFERROR(VLOOKUP(B142,infoTable__3[],4,FALSE),"")</f>
        <v/>
      </c>
      <c r="F142" s="4" t="str">
        <f>IFERROR(VLOOKUP(B142,infoTable__4[],4,FALSE),"")</f>
        <v/>
      </c>
      <c r="G142" s="4" t="str">
        <f>IFERROR(VLOOKUP(B142,infoTable[],4,FALSE),"")</f>
        <v/>
      </c>
      <c r="H142" s="4">
        <f>IFERROR(VLOOKUP(B142,infoTable__6[],4,FALSE),"")</f>
        <v>322930</v>
      </c>
      <c r="I142" s="4">
        <f>IFERROR(VLOOKUP(B142,infoTable__28[],4,FALSE),"")</f>
        <v>616191</v>
      </c>
      <c r="J142" s="4">
        <f>IFERROR(VLOOKUP(B142,infoTable__10[],4,FALSE),"")</f>
        <v>373383</v>
      </c>
      <c r="K142" s="4">
        <f>IFERROR(VLOOKUP(B142,infoTable__11[],4,FALSE),"")</f>
        <v>237601</v>
      </c>
    </row>
    <row r="143" spans="1:11" x14ac:dyDescent="0.55000000000000004">
      <c r="A143" t="s">
        <v>748</v>
      </c>
      <c r="B143" t="s">
        <v>749</v>
      </c>
      <c r="C143" s="4" t="str">
        <f>IFERROR(VLOOKUP(B143,infoTable10[],4,FALSE),"")</f>
        <v/>
      </c>
      <c r="D143" s="4" t="str">
        <f>IFERROR(VLOOKUP(B143,infoTable__2[],4,FALSE),"")</f>
        <v/>
      </c>
      <c r="E143" s="4">
        <f>IFERROR(VLOOKUP(B143,infoTable__3[],4,FALSE),"")</f>
        <v>8230492</v>
      </c>
      <c r="F143" s="4">
        <f>IFERROR(VLOOKUP(B143,infoTable__4[],4,FALSE),"")</f>
        <v>2851888</v>
      </c>
      <c r="G143" s="4" t="str">
        <f>IFERROR(VLOOKUP(B143,infoTable[],4,FALSE),"")</f>
        <v/>
      </c>
      <c r="H143" s="4" t="str">
        <f>IFERROR(VLOOKUP(B143,infoTable__6[],4,FALSE),"")</f>
        <v/>
      </c>
      <c r="I143" s="4" t="str">
        <f>IFERROR(VLOOKUP(B143,infoTable__28[],4,FALSE),"")</f>
        <v/>
      </c>
      <c r="J143" s="4" t="str">
        <f>IFERROR(VLOOKUP(B143,infoTable__10[],4,FALSE),"")</f>
        <v/>
      </c>
      <c r="K143" s="4" t="str">
        <f>IFERROR(VLOOKUP(B143,infoTable__11[],4,FALSE),"")</f>
        <v/>
      </c>
    </row>
    <row r="144" spans="1:11" x14ac:dyDescent="0.55000000000000004">
      <c r="A144" t="s">
        <v>572</v>
      </c>
      <c r="B144" t="s">
        <v>573</v>
      </c>
      <c r="C144" s="4" t="str">
        <f>IFERROR(VLOOKUP(B144,infoTable10[],4,FALSE),"")</f>
        <v/>
      </c>
      <c r="D144" s="4">
        <f>IFERROR(VLOOKUP(B144,infoTable__2[],4,FALSE),"")</f>
        <v>2388751</v>
      </c>
      <c r="E144" s="4" t="str">
        <f>IFERROR(VLOOKUP(B144,infoTable__3[],4,FALSE),"")</f>
        <v/>
      </c>
      <c r="F144" s="4" t="str">
        <f>IFERROR(VLOOKUP(B144,infoTable__4[],4,FALSE),"")</f>
        <v/>
      </c>
      <c r="G144" s="4" t="str">
        <f>IFERROR(VLOOKUP(B144,infoTable[],4,FALSE),"")</f>
        <v/>
      </c>
      <c r="H144" s="4" t="str">
        <f>IFERROR(VLOOKUP(B144,infoTable__6[],4,FALSE),"")</f>
        <v/>
      </c>
      <c r="I144" s="4" t="str">
        <f>IFERROR(VLOOKUP(B144,infoTable__28[],4,FALSE),"")</f>
        <v/>
      </c>
      <c r="J144" s="4">
        <f>IFERROR(VLOOKUP(B144,infoTable__10[],4,FALSE),"")</f>
        <v>304940</v>
      </c>
      <c r="K144" s="4" t="str">
        <f>IFERROR(VLOOKUP(B144,infoTable__11[],4,FALSE),"")</f>
        <v/>
      </c>
    </row>
    <row r="145" spans="1:11" x14ac:dyDescent="0.55000000000000004">
      <c r="A145" t="s">
        <v>1018</v>
      </c>
      <c r="B145" t="s">
        <v>1019</v>
      </c>
      <c r="C145" s="4" t="str">
        <f>IFERROR(VLOOKUP(B145,infoTable10[],4,FALSE),"")</f>
        <v/>
      </c>
      <c r="D145" s="4" t="str">
        <f>IFERROR(VLOOKUP(B145,infoTable__2[],4,FALSE),"")</f>
        <v/>
      </c>
      <c r="E145" s="4" t="str">
        <f>IFERROR(VLOOKUP(B145,infoTable__3[],4,FALSE),"")</f>
        <v/>
      </c>
      <c r="F145" s="4" t="str">
        <f>IFERROR(VLOOKUP(B145,infoTable__4[],4,FALSE),"")</f>
        <v/>
      </c>
      <c r="G145" s="4" t="str">
        <f>IFERROR(VLOOKUP(B145,infoTable[],4,FALSE),"")</f>
        <v/>
      </c>
      <c r="H145" s="4">
        <f>IFERROR(VLOOKUP(B145,infoTable__6[],4,FALSE),"")</f>
        <v>487664</v>
      </c>
      <c r="I145" s="4">
        <f>IFERROR(VLOOKUP(B145,infoTable__28[],4,FALSE),"")</f>
        <v>725122</v>
      </c>
      <c r="J145" s="4" t="str">
        <f>IFERROR(VLOOKUP(B145,infoTable__10[],4,FALSE),"")</f>
        <v/>
      </c>
      <c r="K145" s="4">
        <f>IFERROR(VLOOKUP(B145,infoTable__11[],4,FALSE),"")</f>
        <v>447886</v>
      </c>
    </row>
    <row r="146" spans="1:11" x14ac:dyDescent="0.55000000000000004">
      <c r="A146" t="s">
        <v>195</v>
      </c>
      <c r="B146" t="s">
        <v>196</v>
      </c>
      <c r="C146" s="4" t="str">
        <f>IFERROR(VLOOKUP(B146,infoTable10[],4,FALSE),"")</f>
        <v/>
      </c>
      <c r="D146" s="4" t="str">
        <f>IFERROR(VLOOKUP(B146,infoTable__2[],4,FALSE),"")</f>
        <v/>
      </c>
      <c r="E146" s="4">
        <f>IFERROR(VLOOKUP(B146,infoTable__3[],4,FALSE),"")</f>
        <v>310311</v>
      </c>
      <c r="F146" s="4">
        <f>IFERROR(VLOOKUP(B146,infoTable__4[],4,FALSE),"")</f>
        <v>2013199</v>
      </c>
      <c r="G146" s="4">
        <f>IFERROR(VLOOKUP(B146,infoTable[],4,FALSE),"")</f>
        <v>3684858</v>
      </c>
      <c r="H146" s="4">
        <f>IFERROR(VLOOKUP(B146,infoTable__6[],4,FALSE),"")</f>
        <v>940526</v>
      </c>
      <c r="I146" s="4" t="str">
        <f>IFERROR(VLOOKUP(B146,infoTable__28[],4,FALSE),"")</f>
        <v/>
      </c>
      <c r="J146" s="4" t="str">
        <f>IFERROR(VLOOKUP(B146,infoTable__10[],4,FALSE),"")</f>
        <v/>
      </c>
      <c r="K146" s="4" t="str">
        <f>IFERROR(VLOOKUP(B146,infoTable__11[],4,FALSE),"")</f>
        <v/>
      </c>
    </row>
    <row r="147" spans="1:11" x14ac:dyDescent="0.55000000000000004">
      <c r="A147" t="s">
        <v>574</v>
      </c>
      <c r="B147" t="s">
        <v>575</v>
      </c>
      <c r="C147" s="4" t="str">
        <f>IFERROR(VLOOKUP(B147,infoTable10[],4,FALSE),"")</f>
        <v/>
      </c>
      <c r="D147" s="4">
        <f>IFERROR(VLOOKUP(B147,infoTable__2[],4,FALSE),"")</f>
        <v>535651</v>
      </c>
      <c r="E147" s="4">
        <f>IFERROR(VLOOKUP(B147,infoTable__3[],4,FALSE),"")</f>
        <v>1127034</v>
      </c>
      <c r="F147" s="4">
        <f>IFERROR(VLOOKUP(B147,infoTable__4[],4,FALSE),"")</f>
        <v>387433</v>
      </c>
      <c r="G147" s="4" t="str">
        <f>IFERROR(VLOOKUP(B147,infoTable[],4,FALSE),"")</f>
        <v/>
      </c>
      <c r="H147" s="4">
        <f>IFERROR(VLOOKUP(B147,infoTable__6[],4,FALSE),"")</f>
        <v>205769</v>
      </c>
      <c r="I147" s="4">
        <f>IFERROR(VLOOKUP(B147,infoTable__28[],4,FALSE),"")</f>
        <v>724175</v>
      </c>
      <c r="J147" s="4">
        <f>IFERROR(VLOOKUP(B147,infoTable__10[],4,FALSE),"")</f>
        <v>1001230</v>
      </c>
      <c r="K147" s="4" t="str">
        <f>IFERROR(VLOOKUP(B147,infoTable__11[],4,FALSE),"")</f>
        <v/>
      </c>
    </row>
    <row r="148" spans="1:11" x14ac:dyDescent="0.55000000000000004">
      <c r="A148" t="s">
        <v>201</v>
      </c>
      <c r="B148" t="s">
        <v>202</v>
      </c>
      <c r="C148" s="4" t="str">
        <f>IFERROR(VLOOKUP(B148,infoTable10[],4,FALSE),"")</f>
        <v/>
      </c>
      <c r="D148" s="4" t="str">
        <f>IFERROR(VLOOKUP(B148,infoTable__2[],4,FALSE),"")</f>
        <v/>
      </c>
      <c r="E148" s="4" t="str">
        <f>IFERROR(VLOOKUP(B148,infoTable__3[],4,FALSE),"")</f>
        <v/>
      </c>
      <c r="F148" s="4">
        <f>IFERROR(VLOOKUP(B148,infoTable__4[],4,FALSE),"")</f>
        <v>4178842</v>
      </c>
      <c r="G148" s="4">
        <f>IFERROR(VLOOKUP(B148,infoTable[],4,FALSE),"")</f>
        <v>3981557</v>
      </c>
      <c r="H148" s="4">
        <f>IFERROR(VLOOKUP(B148,infoTable__6[],4,FALSE),"")</f>
        <v>402781</v>
      </c>
      <c r="I148" s="4" t="str">
        <f>IFERROR(VLOOKUP(B148,infoTable__28[],4,FALSE),"")</f>
        <v/>
      </c>
      <c r="J148" s="4" t="str">
        <f>IFERROR(VLOOKUP(B148,infoTable__10[],4,FALSE),"")</f>
        <v/>
      </c>
      <c r="K148" s="4">
        <f>IFERROR(VLOOKUP(B148,infoTable__11[],4,FALSE),"")</f>
        <v>1012456</v>
      </c>
    </row>
    <row r="149" spans="1:11" x14ac:dyDescent="0.55000000000000004">
      <c r="A149" t="s">
        <v>197</v>
      </c>
      <c r="B149" t="s">
        <v>198</v>
      </c>
      <c r="C149" s="4" t="str">
        <f>IFERROR(VLOOKUP(B149,infoTable10[],4,FALSE),"")</f>
        <v/>
      </c>
      <c r="D149" s="4" t="str">
        <f>IFERROR(VLOOKUP(B149,infoTable__2[],4,FALSE),"")</f>
        <v/>
      </c>
      <c r="E149" s="4" t="str">
        <f>IFERROR(VLOOKUP(B149,infoTable__3[],4,FALSE),"")</f>
        <v/>
      </c>
      <c r="F149" s="4" t="str">
        <f>IFERROR(VLOOKUP(B149,infoTable__4[],4,FALSE),"")</f>
        <v/>
      </c>
      <c r="G149" s="4">
        <f>IFERROR(VLOOKUP(B149,infoTable[],4,FALSE),"")</f>
        <v>1161852</v>
      </c>
      <c r="H149" s="4">
        <f>IFERROR(VLOOKUP(B149,infoTable__6[],4,FALSE),"")</f>
        <v>979181</v>
      </c>
      <c r="I149" s="4" t="str">
        <f>IFERROR(VLOOKUP(B149,infoTable__28[],4,FALSE),"")</f>
        <v/>
      </c>
      <c r="J149" s="4" t="str">
        <f>IFERROR(VLOOKUP(B149,infoTable__10[],4,FALSE),"")</f>
        <v/>
      </c>
      <c r="K149" s="4" t="str">
        <f>IFERROR(VLOOKUP(B149,infoTable__11[],4,FALSE),"")</f>
        <v/>
      </c>
    </row>
    <row r="150" spans="1:11" x14ac:dyDescent="0.55000000000000004">
      <c r="A150" t="s">
        <v>1253</v>
      </c>
      <c r="B150" t="s">
        <v>1254</v>
      </c>
      <c r="C150" s="4" t="str">
        <f>IFERROR(VLOOKUP(B150,infoTable10[],4,FALSE),"")</f>
        <v/>
      </c>
      <c r="D150" s="4" t="str">
        <f>IFERROR(VLOOKUP(B150,infoTable__2[],4,FALSE),"")</f>
        <v/>
      </c>
      <c r="E150" s="4" t="str">
        <f>IFERROR(VLOOKUP(B150,infoTable__3[],4,FALSE),"")</f>
        <v/>
      </c>
      <c r="F150" s="4" t="str">
        <f>IFERROR(VLOOKUP(B150,infoTable__4[],4,FALSE),"")</f>
        <v/>
      </c>
      <c r="G150" s="4" t="str">
        <f>IFERROR(VLOOKUP(B150,infoTable[],4,FALSE),"")</f>
        <v/>
      </c>
      <c r="H150" s="4" t="str">
        <f>IFERROR(VLOOKUP(B150,infoTable__6[],4,FALSE),"")</f>
        <v/>
      </c>
      <c r="I150" s="4">
        <f>IFERROR(VLOOKUP(B150,infoTable__28[],4,FALSE),"")</f>
        <v>496447</v>
      </c>
      <c r="J150" s="4">
        <f>IFERROR(VLOOKUP(B150,infoTable__10[],4,FALSE),"")</f>
        <v>555665</v>
      </c>
      <c r="K150" s="4">
        <f>IFERROR(VLOOKUP(B150,infoTable__11[],4,FALSE),"")</f>
        <v>392256</v>
      </c>
    </row>
    <row r="151" spans="1:11" x14ac:dyDescent="0.55000000000000004">
      <c r="A151" t="s">
        <v>203</v>
      </c>
      <c r="B151" t="s">
        <v>204</v>
      </c>
      <c r="C151" s="4" t="str">
        <f>IFERROR(VLOOKUP(B151,infoTable10[],4,FALSE),"")</f>
        <v/>
      </c>
      <c r="D151" s="4" t="str">
        <f>IFERROR(VLOOKUP(B151,infoTable__2[],4,FALSE),"")</f>
        <v/>
      </c>
      <c r="E151" s="4" t="str">
        <f>IFERROR(VLOOKUP(B151,infoTable__3[],4,FALSE),"")</f>
        <v/>
      </c>
      <c r="F151" s="4" t="str">
        <f>IFERROR(VLOOKUP(B151,infoTable__4[],4,FALSE),"")</f>
        <v/>
      </c>
      <c r="G151" s="4">
        <f>IFERROR(VLOOKUP(B151,infoTable[],4,FALSE),"")</f>
        <v>4062405</v>
      </c>
      <c r="H151" s="4">
        <f>IFERROR(VLOOKUP(B151,infoTable__6[],4,FALSE),"")</f>
        <v>1285856</v>
      </c>
      <c r="I151" s="4">
        <f>IFERROR(VLOOKUP(B151,infoTable__28[],4,FALSE),"")</f>
        <v>480362</v>
      </c>
      <c r="J151" s="4">
        <f>IFERROR(VLOOKUP(B151,infoTable__10[],4,FALSE),"")</f>
        <v>580620</v>
      </c>
      <c r="K151" s="4" t="str">
        <f>IFERROR(VLOOKUP(B151,infoTable__11[],4,FALSE),"")</f>
        <v/>
      </c>
    </row>
    <row r="152" spans="1:11" x14ac:dyDescent="0.55000000000000004">
      <c r="A152" t="s">
        <v>205</v>
      </c>
      <c r="B152" t="s">
        <v>206</v>
      </c>
      <c r="C152" s="4" t="str">
        <f>IFERROR(VLOOKUP(B152,infoTable10[],4,FALSE),"")</f>
        <v/>
      </c>
      <c r="D152" s="4" t="str">
        <f>IFERROR(VLOOKUP(B152,infoTable__2[],4,FALSE),"")</f>
        <v/>
      </c>
      <c r="E152" s="4" t="str">
        <f>IFERROR(VLOOKUP(B152,infoTable__3[],4,FALSE),"")</f>
        <v/>
      </c>
      <c r="F152" s="4" t="str">
        <f>IFERROR(VLOOKUP(B152,infoTable__4[],4,FALSE),"")</f>
        <v/>
      </c>
      <c r="G152" s="4">
        <f>IFERROR(VLOOKUP(B152,infoTable[],4,FALSE),"")</f>
        <v>285407</v>
      </c>
      <c r="H152" s="4">
        <f>IFERROR(VLOOKUP(B152,infoTable__6[],4,FALSE),"")</f>
        <v>313594</v>
      </c>
      <c r="I152" s="4" t="str">
        <f>IFERROR(VLOOKUP(B152,infoTable__28[],4,FALSE),"")</f>
        <v/>
      </c>
      <c r="J152" s="4" t="str">
        <f>IFERROR(VLOOKUP(B152,infoTable__10[],4,FALSE),"")</f>
        <v/>
      </c>
      <c r="K152" s="4" t="str">
        <f>IFERROR(VLOOKUP(B152,infoTable__11[],4,FALSE),"")</f>
        <v/>
      </c>
    </row>
    <row r="153" spans="1:11" x14ac:dyDescent="0.55000000000000004">
      <c r="A153" t="s">
        <v>1255</v>
      </c>
      <c r="B153" t="s">
        <v>1256</v>
      </c>
      <c r="C153" s="4" t="str">
        <f>IFERROR(VLOOKUP(B153,infoTable10[],4,FALSE),"")</f>
        <v/>
      </c>
      <c r="D153" s="4" t="str">
        <f>IFERROR(VLOOKUP(B153,infoTable__2[],4,FALSE),"")</f>
        <v/>
      </c>
      <c r="E153" s="4" t="str">
        <f>IFERROR(VLOOKUP(B153,infoTable__3[],4,FALSE),"")</f>
        <v/>
      </c>
      <c r="F153" s="4" t="str">
        <f>IFERROR(VLOOKUP(B153,infoTable__4[],4,FALSE),"")</f>
        <v/>
      </c>
      <c r="G153" s="4" t="str">
        <f>IFERROR(VLOOKUP(B153,infoTable[],4,FALSE),"")</f>
        <v/>
      </c>
      <c r="H153" s="4" t="str">
        <f>IFERROR(VLOOKUP(B153,infoTable__6[],4,FALSE),"")</f>
        <v/>
      </c>
      <c r="I153" s="4">
        <f>IFERROR(VLOOKUP(B153,infoTable__28[],4,FALSE),"")</f>
        <v>361578</v>
      </c>
      <c r="J153" s="4">
        <f>IFERROR(VLOOKUP(B153,infoTable__10[],4,FALSE),"")</f>
        <v>342772</v>
      </c>
      <c r="K153" s="4" t="str">
        <f>IFERROR(VLOOKUP(B153,infoTable__11[],4,FALSE),"")</f>
        <v/>
      </c>
    </row>
    <row r="154" spans="1:11" x14ac:dyDescent="0.55000000000000004">
      <c r="A154" t="s">
        <v>1257</v>
      </c>
      <c r="B154" t="s">
        <v>1258</v>
      </c>
      <c r="C154" s="4" t="str">
        <f>IFERROR(VLOOKUP(B154,infoTable10[],4,FALSE),"")</f>
        <v/>
      </c>
      <c r="D154" s="4" t="str">
        <f>IFERROR(VLOOKUP(B154,infoTable__2[],4,FALSE),"")</f>
        <v/>
      </c>
      <c r="E154" s="4" t="str">
        <f>IFERROR(VLOOKUP(B154,infoTable__3[],4,FALSE),"")</f>
        <v/>
      </c>
      <c r="F154" s="4" t="str">
        <f>IFERROR(VLOOKUP(B154,infoTable__4[],4,FALSE),"")</f>
        <v/>
      </c>
      <c r="G154" s="4" t="str">
        <f>IFERROR(VLOOKUP(B154,infoTable[],4,FALSE),"")</f>
        <v/>
      </c>
      <c r="H154" s="4" t="str">
        <f>IFERROR(VLOOKUP(B154,infoTable__6[],4,FALSE),"")</f>
        <v/>
      </c>
      <c r="I154" s="4">
        <f>IFERROR(VLOOKUP(B154,infoTable__28[],4,FALSE),"")</f>
        <v>1217948</v>
      </c>
      <c r="J154" s="4">
        <f>IFERROR(VLOOKUP(B154,infoTable__10[],4,FALSE),"")</f>
        <v>2630771</v>
      </c>
      <c r="K154" s="4">
        <f>IFERROR(VLOOKUP(B154,infoTable__11[],4,FALSE),"")</f>
        <v>1799536</v>
      </c>
    </row>
    <row r="155" spans="1:11" x14ac:dyDescent="0.55000000000000004">
      <c r="A155" t="s">
        <v>207</v>
      </c>
      <c r="B155" t="s">
        <v>209</v>
      </c>
      <c r="C155" s="4" t="str">
        <f>IFERROR(VLOOKUP(B155,infoTable10[],4,FALSE),"")</f>
        <v/>
      </c>
      <c r="D155" s="4" t="str">
        <f>IFERROR(VLOOKUP(B155,infoTable__2[],4,FALSE),"")</f>
        <v/>
      </c>
      <c r="E155" s="4" t="str">
        <f>IFERROR(VLOOKUP(B155,infoTable__3[],4,FALSE),"")</f>
        <v/>
      </c>
      <c r="F155" s="4">
        <f>IFERROR(VLOOKUP(B155,infoTable__4[],4,FALSE),"")</f>
        <v>485689</v>
      </c>
      <c r="G155" s="4">
        <f>IFERROR(VLOOKUP(B155,infoTable[],4,FALSE),"")</f>
        <v>2252456</v>
      </c>
      <c r="H155" s="4">
        <f>IFERROR(VLOOKUP(B155,infoTable__6[],4,FALSE),"")</f>
        <v>1031997</v>
      </c>
      <c r="I155" s="4">
        <f>IFERROR(VLOOKUP(B155,infoTable__28[],4,FALSE),"")</f>
        <v>3289261</v>
      </c>
      <c r="J155" s="4">
        <f>IFERROR(VLOOKUP(B155,infoTable__10[],4,FALSE),"")</f>
        <v>3823667</v>
      </c>
      <c r="K155" s="4">
        <f>IFERROR(VLOOKUP(B155,infoTable__11[],4,FALSE),"")</f>
        <v>228822</v>
      </c>
    </row>
    <row r="156" spans="1:11" x14ac:dyDescent="0.55000000000000004">
      <c r="A156" t="s">
        <v>1259</v>
      </c>
      <c r="B156" t="s">
        <v>1260</v>
      </c>
      <c r="C156" s="4" t="str">
        <f>IFERROR(VLOOKUP(B156,infoTable10[],4,FALSE),"")</f>
        <v/>
      </c>
      <c r="D156" s="4" t="str">
        <f>IFERROR(VLOOKUP(B156,infoTable__2[],4,FALSE),"")</f>
        <v/>
      </c>
      <c r="E156" s="4" t="str">
        <f>IFERROR(VLOOKUP(B156,infoTable__3[],4,FALSE),"")</f>
        <v/>
      </c>
      <c r="F156" s="4" t="str">
        <f>IFERROR(VLOOKUP(B156,infoTable__4[],4,FALSE),"")</f>
        <v/>
      </c>
      <c r="G156" s="4" t="str">
        <f>IFERROR(VLOOKUP(B156,infoTable[],4,FALSE),"")</f>
        <v/>
      </c>
      <c r="H156" s="4" t="str">
        <f>IFERROR(VLOOKUP(B156,infoTable__6[],4,FALSE),"")</f>
        <v/>
      </c>
      <c r="I156" s="4">
        <f>IFERROR(VLOOKUP(B156,infoTable__28[],4,FALSE),"")</f>
        <v>205714</v>
      </c>
      <c r="J156" s="4" t="str">
        <f>IFERROR(VLOOKUP(B156,infoTable__10[],4,FALSE),"")</f>
        <v/>
      </c>
      <c r="K156" s="4" t="str">
        <f>IFERROR(VLOOKUP(B156,infoTable__11[],4,FALSE),"")</f>
        <v/>
      </c>
    </row>
    <row r="157" spans="1:11" x14ac:dyDescent="0.55000000000000004">
      <c r="A157" t="s">
        <v>578</v>
      </c>
      <c r="B157" t="s">
        <v>579</v>
      </c>
      <c r="C157" s="4">
        <f>IFERROR(VLOOKUP(B157,infoTable10[],4,FALSE),"")</f>
        <v>459998</v>
      </c>
      <c r="D157" s="4">
        <f>IFERROR(VLOOKUP(B157,infoTable__2[],4,FALSE),"")</f>
        <v>225594</v>
      </c>
      <c r="E157" s="4" t="str">
        <f>IFERROR(VLOOKUP(B157,infoTable__3[],4,FALSE),"")</f>
        <v/>
      </c>
      <c r="F157" s="4" t="str">
        <f>IFERROR(VLOOKUP(B157,infoTable__4[],4,FALSE),"")</f>
        <v/>
      </c>
      <c r="G157" s="4" t="str">
        <f>IFERROR(VLOOKUP(B157,infoTable[],4,FALSE),"")</f>
        <v/>
      </c>
      <c r="H157" s="4" t="str">
        <f>IFERROR(VLOOKUP(B157,infoTable__6[],4,FALSE),"")</f>
        <v/>
      </c>
      <c r="I157" s="4" t="str">
        <f>IFERROR(VLOOKUP(B157,infoTable__28[],4,FALSE),"")</f>
        <v/>
      </c>
      <c r="J157" s="4" t="str">
        <f>IFERROR(VLOOKUP(B157,infoTable__10[],4,FALSE),"")</f>
        <v/>
      </c>
      <c r="K157" s="4" t="str">
        <f>IFERROR(VLOOKUP(B157,infoTable__11[],4,FALSE),"")</f>
        <v/>
      </c>
    </row>
    <row r="158" spans="1:11" x14ac:dyDescent="0.55000000000000004">
      <c r="A158" t="s">
        <v>1898</v>
      </c>
      <c r="B158" t="s">
        <v>1899</v>
      </c>
      <c r="K158" s="4">
        <f>IFERROR(VLOOKUP(B158,infoTable__11[],4,FALSE),"")</f>
        <v>3028554</v>
      </c>
    </row>
    <row r="159" spans="1:11" x14ac:dyDescent="0.55000000000000004">
      <c r="A159" t="s">
        <v>1261</v>
      </c>
      <c r="B159" t="s">
        <v>1262</v>
      </c>
      <c r="C159" s="4" t="str">
        <f>IFERROR(VLOOKUP(B159,infoTable10[],4,FALSE),"")</f>
        <v/>
      </c>
      <c r="D159" s="4" t="str">
        <f>IFERROR(VLOOKUP(B159,infoTable__2[],4,FALSE),"")</f>
        <v/>
      </c>
      <c r="E159" s="4" t="str">
        <f>IFERROR(VLOOKUP(B159,infoTable__3[],4,FALSE),"")</f>
        <v/>
      </c>
      <c r="F159" s="4" t="str">
        <f>IFERROR(VLOOKUP(B159,infoTable__4[],4,FALSE),"")</f>
        <v/>
      </c>
      <c r="G159" s="4" t="str">
        <f>IFERROR(VLOOKUP(B159,infoTable[],4,FALSE),"")</f>
        <v/>
      </c>
      <c r="H159" s="4" t="str">
        <f>IFERROR(VLOOKUP(B159,infoTable__6[],4,FALSE),"")</f>
        <v/>
      </c>
      <c r="I159" s="4">
        <f>IFERROR(VLOOKUP(B159,infoTable__28[],4,FALSE),"")</f>
        <v>274700</v>
      </c>
      <c r="J159" s="4" t="str">
        <f>IFERROR(VLOOKUP(B159,infoTable__10[],4,FALSE),"")</f>
        <v/>
      </c>
      <c r="K159" s="4">
        <f>IFERROR(VLOOKUP(B159,infoTable__11[],4,FALSE),"")</f>
        <v>211990</v>
      </c>
    </row>
    <row r="160" spans="1:11" x14ac:dyDescent="0.55000000000000004">
      <c r="A160" t="s">
        <v>750</v>
      </c>
      <c r="B160" t="s">
        <v>751</v>
      </c>
      <c r="C160" s="4" t="str">
        <f>IFERROR(VLOOKUP(B160,infoTable10[],4,FALSE),"")</f>
        <v/>
      </c>
      <c r="D160" s="4" t="str">
        <f>IFERROR(VLOOKUP(B160,infoTable__2[],4,FALSE),"")</f>
        <v/>
      </c>
      <c r="E160" s="4">
        <f>IFERROR(VLOOKUP(B160,infoTable__3[],4,FALSE),"")</f>
        <v>1914383</v>
      </c>
      <c r="F160" s="4" t="str">
        <f>IFERROR(VLOOKUP(B160,infoTable__4[],4,FALSE),"")</f>
        <v/>
      </c>
      <c r="G160" s="4" t="str">
        <f>IFERROR(VLOOKUP(B160,infoTable[],4,FALSE),"")</f>
        <v/>
      </c>
      <c r="H160" s="4" t="str">
        <f>IFERROR(VLOOKUP(B160,infoTable__6[],4,FALSE),"")</f>
        <v/>
      </c>
      <c r="I160" s="4" t="str">
        <f>IFERROR(VLOOKUP(B160,infoTable__28[],4,FALSE),"")</f>
        <v/>
      </c>
      <c r="J160" s="4" t="str">
        <f>IFERROR(VLOOKUP(B160,infoTable__10[],4,FALSE),"")</f>
        <v/>
      </c>
      <c r="K160" s="4" t="str">
        <f>IFERROR(VLOOKUP(B160,infoTable__11[],4,FALSE),"")</f>
        <v/>
      </c>
    </row>
    <row r="161" spans="1:11" x14ac:dyDescent="0.55000000000000004">
      <c r="A161" t="s">
        <v>1900</v>
      </c>
      <c r="B161" t="s">
        <v>1901</v>
      </c>
      <c r="K161" s="4">
        <f>IFERROR(VLOOKUP(B161,infoTable__11[],4,FALSE),"")</f>
        <v>455198</v>
      </c>
    </row>
    <row r="162" spans="1:11" x14ac:dyDescent="0.55000000000000004">
      <c r="A162" t="s">
        <v>212</v>
      </c>
      <c r="B162" t="s">
        <v>213</v>
      </c>
      <c r="C162" s="4" t="str">
        <f>IFERROR(VLOOKUP(B162,infoTable10[],4,FALSE),"")</f>
        <v/>
      </c>
      <c r="D162" s="4" t="str">
        <f>IFERROR(VLOOKUP(B162,infoTable__2[],4,FALSE),"")</f>
        <v/>
      </c>
      <c r="E162" s="4" t="str">
        <f>IFERROR(VLOOKUP(B162,infoTable__3[],4,FALSE),"")</f>
        <v/>
      </c>
      <c r="F162" s="4" t="str">
        <f>IFERROR(VLOOKUP(B162,infoTable__4[],4,FALSE),"")</f>
        <v/>
      </c>
      <c r="G162" s="4">
        <f>IFERROR(VLOOKUP(B162,infoTable[],4,FALSE),"")</f>
        <v>2678452</v>
      </c>
      <c r="H162" s="4">
        <f>IFERROR(VLOOKUP(B162,infoTable__6[],4,FALSE),"")</f>
        <v>375240</v>
      </c>
      <c r="I162" s="4" t="str">
        <f>IFERROR(VLOOKUP(B162,infoTable__28[],4,FALSE),"")</f>
        <v/>
      </c>
      <c r="J162" s="4" t="str">
        <f>IFERROR(VLOOKUP(B162,infoTable__10[],4,FALSE),"")</f>
        <v/>
      </c>
      <c r="K162" s="4" t="str">
        <f>IFERROR(VLOOKUP(B162,infoTable__11[],4,FALSE),"")</f>
        <v/>
      </c>
    </row>
    <row r="163" spans="1:11" x14ac:dyDescent="0.55000000000000004">
      <c r="A163" t="s">
        <v>1904</v>
      </c>
      <c r="B163" t="s">
        <v>1905</v>
      </c>
      <c r="K163" s="4">
        <f>IFERROR(VLOOKUP(B163,infoTable__11[],4,FALSE),"")</f>
        <v>794502</v>
      </c>
    </row>
    <row r="164" spans="1:11" x14ac:dyDescent="0.55000000000000004">
      <c r="A164" t="s">
        <v>1506</v>
      </c>
      <c r="B164" t="s">
        <v>1507</v>
      </c>
      <c r="C164" s="4">
        <f>IFERROR(VLOOKUP(B164,infoTable10[],4,FALSE),"")</f>
        <v>702687</v>
      </c>
      <c r="D164" s="4" t="str">
        <f>IFERROR(VLOOKUP(B164,infoTable__2[],4,FALSE),"")</f>
        <v/>
      </c>
      <c r="E164" s="4" t="str">
        <f>IFERROR(VLOOKUP(B164,infoTable__3[],4,FALSE),"")</f>
        <v/>
      </c>
      <c r="F164" s="4" t="str">
        <f>IFERROR(VLOOKUP(B164,infoTable__4[],4,FALSE),"")</f>
        <v/>
      </c>
      <c r="G164" s="4" t="str">
        <f>IFERROR(VLOOKUP(B164,infoTable[],4,FALSE),"")</f>
        <v/>
      </c>
      <c r="H164" s="4" t="str">
        <f>IFERROR(VLOOKUP(B164,infoTable__6[],4,FALSE),"")</f>
        <v/>
      </c>
      <c r="I164" s="4" t="str">
        <f>IFERROR(VLOOKUP(B164,infoTable__28[],4,FALSE),"")</f>
        <v/>
      </c>
      <c r="J164" s="4" t="str">
        <f>IFERROR(VLOOKUP(B164,infoTable__10[],4,FALSE),"")</f>
        <v/>
      </c>
      <c r="K164" s="4" t="str">
        <f>IFERROR(VLOOKUP(B164,infoTable__11[],4,FALSE),"")</f>
        <v/>
      </c>
    </row>
    <row r="165" spans="1:11" x14ac:dyDescent="0.55000000000000004">
      <c r="A165" t="s">
        <v>1277</v>
      </c>
      <c r="B165" t="s">
        <v>1278</v>
      </c>
      <c r="C165" s="4" t="str">
        <f>IFERROR(VLOOKUP(B165,infoTable10[],4,FALSE),"")</f>
        <v/>
      </c>
      <c r="D165" s="4" t="str">
        <f>IFERROR(VLOOKUP(B165,infoTable__2[],4,FALSE),"")</f>
        <v/>
      </c>
      <c r="E165" s="4" t="str">
        <f>IFERROR(VLOOKUP(B165,infoTable__3[],4,FALSE),"")</f>
        <v/>
      </c>
      <c r="F165" s="4" t="str">
        <f>IFERROR(VLOOKUP(B165,infoTable__4[],4,FALSE),"")</f>
        <v/>
      </c>
      <c r="G165" s="4" t="str">
        <f>IFERROR(VLOOKUP(B165,infoTable[],4,FALSE),"")</f>
        <v/>
      </c>
      <c r="H165" s="4" t="str">
        <f>IFERROR(VLOOKUP(B165,infoTable__6[],4,FALSE),"")</f>
        <v/>
      </c>
      <c r="I165" s="4">
        <f>IFERROR(VLOOKUP(B165,infoTable__28[],4,FALSE),"")</f>
        <v>2751309</v>
      </c>
      <c r="J165" s="4">
        <f>IFERROR(VLOOKUP(B165,infoTable__10[],4,FALSE),"")</f>
        <v>1016875</v>
      </c>
      <c r="K165" s="4" t="str">
        <f>IFERROR(VLOOKUP(B165,infoTable__11[],4,FALSE),"")</f>
        <v/>
      </c>
    </row>
    <row r="166" spans="1:11" x14ac:dyDescent="0.55000000000000004">
      <c r="A166" t="s">
        <v>217</v>
      </c>
      <c r="B166" t="s">
        <v>218</v>
      </c>
      <c r="C166" s="4" t="str">
        <f>IFERROR(VLOOKUP(B166,infoTable10[],4,FALSE),"")</f>
        <v/>
      </c>
      <c r="D166" s="4" t="str">
        <f>IFERROR(VLOOKUP(B166,infoTable__2[],4,FALSE),"")</f>
        <v/>
      </c>
      <c r="E166" s="4" t="str">
        <f>IFERROR(VLOOKUP(B166,infoTable__3[],4,FALSE),"")</f>
        <v/>
      </c>
      <c r="F166" s="4" t="str">
        <f>IFERROR(VLOOKUP(B166,infoTable__4[],4,FALSE),"")</f>
        <v/>
      </c>
      <c r="G166" s="4">
        <f>IFERROR(VLOOKUP(B166,infoTable[],4,FALSE),"")</f>
        <v>345069</v>
      </c>
      <c r="H166" s="4">
        <f>IFERROR(VLOOKUP(B166,infoTable__6[],4,FALSE),"")</f>
        <v>163483</v>
      </c>
      <c r="I166" s="4">
        <f>IFERROR(VLOOKUP(B166,infoTable__28[],4,FALSE),"")</f>
        <v>595171</v>
      </c>
      <c r="J166" s="4" t="str">
        <f>IFERROR(VLOOKUP(B166,infoTable__10[],4,FALSE),"")</f>
        <v/>
      </c>
      <c r="K166" s="4" t="str">
        <f>IFERROR(VLOOKUP(B166,infoTable__11[],4,FALSE),"")</f>
        <v/>
      </c>
    </row>
    <row r="167" spans="1:11" x14ac:dyDescent="0.55000000000000004">
      <c r="A167" t="s">
        <v>1912</v>
      </c>
      <c r="B167" t="s">
        <v>1913</v>
      </c>
      <c r="K167" s="4">
        <f>IFERROR(VLOOKUP(B167,infoTable__11[],4,FALSE),"")</f>
        <v>72138</v>
      </c>
    </row>
    <row r="168" spans="1:11" x14ac:dyDescent="0.55000000000000004">
      <c r="A168" t="s">
        <v>1024</v>
      </c>
      <c r="B168" t="s">
        <v>1025</v>
      </c>
      <c r="C168" s="4" t="str">
        <f>IFERROR(VLOOKUP(B168,infoTable10[],4,FALSE),"")</f>
        <v/>
      </c>
      <c r="D168" s="4" t="str">
        <f>IFERROR(VLOOKUP(B168,infoTable__2[],4,FALSE),"")</f>
        <v/>
      </c>
      <c r="E168" s="4" t="str">
        <f>IFERROR(VLOOKUP(B168,infoTable__3[],4,FALSE),"")</f>
        <v/>
      </c>
      <c r="F168" s="4" t="str">
        <f>IFERROR(VLOOKUP(B168,infoTable__4[],4,FALSE),"")</f>
        <v/>
      </c>
      <c r="G168" s="4" t="str">
        <f>IFERROR(VLOOKUP(B168,infoTable[],4,FALSE),"")</f>
        <v/>
      </c>
      <c r="H168" s="4">
        <f>IFERROR(VLOOKUP(B168,infoTable__6[],4,FALSE),"")</f>
        <v>536108</v>
      </c>
      <c r="I168" s="4" t="str">
        <f>IFERROR(VLOOKUP(B168,infoTable__28[],4,FALSE),"")</f>
        <v/>
      </c>
      <c r="J168" s="4" t="str">
        <f>IFERROR(VLOOKUP(B168,infoTable__10[],4,FALSE),"")</f>
        <v/>
      </c>
      <c r="K168" s="4" t="str">
        <f>IFERROR(VLOOKUP(B168,infoTable__11[],4,FALSE),"")</f>
        <v/>
      </c>
    </row>
    <row r="169" spans="1:11" x14ac:dyDescent="0.55000000000000004">
      <c r="A169" t="s">
        <v>852</v>
      </c>
      <c r="B169" t="s">
        <v>853</v>
      </c>
      <c r="C169" s="4" t="str">
        <f>IFERROR(VLOOKUP(B169,infoTable10[],4,FALSE),"")</f>
        <v/>
      </c>
      <c r="D169" s="4" t="str">
        <f>IFERROR(VLOOKUP(B169,infoTable__2[],4,FALSE),"")</f>
        <v/>
      </c>
      <c r="E169" s="4" t="str">
        <f>IFERROR(VLOOKUP(B169,infoTable__3[],4,FALSE),"")</f>
        <v/>
      </c>
      <c r="F169" s="4">
        <f>IFERROR(VLOOKUP(B169,infoTable__4[],4,FALSE),"")</f>
        <v>222778</v>
      </c>
      <c r="G169" s="4" t="str">
        <f>IFERROR(VLOOKUP(B169,infoTable[],4,FALSE),"")</f>
        <v/>
      </c>
      <c r="H169" s="4" t="str">
        <f>IFERROR(VLOOKUP(B169,infoTable__6[],4,FALSE),"")</f>
        <v/>
      </c>
      <c r="I169" s="4" t="str">
        <f>IFERROR(VLOOKUP(B169,infoTable__28[],4,FALSE),"")</f>
        <v/>
      </c>
      <c r="J169" s="4" t="str">
        <f>IFERROR(VLOOKUP(B169,infoTable__10[],4,FALSE),"")</f>
        <v/>
      </c>
      <c r="K169" s="4" t="str">
        <f>IFERROR(VLOOKUP(B169,infoTable__11[],4,FALSE),"")</f>
        <v/>
      </c>
    </row>
    <row r="170" spans="1:11" x14ac:dyDescent="0.55000000000000004">
      <c r="A170" t="s">
        <v>582</v>
      </c>
      <c r="B170" t="s">
        <v>583</v>
      </c>
      <c r="C170" s="4" t="str">
        <f>IFERROR(VLOOKUP(B170,infoTable10[],4,FALSE),"")</f>
        <v/>
      </c>
      <c r="D170" s="4">
        <f>IFERROR(VLOOKUP(B170,infoTable__2[],4,FALSE),"")</f>
        <v>197988</v>
      </c>
      <c r="E170" s="4">
        <f>IFERROR(VLOOKUP(B170,infoTable__3[],4,FALSE),"")</f>
        <v>2512956</v>
      </c>
      <c r="F170" s="4">
        <f>IFERROR(VLOOKUP(B170,infoTable__4[],4,FALSE),"")</f>
        <v>487299</v>
      </c>
      <c r="G170" s="4" t="str">
        <f>IFERROR(VLOOKUP(B170,infoTable[],4,FALSE),"")</f>
        <v/>
      </c>
      <c r="H170" s="4" t="str">
        <f>IFERROR(VLOOKUP(B170,infoTable__6[],4,FALSE),"")</f>
        <v/>
      </c>
      <c r="I170" s="4" t="str">
        <f>IFERROR(VLOOKUP(B170,infoTable__28[],4,FALSE),"")</f>
        <v/>
      </c>
      <c r="J170" s="4" t="str">
        <f>IFERROR(VLOOKUP(B170,infoTable__10[],4,FALSE),"")</f>
        <v/>
      </c>
      <c r="K170" s="4" t="str">
        <f>IFERROR(VLOOKUP(B170,infoTable__11[],4,FALSE),"")</f>
        <v/>
      </c>
    </row>
    <row r="171" spans="1:11" x14ac:dyDescent="0.55000000000000004">
      <c r="A171" t="s">
        <v>221</v>
      </c>
      <c r="B171" t="s">
        <v>222</v>
      </c>
      <c r="C171" s="4" t="str">
        <f>IFERROR(VLOOKUP(B171,infoTable10[],4,FALSE),"")</f>
        <v/>
      </c>
      <c r="D171" s="4" t="str">
        <f>IFERROR(VLOOKUP(B171,infoTable__2[],4,FALSE),"")</f>
        <v/>
      </c>
      <c r="E171" s="4">
        <f>IFERROR(VLOOKUP(B171,infoTable__3[],4,FALSE),"")</f>
        <v>5353570</v>
      </c>
      <c r="F171" s="4">
        <f>IFERROR(VLOOKUP(B171,infoTable__4[],4,FALSE),"")</f>
        <v>1171910</v>
      </c>
      <c r="G171" s="4">
        <f>IFERROR(VLOOKUP(B171,infoTable[],4,FALSE),"")</f>
        <v>687166</v>
      </c>
      <c r="H171" s="4">
        <f>IFERROR(VLOOKUP(B171,infoTable__6[],4,FALSE),"")</f>
        <v>289044</v>
      </c>
      <c r="I171" s="4">
        <f>IFERROR(VLOOKUP(B171,infoTable__28[],4,FALSE),"")</f>
        <v>808343</v>
      </c>
      <c r="J171" s="4">
        <f>IFERROR(VLOOKUP(B171,infoTable__10[],4,FALSE),"")</f>
        <v>2551703</v>
      </c>
      <c r="K171" s="4">
        <f>IFERROR(VLOOKUP(B171,infoTable__11[],4,FALSE),"")</f>
        <v>344250</v>
      </c>
    </row>
    <row r="172" spans="1:11" x14ac:dyDescent="0.55000000000000004">
      <c r="A172" t="s">
        <v>584</v>
      </c>
      <c r="B172" t="s">
        <v>585</v>
      </c>
      <c r="C172" s="4">
        <f>IFERROR(VLOOKUP(B172,infoTable10[],4,FALSE),"")</f>
        <v>1202097</v>
      </c>
      <c r="D172" s="4">
        <f>IFERROR(VLOOKUP(B172,infoTable__2[],4,FALSE),"")</f>
        <v>1221409</v>
      </c>
      <c r="E172" s="4">
        <f>IFERROR(VLOOKUP(B172,infoTable__3[],4,FALSE),"")</f>
        <v>435272</v>
      </c>
      <c r="F172" s="4">
        <f>IFERROR(VLOOKUP(B172,infoTable__4[],4,FALSE),"")</f>
        <v>283813</v>
      </c>
      <c r="G172" s="4" t="str">
        <f>IFERROR(VLOOKUP(B172,infoTable[],4,FALSE),"")</f>
        <v/>
      </c>
      <c r="H172" s="4" t="str">
        <f>IFERROR(VLOOKUP(B172,infoTable__6[],4,FALSE),"")</f>
        <v/>
      </c>
      <c r="I172" s="4">
        <f>IFERROR(VLOOKUP(B172,infoTable__28[],4,FALSE),"")</f>
        <v>893996</v>
      </c>
      <c r="J172" s="4">
        <f>IFERROR(VLOOKUP(B172,infoTable__10[],4,FALSE),"")</f>
        <v>940488</v>
      </c>
      <c r="K172" s="4" t="str">
        <f>IFERROR(VLOOKUP(B172,infoTable__11[],4,FALSE),"")</f>
        <v/>
      </c>
    </row>
    <row r="173" spans="1:11" x14ac:dyDescent="0.55000000000000004">
      <c r="A173" t="s">
        <v>223</v>
      </c>
      <c r="B173" t="s">
        <v>224</v>
      </c>
      <c r="C173" s="4" t="str">
        <f>IFERROR(VLOOKUP(B173,infoTable10[],4,FALSE),"")</f>
        <v/>
      </c>
      <c r="D173" s="4" t="str">
        <f>IFERROR(VLOOKUP(B173,infoTable__2[],4,FALSE),"")</f>
        <v/>
      </c>
      <c r="E173" s="4" t="str">
        <f>IFERROR(VLOOKUP(B173,infoTable__3[],4,FALSE),"")</f>
        <v/>
      </c>
      <c r="F173" s="4">
        <f>IFERROR(VLOOKUP(B173,infoTable__4[],4,FALSE),"")</f>
        <v>2053240</v>
      </c>
      <c r="G173" s="4">
        <f>IFERROR(VLOOKUP(B173,infoTable[],4,FALSE),"")</f>
        <v>1922360</v>
      </c>
      <c r="H173" s="4" t="str">
        <f>IFERROR(VLOOKUP(B173,infoTable__6[],4,FALSE),"")</f>
        <v/>
      </c>
      <c r="I173" s="4" t="str">
        <f>IFERROR(VLOOKUP(B173,infoTable__28[],4,FALSE),"")</f>
        <v/>
      </c>
      <c r="J173" s="4">
        <f>IFERROR(VLOOKUP(B173,infoTable__10[],4,FALSE),"")</f>
        <v>357248</v>
      </c>
      <c r="K173" s="4">
        <f>IFERROR(VLOOKUP(B173,infoTable__11[],4,FALSE),"")</f>
        <v>206085</v>
      </c>
    </row>
    <row r="174" spans="1:11" x14ac:dyDescent="0.55000000000000004">
      <c r="A174" t="s">
        <v>225</v>
      </c>
      <c r="B174" t="s">
        <v>226</v>
      </c>
      <c r="C174" s="4">
        <f>IFERROR(VLOOKUP(B174,infoTable10[],4,FALSE),"")</f>
        <v>1204691</v>
      </c>
      <c r="D174" s="4">
        <f>IFERROR(VLOOKUP(B174,infoTable__2[],4,FALSE),"")</f>
        <v>2244954</v>
      </c>
      <c r="E174" s="4">
        <f>IFERROR(VLOOKUP(B174,infoTable__3[],4,FALSE),"")</f>
        <v>6696921</v>
      </c>
      <c r="F174" s="4">
        <f>IFERROR(VLOOKUP(B174,infoTable__4[],4,FALSE),"")</f>
        <v>4961193</v>
      </c>
      <c r="G174" s="4">
        <f>IFERROR(VLOOKUP(B174,infoTable[],4,FALSE),"")</f>
        <v>2706701</v>
      </c>
      <c r="H174" s="4">
        <f>IFERROR(VLOOKUP(B174,infoTable__6[],4,FALSE),"")</f>
        <v>2391903</v>
      </c>
      <c r="I174" s="4" t="str">
        <f>IFERROR(VLOOKUP(B174,infoTable__28[],4,FALSE),"")</f>
        <v/>
      </c>
      <c r="J174" s="4" t="str">
        <f>IFERROR(VLOOKUP(B174,infoTable__10[],4,FALSE),"")</f>
        <v/>
      </c>
      <c r="K174" s="4" t="str">
        <f>IFERROR(VLOOKUP(B174,infoTable__11[],4,FALSE),"")</f>
        <v/>
      </c>
    </row>
    <row r="175" spans="1:11" x14ac:dyDescent="0.55000000000000004">
      <c r="A175" t="s">
        <v>227</v>
      </c>
      <c r="B175" t="s">
        <v>228</v>
      </c>
      <c r="C175" s="4" t="str">
        <f>IFERROR(VLOOKUP(B175,infoTable10[],4,FALSE),"")</f>
        <v/>
      </c>
      <c r="D175" s="4" t="str">
        <f>IFERROR(VLOOKUP(B175,infoTable__2[],4,FALSE),"")</f>
        <v/>
      </c>
      <c r="E175" s="4" t="str">
        <f>IFERROR(VLOOKUP(B175,infoTable__3[],4,FALSE),"")</f>
        <v/>
      </c>
      <c r="F175" s="4">
        <f>IFERROR(VLOOKUP(B175,infoTable__4[],4,FALSE),"")</f>
        <v>237672</v>
      </c>
      <c r="G175" s="4">
        <f>IFERROR(VLOOKUP(B175,infoTable[],4,FALSE),"")</f>
        <v>405026</v>
      </c>
      <c r="H175" s="4">
        <f>IFERROR(VLOOKUP(B175,infoTable__6[],4,FALSE),"")</f>
        <v>889562</v>
      </c>
      <c r="I175" s="4">
        <f>IFERROR(VLOOKUP(B175,infoTable__28[],4,FALSE),"")</f>
        <v>314711</v>
      </c>
      <c r="J175" s="4" t="str">
        <f>IFERROR(VLOOKUP(B175,infoTable__10[],4,FALSE),"")</f>
        <v/>
      </c>
      <c r="K175" s="4" t="str">
        <f>IFERROR(VLOOKUP(B175,infoTable__11[],4,FALSE),"")</f>
        <v/>
      </c>
    </row>
    <row r="176" spans="1:11" x14ac:dyDescent="0.55000000000000004">
      <c r="A176" t="s">
        <v>229</v>
      </c>
      <c r="B176" t="s">
        <v>231</v>
      </c>
      <c r="C176" s="4" t="str">
        <f>IFERROR(VLOOKUP(B176,infoTable10[],4,FALSE),"")</f>
        <v/>
      </c>
      <c r="D176" s="4" t="str">
        <f>IFERROR(VLOOKUP(B176,infoTable__2[],4,FALSE),"")</f>
        <v/>
      </c>
      <c r="E176" s="4" t="str">
        <f>IFERROR(VLOOKUP(B176,infoTable__3[],4,FALSE),"")</f>
        <v/>
      </c>
      <c r="F176" s="4" t="str">
        <f>IFERROR(VLOOKUP(B176,infoTable__4[],4,FALSE),"")</f>
        <v/>
      </c>
      <c r="G176" s="4">
        <f>IFERROR(VLOOKUP(B176,infoTable[],4,FALSE),"")</f>
        <v>440892</v>
      </c>
      <c r="H176" s="4" t="str">
        <f>IFERROR(VLOOKUP(B176,infoTable__6[],4,FALSE),"")</f>
        <v/>
      </c>
      <c r="I176" s="4" t="str">
        <f>IFERROR(VLOOKUP(B176,infoTable__28[],4,FALSE),"")</f>
        <v/>
      </c>
      <c r="J176" s="4" t="str">
        <f>IFERROR(VLOOKUP(B176,infoTable__10[],4,FALSE),"")</f>
        <v/>
      </c>
      <c r="K176" s="4" t="str">
        <f>IFERROR(VLOOKUP(B176,infoTable__11[],4,FALSE),"")</f>
        <v/>
      </c>
    </row>
    <row r="177" spans="1:11" x14ac:dyDescent="0.55000000000000004">
      <c r="A177" t="s">
        <v>1286</v>
      </c>
      <c r="B177" t="s">
        <v>1287</v>
      </c>
      <c r="C177" s="4" t="str">
        <f>IFERROR(VLOOKUP(B177,infoTable10[],4,FALSE),"")</f>
        <v/>
      </c>
      <c r="D177" s="4" t="str">
        <f>IFERROR(VLOOKUP(B177,infoTable__2[],4,FALSE),"")</f>
        <v/>
      </c>
      <c r="E177" s="4" t="str">
        <f>IFERROR(VLOOKUP(B177,infoTable__3[],4,FALSE),"")</f>
        <v/>
      </c>
      <c r="F177" s="4" t="str">
        <f>IFERROR(VLOOKUP(B177,infoTable__4[],4,FALSE),"")</f>
        <v/>
      </c>
      <c r="G177" s="4" t="str">
        <f>IFERROR(VLOOKUP(B177,infoTable[],4,FALSE),"")</f>
        <v/>
      </c>
      <c r="H177" s="4" t="str">
        <f>IFERROR(VLOOKUP(B177,infoTable__6[],4,FALSE),"")</f>
        <v/>
      </c>
      <c r="I177" s="4">
        <f>IFERROR(VLOOKUP(B177,infoTable__28[],4,FALSE),"")</f>
        <v>685563</v>
      </c>
      <c r="J177" s="4">
        <f>IFERROR(VLOOKUP(B177,infoTable__10[],4,FALSE),"")</f>
        <v>224463</v>
      </c>
      <c r="K177" s="4" t="str">
        <f>IFERROR(VLOOKUP(B177,infoTable__11[],4,FALSE),"")</f>
        <v/>
      </c>
    </row>
    <row r="178" spans="1:11" x14ac:dyDescent="0.55000000000000004">
      <c r="A178" t="s">
        <v>1288</v>
      </c>
      <c r="B178" t="s">
        <v>1289</v>
      </c>
      <c r="C178" s="4" t="str">
        <f>IFERROR(VLOOKUP(B178,infoTable10[],4,FALSE),"")</f>
        <v/>
      </c>
      <c r="D178" s="4" t="str">
        <f>IFERROR(VLOOKUP(B178,infoTable__2[],4,FALSE),"")</f>
        <v/>
      </c>
      <c r="E178" s="4" t="str">
        <f>IFERROR(VLOOKUP(B178,infoTable__3[],4,FALSE),"")</f>
        <v/>
      </c>
      <c r="F178" s="4" t="str">
        <f>IFERROR(VLOOKUP(B178,infoTable__4[],4,FALSE),"")</f>
        <v/>
      </c>
      <c r="G178" s="4" t="str">
        <f>IFERROR(VLOOKUP(B178,infoTable[],4,FALSE),"")</f>
        <v/>
      </c>
      <c r="H178" s="4" t="str">
        <f>IFERROR(VLOOKUP(B178,infoTable__6[],4,FALSE),"")</f>
        <v/>
      </c>
      <c r="I178" s="4">
        <f>IFERROR(VLOOKUP(B178,infoTable__28[],4,FALSE),"")</f>
        <v>314539</v>
      </c>
      <c r="J178" s="4">
        <f>IFERROR(VLOOKUP(B178,infoTable__10[],4,FALSE),"")</f>
        <v>1212050</v>
      </c>
      <c r="K178" s="4">
        <f>IFERROR(VLOOKUP(B178,infoTable__11[],4,FALSE),"")</f>
        <v>465981</v>
      </c>
    </row>
    <row r="179" spans="1:11" x14ac:dyDescent="0.55000000000000004">
      <c r="A179" t="s">
        <v>232</v>
      </c>
      <c r="B179" t="s">
        <v>233</v>
      </c>
      <c r="C179" s="4">
        <f>IFERROR(VLOOKUP(B179,infoTable10[],4,FALSE),"")</f>
        <v>389550</v>
      </c>
      <c r="D179" s="4" t="str">
        <f>IFERROR(VLOOKUP(B179,infoTable__2[],4,FALSE),"")</f>
        <v/>
      </c>
      <c r="E179" s="4">
        <f>IFERROR(VLOOKUP(B179,infoTable__3[],4,FALSE),"")</f>
        <v>272555</v>
      </c>
      <c r="F179" s="4">
        <f>IFERROR(VLOOKUP(B179,infoTable__4[],4,FALSE),"")</f>
        <v>1022565</v>
      </c>
      <c r="G179" s="4">
        <f>IFERROR(VLOOKUP(B179,infoTable[],4,FALSE),"")</f>
        <v>1037173</v>
      </c>
      <c r="H179" s="4">
        <f>IFERROR(VLOOKUP(B179,infoTable__6[],4,FALSE),"")</f>
        <v>672494</v>
      </c>
      <c r="I179" s="4" t="str">
        <f>IFERROR(VLOOKUP(B179,infoTable__28[],4,FALSE),"")</f>
        <v/>
      </c>
      <c r="J179" s="4" t="str">
        <f>IFERROR(VLOOKUP(B179,infoTable__10[],4,FALSE),"")</f>
        <v/>
      </c>
      <c r="K179" s="4" t="str">
        <f>IFERROR(VLOOKUP(B179,infoTable__11[],4,FALSE),"")</f>
        <v/>
      </c>
    </row>
    <row r="180" spans="1:11" x14ac:dyDescent="0.55000000000000004">
      <c r="A180" t="s">
        <v>1678</v>
      </c>
      <c r="B180" t="s">
        <v>1679</v>
      </c>
      <c r="C180" s="4" t="str">
        <f>IFERROR(VLOOKUP(B180,infoTable10[],4,FALSE),"")</f>
        <v/>
      </c>
      <c r="D180" s="4" t="str">
        <f>IFERROR(VLOOKUP(B180,infoTable__2[],4,FALSE),"")</f>
        <v/>
      </c>
      <c r="E180" s="4" t="str">
        <f>IFERROR(VLOOKUP(B180,infoTable__3[],4,FALSE),"")</f>
        <v/>
      </c>
      <c r="F180" s="4" t="str">
        <f>IFERROR(VLOOKUP(B180,infoTable__4[],4,FALSE),"")</f>
        <v/>
      </c>
      <c r="G180" s="4" t="str">
        <f>IFERROR(VLOOKUP(B180,infoTable[],4,FALSE),"")</f>
        <v/>
      </c>
      <c r="H180" s="4" t="str">
        <f>IFERROR(VLOOKUP(B180,infoTable__6[],4,FALSE),"")</f>
        <v/>
      </c>
      <c r="I180" s="4" t="str">
        <f>IFERROR(VLOOKUP(B180,infoTable__28[],4,FALSE),"")</f>
        <v/>
      </c>
      <c r="J180" s="4">
        <f>IFERROR(VLOOKUP(B180,infoTable__10[],4,FALSE),"")</f>
        <v>281088</v>
      </c>
      <c r="K180" s="4">
        <f>IFERROR(VLOOKUP(B180,infoTable__11[],4,FALSE),"")</f>
        <v>280900</v>
      </c>
    </row>
    <row r="181" spans="1:11" x14ac:dyDescent="0.55000000000000004">
      <c r="A181" t="s">
        <v>588</v>
      </c>
      <c r="B181" t="s">
        <v>589</v>
      </c>
      <c r="C181" s="4" t="str">
        <f>IFERROR(VLOOKUP(B181,infoTable10[],4,FALSE),"")</f>
        <v/>
      </c>
      <c r="D181" s="4">
        <f>IFERROR(VLOOKUP(B181,infoTable__2[],4,FALSE),"")</f>
        <v>1345344</v>
      </c>
      <c r="E181" s="4" t="str">
        <f>IFERROR(VLOOKUP(B181,infoTable__3[],4,FALSE),"")</f>
        <v/>
      </c>
      <c r="F181" s="4" t="str">
        <f>IFERROR(VLOOKUP(B181,infoTable__4[],4,FALSE),"")</f>
        <v/>
      </c>
      <c r="G181" s="4" t="str">
        <f>IFERROR(VLOOKUP(B181,infoTable[],4,FALSE),"")</f>
        <v/>
      </c>
      <c r="H181" s="4" t="str">
        <f>IFERROR(VLOOKUP(B181,infoTable__6[],4,FALSE),"")</f>
        <v/>
      </c>
      <c r="I181" s="4" t="str">
        <f>IFERROR(VLOOKUP(B181,infoTable__28[],4,FALSE),"")</f>
        <v/>
      </c>
      <c r="J181" s="4" t="str">
        <f>IFERROR(VLOOKUP(B181,infoTable__10[],4,FALSE),"")</f>
        <v/>
      </c>
      <c r="K181" s="4">
        <f>IFERROR(VLOOKUP(B181,infoTable__11[],4,FALSE),"")</f>
        <v>3273350</v>
      </c>
    </row>
    <row r="182" spans="1:11" x14ac:dyDescent="0.55000000000000004">
      <c r="A182" t="s">
        <v>234</v>
      </c>
      <c r="B182" t="s">
        <v>235</v>
      </c>
      <c r="C182" s="4" t="str">
        <f>IFERROR(VLOOKUP(B182,infoTable10[],4,FALSE),"")</f>
        <v/>
      </c>
      <c r="D182" s="4" t="str">
        <f>IFERROR(VLOOKUP(B182,infoTable__2[],4,FALSE),"")</f>
        <v/>
      </c>
      <c r="E182" s="4" t="str">
        <f>IFERROR(VLOOKUP(B182,infoTable__3[],4,FALSE),"")</f>
        <v/>
      </c>
      <c r="F182" s="4" t="str">
        <f>IFERROR(VLOOKUP(B182,infoTable__4[],4,FALSE),"")</f>
        <v/>
      </c>
      <c r="G182" s="4">
        <f>IFERROR(VLOOKUP(B182,infoTable[],4,FALSE),"")</f>
        <v>684063</v>
      </c>
      <c r="H182" s="4">
        <f>IFERROR(VLOOKUP(B182,infoTable__6[],4,FALSE),"")</f>
        <v>949023</v>
      </c>
      <c r="I182" s="4">
        <f>IFERROR(VLOOKUP(B182,infoTable__28[],4,FALSE),"")</f>
        <v>569333</v>
      </c>
      <c r="J182" s="4">
        <f>IFERROR(VLOOKUP(B182,infoTable__10[],4,FALSE),"")</f>
        <v>228650</v>
      </c>
      <c r="K182" s="4">
        <f>IFERROR(VLOOKUP(B182,infoTable__11[],4,FALSE),"")</f>
        <v>214682</v>
      </c>
    </row>
    <row r="183" spans="1:11" x14ac:dyDescent="0.55000000000000004">
      <c r="A183" t="s">
        <v>854</v>
      </c>
      <c r="B183" t="s">
        <v>855</v>
      </c>
      <c r="C183" s="4" t="str">
        <f>IFERROR(VLOOKUP(B183,infoTable10[],4,FALSE),"")</f>
        <v/>
      </c>
      <c r="D183" s="4" t="str">
        <f>IFERROR(VLOOKUP(B183,infoTable__2[],4,FALSE),"")</f>
        <v/>
      </c>
      <c r="E183" s="4" t="str">
        <f>IFERROR(VLOOKUP(B183,infoTable__3[],4,FALSE),"")</f>
        <v/>
      </c>
      <c r="F183" s="4">
        <f>IFERROR(VLOOKUP(B183,infoTable__4[],4,FALSE),"")</f>
        <v>251703</v>
      </c>
      <c r="G183" s="4" t="str">
        <f>IFERROR(VLOOKUP(B183,infoTable[],4,FALSE),"")</f>
        <v/>
      </c>
      <c r="H183" s="4" t="str">
        <f>IFERROR(VLOOKUP(B183,infoTable__6[],4,FALSE),"")</f>
        <v/>
      </c>
      <c r="I183" s="4" t="str">
        <f>IFERROR(VLOOKUP(B183,infoTable__28[],4,FALSE),"")</f>
        <v/>
      </c>
      <c r="J183" s="4" t="str">
        <f>IFERROR(VLOOKUP(B183,infoTable__10[],4,FALSE),"")</f>
        <v/>
      </c>
      <c r="K183" s="4" t="str">
        <f>IFERROR(VLOOKUP(B183,infoTable__11[],4,FALSE),"")</f>
        <v/>
      </c>
    </row>
    <row r="184" spans="1:11" x14ac:dyDescent="0.55000000000000004">
      <c r="A184" t="s">
        <v>1292</v>
      </c>
      <c r="B184" t="s">
        <v>1293</v>
      </c>
      <c r="C184" s="4" t="str">
        <f>IFERROR(VLOOKUP(B184,infoTable10[],4,FALSE),"")</f>
        <v/>
      </c>
      <c r="D184" s="4" t="str">
        <f>IFERROR(VLOOKUP(B184,infoTable__2[],4,FALSE),"")</f>
        <v/>
      </c>
      <c r="E184" s="4" t="str">
        <f>IFERROR(VLOOKUP(B184,infoTable__3[],4,FALSE),"")</f>
        <v/>
      </c>
      <c r="F184" s="4" t="str">
        <f>IFERROR(VLOOKUP(B184,infoTable__4[],4,FALSE),"")</f>
        <v/>
      </c>
      <c r="G184" s="4" t="str">
        <f>IFERROR(VLOOKUP(B184,infoTable[],4,FALSE),"")</f>
        <v/>
      </c>
      <c r="H184" s="4" t="str">
        <f>IFERROR(VLOOKUP(B184,infoTable__6[],4,FALSE),"")</f>
        <v/>
      </c>
      <c r="I184" s="4">
        <f>IFERROR(VLOOKUP(B184,infoTable__28[],4,FALSE),"")</f>
        <v>207177</v>
      </c>
      <c r="J184" s="4" t="str">
        <f>IFERROR(VLOOKUP(B184,infoTable__10[],4,FALSE),"")</f>
        <v/>
      </c>
      <c r="K184" s="4" t="str">
        <f>IFERROR(VLOOKUP(B184,infoTable__11[],4,FALSE),"")</f>
        <v/>
      </c>
    </row>
    <row r="185" spans="1:11" x14ac:dyDescent="0.55000000000000004">
      <c r="A185" t="s">
        <v>1680</v>
      </c>
      <c r="B185" t="s">
        <v>1681</v>
      </c>
      <c r="C185" s="4" t="str">
        <f>IFERROR(VLOOKUP(B185,infoTable10[],4,FALSE),"")</f>
        <v/>
      </c>
      <c r="D185" s="4" t="str">
        <f>IFERROR(VLOOKUP(B185,infoTable__2[],4,FALSE),"")</f>
        <v/>
      </c>
      <c r="E185" s="4" t="str">
        <f>IFERROR(VLOOKUP(B185,infoTable__3[],4,FALSE),"")</f>
        <v/>
      </c>
      <c r="F185" s="4" t="str">
        <f>IFERROR(VLOOKUP(B185,infoTable__4[],4,FALSE),"")</f>
        <v/>
      </c>
      <c r="G185" s="4" t="str">
        <f>IFERROR(VLOOKUP(B185,infoTable[],4,FALSE),"")</f>
        <v/>
      </c>
      <c r="H185" s="4" t="str">
        <f>IFERROR(VLOOKUP(B185,infoTable__6[],4,FALSE),"")</f>
        <v/>
      </c>
      <c r="I185" s="4" t="str">
        <f>IFERROR(VLOOKUP(B185,infoTable__28[],4,FALSE),"")</f>
        <v/>
      </c>
      <c r="J185" s="4">
        <f>IFERROR(VLOOKUP(B185,infoTable__10[],4,FALSE),"")</f>
        <v>704568</v>
      </c>
      <c r="K185" s="4" t="str">
        <f>IFERROR(VLOOKUP(B185,infoTable__11[],4,FALSE),"")</f>
        <v/>
      </c>
    </row>
    <row r="186" spans="1:11" x14ac:dyDescent="0.55000000000000004">
      <c r="A186" t="s">
        <v>1508</v>
      </c>
      <c r="B186" t="s">
        <v>1509</v>
      </c>
      <c r="C186" s="4">
        <f>IFERROR(VLOOKUP(B186,infoTable10[],4,FALSE),"")</f>
        <v>546079</v>
      </c>
      <c r="D186" s="4" t="str">
        <f>IFERROR(VLOOKUP(B186,infoTable__2[],4,FALSE),"")</f>
        <v/>
      </c>
      <c r="E186" s="4" t="str">
        <f>IFERROR(VLOOKUP(B186,infoTable__3[],4,FALSE),"")</f>
        <v/>
      </c>
      <c r="F186" s="4" t="str">
        <f>IFERROR(VLOOKUP(B186,infoTable__4[],4,FALSE),"")</f>
        <v/>
      </c>
      <c r="G186" s="4" t="str">
        <f>IFERROR(VLOOKUP(B186,infoTable[],4,FALSE),"")</f>
        <v/>
      </c>
      <c r="H186" s="4" t="str">
        <f>IFERROR(VLOOKUP(B186,infoTable__6[],4,FALSE),"")</f>
        <v/>
      </c>
      <c r="I186" s="4" t="str">
        <f>IFERROR(VLOOKUP(B186,infoTable__28[],4,FALSE),"")</f>
        <v/>
      </c>
      <c r="J186" s="4" t="str">
        <f>IFERROR(VLOOKUP(B186,infoTable__10[],4,FALSE),"")</f>
        <v/>
      </c>
      <c r="K186" s="4" t="str">
        <f>IFERROR(VLOOKUP(B186,infoTable__11[],4,FALSE),"")</f>
        <v/>
      </c>
    </row>
    <row r="187" spans="1:11" x14ac:dyDescent="0.55000000000000004">
      <c r="A187" t="s">
        <v>590</v>
      </c>
      <c r="B187" t="s">
        <v>591</v>
      </c>
      <c r="C187" s="4" t="str">
        <f>IFERROR(VLOOKUP(B187,infoTable10[],4,FALSE),"")</f>
        <v/>
      </c>
      <c r="D187" s="4">
        <f>IFERROR(VLOOKUP(B187,infoTable__2[],4,FALSE),"")</f>
        <v>1586754</v>
      </c>
      <c r="E187" s="4" t="str">
        <f>IFERROR(VLOOKUP(B187,infoTable__3[],4,FALSE),"")</f>
        <v/>
      </c>
      <c r="F187" s="4" t="str">
        <f>IFERROR(VLOOKUP(B187,infoTable__4[],4,FALSE),"")</f>
        <v/>
      </c>
      <c r="G187" s="4" t="str">
        <f>IFERROR(VLOOKUP(B187,infoTable[],4,FALSE),"")</f>
        <v/>
      </c>
      <c r="H187" s="4" t="str">
        <f>IFERROR(VLOOKUP(B187,infoTable__6[],4,FALSE),"")</f>
        <v/>
      </c>
      <c r="I187" s="4" t="str">
        <f>IFERROR(VLOOKUP(B187,infoTable__28[],4,FALSE),"")</f>
        <v/>
      </c>
      <c r="J187" s="4" t="str">
        <f>IFERROR(VLOOKUP(B187,infoTable__10[],4,FALSE),"")</f>
        <v/>
      </c>
      <c r="K187" s="4" t="str">
        <f>IFERROR(VLOOKUP(B187,infoTable__11[],4,FALSE),"")</f>
        <v/>
      </c>
    </row>
    <row r="188" spans="1:11" x14ac:dyDescent="0.55000000000000004">
      <c r="A188" t="s">
        <v>236</v>
      </c>
      <c r="B188" t="s">
        <v>237</v>
      </c>
      <c r="C188" s="4" t="str">
        <f>IFERROR(VLOOKUP(B188,infoTable10[],4,FALSE),"")</f>
        <v/>
      </c>
      <c r="D188" s="4" t="str">
        <f>IFERROR(VLOOKUP(B188,infoTable__2[],4,FALSE),"")</f>
        <v/>
      </c>
      <c r="E188" s="4" t="str">
        <f>IFERROR(VLOOKUP(B188,infoTable__3[],4,FALSE),"")</f>
        <v/>
      </c>
      <c r="F188" s="4" t="str">
        <f>IFERROR(VLOOKUP(B188,infoTable__4[],4,FALSE),"")</f>
        <v/>
      </c>
      <c r="G188" s="4">
        <f>IFERROR(VLOOKUP(B188,infoTable[],4,FALSE),"")</f>
        <v>230514</v>
      </c>
      <c r="H188" s="4" t="str">
        <f>IFERROR(VLOOKUP(B188,infoTable__6[],4,FALSE),"")</f>
        <v/>
      </c>
      <c r="I188" s="4" t="str">
        <f>IFERROR(VLOOKUP(B188,infoTable__28[],4,FALSE),"")</f>
        <v/>
      </c>
      <c r="J188" s="4" t="str">
        <f>IFERROR(VLOOKUP(B188,infoTable__10[],4,FALSE),"")</f>
        <v/>
      </c>
      <c r="K188" s="4" t="str">
        <f>IFERROR(VLOOKUP(B188,infoTable__11[],4,FALSE),"")</f>
        <v/>
      </c>
    </row>
    <row r="189" spans="1:11" x14ac:dyDescent="0.55000000000000004">
      <c r="A189" t="s">
        <v>238</v>
      </c>
      <c r="B189" t="s">
        <v>239</v>
      </c>
      <c r="C189" s="4" t="str">
        <f>IFERROR(VLOOKUP(B189,infoTable10[],4,FALSE),"")</f>
        <v/>
      </c>
      <c r="D189" s="4" t="str">
        <f>IFERROR(VLOOKUP(B189,infoTable__2[],4,FALSE),"")</f>
        <v/>
      </c>
      <c r="E189" s="4" t="str">
        <f>IFERROR(VLOOKUP(B189,infoTable__3[],4,FALSE),"")</f>
        <v/>
      </c>
      <c r="F189" s="4">
        <f>IFERROR(VLOOKUP(B189,infoTable__4[],4,FALSE),"")</f>
        <v>1268632</v>
      </c>
      <c r="G189" s="4">
        <f>IFERROR(VLOOKUP(B189,infoTable[],4,FALSE),"")</f>
        <v>1886688</v>
      </c>
      <c r="H189" s="4">
        <f>IFERROR(VLOOKUP(B189,infoTable__6[],4,FALSE),"")</f>
        <v>356064</v>
      </c>
      <c r="I189" s="4" t="str">
        <f>IFERROR(VLOOKUP(B189,infoTable__28[],4,FALSE),"")</f>
        <v/>
      </c>
      <c r="J189" s="4" t="str">
        <f>IFERROR(VLOOKUP(B189,infoTable__10[],4,FALSE),"")</f>
        <v/>
      </c>
      <c r="K189" s="4" t="str">
        <f>IFERROR(VLOOKUP(B189,infoTable__11[],4,FALSE),"")</f>
        <v/>
      </c>
    </row>
    <row r="190" spans="1:11" x14ac:dyDescent="0.55000000000000004">
      <c r="A190" t="s">
        <v>856</v>
      </c>
      <c r="B190" t="s">
        <v>857</v>
      </c>
      <c r="C190" s="4" t="str">
        <f>IFERROR(VLOOKUP(B190,infoTable10[],4,FALSE),"")</f>
        <v/>
      </c>
      <c r="D190" s="4" t="str">
        <f>IFERROR(VLOOKUP(B190,infoTable__2[],4,FALSE),"")</f>
        <v/>
      </c>
      <c r="E190" s="4" t="str">
        <f>IFERROR(VLOOKUP(B190,infoTable__3[],4,FALSE),"")</f>
        <v/>
      </c>
      <c r="F190" s="4">
        <f>IFERROR(VLOOKUP(B190,infoTable__4[],4,FALSE),"")</f>
        <v>975206</v>
      </c>
      <c r="G190" s="4" t="str">
        <f>IFERROR(VLOOKUP(B190,infoTable[],4,FALSE),"")</f>
        <v/>
      </c>
      <c r="H190" s="4" t="str">
        <f>IFERROR(VLOOKUP(B190,infoTable__6[],4,FALSE),"")</f>
        <v/>
      </c>
      <c r="I190" s="4" t="str">
        <f>IFERROR(VLOOKUP(B190,infoTable__28[],4,FALSE),"")</f>
        <v/>
      </c>
      <c r="J190" s="4" t="str">
        <f>IFERROR(VLOOKUP(B190,infoTable__10[],4,FALSE),"")</f>
        <v/>
      </c>
      <c r="K190" s="4" t="str">
        <f>IFERROR(VLOOKUP(B190,infoTable__11[],4,FALSE),"")</f>
        <v/>
      </c>
    </row>
    <row r="191" spans="1:11" x14ac:dyDescent="0.55000000000000004">
      <c r="A191" t="s">
        <v>240</v>
      </c>
      <c r="B191" t="s">
        <v>241</v>
      </c>
      <c r="C191" s="4" t="str">
        <f>IFERROR(VLOOKUP(B191,infoTable10[],4,FALSE),"")</f>
        <v/>
      </c>
      <c r="D191" s="4" t="str">
        <f>IFERROR(VLOOKUP(B191,infoTable__2[],4,FALSE),"")</f>
        <v/>
      </c>
      <c r="E191" s="4" t="str">
        <f>IFERROR(VLOOKUP(B191,infoTable__3[],4,FALSE),"")</f>
        <v/>
      </c>
      <c r="F191" s="4">
        <f>IFERROR(VLOOKUP(B191,infoTable__4[],4,FALSE),"")</f>
        <v>146217</v>
      </c>
      <c r="G191" s="4">
        <f>IFERROR(VLOOKUP(B191,infoTable[],4,FALSE),"")</f>
        <v>920788</v>
      </c>
      <c r="H191" s="4">
        <f>IFERROR(VLOOKUP(B191,infoTable__6[],4,FALSE),"")</f>
        <v>973609</v>
      </c>
      <c r="I191" s="4">
        <f>IFERROR(VLOOKUP(B191,infoTable__28[],4,FALSE),"")</f>
        <v>1244563</v>
      </c>
      <c r="J191" s="4">
        <f>IFERROR(VLOOKUP(B191,infoTable__10[],4,FALSE),"")</f>
        <v>743929</v>
      </c>
      <c r="K191" s="4">
        <f>IFERROR(VLOOKUP(B191,infoTable__11[],4,FALSE),"")</f>
        <v>399604</v>
      </c>
    </row>
    <row r="192" spans="1:11" x14ac:dyDescent="0.55000000000000004">
      <c r="A192" t="s">
        <v>242</v>
      </c>
      <c r="B192" t="s">
        <v>243</v>
      </c>
      <c r="C192" s="4">
        <f>IFERROR(VLOOKUP(B192,infoTable10[],4,FALSE),"")</f>
        <v>1200396</v>
      </c>
      <c r="D192" s="4">
        <f>IFERROR(VLOOKUP(B192,infoTable__2[],4,FALSE),"")</f>
        <v>2789742</v>
      </c>
      <c r="E192" s="4" t="str">
        <f>IFERROR(VLOOKUP(B192,infoTable__3[],4,FALSE),"")</f>
        <v/>
      </c>
      <c r="F192" s="4">
        <f>IFERROR(VLOOKUP(B192,infoTable__4[],4,FALSE),"")</f>
        <v>3006938</v>
      </c>
      <c r="G192" s="4">
        <f>IFERROR(VLOOKUP(B192,infoTable[],4,FALSE),"")</f>
        <v>4176611</v>
      </c>
      <c r="H192" s="4">
        <f>IFERROR(VLOOKUP(B192,infoTable__6[],4,FALSE),"")</f>
        <v>3158326</v>
      </c>
      <c r="I192" s="4">
        <f>IFERROR(VLOOKUP(B192,infoTable__28[],4,FALSE),"")</f>
        <v>1641254</v>
      </c>
      <c r="J192" s="4">
        <f>IFERROR(VLOOKUP(B192,infoTable__10[],4,FALSE),"")</f>
        <v>1564962</v>
      </c>
      <c r="K192" s="4">
        <f>IFERROR(VLOOKUP(B192,infoTable__11[],4,FALSE),"")</f>
        <v>1208448</v>
      </c>
    </row>
    <row r="193" spans="1:11" x14ac:dyDescent="0.55000000000000004">
      <c r="A193" t="s">
        <v>1576</v>
      </c>
      <c r="B193" t="s">
        <v>247</v>
      </c>
      <c r="C193" s="4" t="str">
        <f>IFERROR(VLOOKUP(B193,infoTable10[],4,FALSE),"")</f>
        <v/>
      </c>
      <c r="D193" s="4" t="str">
        <f>IFERROR(VLOOKUP(B193,infoTable__2[],4,FALSE),"")</f>
        <v/>
      </c>
      <c r="E193" s="4" t="str">
        <f>IFERROR(VLOOKUP(B193,infoTable__3[],4,FALSE),"")</f>
        <v/>
      </c>
      <c r="F193" s="4" t="str">
        <f>IFERROR(VLOOKUP(B193,infoTable__4[],4,FALSE),"")</f>
        <v/>
      </c>
      <c r="G193" s="4">
        <f>IFERROR(VLOOKUP(B193,infoTable[],4,FALSE),"")</f>
        <v>654485</v>
      </c>
      <c r="H193" s="4" t="str">
        <f>IFERROR(VLOOKUP(B193,infoTable__6[],4,FALSE),"")</f>
        <v/>
      </c>
      <c r="I193" s="4">
        <f>IFERROR(VLOOKUP(B193,infoTable__28[],4,FALSE),"")</f>
        <v>503346</v>
      </c>
      <c r="J193" s="4">
        <f>IFERROR(VLOOKUP(B193,infoTable__10[],4,FALSE),"")</f>
        <v>586761</v>
      </c>
      <c r="K193" s="4">
        <f>IFERROR(VLOOKUP(B193,infoTable__11[],4,FALSE),"")</f>
        <v>843739</v>
      </c>
    </row>
    <row r="194" spans="1:11" x14ac:dyDescent="0.55000000000000004">
      <c r="A194" t="s">
        <v>1294</v>
      </c>
      <c r="B194" t="s">
        <v>1295</v>
      </c>
      <c r="C194" s="4" t="str">
        <f>IFERROR(VLOOKUP(B194,infoTable10[],4,FALSE),"")</f>
        <v/>
      </c>
      <c r="D194" s="4" t="str">
        <f>IFERROR(VLOOKUP(B194,infoTable__2[],4,FALSE),"")</f>
        <v/>
      </c>
      <c r="E194" s="4" t="str">
        <f>IFERROR(VLOOKUP(B194,infoTable__3[],4,FALSE),"")</f>
        <v/>
      </c>
      <c r="F194" s="4" t="str">
        <f>IFERROR(VLOOKUP(B194,infoTable__4[],4,FALSE),"")</f>
        <v/>
      </c>
      <c r="G194" s="4" t="str">
        <f>IFERROR(VLOOKUP(B194,infoTable[],4,FALSE),"")</f>
        <v/>
      </c>
      <c r="H194" s="4" t="str">
        <f>IFERROR(VLOOKUP(B194,infoTable__6[],4,FALSE),"")</f>
        <v/>
      </c>
      <c r="I194" s="4">
        <f>IFERROR(VLOOKUP(B194,infoTable__28[],4,FALSE),"")</f>
        <v>209540</v>
      </c>
      <c r="J194" s="4" t="str">
        <f>IFERROR(VLOOKUP(B194,infoTable__10[],4,FALSE),"")</f>
        <v/>
      </c>
      <c r="K194" s="4" t="str">
        <f>IFERROR(VLOOKUP(B194,infoTable__11[],4,FALSE),"")</f>
        <v/>
      </c>
    </row>
    <row r="195" spans="1:11" x14ac:dyDescent="0.55000000000000004">
      <c r="A195" t="s">
        <v>594</v>
      </c>
      <c r="B195" t="s">
        <v>595</v>
      </c>
      <c r="C195" s="4" t="str">
        <f>IFERROR(VLOOKUP(B195,infoTable10[],4,FALSE),"")</f>
        <v/>
      </c>
      <c r="D195" s="4">
        <f>IFERROR(VLOOKUP(B195,infoTable__2[],4,FALSE),"")</f>
        <v>2346108</v>
      </c>
      <c r="E195" s="4" t="str">
        <f>IFERROR(VLOOKUP(B195,infoTable__3[],4,FALSE),"")</f>
        <v/>
      </c>
      <c r="F195" s="4" t="str">
        <f>IFERROR(VLOOKUP(B195,infoTable__4[],4,FALSE),"")</f>
        <v/>
      </c>
      <c r="G195" s="4" t="str">
        <f>IFERROR(VLOOKUP(B195,infoTable[],4,FALSE),"")</f>
        <v/>
      </c>
      <c r="H195" s="4" t="str">
        <f>IFERROR(VLOOKUP(B195,infoTable__6[],4,FALSE),"")</f>
        <v/>
      </c>
      <c r="I195" s="4" t="str">
        <f>IFERROR(VLOOKUP(B195,infoTable__28[],4,FALSE),"")</f>
        <v/>
      </c>
      <c r="J195" s="4" t="str">
        <f>IFERROR(VLOOKUP(B195,infoTable__10[],4,FALSE),"")</f>
        <v/>
      </c>
      <c r="K195" s="4" t="str">
        <f>IFERROR(VLOOKUP(B195,infoTable__11[],4,FALSE),"")</f>
        <v/>
      </c>
    </row>
    <row r="196" spans="1:11" x14ac:dyDescent="0.55000000000000004">
      <c r="A196" t="s">
        <v>752</v>
      </c>
      <c r="B196" t="s">
        <v>753</v>
      </c>
      <c r="C196" s="4" t="str">
        <f>IFERROR(VLOOKUP(B196,infoTable10[],4,FALSE),"")</f>
        <v/>
      </c>
      <c r="D196" s="4" t="str">
        <f>IFERROR(VLOOKUP(B196,infoTable__2[],4,FALSE),"")</f>
        <v/>
      </c>
      <c r="E196" s="4">
        <f>IFERROR(VLOOKUP(B196,infoTable__3[],4,FALSE),"")</f>
        <v>408750</v>
      </c>
      <c r="F196" s="4" t="str">
        <f>IFERROR(VLOOKUP(B196,infoTable__4[],4,FALSE),"")</f>
        <v/>
      </c>
      <c r="G196" s="4" t="str">
        <f>IFERROR(VLOOKUP(B196,infoTable[],4,FALSE),"")</f>
        <v/>
      </c>
      <c r="H196" s="4">
        <f>IFERROR(VLOOKUP(B196,infoTable__6[],4,FALSE),"")</f>
        <v>715572</v>
      </c>
      <c r="I196" s="4">
        <f>IFERROR(VLOOKUP(B196,infoTable__28[],4,FALSE),"")</f>
        <v>135737</v>
      </c>
      <c r="J196" s="4" t="str">
        <f>IFERROR(VLOOKUP(B196,infoTable__10[],4,FALSE),"")</f>
        <v/>
      </c>
      <c r="K196" s="4" t="str">
        <f>IFERROR(VLOOKUP(B196,infoTable__11[],4,FALSE),"")</f>
        <v/>
      </c>
    </row>
    <row r="197" spans="1:11" x14ac:dyDescent="0.55000000000000004">
      <c r="A197" t="s">
        <v>252</v>
      </c>
      <c r="B197" t="s">
        <v>253</v>
      </c>
      <c r="C197" s="4" t="str">
        <f>IFERROR(VLOOKUP(B197,infoTable10[],4,FALSE),"")</f>
        <v/>
      </c>
      <c r="D197" s="4" t="str">
        <f>IFERROR(VLOOKUP(B197,infoTable__2[],4,FALSE),"")</f>
        <v/>
      </c>
      <c r="E197" s="4" t="str">
        <f>IFERROR(VLOOKUP(B197,infoTable__3[],4,FALSE),"")</f>
        <v/>
      </c>
      <c r="F197" s="4">
        <f>IFERROR(VLOOKUP(B197,infoTable__4[],4,FALSE),"")</f>
        <v>2661864</v>
      </c>
      <c r="G197" s="4">
        <f>IFERROR(VLOOKUP(B197,infoTable[],4,FALSE),"")</f>
        <v>3921579</v>
      </c>
      <c r="H197" s="4" t="str">
        <f>IFERROR(VLOOKUP(B197,infoTable__6[],4,FALSE),"")</f>
        <v/>
      </c>
      <c r="I197" s="4" t="str">
        <f>IFERROR(VLOOKUP(B197,infoTable__28[],4,FALSE),"")</f>
        <v/>
      </c>
      <c r="J197" s="4" t="str">
        <f>IFERROR(VLOOKUP(B197,infoTable__10[],4,FALSE),"")</f>
        <v/>
      </c>
      <c r="K197" s="4" t="str">
        <f>IFERROR(VLOOKUP(B197,infoTable__11[],4,FALSE),"")</f>
        <v/>
      </c>
    </row>
    <row r="198" spans="1:11" x14ac:dyDescent="0.55000000000000004">
      <c r="A198" t="s">
        <v>1919</v>
      </c>
      <c r="B198" t="s">
        <v>1920</v>
      </c>
      <c r="K198" s="4">
        <f>IFERROR(VLOOKUP(B198,infoTable__11[],4,FALSE),"")</f>
        <v>394602</v>
      </c>
    </row>
    <row r="199" spans="1:11" x14ac:dyDescent="0.55000000000000004">
      <c r="A199" t="s">
        <v>1577</v>
      </c>
      <c r="B199" t="s">
        <v>1297</v>
      </c>
      <c r="C199" s="4" t="str">
        <f>IFERROR(VLOOKUP(B199,infoTable10[],4,FALSE),"")</f>
        <v/>
      </c>
      <c r="D199" s="4" t="str">
        <f>IFERROR(VLOOKUP(B199,infoTable__2[],4,FALSE),"")</f>
        <v/>
      </c>
      <c r="E199" s="4" t="str">
        <f>IFERROR(VLOOKUP(B199,infoTable__3[],4,FALSE),"")</f>
        <v/>
      </c>
      <c r="F199" s="4" t="str">
        <f>IFERROR(VLOOKUP(B199,infoTable__4[],4,FALSE),"")</f>
        <v/>
      </c>
      <c r="G199" s="4" t="str">
        <f>IFERROR(VLOOKUP(B199,infoTable[],4,FALSE),"")</f>
        <v/>
      </c>
      <c r="H199" s="4" t="str">
        <f>IFERROR(VLOOKUP(B199,infoTable__6[],4,FALSE),"")</f>
        <v/>
      </c>
      <c r="I199" s="4">
        <f>IFERROR(VLOOKUP(B199,infoTable__28[],4,FALSE),"")</f>
        <v>753647</v>
      </c>
      <c r="J199" s="4">
        <f>IFERROR(VLOOKUP(B199,infoTable__10[],4,FALSE),"")</f>
        <v>1063414</v>
      </c>
      <c r="K199" s="4">
        <f>IFERROR(VLOOKUP(B199,infoTable__11[],4,FALSE),"")</f>
        <v>1585871</v>
      </c>
    </row>
    <row r="200" spans="1:11" x14ac:dyDescent="0.55000000000000004">
      <c r="A200" t="s">
        <v>1684</v>
      </c>
      <c r="B200" t="s">
        <v>1685</v>
      </c>
      <c r="C200" s="4" t="str">
        <f>IFERROR(VLOOKUP(B200,infoTable10[],4,FALSE),"")</f>
        <v/>
      </c>
      <c r="D200" s="4" t="str">
        <f>IFERROR(VLOOKUP(B200,infoTable__2[],4,FALSE),"")</f>
        <v/>
      </c>
      <c r="E200" s="4" t="str">
        <f>IFERROR(VLOOKUP(B200,infoTable__3[],4,FALSE),"")</f>
        <v/>
      </c>
      <c r="F200" s="4" t="str">
        <f>IFERROR(VLOOKUP(B200,infoTable__4[],4,FALSE),"")</f>
        <v/>
      </c>
      <c r="G200" s="4" t="str">
        <f>IFERROR(VLOOKUP(B200,infoTable[],4,FALSE),"")</f>
        <v/>
      </c>
      <c r="H200" s="4" t="str">
        <f>IFERROR(VLOOKUP(B200,infoTable__6[],4,FALSE),"")</f>
        <v/>
      </c>
      <c r="I200" s="4" t="str">
        <f>IFERROR(VLOOKUP(B200,infoTable__28[],4,FALSE),"")</f>
        <v/>
      </c>
      <c r="J200" s="4">
        <f>IFERROR(VLOOKUP(B200,infoTable__10[],4,FALSE),"")</f>
        <v>401738</v>
      </c>
      <c r="K200" s="4" t="str">
        <f>IFERROR(VLOOKUP(B200,infoTable__11[],4,FALSE),"")</f>
        <v/>
      </c>
    </row>
    <row r="201" spans="1:11" x14ac:dyDescent="0.55000000000000004">
      <c r="A201" t="s">
        <v>1298</v>
      </c>
      <c r="B201" t="s">
        <v>1299</v>
      </c>
      <c r="C201" s="4" t="str">
        <f>IFERROR(VLOOKUP(B201,infoTable10[],4,FALSE),"")</f>
        <v/>
      </c>
      <c r="D201" s="4" t="str">
        <f>IFERROR(VLOOKUP(B201,infoTable__2[],4,FALSE),"")</f>
        <v/>
      </c>
      <c r="E201" s="4" t="str">
        <f>IFERROR(VLOOKUP(B201,infoTable__3[],4,FALSE),"")</f>
        <v/>
      </c>
      <c r="F201" s="4" t="str">
        <f>IFERROR(VLOOKUP(B201,infoTable__4[],4,FALSE),"")</f>
        <v/>
      </c>
      <c r="G201" s="4" t="str">
        <f>IFERROR(VLOOKUP(B201,infoTable[],4,FALSE),"")</f>
        <v/>
      </c>
      <c r="H201" s="4" t="str">
        <f>IFERROR(VLOOKUP(B201,infoTable__6[],4,FALSE),"")</f>
        <v/>
      </c>
      <c r="I201" s="4">
        <f>IFERROR(VLOOKUP(B201,infoTable__28[],4,FALSE),"")</f>
        <v>219961</v>
      </c>
      <c r="J201" s="4">
        <f>IFERROR(VLOOKUP(B201,infoTable__10[],4,FALSE),"")</f>
        <v>239817</v>
      </c>
      <c r="K201" s="4" t="str">
        <f>IFERROR(VLOOKUP(B201,infoTable__11[],4,FALSE),"")</f>
        <v/>
      </c>
    </row>
    <row r="202" spans="1:11" x14ac:dyDescent="0.55000000000000004">
      <c r="A202" t="s">
        <v>596</v>
      </c>
      <c r="B202" t="s">
        <v>597</v>
      </c>
      <c r="C202" s="4" t="str">
        <f>IFERROR(VLOOKUP(B202,infoTable10[],4,FALSE),"")</f>
        <v/>
      </c>
      <c r="D202" s="4">
        <f>IFERROR(VLOOKUP(B202,infoTable__2[],4,FALSE),"")</f>
        <v>1798317</v>
      </c>
      <c r="E202" s="4" t="str">
        <f>IFERROR(VLOOKUP(B202,infoTable__3[],4,FALSE),"")</f>
        <v/>
      </c>
      <c r="F202" s="4" t="str">
        <f>IFERROR(VLOOKUP(B202,infoTable__4[],4,FALSE),"")</f>
        <v/>
      </c>
      <c r="G202" s="4" t="str">
        <f>IFERROR(VLOOKUP(B202,infoTable[],4,FALSE),"")</f>
        <v/>
      </c>
      <c r="H202" s="4">
        <f>IFERROR(VLOOKUP(B202,infoTable__6[],4,FALSE),"")</f>
        <v>210624</v>
      </c>
      <c r="I202" s="4">
        <f>IFERROR(VLOOKUP(B202,infoTable__28[],4,FALSE),"")</f>
        <v>986867</v>
      </c>
      <c r="J202" s="4">
        <f>IFERROR(VLOOKUP(B202,infoTable__10[],4,FALSE),"")</f>
        <v>1514216</v>
      </c>
      <c r="K202" s="4">
        <f>IFERROR(VLOOKUP(B202,infoTable__11[],4,FALSE),"")</f>
        <v>445662</v>
      </c>
    </row>
    <row r="203" spans="1:11" x14ac:dyDescent="0.55000000000000004">
      <c r="A203" t="s">
        <v>598</v>
      </c>
      <c r="B203" t="s">
        <v>599</v>
      </c>
      <c r="C203" s="4" t="str">
        <f>IFERROR(VLOOKUP(B203,infoTable10[],4,FALSE),"")</f>
        <v/>
      </c>
      <c r="D203" s="4">
        <f>IFERROR(VLOOKUP(B203,infoTable__2[],4,FALSE),"")</f>
        <v>551728</v>
      </c>
      <c r="E203" s="4">
        <f>IFERROR(VLOOKUP(B203,infoTable__3[],4,FALSE),"")</f>
        <v>1497406</v>
      </c>
      <c r="F203" s="4">
        <f>IFERROR(VLOOKUP(B203,infoTable__4[],4,FALSE),"")</f>
        <v>708201</v>
      </c>
      <c r="G203" s="4" t="str">
        <f>IFERROR(VLOOKUP(B203,infoTable[],4,FALSE),"")</f>
        <v/>
      </c>
      <c r="H203" s="4" t="str">
        <f>IFERROR(VLOOKUP(B203,infoTable__6[],4,FALSE),"")</f>
        <v/>
      </c>
      <c r="I203" s="4" t="str">
        <f>IFERROR(VLOOKUP(B203,infoTable__28[],4,FALSE),"")</f>
        <v/>
      </c>
      <c r="J203" s="4" t="str">
        <f>IFERROR(VLOOKUP(B203,infoTable__10[],4,FALSE),"")</f>
        <v/>
      </c>
      <c r="K203" s="4" t="str">
        <f>IFERROR(VLOOKUP(B203,infoTable__11[],4,FALSE),"")</f>
        <v/>
      </c>
    </row>
    <row r="204" spans="1:11" x14ac:dyDescent="0.55000000000000004">
      <c r="A204" t="s">
        <v>256</v>
      </c>
      <c r="B204" t="s">
        <v>257</v>
      </c>
      <c r="C204" s="4" t="str">
        <f>IFERROR(VLOOKUP(B204,infoTable10[],4,FALSE),"")</f>
        <v/>
      </c>
      <c r="D204" s="4">
        <f>IFERROR(VLOOKUP(B204,infoTable__2[],4,FALSE),"")</f>
        <v>1705428</v>
      </c>
      <c r="E204" s="4" t="str">
        <f>IFERROR(VLOOKUP(B204,infoTable__3[],4,FALSE),"")</f>
        <v/>
      </c>
      <c r="F204" s="4" t="str">
        <f>IFERROR(VLOOKUP(B204,infoTable__4[],4,FALSE),"")</f>
        <v/>
      </c>
      <c r="G204" s="4">
        <f>IFERROR(VLOOKUP(B204,infoTable[],4,FALSE),"")</f>
        <v>5856029</v>
      </c>
      <c r="H204" s="4">
        <f>IFERROR(VLOOKUP(B204,infoTable__6[],4,FALSE),"")</f>
        <v>312684</v>
      </c>
      <c r="I204" s="4" t="str">
        <f>IFERROR(VLOOKUP(B204,infoTable__28[],4,FALSE),"")</f>
        <v/>
      </c>
      <c r="J204" s="4" t="str">
        <f>IFERROR(VLOOKUP(B204,infoTable__10[],4,FALSE),"")</f>
        <v/>
      </c>
      <c r="K204" s="4">
        <f>IFERROR(VLOOKUP(B204,infoTable__11[],4,FALSE),"")</f>
        <v>907346</v>
      </c>
    </row>
    <row r="205" spans="1:11" x14ac:dyDescent="0.55000000000000004">
      <c r="A205" t="s">
        <v>1686</v>
      </c>
      <c r="B205" t="s">
        <v>1687</v>
      </c>
      <c r="C205" s="4" t="str">
        <f>IFERROR(VLOOKUP(B205,infoTable10[],4,FALSE),"")</f>
        <v/>
      </c>
      <c r="D205" s="4" t="str">
        <f>IFERROR(VLOOKUP(B205,infoTable__2[],4,FALSE),"")</f>
        <v/>
      </c>
      <c r="E205" s="4" t="str">
        <f>IFERROR(VLOOKUP(B205,infoTable__3[],4,FALSE),"")</f>
        <v/>
      </c>
      <c r="F205" s="4" t="str">
        <f>IFERROR(VLOOKUP(B205,infoTable__4[],4,FALSE),"")</f>
        <v/>
      </c>
      <c r="G205" s="4" t="str">
        <f>IFERROR(VLOOKUP(B205,infoTable[],4,FALSE),"")</f>
        <v/>
      </c>
      <c r="H205" s="4" t="str">
        <f>IFERROR(VLOOKUP(B205,infoTable__6[],4,FALSE),"")</f>
        <v/>
      </c>
      <c r="I205" s="4" t="str">
        <f>IFERROR(VLOOKUP(B205,infoTable__28[],4,FALSE),"")</f>
        <v/>
      </c>
      <c r="J205" s="4">
        <f>IFERROR(VLOOKUP(B205,infoTable__10[],4,FALSE),"")</f>
        <v>236021</v>
      </c>
      <c r="K205" s="4">
        <f>IFERROR(VLOOKUP(B205,infoTable__11[],4,FALSE),"")</f>
        <v>294899</v>
      </c>
    </row>
    <row r="206" spans="1:11" x14ac:dyDescent="0.55000000000000004">
      <c r="A206" t="s">
        <v>260</v>
      </c>
      <c r="B206" t="s">
        <v>261</v>
      </c>
      <c r="C206" s="4" t="str">
        <f>IFERROR(VLOOKUP(B206,infoTable10[],4,FALSE),"")</f>
        <v/>
      </c>
      <c r="D206" s="4" t="str">
        <f>IFERROR(VLOOKUP(B206,infoTable__2[],4,FALSE),"")</f>
        <v/>
      </c>
      <c r="E206" s="4" t="str">
        <f>IFERROR(VLOOKUP(B206,infoTable__3[],4,FALSE),"")</f>
        <v/>
      </c>
      <c r="F206" s="4">
        <f>IFERROR(VLOOKUP(B206,infoTable__4[],4,FALSE),"")</f>
        <v>4799905</v>
      </c>
      <c r="G206" s="4">
        <f>IFERROR(VLOOKUP(B206,infoTable[],4,FALSE),"")</f>
        <v>649624</v>
      </c>
      <c r="H206" s="4" t="str">
        <f>IFERROR(VLOOKUP(B206,infoTable__6[],4,FALSE),"")</f>
        <v/>
      </c>
      <c r="I206" s="4" t="str">
        <f>IFERROR(VLOOKUP(B206,infoTable__28[],4,FALSE),"")</f>
        <v/>
      </c>
      <c r="J206" s="4" t="str">
        <f>IFERROR(VLOOKUP(B206,infoTable__10[],4,FALSE),"")</f>
        <v/>
      </c>
      <c r="K206" s="4" t="str">
        <f>IFERROR(VLOOKUP(B206,infoTable__11[],4,FALSE),"")</f>
        <v/>
      </c>
    </row>
    <row r="207" spans="1:11" x14ac:dyDescent="0.55000000000000004">
      <c r="A207" t="s">
        <v>1028</v>
      </c>
      <c r="B207" t="s">
        <v>1029</v>
      </c>
      <c r="C207" s="4" t="str">
        <f>IFERROR(VLOOKUP(B207,infoTable10[],4,FALSE),"")</f>
        <v/>
      </c>
      <c r="D207" s="4" t="str">
        <f>IFERROR(VLOOKUP(B207,infoTable__2[],4,FALSE),"")</f>
        <v/>
      </c>
      <c r="E207" s="4" t="str">
        <f>IFERROR(VLOOKUP(B207,infoTable__3[],4,FALSE),"")</f>
        <v/>
      </c>
      <c r="F207" s="4" t="str">
        <f>IFERROR(VLOOKUP(B207,infoTable__4[],4,FALSE),"")</f>
        <v/>
      </c>
      <c r="G207" s="4" t="str">
        <f>IFERROR(VLOOKUP(B207,infoTable[],4,FALSE),"")</f>
        <v/>
      </c>
      <c r="H207" s="4">
        <f>IFERROR(VLOOKUP(B207,infoTable__6[],4,FALSE),"")</f>
        <v>187509</v>
      </c>
      <c r="I207" s="4">
        <f>IFERROR(VLOOKUP(B207,infoTable__28[],4,FALSE),"")</f>
        <v>2600807</v>
      </c>
      <c r="J207" s="4">
        <f>IFERROR(VLOOKUP(B207,infoTable__10[],4,FALSE),"")</f>
        <v>1278614</v>
      </c>
      <c r="K207" s="4">
        <f>IFERROR(VLOOKUP(B207,infoTable__11[],4,FALSE),"")</f>
        <v>386378</v>
      </c>
    </row>
    <row r="208" spans="1:11" x14ac:dyDescent="0.55000000000000004">
      <c r="A208" t="s">
        <v>1688</v>
      </c>
      <c r="B208" t="s">
        <v>1689</v>
      </c>
      <c r="C208" s="4" t="str">
        <f>IFERROR(VLOOKUP(B208,infoTable10[],4,FALSE),"")</f>
        <v/>
      </c>
      <c r="D208" s="4" t="str">
        <f>IFERROR(VLOOKUP(B208,infoTable__2[],4,FALSE),"")</f>
        <v/>
      </c>
      <c r="E208" s="4" t="str">
        <f>IFERROR(VLOOKUP(B208,infoTable__3[],4,FALSE),"")</f>
        <v/>
      </c>
      <c r="F208" s="4" t="str">
        <f>IFERROR(VLOOKUP(B208,infoTable__4[],4,FALSE),"")</f>
        <v/>
      </c>
      <c r="G208" s="4" t="str">
        <f>IFERROR(VLOOKUP(B208,infoTable[],4,FALSE),"")</f>
        <v/>
      </c>
      <c r="H208" s="4" t="str">
        <f>IFERROR(VLOOKUP(B208,infoTable__6[],4,FALSE),"")</f>
        <v/>
      </c>
      <c r="I208" s="4" t="str">
        <f>IFERROR(VLOOKUP(B208,infoTable__28[],4,FALSE),"")</f>
        <v/>
      </c>
      <c r="J208" s="4">
        <f>IFERROR(VLOOKUP(B208,infoTable__10[],4,FALSE),"")</f>
        <v>817378</v>
      </c>
      <c r="K208" s="4">
        <f>IFERROR(VLOOKUP(B208,infoTable__11[],4,FALSE),"")</f>
        <v>446679</v>
      </c>
    </row>
    <row r="209" spans="1:11" x14ac:dyDescent="0.55000000000000004">
      <c r="A209" t="s">
        <v>1030</v>
      </c>
      <c r="B209" t="s">
        <v>1031</v>
      </c>
      <c r="C209" s="4" t="str">
        <f>IFERROR(VLOOKUP(B209,infoTable10[],4,FALSE),"")</f>
        <v/>
      </c>
      <c r="D209" s="4" t="str">
        <f>IFERROR(VLOOKUP(B209,infoTable__2[],4,FALSE),"")</f>
        <v/>
      </c>
      <c r="E209" s="4" t="str">
        <f>IFERROR(VLOOKUP(B209,infoTable__3[],4,FALSE),"")</f>
        <v/>
      </c>
      <c r="F209" s="4" t="str">
        <f>IFERROR(VLOOKUP(B209,infoTable__4[],4,FALSE),"")</f>
        <v/>
      </c>
      <c r="G209" s="4" t="str">
        <f>IFERROR(VLOOKUP(B209,infoTable[],4,FALSE),"")</f>
        <v/>
      </c>
      <c r="H209" s="4">
        <f>IFERROR(VLOOKUP(B209,infoTable__6[],4,FALSE),"")</f>
        <v>1717651</v>
      </c>
      <c r="I209" s="4" t="str">
        <f>IFERROR(VLOOKUP(B209,infoTable__28[],4,FALSE),"")</f>
        <v/>
      </c>
      <c r="J209" s="4">
        <f>IFERROR(VLOOKUP(B209,infoTable__10[],4,FALSE),"")</f>
        <v>1610940</v>
      </c>
      <c r="K209" s="4">
        <f>IFERROR(VLOOKUP(B209,infoTable__11[],4,FALSE),"")</f>
        <v>1812758</v>
      </c>
    </row>
    <row r="210" spans="1:11" x14ac:dyDescent="0.55000000000000004">
      <c r="A210" t="s">
        <v>1300</v>
      </c>
      <c r="B210" t="s">
        <v>1301</v>
      </c>
      <c r="C210" s="4" t="str">
        <f>IFERROR(VLOOKUP(B210,infoTable10[],4,FALSE),"")</f>
        <v/>
      </c>
      <c r="D210" s="4" t="str">
        <f>IFERROR(VLOOKUP(B210,infoTable__2[],4,FALSE),"")</f>
        <v/>
      </c>
      <c r="E210" s="4" t="str">
        <f>IFERROR(VLOOKUP(B210,infoTable__3[],4,FALSE),"")</f>
        <v/>
      </c>
      <c r="F210" s="4" t="str">
        <f>IFERROR(VLOOKUP(B210,infoTable__4[],4,FALSE),"")</f>
        <v/>
      </c>
      <c r="G210" s="4" t="str">
        <f>IFERROR(VLOOKUP(B210,infoTable[],4,FALSE),"")</f>
        <v/>
      </c>
      <c r="H210" s="4" t="str">
        <f>IFERROR(VLOOKUP(B210,infoTable__6[],4,FALSE),"")</f>
        <v/>
      </c>
      <c r="I210" s="4">
        <f>IFERROR(VLOOKUP(B210,infoTable__28[],4,FALSE),"")</f>
        <v>1002080</v>
      </c>
      <c r="J210" s="4" t="str">
        <f>IFERROR(VLOOKUP(B210,infoTable__10[],4,FALSE),"")</f>
        <v/>
      </c>
      <c r="K210" s="4" t="str">
        <f>IFERROR(VLOOKUP(B210,infoTable__11[],4,FALSE),"")</f>
        <v/>
      </c>
    </row>
    <row r="211" spans="1:11" x14ac:dyDescent="0.55000000000000004">
      <c r="A211" t="s">
        <v>1302</v>
      </c>
      <c r="B211" t="s">
        <v>1303</v>
      </c>
      <c r="C211" s="4" t="str">
        <f>IFERROR(VLOOKUP(B211,infoTable10[],4,FALSE),"")</f>
        <v/>
      </c>
      <c r="D211" s="4" t="str">
        <f>IFERROR(VLOOKUP(B211,infoTable__2[],4,FALSE),"")</f>
        <v/>
      </c>
      <c r="E211" s="4" t="str">
        <f>IFERROR(VLOOKUP(B211,infoTable__3[],4,FALSE),"")</f>
        <v/>
      </c>
      <c r="F211" s="4" t="str">
        <f>IFERROR(VLOOKUP(B211,infoTable__4[],4,FALSE),"")</f>
        <v/>
      </c>
      <c r="G211" s="4" t="str">
        <f>IFERROR(VLOOKUP(B211,infoTable[],4,FALSE),"")</f>
        <v/>
      </c>
      <c r="H211" s="4" t="str">
        <f>IFERROR(VLOOKUP(B211,infoTable__6[],4,FALSE),"")</f>
        <v/>
      </c>
      <c r="I211" s="4">
        <f>IFERROR(VLOOKUP(B211,infoTable__28[],4,FALSE),"")</f>
        <v>1182877</v>
      </c>
      <c r="J211" s="4" t="str">
        <f>IFERROR(VLOOKUP(B211,infoTable__10[],4,FALSE),"")</f>
        <v/>
      </c>
      <c r="K211" s="4">
        <f>IFERROR(VLOOKUP(B211,infoTable__11[],4,FALSE),"")</f>
        <v>888726</v>
      </c>
    </row>
    <row r="212" spans="1:11" x14ac:dyDescent="0.55000000000000004">
      <c r="A212" t="s">
        <v>1032</v>
      </c>
      <c r="B212" t="s">
        <v>1033</v>
      </c>
      <c r="C212" s="4" t="str">
        <f>IFERROR(VLOOKUP(B212,infoTable10[],4,FALSE),"")</f>
        <v/>
      </c>
      <c r="D212" s="4" t="str">
        <f>IFERROR(VLOOKUP(B212,infoTable__2[],4,FALSE),"")</f>
        <v/>
      </c>
      <c r="E212" s="4" t="str">
        <f>IFERROR(VLOOKUP(B212,infoTable__3[],4,FALSE),"")</f>
        <v/>
      </c>
      <c r="F212" s="4" t="str">
        <f>IFERROR(VLOOKUP(B212,infoTable__4[],4,FALSE),"")</f>
        <v/>
      </c>
      <c r="G212" s="4" t="str">
        <f>IFERROR(VLOOKUP(B212,infoTable[],4,FALSE),"")</f>
        <v/>
      </c>
      <c r="H212" s="4">
        <f>IFERROR(VLOOKUP(B212,infoTable__6[],4,FALSE),"")</f>
        <v>212249</v>
      </c>
      <c r="I212" s="4" t="str">
        <f>IFERROR(VLOOKUP(B212,infoTable__28[],4,FALSE),"")</f>
        <v/>
      </c>
      <c r="J212" s="4" t="str">
        <f>IFERROR(VLOOKUP(B212,infoTable__10[],4,FALSE),"")</f>
        <v/>
      </c>
      <c r="K212" s="4" t="str">
        <f>IFERROR(VLOOKUP(B212,infoTable__11[],4,FALSE),"")</f>
        <v/>
      </c>
    </row>
    <row r="213" spans="1:11" x14ac:dyDescent="0.55000000000000004">
      <c r="A213" t="s">
        <v>1034</v>
      </c>
      <c r="B213" t="s">
        <v>1035</v>
      </c>
      <c r="C213" s="4" t="str">
        <f>IFERROR(VLOOKUP(B213,infoTable10[],4,FALSE),"")</f>
        <v/>
      </c>
      <c r="D213" s="4" t="str">
        <f>IFERROR(VLOOKUP(B213,infoTable__2[],4,FALSE),"")</f>
        <v/>
      </c>
      <c r="E213" s="4" t="str">
        <f>IFERROR(VLOOKUP(B213,infoTable__3[],4,FALSE),"")</f>
        <v/>
      </c>
      <c r="F213" s="4" t="str">
        <f>IFERROR(VLOOKUP(B213,infoTable__4[],4,FALSE),"")</f>
        <v/>
      </c>
      <c r="G213" s="4" t="str">
        <f>IFERROR(VLOOKUP(B213,infoTable[],4,FALSE),"")</f>
        <v/>
      </c>
      <c r="H213" s="4">
        <f>IFERROR(VLOOKUP(B213,infoTable__6[],4,FALSE),"")</f>
        <v>201936</v>
      </c>
      <c r="I213" s="4" t="str">
        <f>IFERROR(VLOOKUP(B213,infoTable__28[],4,FALSE),"")</f>
        <v/>
      </c>
      <c r="J213" s="4" t="str">
        <f>IFERROR(VLOOKUP(B213,infoTable__10[],4,FALSE),"")</f>
        <v/>
      </c>
      <c r="K213" s="4" t="str">
        <f>IFERROR(VLOOKUP(B213,infoTable__11[],4,FALSE),"")</f>
        <v/>
      </c>
    </row>
    <row r="214" spans="1:11" x14ac:dyDescent="0.55000000000000004">
      <c r="A214" t="s">
        <v>602</v>
      </c>
      <c r="B214" t="s">
        <v>603</v>
      </c>
      <c r="C214" s="4">
        <f>IFERROR(VLOOKUP(B214,infoTable10[],4,FALSE),"")</f>
        <v>1927002</v>
      </c>
      <c r="D214" s="4">
        <f>IFERROR(VLOOKUP(B214,infoTable__2[],4,FALSE),"")</f>
        <v>2106543</v>
      </c>
      <c r="E214" s="4">
        <f>IFERROR(VLOOKUP(B214,infoTable__3[],4,FALSE),"")</f>
        <v>2147897</v>
      </c>
      <c r="F214" s="4">
        <f>IFERROR(VLOOKUP(B214,infoTable__4[],4,FALSE),"")</f>
        <v>810634</v>
      </c>
      <c r="G214" s="4" t="str">
        <f>IFERROR(VLOOKUP(B214,infoTable[],4,FALSE),"")</f>
        <v/>
      </c>
      <c r="H214" s="4" t="str">
        <f>IFERROR(VLOOKUP(B214,infoTable__6[],4,FALSE),"")</f>
        <v/>
      </c>
      <c r="I214" s="4" t="str">
        <f>IFERROR(VLOOKUP(B214,infoTable__28[],4,FALSE),"")</f>
        <v/>
      </c>
      <c r="J214" s="4" t="str">
        <f>IFERROR(VLOOKUP(B214,infoTable__10[],4,FALSE),"")</f>
        <v/>
      </c>
      <c r="K214" s="4">
        <f>IFERROR(VLOOKUP(B214,infoTable__11[],4,FALSE),"")</f>
        <v>648488</v>
      </c>
    </row>
    <row r="215" spans="1:11" x14ac:dyDescent="0.55000000000000004">
      <c r="A215" t="s">
        <v>264</v>
      </c>
      <c r="B215" t="s">
        <v>265</v>
      </c>
      <c r="C215" s="4" t="str">
        <f>IFERROR(VLOOKUP(B215,infoTable10[],4,FALSE),"")</f>
        <v/>
      </c>
      <c r="D215" s="4" t="str">
        <f>IFERROR(VLOOKUP(B215,infoTable__2[],4,FALSE),"")</f>
        <v/>
      </c>
      <c r="E215" s="4" t="str">
        <f>IFERROR(VLOOKUP(B215,infoTable__3[],4,FALSE),"")</f>
        <v/>
      </c>
      <c r="F215" s="4">
        <f>IFERROR(VLOOKUP(B215,infoTable__4[],4,FALSE),"")</f>
        <v>670887</v>
      </c>
      <c r="G215" s="4">
        <f>IFERROR(VLOOKUP(B215,infoTable[],4,FALSE),"")</f>
        <v>3193469</v>
      </c>
      <c r="H215" s="4">
        <f>IFERROR(VLOOKUP(B215,infoTable__6[],4,FALSE),"")</f>
        <v>4903011</v>
      </c>
      <c r="I215" s="4">
        <f>IFERROR(VLOOKUP(B215,infoTable__28[],4,FALSE),"")</f>
        <v>1254856</v>
      </c>
      <c r="J215" s="4">
        <f>IFERROR(VLOOKUP(B215,infoTable__10[],4,FALSE),"")</f>
        <v>876094</v>
      </c>
      <c r="K215" s="4">
        <f>IFERROR(VLOOKUP(B215,infoTable__11[],4,FALSE),"")</f>
        <v>406502</v>
      </c>
    </row>
    <row r="216" spans="1:11" x14ac:dyDescent="0.55000000000000004">
      <c r="A216" t="s">
        <v>606</v>
      </c>
      <c r="B216" t="s">
        <v>607</v>
      </c>
      <c r="C216" s="4" t="str">
        <f>IFERROR(VLOOKUP(B216,infoTable10[],4,FALSE),"")</f>
        <v/>
      </c>
      <c r="D216" s="4">
        <f>IFERROR(VLOOKUP(B216,infoTable__2[],4,FALSE),"")</f>
        <v>2433804</v>
      </c>
      <c r="E216" s="4" t="str">
        <f>IFERROR(VLOOKUP(B216,infoTable__3[],4,FALSE),"")</f>
        <v/>
      </c>
      <c r="F216" s="4" t="str">
        <f>IFERROR(VLOOKUP(B216,infoTable__4[],4,FALSE),"")</f>
        <v/>
      </c>
      <c r="G216" s="4" t="str">
        <f>IFERROR(VLOOKUP(B216,infoTable[],4,FALSE),"")</f>
        <v/>
      </c>
      <c r="H216" s="4" t="str">
        <f>IFERROR(VLOOKUP(B216,infoTable__6[],4,FALSE),"")</f>
        <v/>
      </c>
      <c r="I216" s="4">
        <f>IFERROR(VLOOKUP(B216,infoTable__28[],4,FALSE),"")</f>
        <v>2959504</v>
      </c>
      <c r="J216" s="4">
        <f>IFERROR(VLOOKUP(B216,infoTable__10[],4,FALSE),"")</f>
        <v>4901363</v>
      </c>
      <c r="K216" s="4" t="str">
        <f>IFERROR(VLOOKUP(B216,infoTable__11[],4,FALSE),"")</f>
        <v/>
      </c>
    </row>
    <row r="217" spans="1:11" x14ac:dyDescent="0.55000000000000004">
      <c r="A217" t="s">
        <v>756</v>
      </c>
      <c r="B217" t="s">
        <v>757</v>
      </c>
      <c r="C217" s="4" t="str">
        <f>IFERROR(VLOOKUP(B217,infoTable10[],4,FALSE),"")</f>
        <v/>
      </c>
      <c r="D217" s="4" t="str">
        <f>IFERROR(VLOOKUP(B217,infoTable__2[],4,FALSE),"")</f>
        <v/>
      </c>
      <c r="E217" s="4">
        <f>IFERROR(VLOOKUP(B217,infoTable__3[],4,FALSE),"")</f>
        <v>4421401</v>
      </c>
      <c r="F217" s="4">
        <f>IFERROR(VLOOKUP(B217,infoTable__4[],4,FALSE),"")</f>
        <v>3549845</v>
      </c>
      <c r="G217" s="4" t="str">
        <f>IFERROR(VLOOKUP(B217,infoTable[],4,FALSE),"")</f>
        <v/>
      </c>
      <c r="H217" s="4">
        <f>IFERROR(VLOOKUP(B217,infoTable__6[],4,FALSE),"")</f>
        <v>4189795</v>
      </c>
      <c r="I217" s="4">
        <f>IFERROR(VLOOKUP(B217,infoTable__28[],4,FALSE),"")</f>
        <v>203387</v>
      </c>
      <c r="J217" s="4" t="str">
        <f>IFERROR(VLOOKUP(B217,infoTable__10[],4,FALSE),"")</f>
        <v/>
      </c>
      <c r="K217" s="4" t="str">
        <f>IFERROR(VLOOKUP(B217,infoTable__11[],4,FALSE),"")</f>
        <v/>
      </c>
    </row>
    <row r="218" spans="1:11" x14ac:dyDescent="0.55000000000000004">
      <c r="A218" t="s">
        <v>1690</v>
      </c>
      <c r="B218" t="s">
        <v>1691</v>
      </c>
      <c r="C218" s="4" t="str">
        <f>IFERROR(VLOOKUP(B218,infoTable10[],4,FALSE),"")</f>
        <v/>
      </c>
      <c r="D218" s="4" t="str">
        <f>IFERROR(VLOOKUP(B218,infoTable__2[],4,FALSE),"")</f>
        <v/>
      </c>
      <c r="E218" s="4" t="str">
        <f>IFERROR(VLOOKUP(B218,infoTable__3[],4,FALSE),"")</f>
        <v/>
      </c>
      <c r="F218" s="4" t="str">
        <f>IFERROR(VLOOKUP(B218,infoTable__4[],4,FALSE),"")</f>
        <v/>
      </c>
      <c r="G218" s="4" t="str">
        <f>IFERROR(VLOOKUP(B218,infoTable[],4,FALSE),"")</f>
        <v/>
      </c>
      <c r="H218" s="4" t="str">
        <f>IFERROR(VLOOKUP(B218,infoTable__6[],4,FALSE),"")</f>
        <v/>
      </c>
      <c r="I218" s="4" t="str">
        <f>IFERROR(VLOOKUP(B218,infoTable__28[],4,FALSE),"")</f>
        <v/>
      </c>
      <c r="J218" s="4">
        <f>IFERROR(VLOOKUP(B218,infoTable__10[],4,FALSE),"")</f>
        <v>2456683</v>
      </c>
      <c r="K218" s="4">
        <f>IFERROR(VLOOKUP(B218,infoTable__11[],4,FALSE),"")</f>
        <v>211450</v>
      </c>
    </row>
    <row r="219" spans="1:11" x14ac:dyDescent="0.55000000000000004">
      <c r="A219" t="s">
        <v>1692</v>
      </c>
      <c r="B219" t="s">
        <v>1693</v>
      </c>
      <c r="C219" s="4" t="str">
        <f>IFERROR(VLOOKUP(B219,infoTable10[],4,FALSE),"")</f>
        <v/>
      </c>
      <c r="D219" s="4" t="str">
        <f>IFERROR(VLOOKUP(B219,infoTable__2[],4,FALSE),"")</f>
        <v/>
      </c>
      <c r="E219" s="4" t="str">
        <f>IFERROR(VLOOKUP(B219,infoTable__3[],4,FALSE),"")</f>
        <v/>
      </c>
      <c r="F219" s="4" t="str">
        <f>IFERROR(VLOOKUP(B219,infoTable__4[],4,FALSE),"")</f>
        <v/>
      </c>
      <c r="G219" s="4" t="str">
        <f>IFERROR(VLOOKUP(B219,infoTable[],4,FALSE),"")</f>
        <v/>
      </c>
      <c r="H219" s="4" t="str">
        <f>IFERROR(VLOOKUP(B219,infoTable__6[],4,FALSE),"")</f>
        <v/>
      </c>
      <c r="I219" s="4" t="str">
        <f>IFERROR(VLOOKUP(B219,infoTable__28[],4,FALSE),"")</f>
        <v/>
      </c>
      <c r="J219" s="4">
        <f>IFERROR(VLOOKUP(B219,infoTable__10[],4,FALSE),"")</f>
        <v>1499798</v>
      </c>
      <c r="K219" s="4">
        <f>IFERROR(VLOOKUP(B219,infoTable__11[],4,FALSE),"")</f>
        <v>799293</v>
      </c>
    </row>
    <row r="220" spans="1:11" x14ac:dyDescent="0.55000000000000004">
      <c r="A220" t="s">
        <v>1304</v>
      </c>
      <c r="B220" t="s">
        <v>1305</v>
      </c>
      <c r="C220" s="4" t="str">
        <f>IFERROR(VLOOKUP(B220,infoTable10[],4,FALSE),"")</f>
        <v/>
      </c>
      <c r="D220" s="4" t="str">
        <f>IFERROR(VLOOKUP(B220,infoTable__2[],4,FALSE),"")</f>
        <v/>
      </c>
      <c r="E220" s="4" t="str">
        <f>IFERROR(VLOOKUP(B220,infoTable__3[],4,FALSE),"")</f>
        <v/>
      </c>
      <c r="F220" s="4" t="str">
        <f>IFERROR(VLOOKUP(B220,infoTable__4[],4,FALSE),"")</f>
        <v/>
      </c>
      <c r="G220" s="4" t="str">
        <f>IFERROR(VLOOKUP(B220,infoTable[],4,FALSE),"")</f>
        <v/>
      </c>
      <c r="H220" s="4" t="str">
        <f>IFERROR(VLOOKUP(B220,infoTable__6[],4,FALSE),"")</f>
        <v/>
      </c>
      <c r="I220" s="4">
        <f>IFERROR(VLOOKUP(B220,infoTable__28[],4,FALSE),"")</f>
        <v>1212862</v>
      </c>
      <c r="J220" s="4">
        <f>IFERROR(VLOOKUP(B220,infoTable__10[],4,FALSE),"")</f>
        <v>348431</v>
      </c>
      <c r="K220" s="4">
        <f>IFERROR(VLOOKUP(B220,infoTable__11[],4,FALSE),"")</f>
        <v>353893</v>
      </c>
    </row>
    <row r="221" spans="1:11" x14ac:dyDescent="0.55000000000000004">
      <c r="A221" t="s">
        <v>268</v>
      </c>
      <c r="B221" t="s">
        <v>269</v>
      </c>
      <c r="C221" s="4" t="str">
        <f>IFERROR(VLOOKUP(B221,infoTable10[],4,FALSE),"")</f>
        <v/>
      </c>
      <c r="D221" s="4">
        <f>IFERROR(VLOOKUP(B221,infoTable__2[],4,FALSE),"")</f>
        <v>500639</v>
      </c>
      <c r="E221" s="4">
        <f>IFERROR(VLOOKUP(B221,infoTable__3[],4,FALSE),"")</f>
        <v>1735629</v>
      </c>
      <c r="F221" s="4">
        <f>IFERROR(VLOOKUP(B221,infoTable__4[],4,FALSE),"")</f>
        <v>1230223</v>
      </c>
      <c r="G221" s="4">
        <f>IFERROR(VLOOKUP(B221,infoTable[],4,FALSE),"")</f>
        <v>872774</v>
      </c>
      <c r="H221" s="4" t="str">
        <f>IFERROR(VLOOKUP(B221,infoTable__6[],4,FALSE),"")</f>
        <v/>
      </c>
      <c r="I221" s="4" t="str">
        <f>IFERROR(VLOOKUP(B221,infoTable__28[],4,FALSE),"")</f>
        <v/>
      </c>
      <c r="J221" s="4" t="str">
        <f>IFERROR(VLOOKUP(B221,infoTable__10[],4,FALSE),"")</f>
        <v/>
      </c>
      <c r="K221" s="4" t="str">
        <f>IFERROR(VLOOKUP(B221,infoTable__11[],4,FALSE),"")</f>
        <v/>
      </c>
    </row>
    <row r="222" spans="1:11" x14ac:dyDescent="0.55000000000000004">
      <c r="A222" t="s">
        <v>1306</v>
      </c>
      <c r="B222" t="s">
        <v>1307</v>
      </c>
      <c r="C222" s="4" t="str">
        <f>IFERROR(VLOOKUP(B222,infoTable10[],4,FALSE),"")</f>
        <v/>
      </c>
      <c r="D222" s="4" t="str">
        <f>IFERROR(VLOOKUP(B222,infoTable__2[],4,FALSE),"")</f>
        <v/>
      </c>
      <c r="E222" s="4" t="str">
        <f>IFERROR(VLOOKUP(B222,infoTable__3[],4,FALSE),"")</f>
        <v/>
      </c>
      <c r="F222" s="4" t="str">
        <f>IFERROR(VLOOKUP(B222,infoTable__4[],4,FALSE),"")</f>
        <v/>
      </c>
      <c r="G222" s="4" t="str">
        <f>IFERROR(VLOOKUP(B222,infoTable[],4,FALSE),"")</f>
        <v/>
      </c>
      <c r="H222" s="4" t="str">
        <f>IFERROR(VLOOKUP(B222,infoTable__6[],4,FALSE),"")</f>
        <v/>
      </c>
      <c r="I222" s="4">
        <f>IFERROR(VLOOKUP(B222,infoTable__28[],4,FALSE),"")</f>
        <v>759918</v>
      </c>
      <c r="J222" s="4">
        <f>IFERROR(VLOOKUP(B222,infoTable__10[],4,FALSE),"")</f>
        <v>910849</v>
      </c>
      <c r="K222" s="4" t="str">
        <f>IFERROR(VLOOKUP(B222,infoTable__11[],4,FALSE),"")</f>
        <v/>
      </c>
    </row>
    <row r="223" spans="1:11" x14ac:dyDescent="0.55000000000000004">
      <c r="A223" t="s">
        <v>1310</v>
      </c>
      <c r="B223" t="s">
        <v>1311</v>
      </c>
      <c r="C223" s="4" t="str">
        <f>IFERROR(VLOOKUP(B223,infoTable10[],4,FALSE),"")</f>
        <v/>
      </c>
      <c r="D223" s="4" t="str">
        <f>IFERROR(VLOOKUP(B223,infoTable__2[],4,FALSE),"")</f>
        <v/>
      </c>
      <c r="E223" s="4" t="str">
        <f>IFERROR(VLOOKUP(B223,infoTable__3[],4,FALSE),"")</f>
        <v/>
      </c>
      <c r="F223" s="4" t="str">
        <f>IFERROR(VLOOKUP(B223,infoTable__4[],4,FALSE),"")</f>
        <v/>
      </c>
      <c r="G223" s="4" t="str">
        <f>IFERROR(VLOOKUP(B223,infoTable[],4,FALSE),"")</f>
        <v/>
      </c>
      <c r="H223" s="4" t="str">
        <f>IFERROR(VLOOKUP(B223,infoTable__6[],4,FALSE),"")</f>
        <v/>
      </c>
      <c r="I223" s="4">
        <f>IFERROR(VLOOKUP(B223,infoTable__28[],4,FALSE),"")</f>
        <v>1893272</v>
      </c>
      <c r="J223" s="4">
        <f>IFERROR(VLOOKUP(B223,infoTable__10[],4,FALSE),"")</f>
        <v>4389493</v>
      </c>
      <c r="K223" s="4">
        <f>IFERROR(VLOOKUP(B223,infoTable__11[],4,FALSE),"")</f>
        <v>2105976</v>
      </c>
    </row>
    <row r="224" spans="1:11" x14ac:dyDescent="0.55000000000000004">
      <c r="A224" t="s">
        <v>1519</v>
      </c>
      <c r="B224" t="s">
        <v>1520</v>
      </c>
      <c r="C224" s="4">
        <f>IFERROR(VLOOKUP(B224,infoTable10[],4,FALSE),"")</f>
        <v>870108</v>
      </c>
      <c r="D224" s="4" t="str">
        <f>IFERROR(VLOOKUP(B224,infoTable__2[],4,FALSE),"")</f>
        <v/>
      </c>
      <c r="E224" s="4" t="str">
        <f>IFERROR(VLOOKUP(B224,infoTable__3[],4,FALSE),"")</f>
        <v/>
      </c>
      <c r="F224" s="4" t="str">
        <f>IFERROR(VLOOKUP(B224,infoTable__4[],4,FALSE),"")</f>
        <v/>
      </c>
      <c r="G224" s="4" t="str">
        <f>IFERROR(VLOOKUP(B224,infoTable[],4,FALSE),"")</f>
        <v/>
      </c>
      <c r="H224" s="4" t="str">
        <f>IFERROR(VLOOKUP(B224,infoTable__6[],4,FALSE),"")</f>
        <v/>
      </c>
      <c r="I224" s="4" t="str">
        <f>IFERROR(VLOOKUP(B224,infoTable__28[],4,FALSE),"")</f>
        <v/>
      </c>
      <c r="J224" s="4" t="str">
        <f>IFERROR(VLOOKUP(B224,infoTable__10[],4,FALSE),"")</f>
        <v/>
      </c>
      <c r="K224" s="4" t="str">
        <f>IFERROR(VLOOKUP(B224,infoTable__11[],4,FALSE),"")</f>
        <v/>
      </c>
    </row>
    <row r="225" spans="1:11" x14ac:dyDescent="0.55000000000000004">
      <c r="A225" t="s">
        <v>1314</v>
      </c>
      <c r="B225" t="s">
        <v>1315</v>
      </c>
      <c r="C225" s="4" t="str">
        <f>IFERROR(VLOOKUP(B225,infoTable10[],4,FALSE),"")</f>
        <v/>
      </c>
      <c r="D225" s="4" t="str">
        <f>IFERROR(VLOOKUP(B225,infoTable__2[],4,FALSE),"")</f>
        <v/>
      </c>
      <c r="E225" s="4" t="str">
        <f>IFERROR(VLOOKUP(B225,infoTable__3[],4,FALSE),"")</f>
        <v/>
      </c>
      <c r="F225" s="4" t="str">
        <f>IFERROR(VLOOKUP(B225,infoTable__4[],4,FALSE),"")</f>
        <v/>
      </c>
      <c r="G225" s="4" t="str">
        <f>IFERROR(VLOOKUP(B225,infoTable[],4,FALSE),"")</f>
        <v/>
      </c>
      <c r="H225" s="4" t="str">
        <f>IFERROR(VLOOKUP(B225,infoTable__6[],4,FALSE),"")</f>
        <v/>
      </c>
      <c r="I225" s="4">
        <f>IFERROR(VLOOKUP(B225,infoTable__28[],4,FALSE),"")</f>
        <v>211973</v>
      </c>
      <c r="J225" s="4">
        <f>IFERROR(VLOOKUP(B225,infoTable__10[],4,FALSE),"")</f>
        <v>1488191</v>
      </c>
      <c r="K225" s="4">
        <f>IFERROR(VLOOKUP(B225,infoTable__11[],4,FALSE),"")</f>
        <v>820176</v>
      </c>
    </row>
    <row r="226" spans="1:11" x14ac:dyDescent="0.55000000000000004">
      <c r="A226" t="s">
        <v>1940</v>
      </c>
      <c r="B226" t="s">
        <v>1941</v>
      </c>
      <c r="K226" s="4">
        <f>IFERROR(VLOOKUP(B226,infoTable__11[],4,FALSE),"")</f>
        <v>1155010</v>
      </c>
    </row>
    <row r="227" spans="1:11" x14ac:dyDescent="0.55000000000000004">
      <c r="A227" t="s">
        <v>1932</v>
      </c>
      <c r="B227" t="s">
        <v>1934</v>
      </c>
      <c r="K227" s="4">
        <f>IFERROR(VLOOKUP(B227,infoTable__11[],4,FALSE),"")</f>
        <v>905991</v>
      </c>
    </row>
    <row r="228" spans="1:11" x14ac:dyDescent="0.55000000000000004">
      <c r="A228" t="s">
        <v>278</v>
      </c>
      <c r="B228" t="s">
        <v>279</v>
      </c>
      <c r="C228" s="4" t="str">
        <f>IFERROR(VLOOKUP(B228,infoTable10[],4,FALSE),"")</f>
        <v/>
      </c>
      <c r="D228" s="4" t="str">
        <f>IFERROR(VLOOKUP(B228,infoTable__2[],4,FALSE),"")</f>
        <v/>
      </c>
      <c r="E228" s="4" t="str">
        <f>IFERROR(VLOOKUP(B228,infoTable__3[],4,FALSE),"")</f>
        <v/>
      </c>
      <c r="F228" s="4" t="str">
        <f>IFERROR(VLOOKUP(B228,infoTable__4[],4,FALSE),"")</f>
        <v/>
      </c>
      <c r="G228" s="4">
        <f>IFERROR(VLOOKUP(B228,infoTable[],4,FALSE),"")</f>
        <v>231475</v>
      </c>
      <c r="H228" s="4" t="str">
        <f>IFERROR(VLOOKUP(B228,infoTable__6[],4,FALSE),"")</f>
        <v/>
      </c>
      <c r="I228" s="4" t="str">
        <f>IFERROR(VLOOKUP(B228,infoTable__28[],4,FALSE),"")</f>
        <v/>
      </c>
      <c r="J228" s="4" t="str">
        <f>IFERROR(VLOOKUP(B228,infoTable__10[],4,FALSE),"")</f>
        <v/>
      </c>
      <c r="K228" s="4" t="str">
        <f>IFERROR(VLOOKUP(B228,infoTable__11[],4,FALSE),"")</f>
        <v/>
      </c>
    </row>
    <row r="229" spans="1:11" x14ac:dyDescent="0.55000000000000004">
      <c r="A229" t="s">
        <v>760</v>
      </c>
      <c r="B229" t="s">
        <v>761</v>
      </c>
      <c r="C229" s="4" t="str">
        <f>IFERROR(VLOOKUP(B229,infoTable10[],4,FALSE),"")</f>
        <v/>
      </c>
      <c r="D229" s="4" t="str">
        <f>IFERROR(VLOOKUP(B229,infoTable__2[],4,FALSE),"")</f>
        <v/>
      </c>
      <c r="E229" s="4">
        <f>IFERROR(VLOOKUP(B229,infoTable__3[],4,FALSE),"")</f>
        <v>3652563</v>
      </c>
      <c r="F229" s="4" t="str">
        <f>IFERROR(VLOOKUP(B229,infoTable__4[],4,FALSE),"")</f>
        <v/>
      </c>
      <c r="G229" s="4" t="str">
        <f>IFERROR(VLOOKUP(B229,infoTable[],4,FALSE),"")</f>
        <v/>
      </c>
      <c r="H229" s="4" t="str">
        <f>IFERROR(VLOOKUP(B229,infoTable__6[],4,FALSE),"")</f>
        <v/>
      </c>
      <c r="I229" s="4">
        <f>IFERROR(VLOOKUP(B229,infoTable__28[],4,FALSE),"")</f>
        <v>319768</v>
      </c>
      <c r="J229" s="4" t="str">
        <f>IFERROR(VLOOKUP(B229,infoTable__10[],4,FALSE),"")</f>
        <v/>
      </c>
      <c r="K229" s="4" t="str">
        <f>IFERROR(VLOOKUP(B229,infoTable__11[],4,FALSE),"")</f>
        <v/>
      </c>
    </row>
    <row r="230" spans="1:11" x14ac:dyDescent="0.55000000000000004">
      <c r="A230" t="s">
        <v>1040</v>
      </c>
      <c r="B230" t="s">
        <v>1041</v>
      </c>
      <c r="C230" s="4" t="str">
        <f>IFERROR(VLOOKUP(B230,infoTable10[],4,FALSE),"")</f>
        <v/>
      </c>
      <c r="D230" s="4" t="str">
        <f>IFERROR(VLOOKUP(B230,infoTable__2[],4,FALSE),"")</f>
        <v/>
      </c>
      <c r="E230" s="4" t="str">
        <f>IFERROR(VLOOKUP(B230,infoTable__3[],4,FALSE),"")</f>
        <v/>
      </c>
      <c r="F230" s="4" t="str">
        <f>IFERROR(VLOOKUP(B230,infoTable__4[],4,FALSE),"")</f>
        <v/>
      </c>
      <c r="G230" s="4" t="str">
        <f>IFERROR(VLOOKUP(B230,infoTable[],4,FALSE),"")</f>
        <v/>
      </c>
      <c r="H230" s="4">
        <f>IFERROR(VLOOKUP(B230,infoTable__6[],4,FALSE),"")</f>
        <v>2833341</v>
      </c>
      <c r="I230" s="4">
        <f>IFERROR(VLOOKUP(B230,infoTable__28[],4,FALSE),"")</f>
        <v>340530</v>
      </c>
      <c r="J230" s="4" t="str">
        <f>IFERROR(VLOOKUP(B230,infoTable__10[],4,FALSE),"")</f>
        <v/>
      </c>
      <c r="K230" s="4" t="str">
        <f>IFERROR(VLOOKUP(B230,infoTable__11[],4,FALSE),"")</f>
        <v/>
      </c>
    </row>
    <row r="231" spans="1:11" x14ac:dyDescent="0.55000000000000004">
      <c r="A231" t="s">
        <v>1694</v>
      </c>
      <c r="B231" t="s">
        <v>1695</v>
      </c>
      <c r="C231" s="4" t="str">
        <f>IFERROR(VLOOKUP(B231,infoTable10[],4,FALSE),"")</f>
        <v/>
      </c>
      <c r="D231" s="4" t="str">
        <f>IFERROR(VLOOKUP(B231,infoTable__2[],4,FALSE),"")</f>
        <v/>
      </c>
      <c r="E231" s="4" t="str">
        <f>IFERROR(VLOOKUP(B231,infoTable__3[],4,FALSE),"")</f>
        <v/>
      </c>
      <c r="F231" s="4" t="str">
        <f>IFERROR(VLOOKUP(B231,infoTable__4[],4,FALSE),"")</f>
        <v/>
      </c>
      <c r="G231" s="4" t="str">
        <f>IFERROR(VLOOKUP(B231,infoTable[],4,FALSE),"")</f>
        <v/>
      </c>
      <c r="H231" s="4" t="str">
        <f>IFERROR(VLOOKUP(B231,infoTable__6[],4,FALSE),"")</f>
        <v/>
      </c>
      <c r="I231" s="4" t="str">
        <f>IFERROR(VLOOKUP(B231,infoTable__28[],4,FALSE),"")</f>
        <v/>
      </c>
      <c r="J231" s="4">
        <f>IFERROR(VLOOKUP(B231,infoTable__10[],4,FALSE),"")</f>
        <v>787016</v>
      </c>
      <c r="K231" s="4" t="str">
        <f>IFERROR(VLOOKUP(B231,infoTable__11[],4,FALSE),"")</f>
        <v/>
      </c>
    </row>
    <row r="232" spans="1:11" x14ac:dyDescent="0.55000000000000004">
      <c r="A232" t="s">
        <v>1327</v>
      </c>
      <c r="B232" t="s">
        <v>1328</v>
      </c>
      <c r="C232" s="4" t="str">
        <f>IFERROR(VLOOKUP(B232,infoTable10[],4,FALSE),"")</f>
        <v/>
      </c>
      <c r="D232" s="4" t="str">
        <f>IFERROR(VLOOKUP(B232,infoTable__2[],4,FALSE),"")</f>
        <v/>
      </c>
      <c r="E232" s="4" t="str">
        <f>IFERROR(VLOOKUP(B232,infoTable__3[],4,FALSE),"")</f>
        <v/>
      </c>
      <c r="F232" s="4" t="str">
        <f>IFERROR(VLOOKUP(B232,infoTable__4[],4,FALSE),"")</f>
        <v/>
      </c>
      <c r="G232" s="4" t="str">
        <f>IFERROR(VLOOKUP(B232,infoTable[],4,FALSE),"")</f>
        <v/>
      </c>
      <c r="H232" s="4" t="str">
        <f>IFERROR(VLOOKUP(B232,infoTable__6[],4,FALSE),"")</f>
        <v/>
      </c>
      <c r="I232" s="4">
        <f>IFERROR(VLOOKUP(B232,infoTable__28[],4,FALSE),"")</f>
        <v>901358</v>
      </c>
      <c r="J232" s="4">
        <f>IFERROR(VLOOKUP(B232,infoTable__10[],4,FALSE),"")</f>
        <v>442364</v>
      </c>
      <c r="K232" s="4" t="str">
        <f>IFERROR(VLOOKUP(B232,infoTable__11[],4,FALSE),"")</f>
        <v/>
      </c>
    </row>
    <row r="233" spans="1:11" x14ac:dyDescent="0.55000000000000004">
      <c r="A233" t="s">
        <v>1333</v>
      </c>
      <c r="B233" t="s">
        <v>1334</v>
      </c>
      <c r="C233" s="4" t="str">
        <f>IFERROR(VLOOKUP(B233,infoTable10[],4,FALSE),"")</f>
        <v/>
      </c>
      <c r="D233" s="4" t="str">
        <f>IFERROR(VLOOKUP(B233,infoTable__2[],4,FALSE),"")</f>
        <v/>
      </c>
      <c r="E233" s="4" t="str">
        <f>IFERROR(VLOOKUP(B233,infoTable__3[],4,FALSE),"")</f>
        <v/>
      </c>
      <c r="F233" s="4" t="str">
        <f>IFERROR(VLOOKUP(B233,infoTable__4[],4,FALSE),"")</f>
        <v/>
      </c>
      <c r="G233" s="4" t="str">
        <f>IFERROR(VLOOKUP(B233,infoTable[],4,FALSE),"")</f>
        <v/>
      </c>
      <c r="H233" s="4" t="str">
        <f>IFERROR(VLOOKUP(B233,infoTable__6[],4,FALSE),"")</f>
        <v/>
      </c>
      <c r="I233" s="4">
        <f>IFERROR(VLOOKUP(B233,infoTable__28[],4,FALSE),"")</f>
        <v>842322</v>
      </c>
      <c r="J233" s="4">
        <f>IFERROR(VLOOKUP(B233,infoTable__10[],4,FALSE),"")</f>
        <v>581834</v>
      </c>
      <c r="K233" s="4">
        <f>IFERROR(VLOOKUP(B233,infoTable__11[],4,FALSE),"")</f>
        <v>2526820</v>
      </c>
    </row>
    <row r="234" spans="1:11" x14ac:dyDescent="0.55000000000000004">
      <c r="A234" t="s">
        <v>622</v>
      </c>
      <c r="B234" t="s">
        <v>623</v>
      </c>
      <c r="C234" s="4" t="str">
        <f>IFERROR(VLOOKUP(B234,infoTable10[],4,FALSE),"")</f>
        <v/>
      </c>
      <c r="D234" s="4">
        <f>IFERROR(VLOOKUP(B234,infoTable__2[],4,FALSE),"")</f>
        <v>1281251</v>
      </c>
      <c r="E234" s="4">
        <f>IFERROR(VLOOKUP(B234,infoTable__3[],4,FALSE),"")</f>
        <v>9300641</v>
      </c>
      <c r="F234" s="4">
        <f>IFERROR(VLOOKUP(B234,infoTable__4[],4,FALSE),"")</f>
        <v>1606257</v>
      </c>
      <c r="G234" s="4" t="str">
        <f>IFERROR(VLOOKUP(B234,infoTable[],4,FALSE),"")</f>
        <v/>
      </c>
      <c r="H234" s="4" t="str">
        <f>IFERROR(VLOOKUP(B234,infoTable__6[],4,FALSE),"")</f>
        <v/>
      </c>
      <c r="I234" s="4" t="str">
        <f>IFERROR(VLOOKUP(B234,infoTable__28[],4,FALSE),"")</f>
        <v/>
      </c>
      <c r="J234" s="4" t="str">
        <f>IFERROR(VLOOKUP(B234,infoTable__10[],4,FALSE),"")</f>
        <v/>
      </c>
      <c r="K234" s="4" t="str">
        <f>IFERROR(VLOOKUP(B234,infoTable__11[],4,FALSE),"")</f>
        <v/>
      </c>
    </row>
    <row r="235" spans="1:11" x14ac:dyDescent="0.55000000000000004">
      <c r="A235" t="s">
        <v>1803</v>
      </c>
      <c r="B235" t="s">
        <v>1804</v>
      </c>
      <c r="C235" s="4" t="str">
        <f>IFERROR(VLOOKUP(B235,infoTable10[],4,FALSE),"")</f>
        <v/>
      </c>
      <c r="D235" s="4" t="str">
        <f>IFERROR(VLOOKUP(B235,infoTable__2[],4,FALSE),"")</f>
        <v/>
      </c>
      <c r="E235" s="4" t="str">
        <f>IFERROR(VLOOKUP(B235,infoTable__3[],4,FALSE),"")</f>
        <v/>
      </c>
      <c r="F235" s="4" t="str">
        <f>IFERROR(VLOOKUP(B235,infoTable__4[],4,FALSE),"")</f>
        <v/>
      </c>
      <c r="G235" s="4" t="str">
        <f>IFERROR(VLOOKUP(B235,infoTable[],4,FALSE),"")</f>
        <v/>
      </c>
      <c r="H235" s="4" t="str">
        <f>IFERROR(VLOOKUP(B235,infoTable__6[],4,FALSE),"")</f>
        <v/>
      </c>
      <c r="I235" s="4" t="str">
        <f>IFERROR(VLOOKUP(B235,infoTable__28[],4,FALSE),"")</f>
        <v/>
      </c>
      <c r="J235" s="4">
        <f>IFERROR(VLOOKUP(B235,infoTable__10[],4,FALSE),"")</f>
        <v>2135403</v>
      </c>
      <c r="K235" s="4">
        <f>IFERROR(VLOOKUP(B235,infoTable__11[],4,FALSE),"")</f>
        <v>253266</v>
      </c>
    </row>
    <row r="236" spans="1:11" x14ac:dyDescent="0.55000000000000004">
      <c r="A236" t="s">
        <v>624</v>
      </c>
      <c r="B236" t="s">
        <v>625</v>
      </c>
      <c r="C236" s="4">
        <f>IFERROR(VLOOKUP(B236,infoTable10[],4,FALSE),"")</f>
        <v>578811</v>
      </c>
      <c r="D236" s="4">
        <f>IFERROR(VLOOKUP(B236,infoTable__2[],4,FALSE),"")</f>
        <v>2181491</v>
      </c>
      <c r="E236" s="4" t="str">
        <f>IFERROR(VLOOKUP(B236,infoTable__3[],4,FALSE),"")</f>
        <v/>
      </c>
      <c r="F236" s="4" t="str">
        <f>IFERROR(VLOOKUP(B236,infoTable__4[],4,FALSE),"")</f>
        <v/>
      </c>
      <c r="G236" s="4" t="str">
        <f>IFERROR(VLOOKUP(B236,infoTable[],4,FALSE),"")</f>
        <v/>
      </c>
      <c r="H236" s="4" t="str">
        <f>IFERROR(VLOOKUP(B236,infoTable__6[],4,FALSE),"")</f>
        <v/>
      </c>
      <c r="I236" s="4" t="str">
        <f>IFERROR(VLOOKUP(B236,infoTable__28[],4,FALSE),"")</f>
        <v/>
      </c>
      <c r="J236" s="4" t="str">
        <f>IFERROR(VLOOKUP(B236,infoTable__10[],4,FALSE),"")</f>
        <v/>
      </c>
      <c r="K236" s="4" t="str">
        <f>IFERROR(VLOOKUP(B236,infoTable__11[],4,FALSE),"")</f>
        <v/>
      </c>
    </row>
    <row r="237" spans="1:11" x14ac:dyDescent="0.55000000000000004">
      <c r="A237" t="s">
        <v>1329</v>
      </c>
      <c r="B237" t="s">
        <v>1330</v>
      </c>
      <c r="C237" s="4" t="str">
        <f>IFERROR(VLOOKUP(B237,infoTable10[],4,FALSE),"")</f>
        <v/>
      </c>
      <c r="D237" s="4" t="str">
        <f>IFERROR(VLOOKUP(B237,infoTable__2[],4,FALSE),"")</f>
        <v/>
      </c>
      <c r="E237" s="4" t="str">
        <f>IFERROR(VLOOKUP(B237,infoTable__3[],4,FALSE),"")</f>
        <v/>
      </c>
      <c r="F237" s="4" t="str">
        <f>IFERROR(VLOOKUP(B237,infoTable__4[],4,FALSE),"")</f>
        <v/>
      </c>
      <c r="G237" s="4" t="str">
        <f>IFERROR(VLOOKUP(B237,infoTable[],4,FALSE),"")</f>
        <v/>
      </c>
      <c r="H237" s="4" t="str">
        <f>IFERROR(VLOOKUP(B237,infoTable__6[],4,FALSE),"")</f>
        <v/>
      </c>
      <c r="I237" s="4">
        <f>IFERROR(VLOOKUP(B237,infoTable__28[],4,FALSE),"")</f>
        <v>2441135</v>
      </c>
      <c r="J237" s="4">
        <f>IFERROR(VLOOKUP(B237,infoTable__10[],4,FALSE),"")</f>
        <v>3909941</v>
      </c>
      <c r="K237" s="4" t="str">
        <f>IFERROR(VLOOKUP(B237,infoTable__11[],4,FALSE),"")</f>
        <v/>
      </c>
    </row>
    <row r="238" spans="1:11" x14ac:dyDescent="0.55000000000000004">
      <c r="A238" t="s">
        <v>1044</v>
      </c>
      <c r="B238" t="s">
        <v>1045</v>
      </c>
      <c r="C238" s="4" t="str">
        <f>IFERROR(VLOOKUP(B238,infoTable10[],4,FALSE),"")</f>
        <v/>
      </c>
      <c r="D238" s="4" t="str">
        <f>IFERROR(VLOOKUP(B238,infoTable__2[],4,FALSE),"")</f>
        <v/>
      </c>
      <c r="E238" s="4" t="str">
        <f>IFERROR(VLOOKUP(B238,infoTable__3[],4,FALSE),"")</f>
        <v/>
      </c>
      <c r="F238" s="4" t="str">
        <f>IFERROR(VLOOKUP(B238,infoTable__4[],4,FALSE),"")</f>
        <v/>
      </c>
      <c r="G238" s="4" t="str">
        <f>IFERROR(VLOOKUP(B238,infoTable[],4,FALSE),"")</f>
        <v/>
      </c>
      <c r="H238" s="4">
        <f>IFERROR(VLOOKUP(B238,infoTable__6[],4,FALSE),"")</f>
        <v>930422</v>
      </c>
      <c r="I238" s="4" t="str">
        <f>IFERROR(VLOOKUP(B238,infoTable__28[],4,FALSE),"")</f>
        <v/>
      </c>
      <c r="J238" s="4" t="str">
        <f>IFERROR(VLOOKUP(B238,infoTable__10[],4,FALSE),"")</f>
        <v/>
      </c>
      <c r="K238" s="4" t="str">
        <f>IFERROR(VLOOKUP(B238,infoTable__11[],4,FALSE),"")</f>
        <v/>
      </c>
    </row>
    <row r="239" spans="1:11" x14ac:dyDescent="0.55000000000000004">
      <c r="A239" t="s">
        <v>1046</v>
      </c>
      <c r="B239" t="s">
        <v>1047</v>
      </c>
      <c r="C239" s="4" t="str">
        <f>IFERROR(VLOOKUP(B239,infoTable10[],4,FALSE),"")</f>
        <v/>
      </c>
      <c r="D239" s="4" t="str">
        <f>IFERROR(VLOOKUP(B239,infoTable__2[],4,FALSE),"")</f>
        <v/>
      </c>
      <c r="E239" s="4" t="str">
        <f>IFERROR(VLOOKUP(B239,infoTable__3[],4,FALSE),"")</f>
        <v/>
      </c>
      <c r="F239" s="4" t="str">
        <f>IFERROR(VLOOKUP(B239,infoTable__4[],4,FALSE),"")</f>
        <v/>
      </c>
      <c r="G239" s="4" t="str">
        <f>IFERROR(VLOOKUP(B239,infoTable[],4,FALSE),"")</f>
        <v/>
      </c>
      <c r="H239" s="4">
        <f>IFERROR(VLOOKUP(B239,infoTable__6[],4,FALSE),"")</f>
        <v>226785</v>
      </c>
      <c r="I239" s="4" t="str">
        <f>IFERROR(VLOOKUP(B239,infoTable__28[],4,FALSE),"")</f>
        <v/>
      </c>
      <c r="J239" s="4" t="str">
        <f>IFERROR(VLOOKUP(B239,infoTable__10[],4,FALSE),"")</f>
        <v/>
      </c>
      <c r="K239" s="4" t="str">
        <f>IFERROR(VLOOKUP(B239,infoTable__11[],4,FALSE),"")</f>
        <v/>
      </c>
    </row>
    <row r="240" spans="1:11" x14ac:dyDescent="0.55000000000000004">
      <c r="A240" t="s">
        <v>1942</v>
      </c>
      <c r="B240" t="s">
        <v>1944</v>
      </c>
      <c r="K240" s="4">
        <f>IFERROR(VLOOKUP(B240,infoTable__11[],4,FALSE),"")</f>
        <v>423469</v>
      </c>
    </row>
    <row r="241" spans="1:11" x14ac:dyDescent="0.55000000000000004">
      <c r="A241" t="s">
        <v>865</v>
      </c>
      <c r="B241" t="s">
        <v>866</v>
      </c>
      <c r="C241" s="4" t="str">
        <f>IFERROR(VLOOKUP(B241,infoTable10[],4,FALSE),"")</f>
        <v/>
      </c>
      <c r="D241" s="4" t="str">
        <f>IFERROR(VLOOKUP(B241,infoTable__2[],4,FALSE),"")</f>
        <v/>
      </c>
      <c r="E241" s="4" t="str">
        <f>IFERROR(VLOOKUP(B241,infoTable__3[],4,FALSE),"")</f>
        <v/>
      </c>
      <c r="F241" s="4">
        <f>IFERROR(VLOOKUP(B241,infoTable__4[],4,FALSE),"")</f>
        <v>615723</v>
      </c>
      <c r="G241" s="4" t="str">
        <f>IFERROR(VLOOKUP(B241,infoTable[],4,FALSE),"")</f>
        <v/>
      </c>
      <c r="H241" s="4" t="str">
        <f>IFERROR(VLOOKUP(B241,infoTable__6[],4,FALSE),"")</f>
        <v/>
      </c>
      <c r="I241" s="4" t="str">
        <f>IFERROR(VLOOKUP(B241,infoTable__28[],4,FALSE),"")</f>
        <v/>
      </c>
      <c r="J241" s="4" t="str">
        <f>IFERROR(VLOOKUP(B241,infoTable__10[],4,FALSE),"")</f>
        <v/>
      </c>
      <c r="K241" s="4" t="str">
        <f>IFERROR(VLOOKUP(B241,infoTable__11[],4,FALSE),"")</f>
        <v/>
      </c>
    </row>
    <row r="242" spans="1:11" x14ac:dyDescent="0.55000000000000004">
      <c r="A242" t="s">
        <v>1331</v>
      </c>
      <c r="B242" t="s">
        <v>1332</v>
      </c>
      <c r="C242" s="4" t="str">
        <f>IFERROR(VLOOKUP(B242,infoTable10[],4,FALSE),"")</f>
        <v/>
      </c>
      <c r="D242" s="4" t="str">
        <f>IFERROR(VLOOKUP(B242,infoTable__2[],4,FALSE),"")</f>
        <v/>
      </c>
      <c r="E242" s="4" t="str">
        <f>IFERROR(VLOOKUP(B242,infoTable__3[],4,FALSE),"")</f>
        <v/>
      </c>
      <c r="F242" s="4" t="str">
        <f>IFERROR(VLOOKUP(B242,infoTable__4[],4,FALSE),"")</f>
        <v/>
      </c>
      <c r="G242" s="4" t="str">
        <f>IFERROR(VLOOKUP(B242,infoTable[],4,FALSE),"")</f>
        <v/>
      </c>
      <c r="H242" s="4" t="str">
        <f>IFERROR(VLOOKUP(B242,infoTable__6[],4,FALSE),"")</f>
        <v/>
      </c>
      <c r="I242" s="4">
        <f>IFERROR(VLOOKUP(B242,infoTable__28[],4,FALSE),"")</f>
        <v>1298207</v>
      </c>
      <c r="J242" s="4">
        <f>IFERROR(VLOOKUP(B242,infoTable__10[],4,FALSE),"")</f>
        <v>496976</v>
      </c>
      <c r="K242" s="4">
        <f>IFERROR(VLOOKUP(B242,infoTable__11[],4,FALSE),"")</f>
        <v>500130</v>
      </c>
    </row>
    <row r="243" spans="1:11" x14ac:dyDescent="0.55000000000000004">
      <c r="A243" t="s">
        <v>1526</v>
      </c>
      <c r="B243" t="s">
        <v>1527</v>
      </c>
      <c r="C243" s="4">
        <f>IFERROR(VLOOKUP(B243,infoTable10[],4,FALSE),"")</f>
        <v>79864</v>
      </c>
      <c r="D243" s="4" t="str">
        <f>IFERROR(VLOOKUP(B243,infoTable__2[],4,FALSE),"")</f>
        <v/>
      </c>
      <c r="E243" s="4" t="str">
        <f>IFERROR(VLOOKUP(B243,infoTable__3[],4,FALSE),"")</f>
        <v/>
      </c>
      <c r="F243" s="4" t="str">
        <f>IFERROR(VLOOKUP(B243,infoTable__4[],4,FALSE),"")</f>
        <v/>
      </c>
      <c r="G243" s="4" t="str">
        <f>IFERROR(VLOOKUP(B243,infoTable[],4,FALSE),"")</f>
        <v/>
      </c>
      <c r="H243" s="4" t="str">
        <f>IFERROR(VLOOKUP(B243,infoTable__6[],4,FALSE),"")</f>
        <v/>
      </c>
      <c r="I243" s="4" t="str">
        <f>IFERROR(VLOOKUP(B243,infoTable__28[],4,FALSE),"")</f>
        <v/>
      </c>
      <c r="J243" s="4" t="str">
        <f>IFERROR(VLOOKUP(B243,infoTable__10[],4,FALSE),"")</f>
        <v/>
      </c>
      <c r="K243" s="4">
        <f>IFERROR(VLOOKUP(B243,infoTable__11[],4,FALSE),"")</f>
        <v>126902</v>
      </c>
    </row>
    <row r="244" spans="1:11" x14ac:dyDescent="0.55000000000000004">
      <c r="A244" t="s">
        <v>762</v>
      </c>
      <c r="B244" t="s">
        <v>763</v>
      </c>
      <c r="C244" s="4" t="str">
        <f>IFERROR(VLOOKUP(B244,infoTable10[],4,FALSE),"")</f>
        <v/>
      </c>
      <c r="D244" s="4" t="str">
        <f>IFERROR(VLOOKUP(B244,infoTable__2[],4,FALSE),"")</f>
        <v/>
      </c>
      <c r="E244" s="4">
        <f>IFERROR(VLOOKUP(B244,infoTable__3[],4,FALSE),"")</f>
        <v>1403677</v>
      </c>
      <c r="F244" s="4">
        <f>IFERROR(VLOOKUP(B244,infoTable__4[],4,FALSE),"")</f>
        <v>545918</v>
      </c>
      <c r="G244" s="4" t="str">
        <f>IFERROR(VLOOKUP(B244,infoTable[],4,FALSE),"")</f>
        <v/>
      </c>
      <c r="H244" s="4" t="str">
        <f>IFERROR(VLOOKUP(B244,infoTable__6[],4,FALSE),"")</f>
        <v/>
      </c>
      <c r="I244" s="4" t="str">
        <f>IFERROR(VLOOKUP(B244,infoTable__28[],4,FALSE),"")</f>
        <v/>
      </c>
      <c r="J244" s="4" t="str">
        <f>IFERROR(VLOOKUP(B244,infoTable__10[],4,FALSE),"")</f>
        <v/>
      </c>
      <c r="K244" s="4" t="str">
        <f>IFERROR(VLOOKUP(B244,infoTable__11[],4,FALSE),"")</f>
        <v/>
      </c>
    </row>
    <row r="245" spans="1:11" x14ac:dyDescent="0.55000000000000004">
      <c r="A245" t="s">
        <v>288</v>
      </c>
      <c r="B245" t="s">
        <v>290</v>
      </c>
      <c r="C245" s="4" t="str">
        <f>IFERROR(VLOOKUP(B245,infoTable10[],4,FALSE),"")</f>
        <v/>
      </c>
      <c r="D245" s="4" t="str">
        <f>IFERROR(VLOOKUP(B245,infoTable__2[],4,FALSE),"")</f>
        <v/>
      </c>
      <c r="E245" s="4">
        <f>IFERROR(VLOOKUP(B245,infoTable__3[],4,FALSE),"")</f>
        <v>1486495</v>
      </c>
      <c r="F245" s="4" t="str">
        <f>IFERROR(VLOOKUP(B245,infoTable__4[],4,FALSE),"")</f>
        <v/>
      </c>
      <c r="G245" s="4">
        <f>IFERROR(VLOOKUP(B245,infoTable[],4,FALSE),"")</f>
        <v>420413</v>
      </c>
      <c r="H245" s="4" t="str">
        <f>IFERROR(VLOOKUP(B245,infoTable__6[],4,FALSE),"")</f>
        <v/>
      </c>
      <c r="I245" s="4" t="str">
        <f>IFERROR(VLOOKUP(B245,infoTable__28[],4,FALSE),"")</f>
        <v/>
      </c>
      <c r="J245" s="4" t="str">
        <f>IFERROR(VLOOKUP(B245,infoTable__10[],4,FALSE),"")</f>
        <v/>
      </c>
      <c r="K245" s="4" t="str">
        <f>IFERROR(VLOOKUP(B245,infoTable__11[],4,FALSE),"")</f>
        <v/>
      </c>
    </row>
    <row r="246" spans="1:11" x14ac:dyDescent="0.55000000000000004">
      <c r="A246" t="s">
        <v>291</v>
      </c>
      <c r="B246" t="s">
        <v>292</v>
      </c>
      <c r="C246" s="4" t="str">
        <f>IFERROR(VLOOKUP(B246,infoTable10[],4,FALSE),"")</f>
        <v/>
      </c>
      <c r="D246" s="4" t="str">
        <f>IFERROR(VLOOKUP(B246,infoTable__2[],4,FALSE),"")</f>
        <v/>
      </c>
      <c r="E246" s="4" t="str">
        <f>IFERROR(VLOOKUP(B246,infoTable__3[],4,FALSE),"")</f>
        <v/>
      </c>
      <c r="F246" s="4" t="str">
        <f>IFERROR(VLOOKUP(B246,infoTable__4[],4,FALSE),"")</f>
        <v/>
      </c>
      <c r="G246" s="4">
        <f>IFERROR(VLOOKUP(B246,infoTable[],4,FALSE),"")</f>
        <v>771503</v>
      </c>
      <c r="H246" s="4">
        <f>IFERROR(VLOOKUP(B246,infoTable__6[],4,FALSE),"")</f>
        <v>292135</v>
      </c>
      <c r="I246" s="4" t="str">
        <f>IFERROR(VLOOKUP(B246,infoTable__28[],4,FALSE),"")</f>
        <v/>
      </c>
      <c r="J246" s="4" t="str">
        <f>IFERROR(VLOOKUP(B246,infoTable__10[],4,FALSE),"")</f>
        <v/>
      </c>
      <c r="K246" s="4" t="str">
        <f>IFERROR(VLOOKUP(B246,infoTable__11[],4,FALSE),"")</f>
        <v/>
      </c>
    </row>
    <row r="247" spans="1:11" x14ac:dyDescent="0.55000000000000004">
      <c r="A247" t="s">
        <v>1945</v>
      </c>
      <c r="B247" t="s">
        <v>1946</v>
      </c>
      <c r="K247" s="4">
        <f>IFERROR(VLOOKUP(B247,infoTable__11[],4,FALSE),"")</f>
        <v>1257900</v>
      </c>
    </row>
    <row r="248" spans="1:11" x14ac:dyDescent="0.55000000000000004">
      <c r="A248" t="s">
        <v>1048</v>
      </c>
      <c r="B248" t="s">
        <v>1049</v>
      </c>
      <c r="C248" s="4" t="str">
        <f>IFERROR(VLOOKUP(B248,infoTable10[],4,FALSE),"")</f>
        <v/>
      </c>
      <c r="D248" s="4" t="str">
        <f>IFERROR(VLOOKUP(B248,infoTable__2[],4,FALSE),"")</f>
        <v/>
      </c>
      <c r="E248" s="4" t="str">
        <f>IFERROR(VLOOKUP(B248,infoTable__3[],4,FALSE),"")</f>
        <v/>
      </c>
      <c r="F248" s="4" t="str">
        <f>IFERROR(VLOOKUP(B248,infoTable__4[],4,FALSE),"")</f>
        <v/>
      </c>
      <c r="G248" s="4" t="str">
        <f>IFERROR(VLOOKUP(B248,infoTable[],4,FALSE),"")</f>
        <v/>
      </c>
      <c r="H248" s="4">
        <f>IFERROR(VLOOKUP(B248,infoTable__6[],4,FALSE),"")</f>
        <v>1057171</v>
      </c>
      <c r="I248" s="4" t="str">
        <f>IFERROR(VLOOKUP(B248,infoTable__28[],4,FALSE),"")</f>
        <v/>
      </c>
      <c r="J248" s="4" t="str">
        <f>IFERROR(VLOOKUP(B248,infoTable__10[],4,FALSE),"")</f>
        <v/>
      </c>
      <c r="K248" s="4" t="str">
        <f>IFERROR(VLOOKUP(B248,infoTable__11[],4,FALSE),"")</f>
        <v/>
      </c>
    </row>
    <row r="249" spans="1:11" x14ac:dyDescent="0.55000000000000004">
      <c r="A249" t="s">
        <v>867</v>
      </c>
      <c r="B249" t="s">
        <v>868</v>
      </c>
      <c r="C249" s="4" t="str">
        <f>IFERROR(VLOOKUP(B249,infoTable10[],4,FALSE),"")</f>
        <v/>
      </c>
      <c r="D249" s="4" t="str">
        <f>IFERROR(VLOOKUP(B249,infoTable__2[],4,FALSE),"")</f>
        <v/>
      </c>
      <c r="E249" s="4" t="str">
        <f>IFERROR(VLOOKUP(B249,infoTable__3[],4,FALSE),"")</f>
        <v/>
      </c>
      <c r="F249" s="4">
        <f>IFERROR(VLOOKUP(B249,infoTable__4[],4,FALSE),"")</f>
        <v>294827</v>
      </c>
      <c r="G249" s="4" t="str">
        <f>IFERROR(VLOOKUP(B249,infoTable[],4,FALSE),"")</f>
        <v/>
      </c>
      <c r="H249" s="4" t="str">
        <f>IFERROR(VLOOKUP(B249,infoTable__6[],4,FALSE),"")</f>
        <v/>
      </c>
      <c r="I249" s="4" t="str">
        <f>IFERROR(VLOOKUP(B249,infoTable__28[],4,FALSE),"")</f>
        <v/>
      </c>
      <c r="J249" s="4" t="str">
        <f>IFERROR(VLOOKUP(B249,infoTable__10[],4,FALSE),"")</f>
        <v/>
      </c>
      <c r="K249" s="4" t="str">
        <f>IFERROR(VLOOKUP(B249,infoTable__11[],4,FALSE),"")</f>
        <v/>
      </c>
    </row>
    <row r="250" spans="1:11" x14ac:dyDescent="0.55000000000000004">
      <c r="A250" t="s">
        <v>1050</v>
      </c>
      <c r="B250" t="s">
        <v>1051</v>
      </c>
      <c r="C250" s="4" t="str">
        <f>IFERROR(VLOOKUP(B250,infoTable10[],4,FALSE),"")</f>
        <v/>
      </c>
      <c r="D250" s="4" t="str">
        <f>IFERROR(VLOOKUP(B250,infoTable__2[],4,FALSE),"")</f>
        <v/>
      </c>
      <c r="E250" s="4" t="str">
        <f>IFERROR(VLOOKUP(B250,infoTable__3[],4,FALSE),"")</f>
        <v/>
      </c>
      <c r="F250" s="4" t="str">
        <f>IFERROR(VLOOKUP(B250,infoTable__4[],4,FALSE),"")</f>
        <v/>
      </c>
      <c r="G250" s="4" t="str">
        <f>IFERROR(VLOOKUP(B250,infoTable[],4,FALSE),"")</f>
        <v/>
      </c>
      <c r="H250" s="4">
        <f>IFERROR(VLOOKUP(B250,infoTable__6[],4,FALSE),"")</f>
        <v>315225</v>
      </c>
      <c r="I250" s="4" t="str">
        <f>IFERROR(VLOOKUP(B250,infoTable__28[],4,FALSE),"")</f>
        <v/>
      </c>
      <c r="J250" s="4" t="str">
        <f>IFERROR(VLOOKUP(B250,infoTable__10[],4,FALSE),"")</f>
        <v/>
      </c>
      <c r="K250" s="4" t="str">
        <f>IFERROR(VLOOKUP(B250,infoTable__11[],4,FALSE),"")</f>
        <v/>
      </c>
    </row>
    <row r="251" spans="1:11" x14ac:dyDescent="0.55000000000000004">
      <c r="A251" t="s">
        <v>293</v>
      </c>
      <c r="B251" t="s">
        <v>294</v>
      </c>
      <c r="C251" s="4" t="str">
        <f>IFERROR(VLOOKUP(B251,infoTable10[],4,FALSE),"")</f>
        <v/>
      </c>
      <c r="D251" s="4" t="str">
        <f>IFERROR(VLOOKUP(B251,infoTable__2[],4,FALSE),"")</f>
        <v/>
      </c>
      <c r="E251" s="4">
        <f>IFERROR(VLOOKUP(B251,infoTable__3[],4,FALSE),"")</f>
        <v>1017951</v>
      </c>
      <c r="F251" s="4">
        <f>IFERROR(VLOOKUP(B251,infoTable__4[],4,FALSE),"")</f>
        <v>1245731</v>
      </c>
      <c r="G251" s="4">
        <f>IFERROR(VLOOKUP(B251,infoTable[],4,FALSE),"")</f>
        <v>389020</v>
      </c>
      <c r="H251" s="4" t="str">
        <f>IFERROR(VLOOKUP(B251,infoTable__6[],4,FALSE),"")</f>
        <v/>
      </c>
      <c r="I251" s="4">
        <f>IFERROR(VLOOKUP(B251,infoTable__28[],4,FALSE),"")</f>
        <v>44250</v>
      </c>
      <c r="J251" s="4" t="str">
        <f>IFERROR(VLOOKUP(B251,infoTable__10[],4,FALSE),"")</f>
        <v/>
      </c>
      <c r="K251" s="4" t="str">
        <f>IFERROR(VLOOKUP(B251,infoTable__11[],4,FALSE),"")</f>
        <v/>
      </c>
    </row>
    <row r="252" spans="1:11" x14ac:dyDescent="0.55000000000000004">
      <c r="A252" t="s">
        <v>1353</v>
      </c>
      <c r="B252" t="s">
        <v>1354</v>
      </c>
      <c r="C252" s="4" t="str">
        <f>IFERROR(VLOOKUP(B252,infoTable10[],4,FALSE),"")</f>
        <v/>
      </c>
      <c r="D252" s="4" t="str">
        <f>IFERROR(VLOOKUP(B252,infoTable__2[],4,FALSE),"")</f>
        <v/>
      </c>
      <c r="E252" s="4" t="str">
        <f>IFERROR(VLOOKUP(B252,infoTable__3[],4,FALSE),"")</f>
        <v/>
      </c>
      <c r="F252" s="4" t="str">
        <f>IFERROR(VLOOKUP(B252,infoTable__4[],4,FALSE),"")</f>
        <v/>
      </c>
      <c r="G252" s="4" t="str">
        <f>IFERROR(VLOOKUP(B252,infoTable[],4,FALSE),"")</f>
        <v/>
      </c>
      <c r="H252" s="4" t="str">
        <f>IFERROR(VLOOKUP(B252,infoTable__6[],4,FALSE),"")</f>
        <v/>
      </c>
      <c r="I252" s="4">
        <f>IFERROR(VLOOKUP(B252,infoTable__28[],4,FALSE),"")</f>
        <v>970596</v>
      </c>
      <c r="J252" s="4">
        <f>IFERROR(VLOOKUP(B252,infoTable__10[],4,FALSE),"")</f>
        <v>1274290</v>
      </c>
      <c r="K252" s="4">
        <f>IFERROR(VLOOKUP(B252,infoTable__11[],4,FALSE),"")</f>
        <v>1012348</v>
      </c>
    </row>
    <row r="253" spans="1:11" x14ac:dyDescent="0.55000000000000004">
      <c r="A253" t="s">
        <v>1337</v>
      </c>
      <c r="B253" t="s">
        <v>1338</v>
      </c>
      <c r="C253" s="4" t="str">
        <f>IFERROR(VLOOKUP(B253,infoTable10[],4,FALSE),"")</f>
        <v/>
      </c>
      <c r="D253" s="4" t="str">
        <f>IFERROR(VLOOKUP(B253,infoTable__2[],4,FALSE),"")</f>
        <v/>
      </c>
      <c r="E253" s="4" t="str">
        <f>IFERROR(VLOOKUP(B253,infoTable__3[],4,FALSE),"")</f>
        <v/>
      </c>
      <c r="F253" s="4" t="str">
        <f>IFERROR(VLOOKUP(B253,infoTable__4[],4,FALSE),"")</f>
        <v/>
      </c>
      <c r="G253" s="4" t="str">
        <f>IFERROR(VLOOKUP(B253,infoTable[],4,FALSE),"")</f>
        <v/>
      </c>
      <c r="H253" s="4" t="str">
        <f>IFERROR(VLOOKUP(B253,infoTable__6[],4,FALSE),"")</f>
        <v/>
      </c>
      <c r="I253" s="4">
        <f>IFERROR(VLOOKUP(B253,infoTable__28[],4,FALSE),"")</f>
        <v>666252</v>
      </c>
      <c r="J253" s="4">
        <f>IFERROR(VLOOKUP(B253,infoTable__10[],4,FALSE),"")</f>
        <v>213654</v>
      </c>
      <c r="K253" s="4" t="str">
        <f>IFERROR(VLOOKUP(B253,infoTable__11[],4,FALSE),"")</f>
        <v/>
      </c>
    </row>
    <row r="254" spans="1:11" x14ac:dyDescent="0.55000000000000004">
      <c r="A254" t="s">
        <v>298</v>
      </c>
      <c r="B254" t="s">
        <v>299</v>
      </c>
      <c r="C254" s="4" t="str">
        <f>IFERROR(VLOOKUP(B254,infoTable10[],4,FALSE),"")</f>
        <v/>
      </c>
      <c r="D254" s="4">
        <f>IFERROR(VLOOKUP(B254,infoTable__2[],4,FALSE),"")</f>
        <v>1639580</v>
      </c>
      <c r="E254" s="4">
        <f>IFERROR(VLOOKUP(B254,infoTable__3[],4,FALSE),"")</f>
        <v>4288231</v>
      </c>
      <c r="F254" s="4">
        <f>IFERROR(VLOOKUP(B254,infoTable__4[],4,FALSE),"")</f>
        <v>1939764</v>
      </c>
      <c r="G254" s="4">
        <f>IFERROR(VLOOKUP(B254,infoTable[],4,FALSE),"")</f>
        <v>1361554</v>
      </c>
      <c r="H254" s="4" t="str">
        <f>IFERROR(VLOOKUP(B254,infoTable__6[],4,FALSE),"")</f>
        <v/>
      </c>
      <c r="I254" s="4" t="str">
        <f>IFERROR(VLOOKUP(B254,infoTable__28[],4,FALSE),"")</f>
        <v/>
      </c>
      <c r="J254" s="4" t="str">
        <f>IFERROR(VLOOKUP(B254,infoTable__10[],4,FALSE),"")</f>
        <v/>
      </c>
      <c r="K254" s="4" t="str">
        <f>IFERROR(VLOOKUP(B254,infoTable__11[],4,FALSE),"")</f>
        <v/>
      </c>
    </row>
    <row r="255" spans="1:11" x14ac:dyDescent="0.55000000000000004">
      <c r="A255" t="s">
        <v>1705</v>
      </c>
      <c r="B255" t="s">
        <v>1706</v>
      </c>
      <c r="C255" s="4" t="str">
        <f>IFERROR(VLOOKUP(B255,infoTable10[],4,FALSE),"")</f>
        <v/>
      </c>
      <c r="D255" s="4" t="str">
        <f>IFERROR(VLOOKUP(B255,infoTable__2[],4,FALSE),"")</f>
        <v/>
      </c>
      <c r="E255" s="4" t="str">
        <f>IFERROR(VLOOKUP(B255,infoTable__3[],4,FALSE),"")</f>
        <v/>
      </c>
      <c r="F255" s="4" t="str">
        <f>IFERROR(VLOOKUP(B255,infoTable__4[],4,FALSE),"")</f>
        <v/>
      </c>
      <c r="G255" s="4" t="str">
        <f>IFERROR(VLOOKUP(B255,infoTable[],4,FALSE),"")</f>
        <v/>
      </c>
      <c r="H255" s="4" t="str">
        <f>IFERROR(VLOOKUP(B255,infoTable__6[],4,FALSE),"")</f>
        <v/>
      </c>
      <c r="I255" s="4" t="str">
        <f>IFERROR(VLOOKUP(B255,infoTable__28[],4,FALSE),"")</f>
        <v/>
      </c>
      <c r="J255" s="4">
        <f>IFERROR(VLOOKUP(B255,infoTable__10[],4,FALSE),"")</f>
        <v>1159786</v>
      </c>
      <c r="K255" s="4">
        <f>IFERROR(VLOOKUP(B255,infoTable__11[],4,FALSE),"")</f>
        <v>1784332</v>
      </c>
    </row>
    <row r="256" spans="1:11" x14ac:dyDescent="0.55000000000000004">
      <c r="A256" t="s">
        <v>1707</v>
      </c>
      <c r="B256" t="s">
        <v>1708</v>
      </c>
      <c r="C256" s="4" t="str">
        <f>IFERROR(VLOOKUP(B256,infoTable10[],4,FALSE),"")</f>
        <v/>
      </c>
      <c r="D256" s="4" t="str">
        <f>IFERROR(VLOOKUP(B256,infoTable__2[],4,FALSE),"")</f>
        <v/>
      </c>
      <c r="E256" s="4" t="str">
        <f>IFERROR(VLOOKUP(B256,infoTable__3[],4,FALSE),"")</f>
        <v/>
      </c>
      <c r="F256" s="4" t="str">
        <f>IFERROR(VLOOKUP(B256,infoTable__4[],4,FALSE),"")</f>
        <v/>
      </c>
      <c r="G256" s="4" t="str">
        <f>IFERROR(VLOOKUP(B256,infoTable[],4,FALSE),"")</f>
        <v/>
      </c>
      <c r="H256" s="4" t="str">
        <f>IFERROR(VLOOKUP(B256,infoTable__6[],4,FALSE),"")</f>
        <v/>
      </c>
      <c r="I256" s="4" t="str">
        <f>IFERROR(VLOOKUP(B256,infoTable__28[],4,FALSE),"")</f>
        <v/>
      </c>
      <c r="J256" s="4">
        <f>IFERROR(VLOOKUP(B256,infoTable__10[],4,FALSE),"")</f>
        <v>206688</v>
      </c>
      <c r="K256" s="4">
        <f>IFERROR(VLOOKUP(B256,infoTable__11[],4,FALSE),"")</f>
        <v>1602183</v>
      </c>
    </row>
    <row r="257" spans="1:11" x14ac:dyDescent="0.55000000000000004">
      <c r="A257" t="s">
        <v>300</v>
      </c>
      <c r="B257" t="s">
        <v>301</v>
      </c>
      <c r="C257" s="4" t="str">
        <f>IFERROR(VLOOKUP(B257,infoTable10[],4,FALSE),"")</f>
        <v/>
      </c>
      <c r="D257" s="4" t="str">
        <f>IFERROR(VLOOKUP(B257,infoTable__2[],4,FALSE),"")</f>
        <v/>
      </c>
      <c r="E257" s="4" t="str">
        <f>IFERROR(VLOOKUP(B257,infoTable__3[],4,FALSE),"")</f>
        <v/>
      </c>
      <c r="F257" s="4" t="str">
        <f>IFERROR(VLOOKUP(B257,infoTable__4[],4,FALSE),"")</f>
        <v/>
      </c>
      <c r="G257" s="4">
        <f>IFERROR(VLOOKUP(B257,infoTable[],4,FALSE),"")</f>
        <v>290299</v>
      </c>
      <c r="H257" s="4" t="str">
        <f>IFERROR(VLOOKUP(B257,infoTable__6[],4,FALSE),"")</f>
        <v/>
      </c>
      <c r="I257" s="4" t="str">
        <f>IFERROR(VLOOKUP(B257,infoTable__28[],4,FALSE),"")</f>
        <v/>
      </c>
      <c r="J257" s="4" t="str">
        <f>IFERROR(VLOOKUP(B257,infoTable__10[],4,FALSE),"")</f>
        <v/>
      </c>
      <c r="K257" s="4" t="str">
        <f>IFERROR(VLOOKUP(B257,infoTable__11[],4,FALSE),"")</f>
        <v/>
      </c>
    </row>
    <row r="258" spans="1:11" x14ac:dyDescent="0.55000000000000004">
      <c r="A258" t="s">
        <v>1339</v>
      </c>
      <c r="B258" t="s">
        <v>1340</v>
      </c>
      <c r="C258" s="4" t="str">
        <f>IFERROR(VLOOKUP(B258,infoTable10[],4,FALSE),"")</f>
        <v/>
      </c>
      <c r="D258" s="4" t="str">
        <f>IFERROR(VLOOKUP(B258,infoTable__2[],4,FALSE),"")</f>
        <v/>
      </c>
      <c r="E258" s="4" t="str">
        <f>IFERROR(VLOOKUP(B258,infoTable__3[],4,FALSE),"")</f>
        <v/>
      </c>
      <c r="F258" s="4" t="str">
        <f>IFERROR(VLOOKUP(B258,infoTable__4[],4,FALSE),"")</f>
        <v/>
      </c>
      <c r="G258" s="4" t="str">
        <f>IFERROR(VLOOKUP(B258,infoTable[],4,FALSE),"")</f>
        <v/>
      </c>
      <c r="H258" s="4" t="str">
        <f>IFERROR(VLOOKUP(B258,infoTable__6[],4,FALSE),"")</f>
        <v/>
      </c>
      <c r="I258" s="4">
        <f>IFERROR(VLOOKUP(B258,infoTable__28[],4,FALSE),"")</f>
        <v>422183</v>
      </c>
      <c r="J258" s="4">
        <f>IFERROR(VLOOKUP(B258,infoTable__10[],4,FALSE),"")</f>
        <v>256540</v>
      </c>
      <c r="K258" s="4">
        <f>IFERROR(VLOOKUP(B258,infoTable__11[],4,FALSE),"")</f>
        <v>283716</v>
      </c>
    </row>
    <row r="259" spans="1:11" x14ac:dyDescent="0.55000000000000004">
      <c r="A259" t="s">
        <v>1341</v>
      </c>
      <c r="B259" t="s">
        <v>1342</v>
      </c>
      <c r="C259" s="4" t="str">
        <f>IFERROR(VLOOKUP(B259,infoTable10[],4,FALSE),"")</f>
        <v/>
      </c>
      <c r="D259" s="4" t="str">
        <f>IFERROR(VLOOKUP(B259,infoTable__2[],4,FALSE),"")</f>
        <v/>
      </c>
      <c r="E259" s="4" t="str">
        <f>IFERROR(VLOOKUP(B259,infoTable__3[],4,FALSE),"")</f>
        <v/>
      </c>
      <c r="F259" s="4" t="str">
        <f>IFERROR(VLOOKUP(B259,infoTable__4[],4,FALSE),"")</f>
        <v/>
      </c>
      <c r="G259" s="4" t="str">
        <f>IFERROR(VLOOKUP(B259,infoTable[],4,FALSE),"")</f>
        <v/>
      </c>
      <c r="H259" s="4" t="str">
        <f>IFERROR(VLOOKUP(B259,infoTable__6[],4,FALSE),"")</f>
        <v/>
      </c>
      <c r="I259" s="4">
        <f>IFERROR(VLOOKUP(B259,infoTable__28[],4,FALSE),"")</f>
        <v>372418</v>
      </c>
      <c r="J259" s="4">
        <f>IFERROR(VLOOKUP(B259,infoTable__10[],4,FALSE),"")</f>
        <v>1277926</v>
      </c>
      <c r="K259" s="4">
        <f>IFERROR(VLOOKUP(B259,infoTable__11[],4,FALSE),"")</f>
        <v>556562</v>
      </c>
    </row>
    <row r="260" spans="1:11" x14ac:dyDescent="0.55000000000000004">
      <c r="A260" t="s">
        <v>1343</v>
      </c>
      <c r="B260" t="s">
        <v>1344</v>
      </c>
      <c r="C260" s="4" t="str">
        <f>IFERROR(VLOOKUP(B260,infoTable10[],4,FALSE),"")</f>
        <v/>
      </c>
      <c r="D260" s="4" t="str">
        <f>IFERROR(VLOOKUP(B260,infoTable__2[],4,FALSE),"")</f>
        <v/>
      </c>
      <c r="E260" s="4" t="str">
        <f>IFERROR(VLOOKUP(B260,infoTable__3[],4,FALSE),"")</f>
        <v/>
      </c>
      <c r="F260" s="4" t="str">
        <f>IFERROR(VLOOKUP(B260,infoTable__4[],4,FALSE),"")</f>
        <v/>
      </c>
      <c r="G260" s="4" t="str">
        <f>IFERROR(VLOOKUP(B260,infoTable[],4,FALSE),"")</f>
        <v/>
      </c>
      <c r="H260" s="4" t="str">
        <f>IFERROR(VLOOKUP(B260,infoTable__6[],4,FALSE),"")</f>
        <v/>
      </c>
      <c r="I260" s="4">
        <f>IFERROR(VLOOKUP(B260,infoTable__28[],4,FALSE),"")</f>
        <v>356177</v>
      </c>
      <c r="J260" s="4">
        <f>IFERROR(VLOOKUP(B260,infoTable__10[],4,FALSE),"")</f>
        <v>446119</v>
      </c>
      <c r="K260" s="4">
        <f>IFERROR(VLOOKUP(B260,infoTable__11[],4,FALSE),"")</f>
        <v>409706</v>
      </c>
    </row>
    <row r="261" spans="1:11" x14ac:dyDescent="0.55000000000000004">
      <c r="A261" t="s">
        <v>308</v>
      </c>
      <c r="B261" t="s">
        <v>309</v>
      </c>
      <c r="C261" s="4" t="str">
        <f>IFERROR(VLOOKUP(B261,infoTable10[],4,FALSE),"")</f>
        <v/>
      </c>
      <c r="D261" s="4" t="str">
        <f>IFERROR(VLOOKUP(B261,infoTable__2[],4,FALSE),"")</f>
        <v/>
      </c>
      <c r="E261" s="4" t="str">
        <f>IFERROR(VLOOKUP(B261,infoTable__3[],4,FALSE),"")</f>
        <v/>
      </c>
      <c r="F261" s="4">
        <f>IFERROR(VLOOKUP(B261,infoTable__4[],4,FALSE),"")</f>
        <v>4507163</v>
      </c>
      <c r="G261" s="4">
        <f>IFERROR(VLOOKUP(B261,infoTable[],4,FALSE),"")</f>
        <v>3402726</v>
      </c>
      <c r="H261" s="4">
        <f>IFERROR(VLOOKUP(B261,infoTable__6[],4,FALSE),"")</f>
        <v>1954269</v>
      </c>
      <c r="I261" s="4">
        <f>IFERROR(VLOOKUP(B261,infoTable__28[],4,FALSE),"")</f>
        <v>2625257</v>
      </c>
      <c r="J261" s="4">
        <f>IFERROR(VLOOKUP(B261,infoTable__10[],4,FALSE),"")</f>
        <v>2444732</v>
      </c>
      <c r="K261" s="4">
        <f>IFERROR(VLOOKUP(B261,infoTable__11[],4,FALSE),"")</f>
        <v>1217695</v>
      </c>
    </row>
    <row r="262" spans="1:11" x14ac:dyDescent="0.55000000000000004">
      <c r="A262" t="s">
        <v>1952</v>
      </c>
      <c r="B262" t="s">
        <v>1953</v>
      </c>
      <c r="K262" s="4">
        <f>IFERROR(VLOOKUP(B262,infoTable__11[],4,FALSE),"")</f>
        <v>539616</v>
      </c>
    </row>
    <row r="263" spans="1:11" x14ac:dyDescent="0.55000000000000004">
      <c r="A263" t="s">
        <v>1709</v>
      </c>
      <c r="B263" t="s">
        <v>1710</v>
      </c>
      <c r="C263" s="4" t="str">
        <f>IFERROR(VLOOKUP(B263,infoTable10[],4,FALSE),"")</f>
        <v/>
      </c>
      <c r="D263" s="4" t="str">
        <f>IFERROR(VLOOKUP(B263,infoTable__2[],4,FALSE),"")</f>
        <v/>
      </c>
      <c r="E263" s="4" t="str">
        <f>IFERROR(VLOOKUP(B263,infoTable__3[],4,FALSE),"")</f>
        <v/>
      </c>
      <c r="F263" s="4" t="str">
        <f>IFERROR(VLOOKUP(B263,infoTable__4[],4,FALSE),"")</f>
        <v/>
      </c>
      <c r="G263" s="4" t="str">
        <f>IFERROR(VLOOKUP(B263,infoTable[],4,FALSE),"")</f>
        <v/>
      </c>
      <c r="H263" s="4" t="str">
        <f>IFERROR(VLOOKUP(B263,infoTable__6[],4,FALSE),"")</f>
        <v/>
      </c>
      <c r="I263" s="4" t="str">
        <f>IFERROR(VLOOKUP(B263,infoTable__28[],4,FALSE),"")</f>
        <v/>
      </c>
      <c r="J263" s="4">
        <f>IFERROR(VLOOKUP(B263,infoTable__10[],4,FALSE),"")</f>
        <v>260948</v>
      </c>
      <c r="K263" s="4">
        <f>IFERROR(VLOOKUP(B263,infoTable__11[],4,FALSE),"")</f>
        <v>1764547</v>
      </c>
    </row>
    <row r="264" spans="1:11" x14ac:dyDescent="0.55000000000000004">
      <c r="A264" t="s">
        <v>1954</v>
      </c>
      <c r="B264" t="s">
        <v>1955</v>
      </c>
      <c r="K264" s="4">
        <f>IFERROR(VLOOKUP(B264,infoTable__11[],4,FALSE),"")</f>
        <v>646581</v>
      </c>
    </row>
    <row r="265" spans="1:11" x14ac:dyDescent="0.55000000000000004">
      <c r="A265" t="s">
        <v>1711</v>
      </c>
      <c r="B265" t="s">
        <v>1712</v>
      </c>
      <c r="C265" s="4" t="str">
        <f>IFERROR(VLOOKUP(B265,infoTable10[],4,FALSE),"")</f>
        <v/>
      </c>
      <c r="D265" s="4" t="str">
        <f>IFERROR(VLOOKUP(B265,infoTable__2[],4,FALSE),"")</f>
        <v/>
      </c>
      <c r="E265" s="4" t="str">
        <f>IFERROR(VLOOKUP(B265,infoTable__3[],4,FALSE),"")</f>
        <v/>
      </c>
      <c r="F265" s="4" t="str">
        <f>IFERROR(VLOOKUP(B265,infoTable__4[],4,FALSE),"")</f>
        <v/>
      </c>
      <c r="G265" s="4" t="str">
        <f>IFERROR(VLOOKUP(B265,infoTable[],4,FALSE),"")</f>
        <v/>
      </c>
      <c r="H265" s="4" t="str">
        <f>IFERROR(VLOOKUP(B265,infoTable__6[],4,FALSE),"")</f>
        <v/>
      </c>
      <c r="I265" s="4" t="str">
        <f>IFERROR(VLOOKUP(B265,infoTable__28[],4,FALSE),"")</f>
        <v/>
      </c>
      <c r="J265" s="4">
        <f>IFERROR(VLOOKUP(B265,infoTable__10[],4,FALSE),"")</f>
        <v>532403</v>
      </c>
      <c r="K265" s="4">
        <f>IFERROR(VLOOKUP(B265,infoTable__11[],4,FALSE),"")</f>
        <v>1006894</v>
      </c>
    </row>
    <row r="266" spans="1:11" x14ac:dyDescent="0.55000000000000004">
      <c r="A266" t="s">
        <v>1345</v>
      </c>
      <c r="B266" t="s">
        <v>1346</v>
      </c>
      <c r="C266" s="4" t="str">
        <f>IFERROR(VLOOKUP(B266,infoTable10[],4,FALSE),"")</f>
        <v/>
      </c>
      <c r="D266" s="4" t="str">
        <f>IFERROR(VLOOKUP(B266,infoTable__2[],4,FALSE),"")</f>
        <v/>
      </c>
      <c r="E266" s="4" t="str">
        <f>IFERROR(VLOOKUP(B266,infoTable__3[],4,FALSE),"")</f>
        <v/>
      </c>
      <c r="F266" s="4" t="str">
        <f>IFERROR(VLOOKUP(B266,infoTable__4[],4,FALSE),"")</f>
        <v/>
      </c>
      <c r="G266" s="4" t="str">
        <f>IFERROR(VLOOKUP(B266,infoTable[],4,FALSE),"")</f>
        <v/>
      </c>
      <c r="H266" s="4" t="str">
        <f>IFERROR(VLOOKUP(B266,infoTable__6[],4,FALSE),"")</f>
        <v/>
      </c>
      <c r="I266" s="4">
        <f>IFERROR(VLOOKUP(B266,infoTable__28[],4,FALSE),"")</f>
        <v>279238</v>
      </c>
      <c r="J266" s="4">
        <f>IFERROR(VLOOKUP(B266,infoTable__10[],4,FALSE),"")</f>
        <v>467214</v>
      </c>
      <c r="K266" s="4" t="str">
        <f>IFERROR(VLOOKUP(B266,infoTable__11[],4,FALSE),"")</f>
        <v/>
      </c>
    </row>
    <row r="267" spans="1:11" x14ac:dyDescent="0.55000000000000004">
      <c r="A267" t="s">
        <v>1956</v>
      </c>
      <c r="B267" t="s">
        <v>1957</v>
      </c>
      <c r="K267" s="4">
        <f>IFERROR(VLOOKUP(B267,infoTable__11[],4,FALSE),"")</f>
        <v>332114</v>
      </c>
    </row>
    <row r="268" spans="1:11" x14ac:dyDescent="0.55000000000000004">
      <c r="A268" t="s">
        <v>1713</v>
      </c>
      <c r="B268" t="s">
        <v>1714</v>
      </c>
      <c r="C268" s="4" t="str">
        <f>IFERROR(VLOOKUP(B268,infoTable10[],4,FALSE),"")</f>
        <v/>
      </c>
      <c r="D268" s="4" t="str">
        <f>IFERROR(VLOOKUP(B268,infoTable__2[],4,FALSE),"")</f>
        <v/>
      </c>
      <c r="E268" s="4" t="str">
        <f>IFERROR(VLOOKUP(B268,infoTable__3[],4,FALSE),"")</f>
        <v/>
      </c>
      <c r="F268" s="4" t="str">
        <f>IFERROR(VLOOKUP(B268,infoTable__4[],4,FALSE),"")</f>
        <v/>
      </c>
      <c r="G268" s="4" t="str">
        <f>IFERROR(VLOOKUP(B268,infoTable[],4,FALSE),"")</f>
        <v/>
      </c>
      <c r="H268" s="4" t="str">
        <f>IFERROR(VLOOKUP(B268,infoTable__6[],4,FALSE),"")</f>
        <v/>
      </c>
      <c r="I268" s="4" t="str">
        <f>IFERROR(VLOOKUP(B268,infoTable__28[],4,FALSE),"")</f>
        <v/>
      </c>
      <c r="J268" s="4">
        <f>IFERROR(VLOOKUP(B268,infoTable__10[],4,FALSE),"")</f>
        <v>765123</v>
      </c>
      <c r="K268" s="4">
        <f>IFERROR(VLOOKUP(B268,infoTable__11[],4,FALSE),"")</f>
        <v>1057067</v>
      </c>
    </row>
    <row r="269" spans="1:11" x14ac:dyDescent="0.55000000000000004">
      <c r="A269" t="s">
        <v>1715</v>
      </c>
      <c r="B269" t="s">
        <v>1716</v>
      </c>
      <c r="C269" s="4" t="str">
        <f>IFERROR(VLOOKUP(B269,infoTable10[],4,FALSE),"")</f>
        <v/>
      </c>
      <c r="D269" s="4" t="str">
        <f>IFERROR(VLOOKUP(B269,infoTable__2[],4,FALSE),"")</f>
        <v/>
      </c>
      <c r="E269" s="4" t="str">
        <f>IFERROR(VLOOKUP(B269,infoTable__3[],4,FALSE),"")</f>
        <v/>
      </c>
      <c r="F269" s="4" t="str">
        <f>IFERROR(VLOOKUP(B269,infoTable__4[],4,FALSE),"")</f>
        <v/>
      </c>
      <c r="G269" s="4" t="str">
        <f>IFERROR(VLOOKUP(B269,infoTable[],4,FALSE),"")</f>
        <v/>
      </c>
      <c r="H269" s="4" t="str">
        <f>IFERROR(VLOOKUP(B269,infoTable__6[],4,FALSE),"")</f>
        <v/>
      </c>
      <c r="I269" s="4" t="str">
        <f>IFERROR(VLOOKUP(B269,infoTable__28[],4,FALSE),"")</f>
        <v/>
      </c>
      <c r="J269" s="4">
        <f>IFERROR(VLOOKUP(B269,infoTable__10[],4,FALSE),"")</f>
        <v>285945</v>
      </c>
      <c r="K269" s="4">
        <f>IFERROR(VLOOKUP(B269,infoTable__11[],4,FALSE),"")</f>
        <v>274599</v>
      </c>
    </row>
    <row r="270" spans="1:11" x14ac:dyDescent="0.55000000000000004">
      <c r="A270" t="s">
        <v>310</v>
      </c>
      <c r="B270" t="s">
        <v>311</v>
      </c>
      <c r="C270" s="4" t="str">
        <f>IFERROR(VLOOKUP(B270,infoTable10[],4,FALSE),"")</f>
        <v/>
      </c>
      <c r="D270" s="4" t="str">
        <f>IFERROR(VLOOKUP(B270,infoTable__2[],4,FALSE),"")</f>
        <v/>
      </c>
      <c r="E270" s="4" t="str">
        <f>IFERROR(VLOOKUP(B270,infoTable__3[],4,FALSE),"")</f>
        <v/>
      </c>
      <c r="F270" s="4" t="str">
        <f>IFERROR(VLOOKUP(B270,infoTable__4[],4,FALSE),"")</f>
        <v/>
      </c>
      <c r="G270" s="4">
        <f>IFERROR(VLOOKUP(B270,infoTable[],4,FALSE),"")</f>
        <v>417846</v>
      </c>
      <c r="H270" s="4">
        <f>IFERROR(VLOOKUP(B270,infoTable__6[],4,FALSE),"")</f>
        <v>336174</v>
      </c>
      <c r="I270" s="4" t="str">
        <f>IFERROR(VLOOKUP(B270,infoTable__28[],4,FALSE),"")</f>
        <v/>
      </c>
      <c r="J270" s="4" t="str">
        <f>IFERROR(VLOOKUP(B270,infoTable__10[],4,FALSE),"")</f>
        <v/>
      </c>
      <c r="K270" s="4" t="str">
        <f>IFERROR(VLOOKUP(B270,infoTable__11[],4,FALSE),"")</f>
        <v/>
      </c>
    </row>
    <row r="271" spans="1:11" x14ac:dyDescent="0.55000000000000004">
      <c r="A271" t="s">
        <v>634</v>
      </c>
      <c r="B271" t="s">
        <v>635</v>
      </c>
      <c r="C271" s="4" t="str">
        <f>IFERROR(VLOOKUP(B271,infoTable10[],4,FALSE),"")</f>
        <v/>
      </c>
      <c r="D271" s="4">
        <f>IFERROR(VLOOKUP(B271,infoTable__2[],4,FALSE),"")</f>
        <v>974339</v>
      </c>
      <c r="E271" s="4">
        <f>IFERROR(VLOOKUP(B271,infoTable__3[],4,FALSE),"")</f>
        <v>526529</v>
      </c>
      <c r="F271" s="4">
        <f>IFERROR(VLOOKUP(B271,infoTable__4[],4,FALSE),"")</f>
        <v>331141</v>
      </c>
      <c r="G271" s="4" t="str">
        <f>IFERROR(VLOOKUP(B271,infoTable[],4,FALSE),"")</f>
        <v/>
      </c>
      <c r="H271" s="4" t="str">
        <f>IFERROR(VLOOKUP(B271,infoTable__6[],4,FALSE),"")</f>
        <v/>
      </c>
      <c r="I271" s="4" t="str">
        <f>IFERROR(VLOOKUP(B271,infoTable__28[],4,FALSE),"")</f>
        <v/>
      </c>
      <c r="J271" s="4" t="str">
        <f>IFERROR(VLOOKUP(B271,infoTable__10[],4,FALSE),"")</f>
        <v/>
      </c>
      <c r="K271" s="4" t="str">
        <f>IFERROR(VLOOKUP(B271,infoTable__11[],4,FALSE),"")</f>
        <v/>
      </c>
    </row>
    <row r="272" spans="1:11" x14ac:dyDescent="0.55000000000000004">
      <c r="A272" t="s">
        <v>1347</v>
      </c>
      <c r="B272" t="s">
        <v>1348</v>
      </c>
      <c r="C272" s="4" t="str">
        <f>IFERROR(VLOOKUP(B272,infoTable10[],4,FALSE),"")</f>
        <v/>
      </c>
      <c r="D272" s="4" t="str">
        <f>IFERROR(VLOOKUP(B272,infoTable__2[],4,FALSE),"")</f>
        <v/>
      </c>
      <c r="E272" s="4" t="str">
        <f>IFERROR(VLOOKUP(B272,infoTable__3[],4,FALSE),"")</f>
        <v/>
      </c>
      <c r="F272" s="4" t="str">
        <f>IFERROR(VLOOKUP(B272,infoTable__4[],4,FALSE),"")</f>
        <v/>
      </c>
      <c r="G272" s="4" t="str">
        <f>IFERROR(VLOOKUP(B272,infoTable[],4,FALSE),"")</f>
        <v/>
      </c>
      <c r="H272" s="4" t="str">
        <f>IFERROR(VLOOKUP(B272,infoTable__6[],4,FALSE),"")</f>
        <v/>
      </c>
      <c r="I272" s="4">
        <f>IFERROR(VLOOKUP(B272,infoTable__28[],4,FALSE),"")</f>
        <v>222675</v>
      </c>
      <c r="J272" s="4" t="str">
        <f>IFERROR(VLOOKUP(B272,infoTable__10[],4,FALSE),"")</f>
        <v/>
      </c>
      <c r="K272" s="4">
        <f>IFERROR(VLOOKUP(B272,infoTable__11[],4,FALSE),"")</f>
        <v>728383</v>
      </c>
    </row>
    <row r="273" spans="1:11" x14ac:dyDescent="0.55000000000000004">
      <c r="A273" t="s">
        <v>312</v>
      </c>
      <c r="B273" t="s">
        <v>313</v>
      </c>
      <c r="C273" s="4" t="str">
        <f>IFERROR(VLOOKUP(B273,infoTable10[],4,FALSE),"")</f>
        <v/>
      </c>
      <c r="D273" s="4" t="str">
        <f>IFERROR(VLOOKUP(B273,infoTable__2[],4,FALSE),"")</f>
        <v/>
      </c>
      <c r="E273" s="4" t="str">
        <f>IFERROR(VLOOKUP(B273,infoTable__3[],4,FALSE),"")</f>
        <v/>
      </c>
      <c r="F273" s="4" t="str">
        <f>IFERROR(VLOOKUP(B273,infoTable__4[],4,FALSE),"")</f>
        <v/>
      </c>
      <c r="G273" s="4">
        <f>IFERROR(VLOOKUP(B273,infoTable[],4,FALSE),"")</f>
        <v>320175</v>
      </c>
      <c r="H273" s="4">
        <f>IFERROR(VLOOKUP(B273,infoTable__6[],4,FALSE),"")</f>
        <v>655197</v>
      </c>
      <c r="I273" s="4" t="str">
        <f>IFERROR(VLOOKUP(B273,infoTable__28[],4,FALSE),"")</f>
        <v/>
      </c>
      <c r="J273" s="4" t="str">
        <f>IFERROR(VLOOKUP(B273,infoTable__10[],4,FALSE),"")</f>
        <v/>
      </c>
      <c r="K273" s="4" t="str">
        <f>IFERROR(VLOOKUP(B273,infoTable__11[],4,FALSE),"")</f>
        <v/>
      </c>
    </row>
    <row r="274" spans="1:11" x14ac:dyDescent="0.55000000000000004">
      <c r="A274" t="s">
        <v>1349</v>
      </c>
      <c r="B274" t="s">
        <v>1350</v>
      </c>
      <c r="C274" s="4" t="str">
        <f>IFERROR(VLOOKUP(B274,infoTable10[],4,FALSE),"")</f>
        <v/>
      </c>
      <c r="D274" s="4" t="str">
        <f>IFERROR(VLOOKUP(B274,infoTable__2[],4,FALSE),"")</f>
        <v/>
      </c>
      <c r="E274" s="4" t="str">
        <f>IFERROR(VLOOKUP(B274,infoTable__3[],4,FALSE),"")</f>
        <v/>
      </c>
      <c r="F274" s="4" t="str">
        <f>IFERROR(VLOOKUP(B274,infoTable__4[],4,FALSE),"")</f>
        <v/>
      </c>
      <c r="G274" s="4" t="str">
        <f>IFERROR(VLOOKUP(B274,infoTable[],4,FALSE),"")</f>
        <v/>
      </c>
      <c r="H274" s="4" t="str">
        <f>IFERROR(VLOOKUP(B274,infoTable__6[],4,FALSE),"")</f>
        <v/>
      </c>
      <c r="I274" s="4">
        <f>IFERROR(VLOOKUP(B274,infoTable__28[],4,FALSE),"")</f>
        <v>232187</v>
      </c>
      <c r="J274" s="4" t="str">
        <f>IFERROR(VLOOKUP(B274,infoTable__10[],4,FALSE),"")</f>
        <v/>
      </c>
      <c r="K274" s="4" t="str">
        <f>IFERROR(VLOOKUP(B274,infoTable__11[],4,FALSE),"")</f>
        <v/>
      </c>
    </row>
    <row r="275" spans="1:11" x14ac:dyDescent="0.55000000000000004">
      <c r="A275" t="s">
        <v>1960</v>
      </c>
      <c r="B275" t="s">
        <v>1961</v>
      </c>
      <c r="K275" s="4">
        <f>IFERROR(VLOOKUP(B275,infoTable__11[],4,FALSE),"")</f>
        <v>3185976</v>
      </c>
    </row>
    <row r="276" spans="1:11" x14ac:dyDescent="0.55000000000000004">
      <c r="A276" t="s">
        <v>314</v>
      </c>
      <c r="B276" t="s">
        <v>315</v>
      </c>
      <c r="C276" s="4" t="str">
        <f>IFERROR(VLOOKUP(B276,infoTable10[],4,FALSE),"")</f>
        <v/>
      </c>
      <c r="D276" s="4" t="str">
        <f>IFERROR(VLOOKUP(B276,infoTable__2[],4,FALSE),"")</f>
        <v/>
      </c>
      <c r="E276" s="4" t="str">
        <f>IFERROR(VLOOKUP(B276,infoTable__3[],4,FALSE),"")</f>
        <v/>
      </c>
      <c r="F276" s="4">
        <f>IFERROR(VLOOKUP(B276,infoTable__4[],4,FALSE),"")</f>
        <v>1612624</v>
      </c>
      <c r="G276" s="4">
        <f>IFERROR(VLOOKUP(B276,infoTable[],4,FALSE),"")</f>
        <v>1081803</v>
      </c>
      <c r="H276" s="4">
        <f>IFERROR(VLOOKUP(B276,infoTable__6[],4,FALSE),"")</f>
        <v>991827</v>
      </c>
      <c r="I276" s="4">
        <f>IFERROR(VLOOKUP(B276,infoTable__28[],4,FALSE),"")</f>
        <v>540818</v>
      </c>
      <c r="J276" s="4">
        <f>IFERROR(VLOOKUP(B276,infoTable__10[],4,FALSE),"")</f>
        <v>706283</v>
      </c>
      <c r="K276" s="4" t="str">
        <f>IFERROR(VLOOKUP(B276,infoTable__11[],4,FALSE),"")</f>
        <v/>
      </c>
    </row>
    <row r="277" spans="1:11" x14ac:dyDescent="0.55000000000000004">
      <c r="A277" t="s">
        <v>322</v>
      </c>
      <c r="B277" t="s">
        <v>323</v>
      </c>
      <c r="C277" s="4" t="str">
        <f>IFERROR(VLOOKUP(B277,infoTable10[],4,FALSE),"")</f>
        <v/>
      </c>
      <c r="D277" s="4" t="str">
        <f>IFERROR(VLOOKUP(B277,infoTable__2[],4,FALSE),"")</f>
        <v/>
      </c>
      <c r="E277" s="4" t="str">
        <f>IFERROR(VLOOKUP(B277,infoTable__3[],4,FALSE),"")</f>
        <v/>
      </c>
      <c r="F277" s="4" t="str">
        <f>IFERROR(VLOOKUP(B277,infoTable__4[],4,FALSE),"")</f>
        <v/>
      </c>
      <c r="G277" s="4">
        <f>IFERROR(VLOOKUP(B277,infoTable[],4,FALSE),"")</f>
        <v>6755484</v>
      </c>
      <c r="H277" s="4">
        <f>IFERROR(VLOOKUP(B277,infoTable__6[],4,FALSE),"")</f>
        <v>5992190</v>
      </c>
      <c r="I277" s="4" t="str">
        <f>IFERROR(VLOOKUP(B277,infoTable__28[],4,FALSE),"")</f>
        <v/>
      </c>
      <c r="J277" s="4" t="str">
        <f>IFERROR(VLOOKUP(B277,infoTable__10[],4,FALSE),"")</f>
        <v/>
      </c>
      <c r="K277" s="4" t="str">
        <f>IFERROR(VLOOKUP(B277,infoTable__11[],4,FALSE),"")</f>
        <v/>
      </c>
    </row>
    <row r="278" spans="1:11" x14ac:dyDescent="0.55000000000000004">
      <c r="A278" t="s">
        <v>642</v>
      </c>
      <c r="B278" t="s">
        <v>643</v>
      </c>
      <c r="C278" s="4">
        <f>IFERROR(VLOOKUP(B278,infoTable10[],4,FALSE),"")</f>
        <v>586698</v>
      </c>
      <c r="D278" s="4">
        <f>IFERROR(VLOOKUP(B278,infoTable__2[],4,FALSE),"")</f>
        <v>396845</v>
      </c>
      <c r="E278" s="4" t="str">
        <f>IFERROR(VLOOKUP(B278,infoTable__3[],4,FALSE),"")</f>
        <v/>
      </c>
      <c r="F278" s="4" t="str">
        <f>IFERROR(VLOOKUP(B278,infoTable__4[],4,FALSE),"")</f>
        <v/>
      </c>
      <c r="G278" s="4" t="str">
        <f>IFERROR(VLOOKUP(B278,infoTable[],4,FALSE),"")</f>
        <v/>
      </c>
      <c r="H278" s="4" t="str">
        <f>IFERROR(VLOOKUP(B278,infoTable__6[],4,FALSE),"")</f>
        <v/>
      </c>
      <c r="I278" s="4" t="str">
        <f>IFERROR(VLOOKUP(B278,infoTable__28[],4,FALSE),"")</f>
        <v/>
      </c>
      <c r="J278" s="4" t="str">
        <f>IFERROR(VLOOKUP(B278,infoTable__10[],4,FALSE),"")</f>
        <v/>
      </c>
      <c r="K278" s="4" t="str">
        <f>IFERROR(VLOOKUP(B278,infoTable__11[],4,FALSE),"")</f>
        <v/>
      </c>
    </row>
    <row r="279" spans="1:11" x14ac:dyDescent="0.55000000000000004">
      <c r="A279" t="s">
        <v>316</v>
      </c>
      <c r="B279" t="s">
        <v>317</v>
      </c>
      <c r="C279" s="4" t="str">
        <f>IFERROR(VLOOKUP(B279,infoTable10[],4,FALSE),"")</f>
        <v/>
      </c>
      <c r="D279" s="4" t="str">
        <f>IFERROR(VLOOKUP(B279,infoTable__2[],4,FALSE),"")</f>
        <v/>
      </c>
      <c r="E279" s="4" t="str">
        <f>IFERROR(VLOOKUP(B279,infoTable__3[],4,FALSE),"")</f>
        <v/>
      </c>
      <c r="F279" s="4">
        <f>IFERROR(VLOOKUP(B279,infoTable__4[],4,FALSE),"")</f>
        <v>3749690</v>
      </c>
      <c r="G279" s="4">
        <f>IFERROR(VLOOKUP(B279,infoTable[],4,FALSE),"")</f>
        <v>972740</v>
      </c>
      <c r="H279" s="4" t="str">
        <f>IFERROR(VLOOKUP(B279,infoTable__6[],4,FALSE),"")</f>
        <v/>
      </c>
      <c r="I279" s="4" t="str">
        <f>IFERROR(VLOOKUP(B279,infoTable__28[],4,FALSE),"")</f>
        <v/>
      </c>
      <c r="J279" s="4" t="str">
        <f>IFERROR(VLOOKUP(B279,infoTable__10[],4,FALSE),"")</f>
        <v/>
      </c>
      <c r="K279" s="4" t="str">
        <f>IFERROR(VLOOKUP(B279,infoTable__11[],4,FALSE),"")</f>
        <v/>
      </c>
    </row>
    <row r="280" spans="1:11" x14ac:dyDescent="0.55000000000000004">
      <c r="A280" t="s">
        <v>1357</v>
      </c>
      <c r="B280" t="s">
        <v>1358</v>
      </c>
      <c r="C280" s="4" t="str">
        <f>IFERROR(VLOOKUP(B280,infoTable10[],4,FALSE),"")</f>
        <v/>
      </c>
      <c r="D280" s="4" t="str">
        <f>IFERROR(VLOOKUP(B280,infoTable__2[],4,FALSE),"")</f>
        <v/>
      </c>
      <c r="E280" s="4" t="str">
        <f>IFERROR(VLOOKUP(B280,infoTable__3[],4,FALSE),"")</f>
        <v/>
      </c>
      <c r="F280" s="4" t="str">
        <f>IFERROR(VLOOKUP(B280,infoTable__4[],4,FALSE),"")</f>
        <v/>
      </c>
      <c r="G280" s="4" t="str">
        <f>IFERROR(VLOOKUP(B280,infoTable[],4,FALSE),"")</f>
        <v/>
      </c>
      <c r="H280" s="4" t="str">
        <f>IFERROR(VLOOKUP(B280,infoTable__6[],4,FALSE),"")</f>
        <v/>
      </c>
      <c r="I280" s="4">
        <f>IFERROR(VLOOKUP(B280,infoTable__28[],4,FALSE),"")</f>
        <v>203602</v>
      </c>
      <c r="J280" s="4">
        <f>IFERROR(VLOOKUP(B280,infoTable__10[],4,FALSE),"")</f>
        <v>964873</v>
      </c>
      <c r="K280" s="4">
        <f>IFERROR(VLOOKUP(B280,infoTable__11[],4,FALSE),"")</f>
        <v>1352684</v>
      </c>
    </row>
    <row r="281" spans="1:11" x14ac:dyDescent="0.55000000000000004">
      <c r="A281" t="s">
        <v>1721</v>
      </c>
      <c r="B281" t="s">
        <v>1722</v>
      </c>
      <c r="C281" s="4" t="str">
        <f>IFERROR(VLOOKUP(B281,infoTable10[],4,FALSE),"")</f>
        <v/>
      </c>
      <c r="D281" s="4" t="str">
        <f>IFERROR(VLOOKUP(B281,infoTable__2[],4,FALSE),"")</f>
        <v/>
      </c>
      <c r="E281" s="4" t="str">
        <f>IFERROR(VLOOKUP(B281,infoTable__3[],4,FALSE),"")</f>
        <v/>
      </c>
      <c r="F281" s="4" t="str">
        <f>IFERROR(VLOOKUP(B281,infoTable__4[],4,FALSE),"")</f>
        <v/>
      </c>
      <c r="G281" s="4" t="str">
        <f>IFERROR(VLOOKUP(B281,infoTable[],4,FALSE),"")</f>
        <v/>
      </c>
      <c r="H281" s="4" t="str">
        <f>IFERROR(VLOOKUP(B281,infoTable__6[],4,FALSE),"")</f>
        <v/>
      </c>
      <c r="I281" s="4" t="str">
        <f>IFERROR(VLOOKUP(B281,infoTable__28[],4,FALSE),"")</f>
        <v/>
      </c>
      <c r="J281" s="4">
        <f>IFERROR(VLOOKUP(B281,infoTable__10[],4,FALSE),"")</f>
        <v>465507</v>
      </c>
      <c r="K281" s="4">
        <f>IFERROR(VLOOKUP(B281,infoTable__11[],4,FALSE),"")</f>
        <v>547978</v>
      </c>
    </row>
    <row r="282" spans="1:11" x14ac:dyDescent="0.55000000000000004">
      <c r="A282" t="s">
        <v>1532</v>
      </c>
      <c r="B282" t="s">
        <v>1533</v>
      </c>
      <c r="C282" s="4">
        <f>IFERROR(VLOOKUP(B282,infoTable10[],4,FALSE),"")</f>
        <v>916017</v>
      </c>
      <c r="D282" s="4" t="str">
        <f>IFERROR(VLOOKUP(B282,infoTable__2[],4,FALSE),"")</f>
        <v/>
      </c>
      <c r="E282" s="4" t="str">
        <f>IFERROR(VLOOKUP(B282,infoTable__3[],4,FALSE),"")</f>
        <v/>
      </c>
      <c r="F282" s="4" t="str">
        <f>IFERROR(VLOOKUP(B282,infoTable__4[],4,FALSE),"")</f>
        <v/>
      </c>
      <c r="G282" s="4" t="str">
        <f>IFERROR(VLOOKUP(B282,infoTable[],4,FALSE),"")</f>
        <v/>
      </c>
      <c r="H282" s="4" t="str">
        <f>IFERROR(VLOOKUP(B282,infoTable__6[],4,FALSE),"")</f>
        <v/>
      </c>
      <c r="I282" s="4" t="str">
        <f>IFERROR(VLOOKUP(B282,infoTable__28[],4,FALSE),"")</f>
        <v/>
      </c>
      <c r="J282" s="4" t="str">
        <f>IFERROR(VLOOKUP(B282,infoTable__10[],4,FALSE),"")</f>
        <v/>
      </c>
      <c r="K282" s="4" t="str">
        <f>IFERROR(VLOOKUP(B282,infoTable__11[],4,FALSE),"")</f>
        <v/>
      </c>
    </row>
    <row r="283" spans="1:11" x14ac:dyDescent="0.55000000000000004">
      <c r="A283" t="s">
        <v>1064</v>
      </c>
      <c r="B283" t="s">
        <v>1065</v>
      </c>
      <c r="C283" s="4" t="str">
        <f>IFERROR(VLOOKUP(B283,infoTable10[],4,FALSE),"")</f>
        <v/>
      </c>
      <c r="D283" s="4" t="str">
        <f>IFERROR(VLOOKUP(B283,infoTable__2[],4,FALSE),"")</f>
        <v/>
      </c>
      <c r="E283" s="4" t="str">
        <f>IFERROR(VLOOKUP(B283,infoTable__3[],4,FALSE),"")</f>
        <v/>
      </c>
      <c r="F283" s="4" t="str">
        <f>IFERROR(VLOOKUP(B283,infoTable__4[],4,FALSE),"")</f>
        <v/>
      </c>
      <c r="G283" s="4" t="str">
        <f>IFERROR(VLOOKUP(B283,infoTable[],4,FALSE),"")</f>
        <v/>
      </c>
      <c r="H283" s="4">
        <f>IFERROR(VLOOKUP(B283,infoTable__6[],4,FALSE),"")</f>
        <v>36040</v>
      </c>
      <c r="I283" s="4">
        <f>IFERROR(VLOOKUP(B283,infoTable__28[],4,FALSE),"")</f>
        <v>41340</v>
      </c>
      <c r="J283" s="4">
        <f>IFERROR(VLOOKUP(B283,infoTable__10[],4,FALSE),"")</f>
        <v>362670</v>
      </c>
      <c r="K283" s="4">
        <f>IFERROR(VLOOKUP(B283,infoTable__11[],4,FALSE),"")</f>
        <v>87728</v>
      </c>
    </row>
    <row r="284" spans="1:11" x14ac:dyDescent="0.55000000000000004">
      <c r="A284" t="s">
        <v>1962</v>
      </c>
      <c r="B284" t="s">
        <v>1963</v>
      </c>
      <c r="K284" s="4">
        <f>IFERROR(VLOOKUP(B284,infoTable__11[],4,FALSE),"")</f>
        <v>317713</v>
      </c>
    </row>
    <row r="285" spans="1:11" x14ac:dyDescent="0.55000000000000004">
      <c r="A285" t="s">
        <v>879</v>
      </c>
      <c r="B285" t="s">
        <v>881</v>
      </c>
      <c r="C285" s="4" t="str">
        <f>IFERROR(VLOOKUP(B285,infoTable10[],4,FALSE),"")</f>
        <v/>
      </c>
      <c r="D285" s="4" t="str">
        <f>IFERROR(VLOOKUP(B285,infoTable__2[],4,FALSE),"")</f>
        <v/>
      </c>
      <c r="E285" s="4" t="str">
        <f>IFERROR(VLOOKUP(B285,infoTable__3[],4,FALSE),"")</f>
        <v/>
      </c>
      <c r="F285" s="4">
        <f>IFERROR(VLOOKUP(B285,infoTable__4[],4,FALSE),"")</f>
        <v>2341638</v>
      </c>
      <c r="G285" s="4" t="str">
        <f>IFERROR(VLOOKUP(B285,infoTable[],4,FALSE),"")</f>
        <v/>
      </c>
      <c r="H285" s="4" t="str">
        <f>IFERROR(VLOOKUP(B285,infoTable__6[],4,FALSE),"")</f>
        <v/>
      </c>
      <c r="I285" s="4">
        <f>IFERROR(VLOOKUP(B285,infoTable__28[],4,FALSE),"")</f>
        <v>232064</v>
      </c>
      <c r="J285" s="4">
        <f>IFERROR(VLOOKUP(B285,infoTable__10[],4,FALSE),"")</f>
        <v>316207</v>
      </c>
      <c r="K285" s="4" t="str">
        <f>IFERROR(VLOOKUP(B285,infoTable__11[],4,FALSE),"")</f>
        <v/>
      </c>
    </row>
    <row r="286" spans="1:11" x14ac:dyDescent="0.55000000000000004">
      <c r="A286" t="s">
        <v>766</v>
      </c>
      <c r="B286" t="s">
        <v>767</v>
      </c>
      <c r="C286" s="4" t="str">
        <f>IFERROR(VLOOKUP(B286,infoTable10[],4,FALSE),"")</f>
        <v/>
      </c>
      <c r="D286" s="4" t="str">
        <f>IFERROR(VLOOKUP(B286,infoTable__2[],4,FALSE),"")</f>
        <v/>
      </c>
      <c r="E286" s="4">
        <f>IFERROR(VLOOKUP(B286,infoTable__3[],4,FALSE),"")</f>
        <v>6108688</v>
      </c>
      <c r="F286" s="4">
        <f>IFERROR(VLOOKUP(B286,infoTable__4[],4,FALSE),"")</f>
        <v>1711519</v>
      </c>
      <c r="G286" s="4" t="str">
        <f>IFERROR(VLOOKUP(B286,infoTable[],4,FALSE),"")</f>
        <v/>
      </c>
      <c r="H286" s="4" t="str">
        <f>IFERROR(VLOOKUP(B286,infoTable__6[],4,FALSE),"")</f>
        <v/>
      </c>
      <c r="I286" s="4" t="str">
        <f>IFERROR(VLOOKUP(B286,infoTable__28[],4,FALSE),"")</f>
        <v/>
      </c>
      <c r="J286" s="4" t="str">
        <f>IFERROR(VLOOKUP(B286,infoTable__10[],4,FALSE),"")</f>
        <v/>
      </c>
      <c r="K286" s="4" t="str">
        <f>IFERROR(VLOOKUP(B286,infoTable__11[],4,FALSE),"")</f>
        <v/>
      </c>
    </row>
    <row r="287" spans="1:11" x14ac:dyDescent="0.55000000000000004">
      <c r="A287" t="s">
        <v>1534</v>
      </c>
      <c r="B287" t="s">
        <v>883</v>
      </c>
      <c r="C287" s="4">
        <f>IFERROR(VLOOKUP(B287,infoTable10[],4,FALSE),"")</f>
        <v>558181</v>
      </c>
      <c r="D287" s="4" t="str">
        <f>IFERROR(VLOOKUP(B287,infoTable__2[],4,FALSE),"")</f>
        <v/>
      </c>
      <c r="E287" s="4" t="str">
        <f>IFERROR(VLOOKUP(B287,infoTable__3[],4,FALSE),"")</f>
        <v/>
      </c>
      <c r="F287" s="4">
        <f>IFERROR(VLOOKUP(B287,infoTable__4[],4,FALSE),"")</f>
        <v>1145308</v>
      </c>
      <c r="G287" s="4" t="str">
        <f>IFERROR(VLOOKUP(B287,infoTable[],4,FALSE),"")</f>
        <v/>
      </c>
      <c r="H287" s="4" t="str">
        <f>IFERROR(VLOOKUP(B287,infoTable__6[],4,FALSE),"")</f>
        <v/>
      </c>
      <c r="I287" s="4" t="str">
        <f>IFERROR(VLOOKUP(B287,infoTable__28[],4,FALSE),"")</f>
        <v/>
      </c>
      <c r="J287" s="4" t="str">
        <f>IFERROR(VLOOKUP(B287,infoTable__10[],4,FALSE),"")</f>
        <v/>
      </c>
      <c r="K287" s="4" t="str">
        <f>IFERROR(VLOOKUP(B287,infoTable__11[],4,FALSE),"")</f>
        <v/>
      </c>
    </row>
    <row r="288" spans="1:11" x14ac:dyDescent="0.55000000000000004">
      <c r="A288" t="s">
        <v>768</v>
      </c>
      <c r="B288" t="s">
        <v>769</v>
      </c>
      <c r="C288" s="4" t="str">
        <f>IFERROR(VLOOKUP(B288,infoTable10[],4,FALSE),"")</f>
        <v/>
      </c>
      <c r="D288" s="4" t="str">
        <f>IFERROR(VLOOKUP(B288,infoTable__2[],4,FALSE),"")</f>
        <v/>
      </c>
      <c r="E288" s="4">
        <f>IFERROR(VLOOKUP(B288,infoTable__3[],4,FALSE),"")</f>
        <v>3525060</v>
      </c>
      <c r="F288" s="4" t="str">
        <f>IFERROR(VLOOKUP(B288,infoTable__4[],4,FALSE),"")</f>
        <v/>
      </c>
      <c r="G288" s="4" t="str">
        <f>IFERROR(VLOOKUP(B288,infoTable[],4,FALSE),"")</f>
        <v/>
      </c>
      <c r="H288" s="4" t="str">
        <f>IFERROR(VLOOKUP(B288,infoTable__6[],4,FALSE),"")</f>
        <v/>
      </c>
      <c r="I288" s="4" t="str">
        <f>IFERROR(VLOOKUP(B288,infoTable__28[],4,FALSE),"")</f>
        <v/>
      </c>
      <c r="J288" s="4" t="str">
        <f>IFERROR(VLOOKUP(B288,infoTable__10[],4,FALSE),"")</f>
        <v/>
      </c>
      <c r="K288" s="4" t="str">
        <f>IFERROR(VLOOKUP(B288,infoTable__11[],4,FALSE),"")</f>
        <v/>
      </c>
    </row>
    <row r="289" spans="1:11" x14ac:dyDescent="0.55000000000000004">
      <c r="A289" t="s">
        <v>1365</v>
      </c>
      <c r="B289" t="s">
        <v>1366</v>
      </c>
      <c r="C289" s="4" t="str">
        <f>IFERROR(VLOOKUP(B289,infoTable10[],4,FALSE),"")</f>
        <v/>
      </c>
      <c r="D289" s="4" t="str">
        <f>IFERROR(VLOOKUP(B289,infoTable__2[],4,FALSE),"")</f>
        <v/>
      </c>
      <c r="E289" s="4" t="str">
        <f>IFERROR(VLOOKUP(B289,infoTable__3[],4,FALSE),"")</f>
        <v/>
      </c>
      <c r="F289" s="4" t="str">
        <f>IFERROR(VLOOKUP(B289,infoTable__4[],4,FALSE),"")</f>
        <v/>
      </c>
      <c r="G289" s="4" t="str">
        <f>IFERROR(VLOOKUP(B289,infoTable[],4,FALSE),"")</f>
        <v/>
      </c>
      <c r="H289" s="4" t="str">
        <f>IFERROR(VLOOKUP(B289,infoTable__6[],4,FALSE),"")</f>
        <v/>
      </c>
      <c r="I289" s="4">
        <f>IFERROR(VLOOKUP(B289,infoTable__28[],4,FALSE),"")</f>
        <v>644334</v>
      </c>
      <c r="J289" s="4">
        <f>IFERROR(VLOOKUP(B289,infoTable__10[],4,FALSE),"")</f>
        <v>1607135</v>
      </c>
      <c r="K289" s="4" t="str">
        <f>IFERROR(VLOOKUP(B289,infoTable__11[],4,FALSE),"")</f>
        <v/>
      </c>
    </row>
    <row r="290" spans="1:11" x14ac:dyDescent="0.55000000000000004">
      <c r="A290" t="s">
        <v>113</v>
      </c>
      <c r="B290" t="s">
        <v>114</v>
      </c>
      <c r="C290" s="4" t="str">
        <f>IFERROR(VLOOKUP(B290,infoTable10[],4,FALSE),"")</f>
        <v/>
      </c>
      <c r="D290" s="4" t="str">
        <f>IFERROR(VLOOKUP(B290,infoTable__2[],4,FALSE),"")</f>
        <v/>
      </c>
      <c r="E290" s="4">
        <f>IFERROR(VLOOKUP(B290,infoTable__3[],4,FALSE),"")</f>
        <v>364506</v>
      </c>
      <c r="F290" s="4">
        <f>IFERROR(VLOOKUP(B290,infoTable__4[],4,FALSE),"")</f>
        <v>310688</v>
      </c>
      <c r="G290" s="4">
        <f>IFERROR(VLOOKUP(B290,infoTable[],4,FALSE),"")</f>
        <v>426214</v>
      </c>
      <c r="H290" s="4" t="str">
        <f>IFERROR(VLOOKUP(B290,infoTable__6[],4,FALSE),"")</f>
        <v/>
      </c>
      <c r="I290" s="4" t="str">
        <f>IFERROR(VLOOKUP(B290,infoTable__28[],4,FALSE),"")</f>
        <v/>
      </c>
      <c r="J290" s="4" t="str">
        <f>IFERROR(VLOOKUP(B290,infoTable__10[],4,FALSE),"")</f>
        <v/>
      </c>
      <c r="K290" s="4" t="str">
        <f>IFERROR(VLOOKUP(B290,infoTable__11[],4,FALSE),"")</f>
        <v/>
      </c>
    </row>
    <row r="291" spans="1:11" x14ac:dyDescent="0.55000000000000004">
      <c r="A291" t="s">
        <v>330</v>
      </c>
      <c r="B291" t="s">
        <v>331</v>
      </c>
      <c r="C291" s="4" t="str">
        <f>IFERROR(VLOOKUP(B291,infoTable10[],4,FALSE),"")</f>
        <v/>
      </c>
      <c r="D291" s="4" t="str">
        <f>IFERROR(VLOOKUP(B291,infoTable__2[],4,FALSE),"")</f>
        <v/>
      </c>
      <c r="E291" s="4" t="str">
        <f>IFERROR(VLOOKUP(B291,infoTable__3[],4,FALSE),"")</f>
        <v/>
      </c>
      <c r="F291" s="4" t="str">
        <f>IFERROR(VLOOKUP(B291,infoTable__4[],4,FALSE),"")</f>
        <v/>
      </c>
      <c r="G291" s="4">
        <f>IFERROR(VLOOKUP(B291,infoTable[],4,FALSE),"")</f>
        <v>625637</v>
      </c>
      <c r="H291" s="4" t="str">
        <f>IFERROR(VLOOKUP(B291,infoTable__6[],4,FALSE),"")</f>
        <v/>
      </c>
      <c r="I291" s="4" t="str">
        <f>IFERROR(VLOOKUP(B291,infoTable__28[],4,FALSE),"")</f>
        <v/>
      </c>
      <c r="J291" s="4" t="str">
        <f>IFERROR(VLOOKUP(B291,infoTable__10[],4,FALSE),"")</f>
        <v/>
      </c>
      <c r="K291" s="4" t="str">
        <f>IFERROR(VLOOKUP(B291,infoTable__11[],4,FALSE),"")</f>
        <v/>
      </c>
    </row>
    <row r="292" spans="1:11" x14ac:dyDescent="0.55000000000000004">
      <c r="A292" t="s">
        <v>650</v>
      </c>
      <c r="B292" t="s">
        <v>651</v>
      </c>
      <c r="C292" s="4" t="str">
        <f>IFERROR(VLOOKUP(B292,infoTable10[],4,FALSE),"")</f>
        <v/>
      </c>
      <c r="D292" s="4">
        <f>IFERROR(VLOOKUP(B292,infoTable__2[],4,FALSE),"")</f>
        <v>165009</v>
      </c>
      <c r="E292" s="4" t="str">
        <f>IFERROR(VLOOKUP(B292,infoTable__3[],4,FALSE),"")</f>
        <v/>
      </c>
      <c r="F292" s="4" t="str">
        <f>IFERROR(VLOOKUP(B292,infoTable__4[],4,FALSE),"")</f>
        <v/>
      </c>
      <c r="G292" s="4" t="str">
        <f>IFERROR(VLOOKUP(B292,infoTable[],4,FALSE),"")</f>
        <v/>
      </c>
      <c r="H292" s="4" t="str">
        <f>IFERROR(VLOOKUP(B292,infoTable__6[],4,FALSE),"")</f>
        <v/>
      </c>
      <c r="I292" s="4">
        <f>IFERROR(VLOOKUP(B292,infoTable__28[],4,FALSE),"")</f>
        <v>188105</v>
      </c>
      <c r="J292" s="4">
        <f>IFERROR(VLOOKUP(B292,infoTable__10[],4,FALSE),"")</f>
        <v>894249</v>
      </c>
      <c r="K292" s="4">
        <f>IFERROR(VLOOKUP(B292,infoTable__11[],4,FALSE),"")</f>
        <v>897558</v>
      </c>
    </row>
    <row r="293" spans="1:11" x14ac:dyDescent="0.55000000000000004">
      <c r="A293" t="s">
        <v>1969</v>
      </c>
      <c r="B293" t="s">
        <v>1970</v>
      </c>
      <c r="K293" s="4">
        <f>IFERROR(VLOOKUP(B293,infoTable__11[],4,FALSE),"")</f>
        <v>328675</v>
      </c>
    </row>
    <row r="294" spans="1:11" x14ac:dyDescent="0.55000000000000004">
      <c r="A294" t="s">
        <v>1971</v>
      </c>
      <c r="B294" t="s">
        <v>1972</v>
      </c>
      <c r="K294" s="4">
        <f>IFERROR(VLOOKUP(B294,infoTable__11[],4,FALSE),"")</f>
        <v>580307</v>
      </c>
    </row>
    <row r="295" spans="1:11" x14ac:dyDescent="0.55000000000000004">
      <c r="A295" t="s">
        <v>336</v>
      </c>
      <c r="B295" t="s">
        <v>337</v>
      </c>
      <c r="C295" s="4" t="str">
        <f>IFERROR(VLOOKUP(B295,infoTable10[],4,FALSE),"")</f>
        <v/>
      </c>
      <c r="D295" s="4" t="str">
        <f>IFERROR(VLOOKUP(B295,infoTable__2[],4,FALSE),"")</f>
        <v/>
      </c>
      <c r="E295" s="4" t="str">
        <f>IFERROR(VLOOKUP(B295,infoTable__3[],4,FALSE),"")</f>
        <v/>
      </c>
      <c r="F295" s="4">
        <f>IFERROR(VLOOKUP(B295,infoTable__4[],4,FALSE),"")</f>
        <v>1930555</v>
      </c>
      <c r="G295" s="4">
        <f>IFERROR(VLOOKUP(B295,infoTable[],4,FALSE),"")</f>
        <v>1984349</v>
      </c>
      <c r="H295" s="4" t="str">
        <f>IFERROR(VLOOKUP(B295,infoTable__6[],4,FALSE),"")</f>
        <v/>
      </c>
      <c r="I295" s="4" t="str">
        <f>IFERROR(VLOOKUP(B295,infoTable__28[],4,FALSE),"")</f>
        <v/>
      </c>
      <c r="J295" s="4" t="str">
        <f>IFERROR(VLOOKUP(B295,infoTable__10[],4,FALSE),"")</f>
        <v/>
      </c>
      <c r="K295" s="4" t="str">
        <f>IFERROR(VLOOKUP(B295,infoTable__11[],4,FALSE),"")</f>
        <v/>
      </c>
    </row>
    <row r="296" spans="1:11" x14ac:dyDescent="0.55000000000000004">
      <c r="A296" t="s">
        <v>1370</v>
      </c>
      <c r="B296" t="s">
        <v>1371</v>
      </c>
      <c r="C296" s="4" t="str">
        <f>IFERROR(VLOOKUP(B296,infoTable10[],4,FALSE),"")</f>
        <v/>
      </c>
      <c r="D296" s="4" t="str">
        <f>IFERROR(VLOOKUP(B296,infoTable__2[],4,FALSE),"")</f>
        <v/>
      </c>
      <c r="E296" s="4" t="str">
        <f>IFERROR(VLOOKUP(B296,infoTable__3[],4,FALSE),"")</f>
        <v/>
      </c>
      <c r="F296" s="4" t="str">
        <f>IFERROR(VLOOKUP(B296,infoTable__4[],4,FALSE),"")</f>
        <v/>
      </c>
      <c r="G296" s="4" t="str">
        <f>IFERROR(VLOOKUP(B296,infoTable[],4,FALSE),"")</f>
        <v/>
      </c>
      <c r="H296" s="4" t="str">
        <f>IFERROR(VLOOKUP(B296,infoTable__6[],4,FALSE),"")</f>
        <v/>
      </c>
      <c r="I296" s="4">
        <f>IFERROR(VLOOKUP(B296,infoTable__28[],4,FALSE),"")</f>
        <v>3246273</v>
      </c>
      <c r="J296" s="4">
        <f>IFERROR(VLOOKUP(B296,infoTable__10[],4,FALSE),"")</f>
        <v>1709660</v>
      </c>
      <c r="K296" s="4">
        <f>IFERROR(VLOOKUP(B296,infoTable__11[],4,FALSE),"")</f>
        <v>312086</v>
      </c>
    </row>
    <row r="297" spans="1:11" x14ac:dyDescent="0.55000000000000004">
      <c r="A297" t="s">
        <v>1535</v>
      </c>
      <c r="B297" t="s">
        <v>1536</v>
      </c>
      <c r="C297" s="4">
        <f>IFERROR(VLOOKUP(B297,infoTable10[],4,FALSE),"")</f>
        <v>234966</v>
      </c>
      <c r="D297" s="4" t="str">
        <f>IFERROR(VLOOKUP(B297,infoTable__2[],4,FALSE),"")</f>
        <v/>
      </c>
      <c r="E297" s="4" t="str">
        <f>IFERROR(VLOOKUP(B297,infoTable__3[],4,FALSE),"")</f>
        <v/>
      </c>
      <c r="F297" s="4" t="str">
        <f>IFERROR(VLOOKUP(B297,infoTable__4[],4,FALSE),"")</f>
        <v/>
      </c>
      <c r="G297" s="4" t="str">
        <f>IFERROR(VLOOKUP(B297,infoTable[],4,FALSE),"")</f>
        <v/>
      </c>
      <c r="H297" s="4" t="str">
        <f>IFERROR(VLOOKUP(B297,infoTable__6[],4,FALSE),"")</f>
        <v/>
      </c>
      <c r="I297" s="4" t="str">
        <f>IFERROR(VLOOKUP(B297,infoTable__28[],4,FALSE),"")</f>
        <v/>
      </c>
      <c r="J297" s="4" t="str">
        <f>IFERROR(VLOOKUP(B297,infoTable__10[],4,FALSE),"")</f>
        <v/>
      </c>
      <c r="K297" s="4" t="str">
        <f>IFERROR(VLOOKUP(B297,infoTable__11[],4,FALSE),"")</f>
        <v/>
      </c>
    </row>
    <row r="298" spans="1:11" x14ac:dyDescent="0.55000000000000004">
      <c r="A298" t="s">
        <v>774</v>
      </c>
      <c r="B298" t="s">
        <v>775</v>
      </c>
      <c r="C298" s="4" t="str">
        <f>IFERROR(VLOOKUP(B298,infoTable10[],4,FALSE),"")</f>
        <v/>
      </c>
      <c r="D298" s="4" t="str">
        <f>IFERROR(VLOOKUP(B298,infoTable__2[],4,FALSE),"")</f>
        <v/>
      </c>
      <c r="E298" s="4">
        <f>IFERROR(VLOOKUP(B298,infoTable__3[],4,FALSE),"")</f>
        <v>1905989</v>
      </c>
      <c r="F298" s="4">
        <f>IFERROR(VLOOKUP(B298,infoTable__4[],4,FALSE),"")</f>
        <v>481042</v>
      </c>
      <c r="G298" s="4" t="str">
        <f>IFERROR(VLOOKUP(B298,infoTable[],4,FALSE),"")</f>
        <v/>
      </c>
      <c r="H298" s="4" t="str">
        <f>IFERROR(VLOOKUP(B298,infoTable__6[],4,FALSE),"")</f>
        <v/>
      </c>
      <c r="I298" s="4" t="str">
        <f>IFERROR(VLOOKUP(B298,infoTable__28[],4,FALSE),"")</f>
        <v/>
      </c>
      <c r="J298" s="4" t="str">
        <f>IFERROR(VLOOKUP(B298,infoTable__10[],4,FALSE),"")</f>
        <v/>
      </c>
      <c r="K298" s="4" t="str">
        <f>IFERROR(VLOOKUP(B298,infoTable__11[],4,FALSE),"")</f>
        <v/>
      </c>
    </row>
    <row r="299" spans="1:11" x14ac:dyDescent="0.55000000000000004">
      <c r="A299" t="s">
        <v>776</v>
      </c>
      <c r="B299" t="s">
        <v>777</v>
      </c>
      <c r="C299" s="4" t="str">
        <f>IFERROR(VLOOKUP(B299,infoTable10[],4,FALSE),"")</f>
        <v/>
      </c>
      <c r="D299" s="4" t="str">
        <f>IFERROR(VLOOKUP(B299,infoTable__2[],4,FALSE),"")</f>
        <v/>
      </c>
      <c r="E299" s="4">
        <f>IFERROR(VLOOKUP(B299,infoTable__3[],4,FALSE),"")</f>
        <v>1551260</v>
      </c>
      <c r="F299" s="4" t="str">
        <f>IFERROR(VLOOKUP(B299,infoTable__4[],4,FALSE),"")</f>
        <v/>
      </c>
      <c r="G299" s="4" t="str">
        <f>IFERROR(VLOOKUP(B299,infoTable[],4,FALSE),"")</f>
        <v/>
      </c>
      <c r="H299" s="4" t="str">
        <f>IFERROR(VLOOKUP(B299,infoTable__6[],4,FALSE),"")</f>
        <v/>
      </c>
      <c r="I299" s="4" t="str">
        <f>IFERROR(VLOOKUP(B299,infoTable__28[],4,FALSE),"")</f>
        <v/>
      </c>
      <c r="J299" s="4" t="str">
        <f>IFERROR(VLOOKUP(B299,infoTable__10[],4,FALSE),"")</f>
        <v/>
      </c>
      <c r="K299" s="4" t="str">
        <f>IFERROR(VLOOKUP(B299,infoTable__11[],4,FALSE),"")</f>
        <v/>
      </c>
    </row>
    <row r="300" spans="1:11" x14ac:dyDescent="0.55000000000000004">
      <c r="A300" t="s">
        <v>658</v>
      </c>
      <c r="B300" t="s">
        <v>659</v>
      </c>
      <c r="C300" s="4" t="str">
        <f>IFERROR(VLOOKUP(B300,infoTable10[],4,FALSE),"")</f>
        <v/>
      </c>
      <c r="D300" s="4">
        <f>IFERROR(VLOOKUP(B300,infoTable__2[],4,FALSE),"")</f>
        <v>553999</v>
      </c>
      <c r="E300" s="4" t="str">
        <f>IFERROR(VLOOKUP(B300,infoTable__3[],4,FALSE),"")</f>
        <v/>
      </c>
      <c r="F300" s="4" t="str">
        <f>IFERROR(VLOOKUP(B300,infoTable__4[],4,FALSE),"")</f>
        <v/>
      </c>
      <c r="G300" s="4" t="str">
        <f>IFERROR(VLOOKUP(B300,infoTable[],4,FALSE),"")</f>
        <v/>
      </c>
      <c r="H300" s="4" t="str">
        <f>IFERROR(VLOOKUP(B300,infoTable__6[],4,FALSE),"")</f>
        <v/>
      </c>
      <c r="I300" s="4">
        <f>IFERROR(VLOOKUP(B300,infoTable__28[],4,FALSE),"")</f>
        <v>230770</v>
      </c>
      <c r="J300" s="4" t="str">
        <f>IFERROR(VLOOKUP(B300,infoTable__10[],4,FALSE),"")</f>
        <v/>
      </c>
      <c r="K300" s="4" t="str">
        <f>IFERROR(VLOOKUP(B300,infoTable__11[],4,FALSE),"")</f>
        <v/>
      </c>
    </row>
    <row r="301" spans="1:11" x14ac:dyDescent="0.55000000000000004">
      <c r="A301" t="s">
        <v>1578</v>
      </c>
      <c r="B301" t="s">
        <v>1079</v>
      </c>
      <c r="C301" s="4" t="str">
        <f>IFERROR(VLOOKUP(B301,infoTable10[],4,FALSE),"")</f>
        <v/>
      </c>
      <c r="D301" s="4" t="str">
        <f>IFERROR(VLOOKUP(B301,infoTable__2[],4,FALSE),"")</f>
        <v/>
      </c>
      <c r="E301" s="4" t="str">
        <f>IFERROR(VLOOKUP(B301,infoTable__3[],4,FALSE),"")</f>
        <v/>
      </c>
      <c r="F301" s="4" t="str">
        <f>IFERROR(VLOOKUP(B301,infoTable__4[],4,FALSE),"")</f>
        <v/>
      </c>
      <c r="G301" s="4" t="str">
        <f>IFERROR(VLOOKUP(B301,infoTable[],4,FALSE),"")</f>
        <v/>
      </c>
      <c r="H301" s="4">
        <f>IFERROR(VLOOKUP(B301,infoTable__6[],4,FALSE),"")</f>
        <v>475033</v>
      </c>
      <c r="I301" s="4" t="str">
        <f>IFERROR(VLOOKUP(B301,infoTable__28[],4,FALSE),"")</f>
        <v/>
      </c>
      <c r="J301" s="4" t="str">
        <f>IFERROR(VLOOKUP(B301,infoTable__10[],4,FALSE),"")</f>
        <v/>
      </c>
      <c r="K301" s="4" t="str">
        <f>IFERROR(VLOOKUP(B301,infoTable__11[],4,FALSE),"")</f>
        <v/>
      </c>
    </row>
    <row r="302" spans="1:11" x14ac:dyDescent="0.55000000000000004">
      <c r="A302" t="s">
        <v>1579</v>
      </c>
      <c r="B302" t="s">
        <v>339</v>
      </c>
      <c r="C302" s="4" t="str">
        <f>IFERROR(VLOOKUP(B302,infoTable10[],4,FALSE),"")</f>
        <v/>
      </c>
      <c r="D302" s="4" t="str">
        <f>IFERROR(VLOOKUP(B302,infoTable__2[],4,FALSE),"")</f>
        <v/>
      </c>
      <c r="E302" s="4" t="str">
        <f>IFERROR(VLOOKUP(B302,infoTable__3[],4,FALSE),"")</f>
        <v/>
      </c>
      <c r="F302" s="4" t="str">
        <f>IFERROR(VLOOKUP(B302,infoTable__4[],4,FALSE),"")</f>
        <v/>
      </c>
      <c r="G302" s="4">
        <f>IFERROR(VLOOKUP(B302,infoTable[],4,FALSE),"")</f>
        <v>273633</v>
      </c>
      <c r="H302" s="4">
        <f>IFERROR(VLOOKUP(B302,infoTable__6[],4,FALSE),"")</f>
        <v>621997</v>
      </c>
      <c r="I302" s="4">
        <f>IFERROR(VLOOKUP(B302,infoTable__28[],4,FALSE),"")</f>
        <v>503614</v>
      </c>
      <c r="J302" s="4" t="str">
        <f>IFERROR(VLOOKUP(B302,infoTable__10[],4,FALSE),"")</f>
        <v/>
      </c>
      <c r="K302" s="4" t="str">
        <f>IFERROR(VLOOKUP(B302,infoTable__11[],4,FALSE),"")</f>
        <v/>
      </c>
    </row>
    <row r="303" spans="1:11" x14ac:dyDescent="0.55000000000000004">
      <c r="A303" t="s">
        <v>1740</v>
      </c>
      <c r="B303" t="s">
        <v>1741</v>
      </c>
      <c r="C303" s="4" t="str">
        <f>IFERROR(VLOOKUP(B303,infoTable10[],4,FALSE),"")</f>
        <v/>
      </c>
      <c r="D303" s="4" t="str">
        <f>IFERROR(VLOOKUP(B303,infoTable__2[],4,FALSE),"")</f>
        <v/>
      </c>
      <c r="E303" s="4" t="str">
        <f>IFERROR(VLOOKUP(B303,infoTable__3[],4,FALSE),"")</f>
        <v/>
      </c>
      <c r="F303" s="4" t="str">
        <f>IFERROR(VLOOKUP(B303,infoTable__4[],4,FALSE),"")</f>
        <v/>
      </c>
      <c r="G303" s="4" t="str">
        <f>IFERROR(VLOOKUP(B303,infoTable[],4,FALSE),"")</f>
        <v/>
      </c>
      <c r="H303" s="4" t="str">
        <f>IFERROR(VLOOKUP(B303,infoTable__6[],4,FALSE),"")</f>
        <v/>
      </c>
      <c r="I303" s="4" t="str">
        <f>IFERROR(VLOOKUP(B303,infoTable__28[],4,FALSE),"")</f>
        <v/>
      </c>
      <c r="J303" s="4">
        <f>IFERROR(VLOOKUP(B303,infoTable__10[],4,FALSE),"")</f>
        <v>221473</v>
      </c>
      <c r="K303" s="4" t="str">
        <f>IFERROR(VLOOKUP(B303,infoTable__11[],4,FALSE),"")</f>
        <v/>
      </c>
    </row>
    <row r="304" spans="1:11" x14ac:dyDescent="0.55000000000000004">
      <c r="A304" t="s">
        <v>1744</v>
      </c>
      <c r="B304" t="s">
        <v>1745</v>
      </c>
      <c r="C304" s="4" t="str">
        <f>IFERROR(VLOOKUP(B304,infoTable10[],4,FALSE),"")</f>
        <v/>
      </c>
      <c r="D304" s="4" t="str">
        <f>IFERROR(VLOOKUP(B304,infoTable__2[],4,FALSE),"")</f>
        <v/>
      </c>
      <c r="E304" s="4" t="str">
        <f>IFERROR(VLOOKUP(B304,infoTable__3[],4,FALSE),"")</f>
        <v/>
      </c>
      <c r="F304" s="4" t="str">
        <f>IFERROR(VLOOKUP(B304,infoTable__4[],4,FALSE),"")</f>
        <v/>
      </c>
      <c r="G304" s="4" t="str">
        <f>IFERROR(VLOOKUP(B304,infoTable[],4,FALSE),"")</f>
        <v/>
      </c>
      <c r="H304" s="4" t="str">
        <f>IFERROR(VLOOKUP(B304,infoTable__6[],4,FALSE),"")</f>
        <v/>
      </c>
      <c r="I304" s="4" t="str">
        <f>IFERROR(VLOOKUP(B304,infoTable__28[],4,FALSE),"")</f>
        <v/>
      </c>
      <c r="J304" s="4">
        <f>IFERROR(VLOOKUP(B304,infoTable__10[],4,FALSE),"")</f>
        <v>990251</v>
      </c>
      <c r="K304" s="4" t="str">
        <f>IFERROR(VLOOKUP(B304,infoTable__11[],4,FALSE),"")</f>
        <v/>
      </c>
    </row>
    <row r="305" spans="1:11" x14ac:dyDescent="0.55000000000000004">
      <c r="A305" t="s">
        <v>1728</v>
      </c>
      <c r="B305" t="s">
        <v>1729</v>
      </c>
      <c r="C305" s="4" t="str">
        <f>IFERROR(VLOOKUP(B305,infoTable10[],4,FALSE),"")</f>
        <v/>
      </c>
      <c r="D305" s="4" t="str">
        <f>IFERROR(VLOOKUP(B305,infoTable__2[],4,FALSE),"")</f>
        <v/>
      </c>
      <c r="E305" s="4" t="str">
        <f>IFERROR(VLOOKUP(B305,infoTable__3[],4,FALSE),"")</f>
        <v/>
      </c>
      <c r="F305" s="4" t="str">
        <f>IFERROR(VLOOKUP(B305,infoTable__4[],4,FALSE),"")</f>
        <v/>
      </c>
      <c r="G305" s="4" t="str">
        <f>IFERROR(VLOOKUP(B305,infoTable[],4,FALSE),"")</f>
        <v/>
      </c>
      <c r="H305" s="4" t="str">
        <f>IFERROR(VLOOKUP(B305,infoTable__6[],4,FALSE),"")</f>
        <v/>
      </c>
      <c r="I305" s="4" t="str">
        <f>IFERROR(VLOOKUP(B305,infoTable__28[],4,FALSE),"")</f>
        <v/>
      </c>
      <c r="J305" s="4">
        <f>IFERROR(VLOOKUP(B305,infoTable__10[],4,FALSE),"")</f>
        <v>4405371</v>
      </c>
      <c r="K305" s="4" t="str">
        <f>IFERROR(VLOOKUP(B305,infoTable__11[],4,FALSE),"")</f>
        <v/>
      </c>
    </row>
    <row r="306" spans="1:11" x14ac:dyDescent="0.55000000000000004">
      <c r="A306" t="s">
        <v>1977</v>
      </c>
      <c r="B306" t="s">
        <v>1978</v>
      </c>
      <c r="K306" s="4">
        <f>IFERROR(VLOOKUP(B306,infoTable__11[],4,FALSE),"")</f>
        <v>296240</v>
      </c>
    </row>
    <row r="307" spans="1:11" x14ac:dyDescent="0.55000000000000004">
      <c r="A307" t="s">
        <v>660</v>
      </c>
      <c r="B307" t="s">
        <v>661</v>
      </c>
      <c r="C307" s="4">
        <f>IFERROR(VLOOKUP(B307,infoTable10[],4,FALSE),"")</f>
        <v>977257</v>
      </c>
      <c r="D307" s="4">
        <f>IFERROR(VLOOKUP(B307,infoTable__2[],4,FALSE),"")</f>
        <v>2333118</v>
      </c>
      <c r="E307" s="4" t="str">
        <f>IFERROR(VLOOKUP(B307,infoTable__3[],4,FALSE),"")</f>
        <v/>
      </c>
      <c r="F307" s="4" t="str">
        <f>IFERROR(VLOOKUP(B307,infoTable__4[],4,FALSE),"")</f>
        <v/>
      </c>
      <c r="G307" s="4" t="str">
        <f>IFERROR(VLOOKUP(B307,infoTable[],4,FALSE),"")</f>
        <v/>
      </c>
      <c r="H307" s="4" t="str">
        <f>IFERROR(VLOOKUP(B307,infoTable__6[],4,FALSE),"")</f>
        <v/>
      </c>
      <c r="I307" s="4" t="str">
        <f>IFERROR(VLOOKUP(B307,infoTable__28[],4,FALSE),"")</f>
        <v/>
      </c>
      <c r="J307" s="4" t="str">
        <f>IFERROR(VLOOKUP(B307,infoTable__10[],4,FALSE),"")</f>
        <v/>
      </c>
      <c r="K307" s="4" t="str">
        <f>IFERROR(VLOOKUP(B307,infoTable__11[],4,FALSE),"")</f>
        <v/>
      </c>
    </row>
    <row r="308" spans="1:11" x14ac:dyDescent="0.55000000000000004">
      <c r="A308" t="s">
        <v>1979</v>
      </c>
      <c r="B308" t="s">
        <v>1980</v>
      </c>
      <c r="K308" s="4">
        <f>IFERROR(VLOOKUP(B308,infoTable__11[],4,FALSE),"")</f>
        <v>827190</v>
      </c>
    </row>
    <row r="309" spans="1:11" x14ac:dyDescent="0.55000000000000004">
      <c r="A309" t="s">
        <v>1539</v>
      </c>
      <c r="B309" t="s">
        <v>1540</v>
      </c>
      <c r="C309" s="4">
        <f>IFERROR(VLOOKUP(B309,infoTable10[],4,FALSE),"")</f>
        <v>1882368</v>
      </c>
      <c r="D309" s="4" t="str">
        <f>IFERROR(VLOOKUP(B309,infoTable__2[],4,FALSE),"")</f>
        <v/>
      </c>
      <c r="E309" s="4" t="str">
        <f>IFERROR(VLOOKUP(B309,infoTable__3[],4,FALSE),"")</f>
        <v/>
      </c>
      <c r="F309" s="4" t="str">
        <f>IFERROR(VLOOKUP(B309,infoTable__4[],4,FALSE),"")</f>
        <v/>
      </c>
      <c r="G309" s="4" t="str">
        <f>IFERROR(VLOOKUP(B309,infoTable[],4,FALSE),"")</f>
        <v/>
      </c>
      <c r="H309" s="4" t="str">
        <f>IFERROR(VLOOKUP(B309,infoTable__6[],4,FALSE),"")</f>
        <v/>
      </c>
      <c r="I309" s="4" t="str">
        <f>IFERROR(VLOOKUP(B309,infoTable__28[],4,FALSE),"")</f>
        <v/>
      </c>
      <c r="J309" s="4" t="str">
        <f>IFERROR(VLOOKUP(B309,infoTable__10[],4,FALSE),"")</f>
        <v/>
      </c>
      <c r="K309" s="4" t="str">
        <f>IFERROR(VLOOKUP(B309,infoTable__11[],4,FALSE),"")</f>
        <v/>
      </c>
    </row>
    <row r="310" spans="1:11" x14ac:dyDescent="0.55000000000000004">
      <c r="A310" t="s">
        <v>891</v>
      </c>
      <c r="B310" t="s">
        <v>892</v>
      </c>
      <c r="C310" s="4" t="str">
        <f>IFERROR(VLOOKUP(B310,infoTable10[],4,FALSE),"")</f>
        <v/>
      </c>
      <c r="D310" s="4" t="str">
        <f>IFERROR(VLOOKUP(B310,infoTable__2[],4,FALSE),"")</f>
        <v/>
      </c>
      <c r="E310" s="4" t="str">
        <f>IFERROR(VLOOKUP(B310,infoTable__3[],4,FALSE),"")</f>
        <v/>
      </c>
      <c r="F310" s="4">
        <f>IFERROR(VLOOKUP(B310,infoTable__4[],4,FALSE),"")</f>
        <v>200193</v>
      </c>
      <c r="G310" s="4" t="str">
        <f>IFERROR(VLOOKUP(B310,infoTable[],4,FALSE),"")</f>
        <v/>
      </c>
      <c r="H310" s="4" t="str">
        <f>IFERROR(VLOOKUP(B310,infoTable__6[],4,FALSE),"")</f>
        <v/>
      </c>
      <c r="I310" s="4" t="str">
        <f>IFERROR(VLOOKUP(B310,infoTable__28[],4,FALSE),"")</f>
        <v/>
      </c>
      <c r="J310" s="4" t="str">
        <f>IFERROR(VLOOKUP(B310,infoTable__10[],4,FALSE),"")</f>
        <v/>
      </c>
      <c r="K310" s="4" t="str">
        <f>IFERROR(VLOOKUP(B310,infoTable__11[],4,FALSE),"")</f>
        <v/>
      </c>
    </row>
    <row r="311" spans="1:11" x14ac:dyDescent="0.55000000000000004">
      <c r="A311" t="s">
        <v>1732</v>
      </c>
      <c r="B311" t="s">
        <v>1733</v>
      </c>
      <c r="C311" s="4" t="str">
        <f>IFERROR(VLOOKUP(B311,infoTable10[],4,FALSE),"")</f>
        <v/>
      </c>
      <c r="D311" s="4" t="str">
        <f>IFERROR(VLOOKUP(B311,infoTable__2[],4,FALSE),"")</f>
        <v/>
      </c>
      <c r="E311" s="4" t="str">
        <f>IFERROR(VLOOKUP(B311,infoTable__3[],4,FALSE),"")</f>
        <v/>
      </c>
      <c r="F311" s="4" t="str">
        <f>IFERROR(VLOOKUP(B311,infoTable__4[],4,FALSE),"")</f>
        <v/>
      </c>
      <c r="G311" s="4" t="str">
        <f>IFERROR(VLOOKUP(B311,infoTable[],4,FALSE),"")</f>
        <v/>
      </c>
      <c r="H311" s="4" t="str">
        <f>IFERROR(VLOOKUP(B311,infoTable__6[],4,FALSE),"")</f>
        <v/>
      </c>
      <c r="I311" s="4" t="str">
        <f>IFERROR(VLOOKUP(B311,infoTable__28[],4,FALSE),"")</f>
        <v/>
      </c>
      <c r="J311" s="4">
        <f>IFERROR(VLOOKUP(B311,infoTable__10[],4,FALSE),"")</f>
        <v>373202</v>
      </c>
      <c r="K311" s="4">
        <f>IFERROR(VLOOKUP(B311,infoTable__11[],4,FALSE),"")</f>
        <v>981348</v>
      </c>
    </row>
    <row r="312" spans="1:11" x14ac:dyDescent="0.55000000000000004">
      <c r="A312" t="s">
        <v>780</v>
      </c>
      <c r="B312" t="s">
        <v>781</v>
      </c>
      <c r="C312" s="4">
        <f>IFERROR(VLOOKUP(B312,infoTable10[],4,FALSE),"")</f>
        <v>802056</v>
      </c>
      <c r="D312" s="4" t="str">
        <f>IFERROR(VLOOKUP(B312,infoTable__2[],4,FALSE),"")</f>
        <v/>
      </c>
      <c r="E312" s="4">
        <f>IFERROR(VLOOKUP(B312,infoTable__3[],4,FALSE),"")</f>
        <v>217052</v>
      </c>
      <c r="F312" s="4">
        <f>IFERROR(VLOOKUP(B312,infoTable__4[],4,FALSE),"")</f>
        <v>139300</v>
      </c>
      <c r="G312" s="4" t="str">
        <f>IFERROR(VLOOKUP(B312,infoTable[],4,FALSE),"")</f>
        <v/>
      </c>
      <c r="H312" s="4" t="str">
        <f>IFERROR(VLOOKUP(B312,infoTable__6[],4,FALSE),"")</f>
        <v/>
      </c>
      <c r="I312" s="4" t="str">
        <f>IFERROR(VLOOKUP(B312,infoTable__28[],4,FALSE),"")</f>
        <v/>
      </c>
      <c r="J312" s="4" t="str">
        <f>IFERROR(VLOOKUP(B312,infoTable__10[],4,FALSE),"")</f>
        <v/>
      </c>
      <c r="K312" s="4" t="str">
        <f>IFERROR(VLOOKUP(B312,infoTable__11[],4,FALSE),"")</f>
        <v/>
      </c>
    </row>
    <row r="313" spans="1:11" x14ac:dyDescent="0.55000000000000004">
      <c r="A313" t="s">
        <v>349</v>
      </c>
      <c r="B313" t="s">
        <v>350</v>
      </c>
      <c r="C313" s="4" t="str">
        <f>IFERROR(VLOOKUP(B313,infoTable10[],4,FALSE),"")</f>
        <v/>
      </c>
      <c r="D313" s="4" t="str">
        <f>IFERROR(VLOOKUP(B313,infoTable__2[],4,FALSE),"")</f>
        <v/>
      </c>
      <c r="E313" s="4" t="str">
        <f>IFERROR(VLOOKUP(B313,infoTable__3[],4,FALSE),"")</f>
        <v/>
      </c>
      <c r="F313" s="4">
        <f>IFERROR(VLOOKUP(B313,infoTable__4[],4,FALSE),"")</f>
        <v>1094647</v>
      </c>
      <c r="G313" s="4">
        <f>IFERROR(VLOOKUP(B313,infoTable[],4,FALSE),"")</f>
        <v>691904</v>
      </c>
      <c r="H313" s="4" t="str">
        <f>IFERROR(VLOOKUP(B313,infoTable__6[],4,FALSE),"")</f>
        <v/>
      </c>
      <c r="I313" s="4" t="str">
        <f>IFERROR(VLOOKUP(B313,infoTable__28[],4,FALSE),"")</f>
        <v/>
      </c>
      <c r="J313" s="4" t="str">
        <f>IFERROR(VLOOKUP(B313,infoTable__10[],4,FALSE),"")</f>
        <v/>
      </c>
      <c r="K313" s="4" t="str">
        <f>IFERROR(VLOOKUP(B313,infoTable__11[],4,FALSE),"")</f>
        <v/>
      </c>
    </row>
    <row r="314" spans="1:11" x14ac:dyDescent="0.55000000000000004">
      <c r="A314" t="s">
        <v>1080</v>
      </c>
      <c r="B314" t="s">
        <v>1081</v>
      </c>
      <c r="C314" s="4" t="str">
        <f>IFERROR(VLOOKUP(B314,infoTable10[],4,FALSE),"")</f>
        <v/>
      </c>
      <c r="D314" s="4" t="str">
        <f>IFERROR(VLOOKUP(B314,infoTable__2[],4,FALSE),"")</f>
        <v/>
      </c>
      <c r="E314" s="4" t="str">
        <f>IFERROR(VLOOKUP(B314,infoTable__3[],4,FALSE),"")</f>
        <v/>
      </c>
      <c r="F314" s="4" t="str">
        <f>IFERROR(VLOOKUP(B314,infoTable__4[],4,FALSE),"")</f>
        <v/>
      </c>
      <c r="G314" s="4" t="str">
        <f>IFERROR(VLOOKUP(B314,infoTable[],4,FALSE),"")</f>
        <v/>
      </c>
      <c r="H314" s="4">
        <f>IFERROR(VLOOKUP(B314,infoTable__6[],4,FALSE),"")</f>
        <v>660621</v>
      </c>
      <c r="I314" s="4" t="str">
        <f>IFERROR(VLOOKUP(B314,infoTable__28[],4,FALSE),"")</f>
        <v/>
      </c>
      <c r="J314" s="4" t="str">
        <f>IFERROR(VLOOKUP(B314,infoTable__10[],4,FALSE),"")</f>
        <v/>
      </c>
      <c r="K314" s="4" t="str">
        <f>IFERROR(VLOOKUP(B314,infoTable__11[],4,FALSE),"")</f>
        <v/>
      </c>
    </row>
    <row r="315" spans="1:11" x14ac:dyDescent="0.55000000000000004">
      <c r="A315" t="s">
        <v>895</v>
      </c>
      <c r="B315" t="s">
        <v>896</v>
      </c>
      <c r="C315" s="4" t="str">
        <f>IFERROR(VLOOKUP(B315,infoTable10[],4,FALSE),"")</f>
        <v/>
      </c>
      <c r="D315" s="4" t="str">
        <f>IFERROR(VLOOKUP(B315,infoTable__2[],4,FALSE),"")</f>
        <v/>
      </c>
      <c r="E315" s="4" t="str">
        <f>IFERROR(VLOOKUP(B315,infoTable__3[],4,FALSE),"")</f>
        <v/>
      </c>
      <c r="F315" s="4">
        <f>IFERROR(VLOOKUP(B315,infoTable__4[],4,FALSE),"")</f>
        <v>215588</v>
      </c>
      <c r="G315" s="4" t="str">
        <f>IFERROR(VLOOKUP(B315,infoTable[],4,FALSE),"")</f>
        <v/>
      </c>
      <c r="H315" s="4" t="str">
        <f>IFERROR(VLOOKUP(B315,infoTable__6[],4,FALSE),"")</f>
        <v/>
      </c>
      <c r="I315" s="4" t="str">
        <f>IFERROR(VLOOKUP(B315,infoTable__28[],4,FALSE),"")</f>
        <v/>
      </c>
      <c r="J315" s="4" t="str">
        <f>IFERROR(VLOOKUP(B315,infoTable__10[],4,FALSE),"")</f>
        <v/>
      </c>
      <c r="K315" s="4" t="str">
        <f>IFERROR(VLOOKUP(B315,infoTable__11[],4,FALSE),"")</f>
        <v/>
      </c>
    </row>
    <row r="316" spans="1:11" x14ac:dyDescent="0.55000000000000004">
      <c r="A316" t="s">
        <v>357</v>
      </c>
      <c r="B316" t="s">
        <v>358</v>
      </c>
      <c r="C316" s="4" t="str">
        <f>IFERROR(VLOOKUP(B316,infoTable10[],4,FALSE),"")</f>
        <v/>
      </c>
      <c r="D316" s="4" t="str">
        <f>IFERROR(VLOOKUP(B316,infoTable__2[],4,FALSE),"")</f>
        <v/>
      </c>
      <c r="E316" s="4">
        <f>IFERROR(VLOOKUP(B316,infoTable__3[],4,FALSE),"")</f>
        <v>824310</v>
      </c>
      <c r="F316" s="4">
        <f>IFERROR(VLOOKUP(B316,infoTable__4[],4,FALSE),"")</f>
        <v>745429</v>
      </c>
      <c r="G316" s="4">
        <f>IFERROR(VLOOKUP(B316,infoTable[],4,FALSE),"")</f>
        <v>2876121</v>
      </c>
      <c r="H316" s="4">
        <f>IFERROR(VLOOKUP(B316,infoTable__6[],4,FALSE),"")</f>
        <v>1344599</v>
      </c>
      <c r="I316" s="4">
        <f>IFERROR(VLOOKUP(B316,infoTable__28[],4,FALSE),"")</f>
        <v>356801</v>
      </c>
      <c r="J316" s="4">
        <f>IFERROR(VLOOKUP(B316,infoTable__10[],4,FALSE),"")</f>
        <v>294320</v>
      </c>
      <c r="K316" s="4">
        <f>IFERROR(VLOOKUP(B316,infoTable__11[],4,FALSE),"")</f>
        <v>269810</v>
      </c>
    </row>
    <row r="317" spans="1:11" x14ac:dyDescent="0.55000000000000004">
      <c r="A317" t="s">
        <v>1985</v>
      </c>
      <c r="B317" t="s">
        <v>1986</v>
      </c>
      <c r="K317" s="4">
        <f>IFERROR(VLOOKUP(B317,infoTable__11[],4,FALSE),"")</f>
        <v>246838</v>
      </c>
    </row>
    <row r="318" spans="1:11" x14ac:dyDescent="0.55000000000000004">
      <c r="A318" t="s">
        <v>359</v>
      </c>
      <c r="B318" t="s">
        <v>360</v>
      </c>
      <c r="C318" s="4" t="str">
        <f>IFERROR(VLOOKUP(B318,infoTable10[],4,FALSE),"")</f>
        <v/>
      </c>
      <c r="D318" s="4" t="str">
        <f>IFERROR(VLOOKUP(B318,infoTable__2[],4,FALSE),"")</f>
        <v/>
      </c>
      <c r="E318" s="4">
        <f>IFERROR(VLOOKUP(B318,infoTable__3[],4,FALSE),"")</f>
        <v>621952</v>
      </c>
      <c r="F318" s="4">
        <f>IFERROR(VLOOKUP(B318,infoTable__4[],4,FALSE),"")</f>
        <v>282313</v>
      </c>
      <c r="G318" s="4">
        <f>IFERROR(VLOOKUP(B318,infoTable[],4,FALSE),"")</f>
        <v>327471</v>
      </c>
      <c r="H318" s="4">
        <f>IFERROR(VLOOKUP(B318,infoTable__6[],4,FALSE),"")</f>
        <v>291328</v>
      </c>
      <c r="I318" s="4" t="str">
        <f>IFERROR(VLOOKUP(B318,infoTable__28[],4,FALSE),"")</f>
        <v/>
      </c>
      <c r="J318" s="4" t="str">
        <f>IFERROR(VLOOKUP(B318,infoTable__10[],4,FALSE),"")</f>
        <v/>
      </c>
      <c r="K318" s="4" t="str">
        <f>IFERROR(VLOOKUP(B318,infoTable__11[],4,FALSE),"")</f>
        <v/>
      </c>
    </row>
    <row r="319" spans="1:11" x14ac:dyDescent="0.55000000000000004">
      <c r="A319" t="s">
        <v>1380</v>
      </c>
      <c r="B319" t="s">
        <v>1381</v>
      </c>
      <c r="C319" s="4" t="str">
        <f>IFERROR(VLOOKUP(B319,infoTable10[],4,FALSE),"")</f>
        <v/>
      </c>
      <c r="D319" s="4" t="str">
        <f>IFERROR(VLOOKUP(B319,infoTable__2[],4,FALSE),"")</f>
        <v/>
      </c>
      <c r="E319" s="4" t="str">
        <f>IFERROR(VLOOKUP(B319,infoTable__3[],4,FALSE),"")</f>
        <v/>
      </c>
      <c r="F319" s="4" t="str">
        <f>IFERROR(VLOOKUP(B319,infoTable__4[],4,FALSE),"")</f>
        <v/>
      </c>
      <c r="G319" s="4" t="str">
        <f>IFERROR(VLOOKUP(B319,infoTable[],4,FALSE),"")</f>
        <v/>
      </c>
      <c r="H319" s="4" t="str">
        <f>IFERROR(VLOOKUP(B319,infoTable__6[],4,FALSE),"")</f>
        <v/>
      </c>
      <c r="I319" s="4">
        <f>IFERROR(VLOOKUP(B319,infoTable__28[],4,FALSE),"")</f>
        <v>4961428</v>
      </c>
      <c r="J319" s="4" t="str">
        <f>IFERROR(VLOOKUP(B319,infoTable__10[],4,FALSE),"")</f>
        <v/>
      </c>
      <c r="K319" s="4" t="str">
        <f>IFERROR(VLOOKUP(B319,infoTable__11[],4,FALSE),"")</f>
        <v/>
      </c>
    </row>
    <row r="320" spans="1:11" x14ac:dyDescent="0.55000000000000004">
      <c r="A320" t="s">
        <v>670</v>
      </c>
      <c r="B320" t="s">
        <v>671</v>
      </c>
      <c r="C320" s="4" t="str">
        <f>IFERROR(VLOOKUP(B320,infoTable10[],4,FALSE),"")</f>
        <v/>
      </c>
      <c r="D320" s="4">
        <f>IFERROR(VLOOKUP(B320,infoTable__2[],4,FALSE),"")</f>
        <v>4093448</v>
      </c>
      <c r="E320" s="4" t="str">
        <f>IFERROR(VLOOKUP(B320,infoTable__3[],4,FALSE),"")</f>
        <v/>
      </c>
      <c r="F320" s="4" t="str">
        <f>IFERROR(VLOOKUP(B320,infoTable__4[],4,FALSE),"")</f>
        <v/>
      </c>
      <c r="G320" s="4" t="str">
        <f>IFERROR(VLOOKUP(B320,infoTable[],4,FALSE),"")</f>
        <v/>
      </c>
      <c r="H320" s="4" t="str">
        <f>IFERROR(VLOOKUP(B320,infoTable__6[],4,FALSE),"")</f>
        <v/>
      </c>
      <c r="I320" s="4" t="str">
        <f>IFERROR(VLOOKUP(B320,infoTable__28[],4,FALSE),"")</f>
        <v/>
      </c>
      <c r="J320" s="4" t="str">
        <f>IFERROR(VLOOKUP(B320,infoTable__10[],4,FALSE),"")</f>
        <v/>
      </c>
      <c r="K320" s="4">
        <f>IFERROR(VLOOKUP(B320,infoTable__11[],4,FALSE),"")</f>
        <v>1075764</v>
      </c>
    </row>
    <row r="321" spans="1:11" x14ac:dyDescent="0.55000000000000004">
      <c r="A321" t="s">
        <v>1086</v>
      </c>
      <c r="B321" t="s">
        <v>1087</v>
      </c>
      <c r="C321" s="4" t="str">
        <f>IFERROR(VLOOKUP(B321,infoTable10[],4,FALSE),"")</f>
        <v/>
      </c>
      <c r="D321" s="4" t="str">
        <f>IFERROR(VLOOKUP(B321,infoTable__2[],4,FALSE),"")</f>
        <v/>
      </c>
      <c r="E321" s="4" t="str">
        <f>IFERROR(VLOOKUP(B321,infoTable__3[],4,FALSE),"")</f>
        <v/>
      </c>
      <c r="F321" s="4" t="str">
        <f>IFERROR(VLOOKUP(B321,infoTable__4[],4,FALSE),"")</f>
        <v/>
      </c>
      <c r="G321" s="4" t="str">
        <f>IFERROR(VLOOKUP(B321,infoTable[],4,FALSE),"")</f>
        <v/>
      </c>
      <c r="H321" s="4">
        <f>IFERROR(VLOOKUP(B321,infoTable__6[],4,FALSE),"")</f>
        <v>314589</v>
      </c>
      <c r="I321" s="4">
        <f>IFERROR(VLOOKUP(B321,infoTable__28[],4,FALSE),"")</f>
        <v>846404</v>
      </c>
      <c r="J321" s="4">
        <f>IFERROR(VLOOKUP(B321,infoTable__10[],4,FALSE),"")</f>
        <v>695194</v>
      </c>
      <c r="K321" s="4">
        <f>IFERROR(VLOOKUP(B321,infoTable__11[],4,FALSE),"")</f>
        <v>579854</v>
      </c>
    </row>
    <row r="322" spans="1:11" x14ac:dyDescent="0.55000000000000004">
      <c r="A322" t="s">
        <v>1386</v>
      </c>
      <c r="B322" t="s">
        <v>1387</v>
      </c>
      <c r="C322" s="4" t="str">
        <f>IFERROR(VLOOKUP(B322,infoTable10[],4,FALSE),"")</f>
        <v/>
      </c>
      <c r="D322" s="4" t="str">
        <f>IFERROR(VLOOKUP(B322,infoTable__2[],4,FALSE),"")</f>
        <v/>
      </c>
      <c r="E322" s="4" t="str">
        <f>IFERROR(VLOOKUP(B322,infoTable__3[],4,FALSE),"")</f>
        <v/>
      </c>
      <c r="F322" s="4" t="str">
        <f>IFERROR(VLOOKUP(B322,infoTable__4[],4,FALSE),"")</f>
        <v/>
      </c>
      <c r="G322" s="4" t="str">
        <f>IFERROR(VLOOKUP(B322,infoTable[],4,FALSE),"")</f>
        <v/>
      </c>
      <c r="H322" s="4" t="str">
        <f>IFERROR(VLOOKUP(B322,infoTable__6[],4,FALSE),"")</f>
        <v/>
      </c>
      <c r="I322" s="4">
        <f>IFERROR(VLOOKUP(B322,infoTable__28[],4,FALSE),"")</f>
        <v>269810</v>
      </c>
      <c r="J322" s="4">
        <f>IFERROR(VLOOKUP(B322,infoTable__10[],4,FALSE),"")</f>
        <v>1273808</v>
      </c>
      <c r="K322" s="4">
        <f>IFERROR(VLOOKUP(B322,infoTable__11[],4,FALSE),"")</f>
        <v>1618391</v>
      </c>
    </row>
    <row r="323" spans="1:11" x14ac:dyDescent="0.55000000000000004">
      <c r="A323" t="s">
        <v>1088</v>
      </c>
      <c r="B323" t="s">
        <v>1089</v>
      </c>
      <c r="C323" s="4" t="str">
        <f>IFERROR(VLOOKUP(B323,infoTable10[],4,FALSE),"")</f>
        <v/>
      </c>
      <c r="D323" s="4" t="str">
        <f>IFERROR(VLOOKUP(B323,infoTable__2[],4,FALSE),"")</f>
        <v/>
      </c>
      <c r="E323" s="4" t="str">
        <f>IFERROR(VLOOKUP(B323,infoTable__3[],4,FALSE),"")</f>
        <v/>
      </c>
      <c r="F323" s="4" t="str">
        <f>IFERROR(VLOOKUP(B323,infoTable__4[],4,FALSE),"")</f>
        <v/>
      </c>
      <c r="G323" s="4" t="str">
        <f>IFERROR(VLOOKUP(B323,infoTable[],4,FALSE),"")</f>
        <v/>
      </c>
      <c r="H323" s="4">
        <f>IFERROR(VLOOKUP(B323,infoTable__6[],4,FALSE),"")</f>
        <v>225473</v>
      </c>
      <c r="I323" s="4" t="str">
        <f>IFERROR(VLOOKUP(B323,infoTable__28[],4,FALSE),"")</f>
        <v/>
      </c>
      <c r="J323" s="4" t="str">
        <f>IFERROR(VLOOKUP(B323,infoTable__10[],4,FALSE),"")</f>
        <v/>
      </c>
      <c r="K323" s="4" t="str">
        <f>IFERROR(VLOOKUP(B323,infoTable__11[],4,FALSE),"")</f>
        <v/>
      </c>
    </row>
    <row r="324" spans="1:11" x14ac:dyDescent="0.55000000000000004">
      <c r="A324" t="s">
        <v>369</v>
      </c>
      <c r="B324" t="s">
        <v>370</v>
      </c>
      <c r="C324" s="4">
        <f>IFERROR(VLOOKUP(B324,infoTable10[],4,FALSE),"")</f>
        <v>1991008</v>
      </c>
      <c r="D324" s="4">
        <f>IFERROR(VLOOKUP(B324,infoTable__2[],4,FALSE),"")</f>
        <v>1072071</v>
      </c>
      <c r="E324" s="4" t="str">
        <f>IFERROR(VLOOKUP(B324,infoTable__3[],4,FALSE),"")</f>
        <v/>
      </c>
      <c r="F324" s="4" t="str">
        <f>IFERROR(VLOOKUP(B324,infoTable__4[],4,FALSE),"")</f>
        <v/>
      </c>
      <c r="G324" s="4">
        <f>IFERROR(VLOOKUP(B324,infoTable[],4,FALSE),"")</f>
        <v>813485</v>
      </c>
      <c r="H324" s="4" t="str">
        <f>IFERROR(VLOOKUP(B324,infoTable__6[],4,FALSE),"")</f>
        <v/>
      </c>
      <c r="I324" s="4" t="str">
        <f>IFERROR(VLOOKUP(B324,infoTable__28[],4,FALSE),"")</f>
        <v/>
      </c>
      <c r="J324" s="4" t="str">
        <f>IFERROR(VLOOKUP(B324,infoTable__10[],4,FALSE),"")</f>
        <v/>
      </c>
      <c r="K324" s="4" t="str">
        <f>IFERROR(VLOOKUP(B324,infoTable__11[],4,FALSE),"")</f>
        <v/>
      </c>
    </row>
    <row r="325" spans="1:11" x14ac:dyDescent="0.55000000000000004">
      <c r="A325" t="s">
        <v>371</v>
      </c>
      <c r="B325" t="s">
        <v>372</v>
      </c>
      <c r="C325" s="4" t="str">
        <f>IFERROR(VLOOKUP(B325,infoTable10[],4,FALSE),"")</f>
        <v/>
      </c>
      <c r="D325" s="4">
        <f>IFERROR(VLOOKUP(B325,infoTable__2[],4,FALSE),"")</f>
        <v>490368</v>
      </c>
      <c r="E325" s="4">
        <f>IFERROR(VLOOKUP(B325,infoTable__3[],4,FALSE),"")</f>
        <v>2897231</v>
      </c>
      <c r="F325" s="4">
        <f>IFERROR(VLOOKUP(B325,infoTable__4[],4,FALSE),"")</f>
        <v>1064024</v>
      </c>
      <c r="G325" s="4">
        <f>IFERROR(VLOOKUP(B325,infoTable[],4,FALSE),"")</f>
        <v>617668</v>
      </c>
      <c r="H325" s="4" t="str">
        <f>IFERROR(VLOOKUP(B325,infoTable__6[],4,FALSE),"")</f>
        <v/>
      </c>
      <c r="I325" s="4" t="str">
        <f>IFERROR(VLOOKUP(B325,infoTable__28[],4,FALSE),"")</f>
        <v/>
      </c>
      <c r="J325" s="4" t="str">
        <f>IFERROR(VLOOKUP(B325,infoTable__10[],4,FALSE),"")</f>
        <v/>
      </c>
      <c r="K325" s="4" t="str">
        <f>IFERROR(VLOOKUP(B325,infoTable__11[],4,FALSE),"")</f>
        <v/>
      </c>
    </row>
    <row r="326" spans="1:11" x14ac:dyDescent="0.55000000000000004">
      <c r="A326" t="s">
        <v>1989</v>
      </c>
      <c r="B326" t="s">
        <v>1990</v>
      </c>
      <c r="K326" s="4">
        <f>IFERROR(VLOOKUP(B326,infoTable__11[],4,FALSE),"")</f>
        <v>172598</v>
      </c>
    </row>
    <row r="327" spans="1:11" x14ac:dyDescent="0.55000000000000004">
      <c r="A327" t="s">
        <v>899</v>
      </c>
      <c r="B327" t="s">
        <v>900</v>
      </c>
      <c r="C327" s="4" t="str">
        <f>IFERROR(VLOOKUP(B327,infoTable10[],4,FALSE),"")</f>
        <v/>
      </c>
      <c r="D327" s="4" t="str">
        <f>IFERROR(VLOOKUP(B327,infoTable__2[],4,FALSE),"")</f>
        <v/>
      </c>
      <c r="E327" s="4" t="str">
        <f>IFERROR(VLOOKUP(B327,infoTable__3[],4,FALSE),"")</f>
        <v/>
      </c>
      <c r="F327" s="4">
        <f>IFERROR(VLOOKUP(B327,infoTable__4[],4,FALSE),"")</f>
        <v>218560</v>
      </c>
      <c r="G327" s="4" t="str">
        <f>IFERROR(VLOOKUP(B327,infoTable[],4,FALSE),"")</f>
        <v/>
      </c>
      <c r="H327" s="4" t="str">
        <f>IFERROR(VLOOKUP(B327,infoTable__6[],4,FALSE),"")</f>
        <v/>
      </c>
      <c r="I327" s="4" t="str">
        <f>IFERROR(VLOOKUP(B327,infoTable__28[],4,FALSE),"")</f>
        <v/>
      </c>
      <c r="J327" s="4" t="str">
        <f>IFERROR(VLOOKUP(B327,infoTable__10[],4,FALSE),"")</f>
        <v/>
      </c>
      <c r="K327" s="4" t="str">
        <f>IFERROR(VLOOKUP(B327,infoTable__11[],4,FALSE),"")</f>
        <v/>
      </c>
    </row>
    <row r="328" spans="1:11" x14ac:dyDescent="0.55000000000000004">
      <c r="A328" t="s">
        <v>383</v>
      </c>
      <c r="B328" t="s">
        <v>384</v>
      </c>
      <c r="C328" s="4" t="str">
        <f>IFERROR(VLOOKUP(B328,infoTable10[],4,FALSE),"")</f>
        <v/>
      </c>
      <c r="D328" s="4" t="str">
        <f>IFERROR(VLOOKUP(B328,infoTable__2[],4,FALSE),"")</f>
        <v/>
      </c>
      <c r="E328" s="4" t="str">
        <f>IFERROR(VLOOKUP(B328,infoTable__3[],4,FALSE),"")</f>
        <v/>
      </c>
      <c r="F328" s="4" t="str">
        <f>IFERROR(VLOOKUP(B328,infoTable__4[],4,FALSE),"")</f>
        <v/>
      </c>
      <c r="G328" s="4">
        <f>IFERROR(VLOOKUP(B328,infoTable[],4,FALSE),"")</f>
        <v>426250</v>
      </c>
      <c r="H328" s="4" t="str">
        <f>IFERROR(VLOOKUP(B328,infoTable__6[],4,FALSE),"")</f>
        <v/>
      </c>
      <c r="I328" s="4" t="str">
        <f>IFERROR(VLOOKUP(B328,infoTable__28[],4,FALSE),"")</f>
        <v/>
      </c>
      <c r="J328" s="4" t="str">
        <f>IFERROR(VLOOKUP(B328,infoTable__10[],4,FALSE),"")</f>
        <v/>
      </c>
      <c r="K328" s="4" t="str">
        <f>IFERROR(VLOOKUP(B328,infoTable__11[],4,FALSE),"")</f>
        <v/>
      </c>
    </row>
    <row r="329" spans="1:11" x14ac:dyDescent="0.55000000000000004">
      <c r="A329" t="s">
        <v>1758</v>
      </c>
      <c r="B329" t="s">
        <v>1759</v>
      </c>
      <c r="C329" s="4" t="str">
        <f>IFERROR(VLOOKUP(B329,infoTable10[],4,FALSE),"")</f>
        <v/>
      </c>
      <c r="D329" s="4" t="str">
        <f>IFERROR(VLOOKUP(B329,infoTable__2[],4,FALSE),"")</f>
        <v/>
      </c>
      <c r="E329" s="4" t="str">
        <f>IFERROR(VLOOKUP(B329,infoTable__3[],4,FALSE),"")</f>
        <v/>
      </c>
      <c r="F329" s="4" t="str">
        <f>IFERROR(VLOOKUP(B329,infoTable__4[],4,FALSE),"")</f>
        <v/>
      </c>
      <c r="G329" s="4" t="str">
        <f>IFERROR(VLOOKUP(B329,infoTable[],4,FALSE),"")</f>
        <v/>
      </c>
      <c r="H329" s="4" t="str">
        <f>IFERROR(VLOOKUP(B329,infoTable__6[],4,FALSE),"")</f>
        <v/>
      </c>
      <c r="I329" s="4" t="str">
        <f>IFERROR(VLOOKUP(B329,infoTable__28[],4,FALSE),"")</f>
        <v/>
      </c>
      <c r="J329" s="4">
        <f>IFERROR(VLOOKUP(B329,infoTable__10[],4,FALSE),"")</f>
        <v>70144</v>
      </c>
      <c r="K329" s="4">
        <f>IFERROR(VLOOKUP(B329,infoTable__11[],4,FALSE),"")</f>
        <v>739370</v>
      </c>
    </row>
    <row r="330" spans="1:11" x14ac:dyDescent="0.55000000000000004">
      <c r="A330" t="s">
        <v>1547</v>
      </c>
      <c r="B330" t="s">
        <v>1548</v>
      </c>
      <c r="C330" s="4">
        <f>IFERROR(VLOOKUP(B330,infoTable10[],4,FALSE),"")</f>
        <v>287728</v>
      </c>
      <c r="D330" s="4" t="str">
        <f>IFERROR(VLOOKUP(B330,infoTable__2[],4,FALSE),"")</f>
        <v/>
      </c>
      <c r="E330" s="4" t="str">
        <f>IFERROR(VLOOKUP(B330,infoTable__3[],4,FALSE),"")</f>
        <v/>
      </c>
      <c r="F330" s="4" t="str">
        <f>IFERROR(VLOOKUP(B330,infoTable__4[],4,FALSE),"")</f>
        <v/>
      </c>
      <c r="G330" s="4" t="str">
        <f>IFERROR(VLOOKUP(B330,infoTable[],4,FALSE),"")</f>
        <v/>
      </c>
      <c r="H330" s="4" t="str">
        <f>IFERROR(VLOOKUP(B330,infoTable__6[],4,FALSE),"")</f>
        <v/>
      </c>
      <c r="I330" s="4" t="str">
        <f>IFERROR(VLOOKUP(B330,infoTable__28[],4,FALSE),"")</f>
        <v/>
      </c>
      <c r="J330" s="4" t="str">
        <f>IFERROR(VLOOKUP(B330,infoTable__10[],4,FALSE),"")</f>
        <v/>
      </c>
      <c r="K330" s="4" t="str">
        <f>IFERROR(VLOOKUP(B330,infoTable__11[],4,FALSE),"")</f>
        <v/>
      </c>
    </row>
    <row r="331" spans="1:11" x14ac:dyDescent="0.55000000000000004">
      <c r="A331" t="s">
        <v>1748</v>
      </c>
      <c r="B331" t="s">
        <v>1749</v>
      </c>
      <c r="C331" s="4" t="str">
        <f>IFERROR(VLOOKUP(B331,infoTable10[],4,FALSE),"")</f>
        <v/>
      </c>
      <c r="D331" s="4" t="str">
        <f>IFERROR(VLOOKUP(B331,infoTable__2[],4,FALSE),"")</f>
        <v/>
      </c>
      <c r="E331" s="4" t="str">
        <f>IFERROR(VLOOKUP(B331,infoTable__3[],4,FALSE),"")</f>
        <v/>
      </c>
      <c r="F331" s="4" t="str">
        <f>IFERROR(VLOOKUP(B331,infoTable__4[],4,FALSE),"")</f>
        <v/>
      </c>
      <c r="G331" s="4" t="str">
        <f>IFERROR(VLOOKUP(B331,infoTable[],4,FALSE),"")</f>
        <v/>
      </c>
      <c r="H331" s="4" t="str">
        <f>IFERROR(VLOOKUP(B331,infoTable__6[],4,FALSE),"")</f>
        <v/>
      </c>
      <c r="I331" s="4" t="str">
        <f>IFERROR(VLOOKUP(B331,infoTable__28[],4,FALSE),"")</f>
        <v/>
      </c>
      <c r="J331" s="4">
        <f>IFERROR(VLOOKUP(B331,infoTable__10[],4,FALSE),"")</f>
        <v>1289444</v>
      </c>
      <c r="K331" s="4">
        <f>IFERROR(VLOOKUP(B331,infoTable__11[],4,FALSE),"")</f>
        <v>263667</v>
      </c>
    </row>
    <row r="332" spans="1:11" x14ac:dyDescent="0.55000000000000004">
      <c r="A332" t="s">
        <v>1752</v>
      </c>
      <c r="B332" t="s">
        <v>1753</v>
      </c>
      <c r="C332" s="4" t="str">
        <f>IFERROR(VLOOKUP(B332,infoTable10[],4,FALSE),"")</f>
        <v/>
      </c>
      <c r="D332" s="4" t="str">
        <f>IFERROR(VLOOKUP(B332,infoTable__2[],4,FALSE),"")</f>
        <v/>
      </c>
      <c r="E332" s="4" t="str">
        <f>IFERROR(VLOOKUP(B332,infoTable__3[],4,FALSE),"")</f>
        <v/>
      </c>
      <c r="F332" s="4" t="str">
        <f>IFERROR(VLOOKUP(B332,infoTable__4[],4,FALSE),"")</f>
        <v/>
      </c>
      <c r="G332" s="4" t="str">
        <f>IFERROR(VLOOKUP(B332,infoTable[],4,FALSE),"")</f>
        <v/>
      </c>
      <c r="H332" s="4" t="str">
        <f>IFERROR(VLOOKUP(B332,infoTable__6[],4,FALSE),"")</f>
        <v/>
      </c>
      <c r="I332" s="4" t="str">
        <f>IFERROR(VLOOKUP(B332,infoTable__28[],4,FALSE),"")</f>
        <v/>
      </c>
      <c r="J332" s="4">
        <f>IFERROR(VLOOKUP(B332,infoTable__10[],4,FALSE),"")</f>
        <v>237731</v>
      </c>
      <c r="K332" s="4">
        <f>IFERROR(VLOOKUP(B332,infoTable__11[],4,FALSE),"")</f>
        <v>1584326</v>
      </c>
    </row>
    <row r="333" spans="1:11" x14ac:dyDescent="0.55000000000000004">
      <c r="A333" t="s">
        <v>901</v>
      </c>
      <c r="B333" t="s">
        <v>902</v>
      </c>
      <c r="C333" s="4" t="str">
        <f>IFERROR(VLOOKUP(B333,infoTable10[],4,FALSE),"")</f>
        <v/>
      </c>
      <c r="D333" s="4" t="str">
        <f>IFERROR(VLOOKUP(B333,infoTable__2[],4,FALSE),"")</f>
        <v/>
      </c>
      <c r="E333" s="4" t="str">
        <f>IFERROR(VLOOKUP(B333,infoTable__3[],4,FALSE),"")</f>
        <v/>
      </c>
      <c r="F333" s="4">
        <f>IFERROR(VLOOKUP(B333,infoTable__4[],4,FALSE),"")</f>
        <v>4592546</v>
      </c>
      <c r="G333" s="4" t="str">
        <f>IFERROR(VLOOKUP(B333,infoTable[],4,FALSE),"")</f>
        <v/>
      </c>
      <c r="H333" s="4" t="str">
        <f>IFERROR(VLOOKUP(B333,infoTable__6[],4,FALSE),"")</f>
        <v/>
      </c>
      <c r="I333" s="4">
        <f>IFERROR(VLOOKUP(B333,infoTable__28[],4,FALSE),"")</f>
        <v>261288</v>
      </c>
      <c r="J333" s="4">
        <f>IFERROR(VLOOKUP(B333,infoTable__10[],4,FALSE),"")</f>
        <v>674259</v>
      </c>
      <c r="K333" s="4">
        <f>IFERROR(VLOOKUP(B333,infoTable__11[],4,FALSE),"")</f>
        <v>404095</v>
      </c>
    </row>
    <row r="334" spans="1:11" x14ac:dyDescent="0.55000000000000004">
      <c r="A334" t="s">
        <v>1549</v>
      </c>
      <c r="B334" t="s">
        <v>1550</v>
      </c>
      <c r="C334" s="4">
        <f>IFERROR(VLOOKUP(B334,infoTable10[],4,FALSE),"")</f>
        <v>488156</v>
      </c>
      <c r="D334" s="4" t="str">
        <f>IFERROR(VLOOKUP(B334,infoTable__2[],4,FALSE),"")</f>
        <v/>
      </c>
      <c r="E334" s="4" t="str">
        <f>IFERROR(VLOOKUP(B334,infoTable__3[],4,FALSE),"")</f>
        <v/>
      </c>
      <c r="F334" s="4" t="str">
        <f>IFERROR(VLOOKUP(B334,infoTable__4[],4,FALSE),"")</f>
        <v/>
      </c>
      <c r="G334" s="4" t="str">
        <f>IFERROR(VLOOKUP(B334,infoTable[],4,FALSE),"")</f>
        <v/>
      </c>
      <c r="H334" s="4" t="str">
        <f>IFERROR(VLOOKUP(B334,infoTable__6[],4,FALSE),"")</f>
        <v/>
      </c>
      <c r="I334" s="4" t="str">
        <f>IFERROR(VLOOKUP(B334,infoTable__28[],4,FALSE),"")</f>
        <v/>
      </c>
      <c r="J334" s="4" t="str">
        <f>IFERROR(VLOOKUP(B334,infoTable__10[],4,FALSE),"")</f>
        <v/>
      </c>
      <c r="K334" s="4" t="str">
        <f>IFERROR(VLOOKUP(B334,infoTable__11[],4,FALSE),"")</f>
        <v/>
      </c>
    </row>
    <row r="335" spans="1:11" x14ac:dyDescent="0.55000000000000004">
      <c r="A335" t="s">
        <v>1096</v>
      </c>
      <c r="B335" t="s">
        <v>1097</v>
      </c>
      <c r="C335" s="4" t="str">
        <f>IFERROR(VLOOKUP(B335,infoTable10[],4,FALSE),"")</f>
        <v/>
      </c>
      <c r="D335" s="4" t="str">
        <f>IFERROR(VLOOKUP(B335,infoTable__2[],4,FALSE),"")</f>
        <v/>
      </c>
      <c r="E335" s="4" t="str">
        <f>IFERROR(VLOOKUP(B335,infoTable__3[],4,FALSE),"")</f>
        <v/>
      </c>
      <c r="F335" s="4" t="str">
        <f>IFERROR(VLOOKUP(B335,infoTable__4[],4,FALSE),"")</f>
        <v/>
      </c>
      <c r="G335" s="4" t="str">
        <f>IFERROR(VLOOKUP(B335,infoTable[],4,FALSE),"")</f>
        <v/>
      </c>
      <c r="H335" s="4">
        <f>IFERROR(VLOOKUP(B335,infoTable__6[],4,FALSE),"")</f>
        <v>275192</v>
      </c>
      <c r="I335" s="4" t="str">
        <f>IFERROR(VLOOKUP(B335,infoTable__28[],4,FALSE),"")</f>
        <v/>
      </c>
      <c r="J335" s="4" t="str">
        <f>IFERROR(VLOOKUP(B335,infoTable__10[],4,FALSE),"")</f>
        <v/>
      </c>
      <c r="K335" s="4" t="str">
        <f>IFERROR(VLOOKUP(B335,infoTable__11[],4,FALSE),"")</f>
        <v/>
      </c>
    </row>
    <row r="336" spans="1:11" x14ac:dyDescent="0.55000000000000004">
      <c r="A336" t="s">
        <v>676</v>
      </c>
      <c r="B336" t="s">
        <v>677</v>
      </c>
      <c r="C336" s="4" t="str">
        <f>IFERROR(VLOOKUP(B336,infoTable10[],4,FALSE),"")</f>
        <v/>
      </c>
      <c r="D336" s="4">
        <f>IFERROR(VLOOKUP(B336,infoTable__2[],4,FALSE),"")</f>
        <v>2379766</v>
      </c>
      <c r="E336" s="4" t="str">
        <f>IFERROR(VLOOKUP(B336,infoTable__3[],4,FALSE),"")</f>
        <v/>
      </c>
      <c r="F336" s="4" t="str">
        <f>IFERROR(VLOOKUP(B336,infoTable__4[],4,FALSE),"")</f>
        <v/>
      </c>
      <c r="G336" s="4" t="str">
        <f>IFERROR(VLOOKUP(B336,infoTable[],4,FALSE),"")</f>
        <v/>
      </c>
      <c r="H336" s="4" t="str">
        <f>IFERROR(VLOOKUP(B336,infoTable__6[],4,FALSE),"")</f>
        <v/>
      </c>
      <c r="I336" s="4" t="str">
        <f>IFERROR(VLOOKUP(B336,infoTable__28[],4,FALSE),"")</f>
        <v/>
      </c>
      <c r="J336" s="4" t="str">
        <f>IFERROR(VLOOKUP(B336,infoTable__10[],4,FALSE),"")</f>
        <v/>
      </c>
      <c r="K336" s="4" t="str">
        <f>IFERROR(VLOOKUP(B336,infoTable__11[],4,FALSE),"")</f>
        <v/>
      </c>
    </row>
    <row r="337" spans="1:11" x14ac:dyDescent="0.55000000000000004">
      <c r="A337" t="s">
        <v>1756</v>
      </c>
      <c r="B337" t="s">
        <v>1757</v>
      </c>
      <c r="C337" s="4" t="str">
        <f>IFERROR(VLOOKUP(B337,infoTable10[],4,FALSE),"")</f>
        <v/>
      </c>
      <c r="D337" s="4" t="str">
        <f>IFERROR(VLOOKUP(B337,infoTable__2[],4,FALSE),"")</f>
        <v/>
      </c>
      <c r="E337" s="4" t="str">
        <f>IFERROR(VLOOKUP(B337,infoTable__3[],4,FALSE),"")</f>
        <v/>
      </c>
      <c r="F337" s="4" t="str">
        <f>IFERROR(VLOOKUP(B337,infoTable__4[],4,FALSE),"")</f>
        <v/>
      </c>
      <c r="G337" s="4" t="str">
        <f>IFERROR(VLOOKUP(B337,infoTable[],4,FALSE),"")</f>
        <v/>
      </c>
      <c r="H337" s="4" t="str">
        <f>IFERROR(VLOOKUP(B337,infoTable__6[],4,FALSE),"")</f>
        <v/>
      </c>
      <c r="I337" s="4" t="str">
        <f>IFERROR(VLOOKUP(B337,infoTable__28[],4,FALSE),"")</f>
        <v/>
      </c>
      <c r="J337" s="4">
        <f>IFERROR(VLOOKUP(B337,infoTable__10[],4,FALSE),"")</f>
        <v>2113236</v>
      </c>
      <c r="K337" s="4">
        <f>IFERROR(VLOOKUP(B337,infoTable__11[],4,FALSE),"")</f>
        <v>381330</v>
      </c>
    </row>
    <row r="338" spans="1:11" x14ac:dyDescent="0.55000000000000004">
      <c r="A338" t="s">
        <v>1392</v>
      </c>
      <c r="B338" t="s">
        <v>1393</v>
      </c>
      <c r="C338" s="4" t="str">
        <f>IFERROR(VLOOKUP(B338,infoTable10[],4,FALSE),"")</f>
        <v/>
      </c>
      <c r="D338" s="4" t="str">
        <f>IFERROR(VLOOKUP(B338,infoTable__2[],4,FALSE),"")</f>
        <v/>
      </c>
      <c r="E338" s="4" t="str">
        <f>IFERROR(VLOOKUP(B338,infoTable__3[],4,FALSE),"")</f>
        <v/>
      </c>
      <c r="F338" s="4" t="str">
        <f>IFERROR(VLOOKUP(B338,infoTable__4[],4,FALSE),"")</f>
        <v/>
      </c>
      <c r="G338" s="4" t="str">
        <f>IFERROR(VLOOKUP(B338,infoTable[],4,FALSE),"")</f>
        <v/>
      </c>
      <c r="H338" s="4" t="str">
        <f>IFERROR(VLOOKUP(B338,infoTable__6[],4,FALSE),"")</f>
        <v/>
      </c>
      <c r="I338" s="4">
        <f>IFERROR(VLOOKUP(B338,infoTable__28[],4,FALSE),"")</f>
        <v>382709</v>
      </c>
      <c r="J338" s="4">
        <f>IFERROR(VLOOKUP(B338,infoTable__10[],4,FALSE),"")</f>
        <v>2938109</v>
      </c>
      <c r="K338" s="4">
        <f>IFERROR(VLOOKUP(B338,infoTable__11[],4,FALSE),"")</f>
        <v>786298</v>
      </c>
    </row>
    <row r="339" spans="1:11" x14ac:dyDescent="0.55000000000000004">
      <c r="A339" t="s">
        <v>385</v>
      </c>
      <c r="B339" t="s">
        <v>386</v>
      </c>
      <c r="C339" s="4" t="str">
        <f>IFERROR(VLOOKUP(B339,infoTable10[],4,FALSE),"")</f>
        <v/>
      </c>
      <c r="D339" s="4" t="str">
        <f>IFERROR(VLOOKUP(B339,infoTable__2[],4,FALSE),"")</f>
        <v/>
      </c>
      <c r="E339" s="4">
        <f>IFERROR(VLOOKUP(B339,infoTable__3[],4,FALSE),"")</f>
        <v>9478681</v>
      </c>
      <c r="F339" s="4" t="str">
        <f>IFERROR(VLOOKUP(B339,infoTable__4[],4,FALSE),"")</f>
        <v/>
      </c>
      <c r="G339" s="4">
        <f>IFERROR(VLOOKUP(B339,infoTable[],4,FALSE),"")</f>
        <v>1070214</v>
      </c>
      <c r="H339" s="4">
        <f>IFERROR(VLOOKUP(B339,infoTable__6[],4,FALSE),"")</f>
        <v>557275</v>
      </c>
      <c r="I339" s="4" t="str">
        <f>IFERROR(VLOOKUP(B339,infoTable__28[],4,FALSE),"")</f>
        <v/>
      </c>
      <c r="J339" s="4">
        <f>IFERROR(VLOOKUP(B339,infoTable__10[],4,FALSE),"")</f>
        <v>1646782</v>
      </c>
      <c r="K339" s="4">
        <f>IFERROR(VLOOKUP(B339,infoTable__11[],4,FALSE),"")</f>
        <v>2541906</v>
      </c>
    </row>
    <row r="340" spans="1:11" x14ac:dyDescent="0.55000000000000004">
      <c r="A340" t="s">
        <v>1995</v>
      </c>
      <c r="B340" t="s">
        <v>1996</v>
      </c>
      <c r="K340" s="4">
        <f>IFERROR(VLOOKUP(B340,infoTable__11[],4,FALSE),"")</f>
        <v>332944</v>
      </c>
    </row>
    <row r="341" spans="1:11" x14ac:dyDescent="0.55000000000000004">
      <c r="A341" t="s">
        <v>1394</v>
      </c>
      <c r="B341" t="s">
        <v>1395</v>
      </c>
      <c r="C341" s="4" t="str">
        <f>IFERROR(VLOOKUP(B341,infoTable10[],4,FALSE),"")</f>
        <v/>
      </c>
      <c r="D341" s="4" t="str">
        <f>IFERROR(VLOOKUP(B341,infoTable__2[],4,FALSE),"")</f>
        <v/>
      </c>
      <c r="E341" s="4" t="str">
        <f>IFERROR(VLOOKUP(B341,infoTable__3[],4,FALSE),"")</f>
        <v/>
      </c>
      <c r="F341" s="4" t="str">
        <f>IFERROR(VLOOKUP(B341,infoTable__4[],4,FALSE),"")</f>
        <v/>
      </c>
      <c r="G341" s="4" t="str">
        <f>IFERROR(VLOOKUP(B341,infoTable[],4,FALSE),"")</f>
        <v/>
      </c>
      <c r="H341" s="4" t="str">
        <f>IFERROR(VLOOKUP(B341,infoTable__6[],4,FALSE),"")</f>
        <v/>
      </c>
      <c r="I341" s="4">
        <f>IFERROR(VLOOKUP(B341,infoTable__28[],4,FALSE),"")</f>
        <v>1643422</v>
      </c>
      <c r="J341" s="4" t="str">
        <f>IFERROR(VLOOKUP(B341,infoTable__10[],4,FALSE),"")</f>
        <v/>
      </c>
      <c r="K341" s="4" t="str">
        <f>IFERROR(VLOOKUP(B341,infoTable__11[],4,FALSE),"")</f>
        <v/>
      </c>
    </row>
    <row r="342" spans="1:11" x14ac:dyDescent="0.55000000000000004">
      <c r="A342" t="s">
        <v>678</v>
      </c>
      <c r="B342" t="s">
        <v>679</v>
      </c>
      <c r="C342" s="4" t="str">
        <f>IFERROR(VLOOKUP(B342,infoTable10[],4,FALSE),"")</f>
        <v/>
      </c>
      <c r="D342" s="4">
        <f>IFERROR(VLOOKUP(B342,infoTable__2[],4,FALSE),"")</f>
        <v>1318504</v>
      </c>
      <c r="E342" s="4" t="str">
        <f>IFERROR(VLOOKUP(B342,infoTable__3[],4,FALSE),"")</f>
        <v/>
      </c>
      <c r="F342" s="4" t="str">
        <f>IFERROR(VLOOKUP(B342,infoTable__4[],4,FALSE),"")</f>
        <v/>
      </c>
      <c r="G342" s="4" t="str">
        <f>IFERROR(VLOOKUP(B342,infoTable[],4,FALSE),"")</f>
        <v/>
      </c>
      <c r="H342" s="4" t="str">
        <f>IFERROR(VLOOKUP(B342,infoTable__6[],4,FALSE),"")</f>
        <v/>
      </c>
      <c r="I342" s="4" t="str">
        <f>IFERROR(VLOOKUP(B342,infoTable__28[],4,FALSE),"")</f>
        <v/>
      </c>
      <c r="J342" s="4" t="str">
        <f>IFERROR(VLOOKUP(B342,infoTable__10[],4,FALSE),"")</f>
        <v/>
      </c>
      <c r="K342" s="4" t="str">
        <f>IFERROR(VLOOKUP(B342,infoTable__11[],4,FALSE),"")</f>
        <v/>
      </c>
    </row>
    <row r="343" spans="1:11" x14ac:dyDescent="0.55000000000000004">
      <c r="A343" t="s">
        <v>1396</v>
      </c>
      <c r="B343" t="s">
        <v>1397</v>
      </c>
      <c r="C343" s="4" t="str">
        <f>IFERROR(VLOOKUP(B343,infoTable10[],4,FALSE),"")</f>
        <v/>
      </c>
      <c r="D343" s="4" t="str">
        <f>IFERROR(VLOOKUP(B343,infoTable__2[],4,FALSE),"")</f>
        <v/>
      </c>
      <c r="E343" s="4" t="str">
        <f>IFERROR(VLOOKUP(B343,infoTable__3[],4,FALSE),"")</f>
        <v/>
      </c>
      <c r="F343" s="4" t="str">
        <f>IFERROR(VLOOKUP(B343,infoTable__4[],4,FALSE),"")</f>
        <v/>
      </c>
      <c r="G343" s="4" t="str">
        <f>IFERROR(VLOOKUP(B343,infoTable[],4,FALSE),"")</f>
        <v/>
      </c>
      <c r="H343" s="4" t="str">
        <f>IFERROR(VLOOKUP(B343,infoTable__6[],4,FALSE),"")</f>
        <v/>
      </c>
      <c r="I343" s="4">
        <f>IFERROR(VLOOKUP(B343,infoTable__28[],4,FALSE),"")</f>
        <v>1580791</v>
      </c>
      <c r="J343" s="4">
        <f>IFERROR(VLOOKUP(B343,infoTable__10[],4,FALSE),"")</f>
        <v>859864</v>
      </c>
      <c r="K343" s="4">
        <f>IFERROR(VLOOKUP(B343,infoTable__11[],4,FALSE),"")</f>
        <v>789327</v>
      </c>
    </row>
    <row r="344" spans="1:11" x14ac:dyDescent="0.55000000000000004">
      <c r="A344" t="s">
        <v>1398</v>
      </c>
      <c r="B344" t="s">
        <v>1399</v>
      </c>
      <c r="C344" s="4" t="str">
        <f>IFERROR(VLOOKUP(B344,infoTable10[],4,FALSE),"")</f>
        <v/>
      </c>
      <c r="D344" s="4" t="str">
        <f>IFERROR(VLOOKUP(B344,infoTable__2[],4,FALSE),"")</f>
        <v/>
      </c>
      <c r="E344" s="4" t="str">
        <f>IFERROR(VLOOKUP(B344,infoTable__3[],4,FALSE),"")</f>
        <v/>
      </c>
      <c r="F344" s="4" t="str">
        <f>IFERROR(VLOOKUP(B344,infoTable__4[],4,FALSE),"")</f>
        <v/>
      </c>
      <c r="G344" s="4" t="str">
        <f>IFERROR(VLOOKUP(B344,infoTable[],4,FALSE),"")</f>
        <v/>
      </c>
      <c r="H344" s="4" t="str">
        <f>IFERROR(VLOOKUP(B344,infoTable__6[],4,FALSE),"")</f>
        <v/>
      </c>
      <c r="I344" s="4">
        <f>IFERROR(VLOOKUP(B344,infoTable__28[],4,FALSE),"")</f>
        <v>1044991</v>
      </c>
      <c r="J344" s="4">
        <f>IFERROR(VLOOKUP(B344,infoTable__10[],4,FALSE),"")</f>
        <v>554398</v>
      </c>
      <c r="K344" s="4">
        <f>IFERROR(VLOOKUP(B344,infoTable__11[],4,FALSE),"")</f>
        <v>345944</v>
      </c>
    </row>
    <row r="345" spans="1:11" x14ac:dyDescent="0.55000000000000004">
      <c r="A345" t="s">
        <v>1400</v>
      </c>
      <c r="B345" t="s">
        <v>1401</v>
      </c>
      <c r="C345" s="4" t="str">
        <f>IFERROR(VLOOKUP(B345,infoTable10[],4,FALSE),"")</f>
        <v/>
      </c>
      <c r="D345" s="4" t="str">
        <f>IFERROR(VLOOKUP(B345,infoTable__2[],4,FALSE),"")</f>
        <v/>
      </c>
      <c r="E345" s="4" t="str">
        <f>IFERROR(VLOOKUP(B345,infoTable__3[],4,FALSE),"")</f>
        <v/>
      </c>
      <c r="F345" s="4" t="str">
        <f>IFERROR(VLOOKUP(B345,infoTable__4[],4,FALSE),"")</f>
        <v/>
      </c>
      <c r="G345" s="4" t="str">
        <f>IFERROR(VLOOKUP(B345,infoTable[],4,FALSE),"")</f>
        <v/>
      </c>
      <c r="H345" s="4" t="str">
        <f>IFERROR(VLOOKUP(B345,infoTable__6[],4,FALSE),"")</f>
        <v/>
      </c>
      <c r="I345" s="4">
        <f>IFERROR(VLOOKUP(B345,infoTable__28[],4,FALSE),"")</f>
        <v>944327</v>
      </c>
      <c r="J345" s="4">
        <f>IFERROR(VLOOKUP(B345,infoTable__10[],4,FALSE),"")</f>
        <v>1162556</v>
      </c>
      <c r="K345" s="4" t="str">
        <f>IFERROR(VLOOKUP(B345,infoTable__11[],4,FALSE),"")</f>
        <v/>
      </c>
    </row>
    <row r="346" spans="1:11" x14ac:dyDescent="0.55000000000000004">
      <c r="A346" t="s">
        <v>1102</v>
      </c>
      <c r="B346" t="s">
        <v>1103</v>
      </c>
      <c r="C346" s="4" t="str">
        <f>IFERROR(VLOOKUP(B346,infoTable10[],4,FALSE),"")</f>
        <v/>
      </c>
      <c r="D346" s="4" t="str">
        <f>IFERROR(VLOOKUP(B346,infoTable__2[],4,FALSE),"")</f>
        <v/>
      </c>
      <c r="E346" s="4" t="str">
        <f>IFERROR(VLOOKUP(B346,infoTable__3[],4,FALSE),"")</f>
        <v/>
      </c>
      <c r="F346" s="4" t="str">
        <f>IFERROR(VLOOKUP(B346,infoTable__4[],4,FALSE),"")</f>
        <v/>
      </c>
      <c r="G346" s="4" t="str">
        <f>IFERROR(VLOOKUP(B346,infoTable[],4,FALSE),"")</f>
        <v/>
      </c>
      <c r="H346" s="4">
        <f>IFERROR(VLOOKUP(B346,infoTable__6[],4,FALSE),"")</f>
        <v>308302</v>
      </c>
      <c r="I346" s="4" t="str">
        <f>IFERROR(VLOOKUP(B346,infoTable__28[],4,FALSE),"")</f>
        <v/>
      </c>
      <c r="J346" s="4" t="str">
        <f>IFERROR(VLOOKUP(B346,infoTable__10[],4,FALSE),"")</f>
        <v/>
      </c>
      <c r="K346" s="4" t="str">
        <f>IFERROR(VLOOKUP(B346,infoTable__11[],4,FALSE),"")</f>
        <v/>
      </c>
    </row>
    <row r="347" spans="1:11" x14ac:dyDescent="0.55000000000000004">
      <c r="A347" t="s">
        <v>1110</v>
      </c>
      <c r="B347" t="s">
        <v>1111</v>
      </c>
      <c r="C347" s="4" t="str">
        <f>IFERROR(VLOOKUP(B347,infoTable10[],4,FALSE),"")</f>
        <v/>
      </c>
      <c r="D347" s="4" t="str">
        <f>IFERROR(VLOOKUP(B347,infoTable__2[],4,FALSE),"")</f>
        <v/>
      </c>
      <c r="E347" s="4" t="str">
        <f>IFERROR(VLOOKUP(B347,infoTable__3[],4,FALSE),"")</f>
        <v/>
      </c>
      <c r="F347" s="4" t="str">
        <f>IFERROR(VLOOKUP(B347,infoTable__4[],4,FALSE),"")</f>
        <v/>
      </c>
      <c r="G347" s="4" t="str">
        <f>IFERROR(VLOOKUP(B347,infoTable[],4,FALSE),"")</f>
        <v/>
      </c>
      <c r="H347" s="4">
        <f>IFERROR(VLOOKUP(B347,infoTable__6[],4,FALSE),"")</f>
        <v>1248956</v>
      </c>
      <c r="I347" s="4">
        <f>IFERROR(VLOOKUP(B347,infoTable__28[],4,FALSE),"")</f>
        <v>643225</v>
      </c>
      <c r="J347" s="4">
        <f>IFERROR(VLOOKUP(B347,infoTable__10[],4,FALSE),"")</f>
        <v>405194</v>
      </c>
      <c r="K347" s="4" t="str">
        <f>IFERROR(VLOOKUP(B347,infoTable__11[],4,FALSE),"")</f>
        <v/>
      </c>
    </row>
    <row r="348" spans="1:11" x14ac:dyDescent="0.55000000000000004">
      <c r="A348" t="s">
        <v>682</v>
      </c>
      <c r="B348" t="s">
        <v>683</v>
      </c>
      <c r="C348" s="4" t="str">
        <f>IFERROR(VLOOKUP(B348,infoTable10[],4,FALSE),"")</f>
        <v/>
      </c>
      <c r="D348" s="4">
        <f>IFERROR(VLOOKUP(B348,infoTable__2[],4,FALSE),"")</f>
        <v>570157</v>
      </c>
      <c r="E348" s="4" t="str">
        <f>IFERROR(VLOOKUP(B348,infoTable__3[],4,FALSE),"")</f>
        <v/>
      </c>
      <c r="F348" s="4" t="str">
        <f>IFERROR(VLOOKUP(B348,infoTable__4[],4,FALSE),"")</f>
        <v/>
      </c>
      <c r="G348" s="4" t="str">
        <f>IFERROR(VLOOKUP(B348,infoTable[],4,FALSE),"")</f>
        <v/>
      </c>
      <c r="H348" s="4" t="str">
        <f>IFERROR(VLOOKUP(B348,infoTable__6[],4,FALSE),"")</f>
        <v/>
      </c>
      <c r="I348" s="4">
        <f>IFERROR(VLOOKUP(B348,infoTable__28[],4,FALSE),"")</f>
        <v>288106</v>
      </c>
      <c r="J348" s="4" t="str">
        <f>IFERROR(VLOOKUP(B348,infoTable__10[],4,FALSE),"")</f>
        <v/>
      </c>
      <c r="K348" s="4" t="str">
        <f>IFERROR(VLOOKUP(B348,infoTable__11[],4,FALSE),"")</f>
        <v/>
      </c>
    </row>
    <row r="349" spans="1:11" x14ac:dyDescent="0.55000000000000004">
      <c r="A349" t="s">
        <v>395</v>
      </c>
      <c r="B349" t="s">
        <v>396</v>
      </c>
      <c r="C349" s="4" t="str">
        <f>IFERROR(VLOOKUP(B349,infoTable10[],4,FALSE),"")</f>
        <v/>
      </c>
      <c r="D349" s="4" t="str">
        <f>IFERROR(VLOOKUP(B349,infoTable__2[],4,FALSE),"")</f>
        <v/>
      </c>
      <c r="E349" s="4" t="str">
        <f>IFERROR(VLOOKUP(B349,infoTable__3[],4,FALSE),"")</f>
        <v/>
      </c>
      <c r="F349" s="4" t="str">
        <f>IFERROR(VLOOKUP(B349,infoTable__4[],4,FALSE),"")</f>
        <v/>
      </c>
      <c r="G349" s="4">
        <f>IFERROR(VLOOKUP(B349,infoTable[],4,FALSE),"")</f>
        <v>499625</v>
      </c>
      <c r="H349" s="4">
        <f>IFERROR(VLOOKUP(B349,infoTable__6[],4,FALSE),"")</f>
        <v>265757</v>
      </c>
      <c r="I349" s="4" t="str">
        <f>IFERROR(VLOOKUP(B349,infoTable__28[],4,FALSE),"")</f>
        <v/>
      </c>
      <c r="J349" s="4" t="str">
        <f>IFERROR(VLOOKUP(B349,infoTable__10[],4,FALSE),"")</f>
        <v/>
      </c>
      <c r="K349" s="4" t="str">
        <f>IFERROR(VLOOKUP(B349,infoTable__11[],4,FALSE),"")</f>
        <v/>
      </c>
    </row>
    <row r="350" spans="1:11" x14ac:dyDescent="0.55000000000000004">
      <c r="A350" t="s">
        <v>250</v>
      </c>
      <c r="B350" t="s">
        <v>251</v>
      </c>
      <c r="C350" s="4" t="str">
        <f>IFERROR(VLOOKUP(B350,infoTable10[],4,FALSE),"")</f>
        <v/>
      </c>
      <c r="D350" s="4" t="str">
        <f>IFERROR(VLOOKUP(B350,infoTable__2[],4,FALSE),"")</f>
        <v/>
      </c>
      <c r="E350" s="4" t="str">
        <f>IFERROR(VLOOKUP(B350,infoTable__3[],4,FALSE),"")</f>
        <v/>
      </c>
      <c r="F350" s="4" t="str">
        <f>IFERROR(VLOOKUP(B350,infoTable__4[],4,FALSE),"")</f>
        <v/>
      </c>
      <c r="G350" s="4">
        <f>IFERROR(VLOOKUP(B350,infoTable[],4,FALSE),"")</f>
        <v>540342</v>
      </c>
      <c r="H350" s="4" t="str">
        <f>IFERROR(VLOOKUP(B350,infoTable__6[],4,FALSE),"")</f>
        <v/>
      </c>
      <c r="I350" s="4" t="str">
        <f>IFERROR(VLOOKUP(B350,infoTable__28[],4,FALSE),"")</f>
        <v/>
      </c>
      <c r="J350" s="4" t="str">
        <f>IFERROR(VLOOKUP(B350,infoTable__10[],4,FALSE),"")</f>
        <v/>
      </c>
      <c r="K350" s="4" t="str">
        <f>IFERROR(VLOOKUP(B350,infoTable__11[],4,FALSE),"")</f>
        <v/>
      </c>
    </row>
    <row r="351" spans="1:11" x14ac:dyDescent="0.55000000000000004">
      <c r="A351" t="s">
        <v>1764</v>
      </c>
      <c r="B351" t="s">
        <v>1765</v>
      </c>
      <c r="C351" s="4" t="str">
        <f>IFERROR(VLOOKUP(B351,infoTable10[],4,FALSE),"")</f>
        <v/>
      </c>
      <c r="D351" s="4" t="str">
        <f>IFERROR(VLOOKUP(B351,infoTable__2[],4,FALSE),"")</f>
        <v/>
      </c>
      <c r="E351" s="4" t="str">
        <f>IFERROR(VLOOKUP(B351,infoTable__3[],4,FALSE),"")</f>
        <v/>
      </c>
      <c r="F351" s="4" t="str">
        <f>IFERROR(VLOOKUP(B351,infoTable__4[],4,FALSE),"")</f>
        <v/>
      </c>
      <c r="G351" s="4" t="str">
        <f>IFERROR(VLOOKUP(B351,infoTable[],4,FALSE),"")</f>
        <v/>
      </c>
      <c r="H351" s="4" t="str">
        <f>IFERROR(VLOOKUP(B351,infoTable__6[],4,FALSE),"")</f>
        <v/>
      </c>
      <c r="I351" s="4" t="str">
        <f>IFERROR(VLOOKUP(B351,infoTable__28[],4,FALSE),"")</f>
        <v/>
      </c>
      <c r="J351" s="4">
        <f>IFERROR(VLOOKUP(B351,infoTable__10[],4,FALSE),"")</f>
        <v>767266</v>
      </c>
      <c r="K351" s="4" t="str">
        <f>IFERROR(VLOOKUP(B351,infoTable__11[],4,FALSE),"")</f>
        <v/>
      </c>
    </row>
    <row r="352" spans="1:11" x14ac:dyDescent="0.55000000000000004">
      <c r="A352" t="s">
        <v>1390</v>
      </c>
      <c r="B352" t="s">
        <v>1391</v>
      </c>
      <c r="C352" s="4" t="str">
        <f>IFERROR(VLOOKUP(B352,infoTable10[],4,FALSE),"")</f>
        <v/>
      </c>
      <c r="D352" s="4" t="str">
        <f>IFERROR(VLOOKUP(B352,infoTable__2[],4,FALSE),"")</f>
        <v/>
      </c>
      <c r="E352" s="4" t="str">
        <f>IFERROR(VLOOKUP(B352,infoTable__3[],4,FALSE),"")</f>
        <v/>
      </c>
      <c r="F352" s="4" t="str">
        <f>IFERROR(VLOOKUP(B352,infoTable__4[],4,FALSE),"")</f>
        <v/>
      </c>
      <c r="G352" s="4" t="str">
        <f>IFERROR(VLOOKUP(B352,infoTable[],4,FALSE),"")</f>
        <v/>
      </c>
      <c r="H352" s="4" t="str">
        <f>IFERROR(VLOOKUP(B352,infoTable__6[],4,FALSE),"")</f>
        <v/>
      </c>
      <c r="I352" s="4">
        <f>IFERROR(VLOOKUP(B352,infoTable__28[],4,FALSE),"")</f>
        <v>839087</v>
      </c>
      <c r="J352" s="4">
        <f>IFERROR(VLOOKUP(B352,infoTable__10[],4,FALSE),"")</f>
        <v>1077526</v>
      </c>
      <c r="K352" s="4">
        <f>IFERROR(VLOOKUP(B352,infoTable__11[],4,FALSE),"")</f>
        <v>787802</v>
      </c>
    </row>
    <row r="353" spans="1:11" x14ac:dyDescent="0.55000000000000004">
      <c r="A353" t="s">
        <v>784</v>
      </c>
      <c r="B353" t="s">
        <v>785</v>
      </c>
      <c r="C353" s="4" t="str">
        <f>IFERROR(VLOOKUP(B353,infoTable10[],4,FALSE),"")</f>
        <v/>
      </c>
      <c r="D353" s="4" t="str">
        <f>IFERROR(VLOOKUP(B353,infoTable__2[],4,FALSE),"")</f>
        <v/>
      </c>
      <c r="E353" s="4">
        <f>IFERROR(VLOOKUP(B353,infoTable__3[],4,FALSE),"")</f>
        <v>899115</v>
      </c>
      <c r="F353" s="4">
        <f>IFERROR(VLOOKUP(B353,infoTable__4[],4,FALSE),"")</f>
        <v>870879</v>
      </c>
      <c r="G353" s="4" t="str">
        <f>IFERROR(VLOOKUP(B353,infoTable[],4,FALSE),"")</f>
        <v/>
      </c>
      <c r="H353" s="4" t="str">
        <f>IFERROR(VLOOKUP(B353,infoTable__6[],4,FALSE),"")</f>
        <v/>
      </c>
      <c r="I353" s="4" t="str">
        <f>IFERROR(VLOOKUP(B353,infoTable__28[],4,FALSE),"")</f>
        <v/>
      </c>
      <c r="J353" s="4">
        <f>IFERROR(VLOOKUP(B353,infoTable__10[],4,FALSE),"")</f>
        <v>403896</v>
      </c>
      <c r="K353" s="4" t="str">
        <f>IFERROR(VLOOKUP(B353,infoTable__11[],4,FALSE),"")</f>
        <v/>
      </c>
    </row>
    <row r="354" spans="1:11" x14ac:dyDescent="0.55000000000000004">
      <c r="A354" t="s">
        <v>1766</v>
      </c>
      <c r="B354" t="s">
        <v>1767</v>
      </c>
      <c r="C354" s="4" t="str">
        <f>IFERROR(VLOOKUP(B354,infoTable10[],4,FALSE),"")</f>
        <v/>
      </c>
      <c r="D354" s="4" t="str">
        <f>IFERROR(VLOOKUP(B354,infoTable__2[],4,FALSE),"")</f>
        <v/>
      </c>
      <c r="E354" s="4" t="str">
        <f>IFERROR(VLOOKUP(B354,infoTable__3[],4,FALSE),"")</f>
        <v/>
      </c>
      <c r="F354" s="4" t="str">
        <f>IFERROR(VLOOKUP(B354,infoTable__4[],4,FALSE),"")</f>
        <v/>
      </c>
      <c r="G354" s="4" t="str">
        <f>IFERROR(VLOOKUP(B354,infoTable[],4,FALSE),"")</f>
        <v/>
      </c>
      <c r="H354" s="4" t="str">
        <f>IFERROR(VLOOKUP(B354,infoTable__6[],4,FALSE),"")</f>
        <v/>
      </c>
      <c r="I354" s="4" t="str">
        <f>IFERROR(VLOOKUP(B354,infoTable__28[],4,FALSE),"")</f>
        <v/>
      </c>
      <c r="J354" s="4">
        <f>IFERROR(VLOOKUP(B354,infoTable__10[],4,FALSE),"")</f>
        <v>1077074</v>
      </c>
      <c r="K354" s="4">
        <f>IFERROR(VLOOKUP(B354,infoTable__11[],4,FALSE),"")</f>
        <v>210430</v>
      </c>
    </row>
    <row r="355" spans="1:11" x14ac:dyDescent="0.55000000000000004">
      <c r="A355" t="s">
        <v>397</v>
      </c>
      <c r="B355" t="s">
        <v>398</v>
      </c>
      <c r="C355" s="4">
        <f>IFERROR(VLOOKUP(B355,infoTable10[],4,FALSE),"")</f>
        <v>5070269</v>
      </c>
      <c r="D355" s="4">
        <f>IFERROR(VLOOKUP(B355,infoTable__2[],4,FALSE),"")</f>
        <v>5303968</v>
      </c>
      <c r="E355" s="4">
        <f>IFERROR(VLOOKUP(B355,infoTable__3[],4,FALSE),"")</f>
        <v>5305075</v>
      </c>
      <c r="F355" s="4" t="str">
        <f>IFERROR(VLOOKUP(B355,infoTable__4[],4,FALSE),"")</f>
        <v/>
      </c>
      <c r="G355" s="4">
        <f>IFERROR(VLOOKUP(B355,infoTable[],4,FALSE),"")</f>
        <v>209021</v>
      </c>
      <c r="H355" s="4">
        <f>IFERROR(VLOOKUP(B355,infoTable__6[],4,FALSE),"")</f>
        <v>1107187</v>
      </c>
      <c r="I355" s="4">
        <f>IFERROR(VLOOKUP(B355,infoTable__28[],4,FALSE),"")</f>
        <v>1233656</v>
      </c>
      <c r="J355" s="4">
        <f>IFERROR(VLOOKUP(B355,infoTable__10[],4,FALSE),"")</f>
        <v>1701885</v>
      </c>
      <c r="K355" s="4">
        <f>IFERROR(VLOOKUP(B355,infoTable__11[],4,FALSE),"")</f>
        <v>1046502</v>
      </c>
    </row>
    <row r="356" spans="1:11" x14ac:dyDescent="0.55000000000000004">
      <c r="A356" t="s">
        <v>788</v>
      </c>
      <c r="B356" t="s">
        <v>789</v>
      </c>
      <c r="C356" s="4" t="str">
        <f>IFERROR(VLOOKUP(B356,infoTable10[],4,FALSE),"")</f>
        <v/>
      </c>
      <c r="D356" s="4" t="str">
        <f>IFERROR(VLOOKUP(B356,infoTable__2[],4,FALSE),"")</f>
        <v/>
      </c>
      <c r="E356" s="4">
        <f>IFERROR(VLOOKUP(B356,infoTable__3[],4,FALSE),"")</f>
        <v>295336</v>
      </c>
      <c r="F356" s="4" t="str">
        <f>IFERROR(VLOOKUP(B356,infoTable__4[],4,FALSE),"")</f>
        <v/>
      </c>
      <c r="G356" s="4" t="str">
        <f>IFERROR(VLOOKUP(B356,infoTable[],4,FALSE),"")</f>
        <v/>
      </c>
      <c r="H356" s="4">
        <f>IFERROR(VLOOKUP(B356,infoTable__6[],4,FALSE),"")</f>
        <v>409566</v>
      </c>
      <c r="I356" s="4">
        <f>IFERROR(VLOOKUP(B356,infoTable__28[],4,FALSE),"")</f>
        <v>1432170</v>
      </c>
      <c r="J356" s="4">
        <f>IFERROR(VLOOKUP(B356,infoTable__10[],4,FALSE),"")</f>
        <v>1196307</v>
      </c>
      <c r="K356" s="4">
        <f>IFERROR(VLOOKUP(B356,infoTable__11[],4,FALSE),"")</f>
        <v>325538</v>
      </c>
    </row>
    <row r="357" spans="1:11" x14ac:dyDescent="0.55000000000000004">
      <c r="A357" t="s">
        <v>399</v>
      </c>
      <c r="B357" t="s">
        <v>400</v>
      </c>
      <c r="C357" s="4" t="str">
        <f>IFERROR(VLOOKUP(B357,infoTable10[],4,FALSE),"")</f>
        <v/>
      </c>
      <c r="D357" s="4" t="str">
        <f>IFERROR(VLOOKUP(B357,infoTable__2[],4,FALSE),"")</f>
        <v/>
      </c>
      <c r="E357" s="4" t="str">
        <f>IFERROR(VLOOKUP(B357,infoTable__3[],4,FALSE),"")</f>
        <v/>
      </c>
      <c r="F357" s="4">
        <f>IFERROR(VLOOKUP(B357,infoTable__4[],4,FALSE),"")</f>
        <v>2697136</v>
      </c>
      <c r="G357" s="4">
        <f>IFERROR(VLOOKUP(B357,infoTable[],4,FALSE),"")</f>
        <v>520603</v>
      </c>
      <c r="H357" s="4" t="str">
        <f>IFERROR(VLOOKUP(B357,infoTable__6[],4,FALSE),"")</f>
        <v/>
      </c>
      <c r="I357" s="4" t="str">
        <f>IFERROR(VLOOKUP(B357,infoTable__28[],4,FALSE),"")</f>
        <v/>
      </c>
      <c r="J357" s="4" t="str">
        <f>IFERROR(VLOOKUP(B357,infoTable__10[],4,FALSE),"")</f>
        <v/>
      </c>
      <c r="K357" s="4" t="str">
        <f>IFERROR(VLOOKUP(B357,infoTable__11[],4,FALSE),"")</f>
        <v/>
      </c>
    </row>
    <row r="358" spans="1:11" x14ac:dyDescent="0.55000000000000004">
      <c r="A358" t="s">
        <v>401</v>
      </c>
      <c r="B358" t="s">
        <v>402</v>
      </c>
      <c r="C358" s="4" t="str">
        <f>IFERROR(VLOOKUP(B358,infoTable10[],4,FALSE),"")</f>
        <v/>
      </c>
      <c r="D358" s="4" t="str">
        <f>IFERROR(VLOOKUP(B358,infoTable__2[],4,FALSE),"")</f>
        <v/>
      </c>
      <c r="E358" s="4" t="str">
        <f>IFERROR(VLOOKUP(B358,infoTable__3[],4,FALSE),"")</f>
        <v/>
      </c>
      <c r="F358" s="4">
        <f>IFERROR(VLOOKUP(B358,infoTable__4[],4,FALSE),"")</f>
        <v>1657718</v>
      </c>
      <c r="G358" s="4">
        <f>IFERROR(VLOOKUP(B358,infoTable[],4,FALSE),"")</f>
        <v>1696515</v>
      </c>
      <c r="H358" s="4">
        <f>IFERROR(VLOOKUP(B358,infoTable__6[],4,FALSE),"")</f>
        <v>510524</v>
      </c>
      <c r="I358" s="4" t="str">
        <f>IFERROR(VLOOKUP(B358,infoTable__28[],4,FALSE),"")</f>
        <v/>
      </c>
      <c r="J358" s="4" t="str">
        <f>IFERROR(VLOOKUP(B358,infoTable__10[],4,FALSE),"")</f>
        <v/>
      </c>
      <c r="K358" s="4" t="str">
        <f>IFERROR(VLOOKUP(B358,infoTable__11[],4,FALSE),"")</f>
        <v/>
      </c>
    </row>
    <row r="359" spans="1:11" x14ac:dyDescent="0.55000000000000004">
      <c r="A359" t="s">
        <v>790</v>
      </c>
      <c r="B359" t="s">
        <v>791</v>
      </c>
      <c r="C359" s="4" t="str">
        <f>IFERROR(VLOOKUP(B359,infoTable10[],4,FALSE),"")</f>
        <v/>
      </c>
      <c r="D359" s="4" t="str">
        <f>IFERROR(VLOOKUP(B359,infoTable__2[],4,FALSE),"")</f>
        <v/>
      </c>
      <c r="E359" s="4">
        <f>IFERROR(VLOOKUP(B359,infoTable__3[],4,FALSE),"")</f>
        <v>877794</v>
      </c>
      <c r="F359" s="4" t="str">
        <f>IFERROR(VLOOKUP(B359,infoTable__4[],4,FALSE),"")</f>
        <v/>
      </c>
      <c r="G359" s="4" t="str">
        <f>IFERROR(VLOOKUP(B359,infoTable[],4,FALSE),"")</f>
        <v/>
      </c>
      <c r="H359" s="4" t="str">
        <f>IFERROR(VLOOKUP(B359,infoTable__6[],4,FALSE),"")</f>
        <v/>
      </c>
      <c r="I359" s="4" t="str">
        <f>IFERROR(VLOOKUP(B359,infoTable__28[],4,FALSE),"")</f>
        <v/>
      </c>
      <c r="J359" s="4" t="str">
        <f>IFERROR(VLOOKUP(B359,infoTable__10[],4,FALSE),"")</f>
        <v/>
      </c>
      <c r="K359" s="4" t="str">
        <f>IFERROR(VLOOKUP(B359,infoTable__11[],4,FALSE),"")</f>
        <v/>
      </c>
    </row>
    <row r="360" spans="1:11" x14ac:dyDescent="0.55000000000000004">
      <c r="A360" t="s">
        <v>1405</v>
      </c>
      <c r="B360" t="s">
        <v>1406</v>
      </c>
      <c r="C360" s="4" t="str">
        <f>IFERROR(VLOOKUP(B360,infoTable10[],4,FALSE),"")</f>
        <v/>
      </c>
      <c r="D360" s="4" t="str">
        <f>IFERROR(VLOOKUP(B360,infoTable__2[],4,FALSE),"")</f>
        <v/>
      </c>
      <c r="E360" s="4" t="str">
        <f>IFERROR(VLOOKUP(B360,infoTable__3[],4,FALSE),"")</f>
        <v/>
      </c>
      <c r="F360" s="4" t="str">
        <f>IFERROR(VLOOKUP(B360,infoTable__4[],4,FALSE),"")</f>
        <v/>
      </c>
      <c r="G360" s="4" t="str">
        <f>IFERROR(VLOOKUP(B360,infoTable[],4,FALSE),"")</f>
        <v/>
      </c>
      <c r="H360" s="4" t="str">
        <f>IFERROR(VLOOKUP(B360,infoTable__6[],4,FALSE),"")</f>
        <v/>
      </c>
      <c r="I360" s="4">
        <f>IFERROR(VLOOKUP(B360,infoTable__28[],4,FALSE),"")</f>
        <v>707123</v>
      </c>
      <c r="J360" s="4">
        <f>IFERROR(VLOOKUP(B360,infoTable__10[],4,FALSE),"")</f>
        <v>1043648</v>
      </c>
      <c r="K360" s="4">
        <f>IFERROR(VLOOKUP(B360,infoTable__11[],4,FALSE),"")</f>
        <v>1034702</v>
      </c>
    </row>
    <row r="361" spans="1:11" x14ac:dyDescent="0.55000000000000004">
      <c r="A361" t="s">
        <v>2001</v>
      </c>
      <c r="B361" t="s">
        <v>2002</v>
      </c>
      <c r="K361" s="4">
        <f>IFERROR(VLOOKUP(B361,infoTable__11[],4,FALSE),"")</f>
        <v>1360469</v>
      </c>
    </row>
    <row r="362" spans="1:11" x14ac:dyDescent="0.55000000000000004">
      <c r="A362" t="s">
        <v>2003</v>
      </c>
      <c r="B362" t="s">
        <v>2004</v>
      </c>
      <c r="K362" s="4">
        <f>IFERROR(VLOOKUP(B362,infoTable__11[],4,FALSE),"")</f>
        <v>266043</v>
      </c>
    </row>
    <row r="363" spans="1:11" x14ac:dyDescent="0.55000000000000004">
      <c r="A363" t="s">
        <v>2005</v>
      </c>
      <c r="B363" t="s">
        <v>2006</v>
      </c>
      <c r="K363" s="4">
        <f>IFERROR(VLOOKUP(B363,infoTable__11[],4,FALSE),"")</f>
        <v>1887439</v>
      </c>
    </row>
    <row r="364" spans="1:11" x14ac:dyDescent="0.55000000000000004">
      <c r="A364" t="s">
        <v>1409</v>
      </c>
      <c r="B364" t="s">
        <v>1410</v>
      </c>
      <c r="C364" s="4" t="str">
        <f>IFERROR(VLOOKUP(B364,infoTable10[],4,FALSE),"")</f>
        <v/>
      </c>
      <c r="D364" s="4" t="str">
        <f>IFERROR(VLOOKUP(B364,infoTable__2[],4,FALSE),"")</f>
        <v/>
      </c>
      <c r="E364" s="4" t="str">
        <f>IFERROR(VLOOKUP(B364,infoTable__3[],4,FALSE),"")</f>
        <v/>
      </c>
      <c r="F364" s="4" t="str">
        <f>IFERROR(VLOOKUP(B364,infoTable__4[],4,FALSE),"")</f>
        <v/>
      </c>
      <c r="G364" s="4" t="str">
        <f>IFERROR(VLOOKUP(B364,infoTable[],4,FALSE),"")</f>
        <v/>
      </c>
      <c r="H364" s="4" t="str">
        <f>IFERROR(VLOOKUP(B364,infoTable__6[],4,FALSE),"")</f>
        <v/>
      </c>
      <c r="I364" s="4">
        <f>IFERROR(VLOOKUP(B364,infoTable__28[],4,FALSE),"")</f>
        <v>919752</v>
      </c>
      <c r="J364" s="4" t="str">
        <f>IFERROR(VLOOKUP(B364,infoTable__10[],4,FALSE),"")</f>
        <v/>
      </c>
      <c r="K364" s="4" t="str">
        <f>IFERROR(VLOOKUP(B364,infoTable__11[],4,FALSE),"")</f>
        <v/>
      </c>
    </row>
    <row r="365" spans="1:11" x14ac:dyDescent="0.55000000000000004">
      <c r="A365" t="s">
        <v>1411</v>
      </c>
      <c r="B365" t="s">
        <v>1412</v>
      </c>
      <c r="C365" s="4" t="str">
        <f>IFERROR(VLOOKUP(B365,infoTable10[],4,FALSE),"")</f>
        <v/>
      </c>
      <c r="D365" s="4" t="str">
        <f>IFERROR(VLOOKUP(B365,infoTable__2[],4,FALSE),"")</f>
        <v/>
      </c>
      <c r="E365" s="4" t="str">
        <f>IFERROR(VLOOKUP(B365,infoTable__3[],4,FALSE),"")</f>
        <v/>
      </c>
      <c r="F365" s="4" t="str">
        <f>IFERROR(VLOOKUP(B365,infoTable__4[],4,FALSE),"")</f>
        <v/>
      </c>
      <c r="G365" s="4" t="str">
        <f>IFERROR(VLOOKUP(B365,infoTable[],4,FALSE),"")</f>
        <v/>
      </c>
      <c r="H365" s="4" t="str">
        <f>IFERROR(VLOOKUP(B365,infoTable__6[],4,FALSE),"")</f>
        <v/>
      </c>
      <c r="I365" s="4">
        <f>IFERROR(VLOOKUP(B365,infoTable__28[],4,FALSE),"")</f>
        <v>201270</v>
      </c>
      <c r="J365" s="4">
        <f>IFERROR(VLOOKUP(B365,infoTable__10[],4,FALSE),"")</f>
        <v>270299</v>
      </c>
      <c r="K365" s="4" t="str">
        <f>IFERROR(VLOOKUP(B365,infoTable__11[],4,FALSE),"")</f>
        <v/>
      </c>
    </row>
    <row r="366" spans="1:11" x14ac:dyDescent="0.55000000000000004">
      <c r="A366" t="s">
        <v>1413</v>
      </c>
      <c r="B366" t="s">
        <v>1414</v>
      </c>
      <c r="C366" s="4" t="str">
        <f>IFERROR(VLOOKUP(B366,infoTable10[],4,FALSE),"")</f>
        <v/>
      </c>
      <c r="D366" s="4" t="str">
        <f>IFERROR(VLOOKUP(B366,infoTable__2[],4,FALSE),"")</f>
        <v/>
      </c>
      <c r="E366" s="4" t="str">
        <f>IFERROR(VLOOKUP(B366,infoTable__3[],4,FALSE),"")</f>
        <v/>
      </c>
      <c r="F366" s="4" t="str">
        <f>IFERROR(VLOOKUP(B366,infoTable__4[],4,FALSE),"")</f>
        <v/>
      </c>
      <c r="G366" s="4" t="str">
        <f>IFERROR(VLOOKUP(B366,infoTable[],4,FALSE),"")</f>
        <v/>
      </c>
      <c r="H366" s="4" t="str">
        <f>IFERROR(VLOOKUP(B366,infoTable__6[],4,FALSE),"")</f>
        <v/>
      </c>
      <c r="I366" s="4">
        <f>IFERROR(VLOOKUP(B366,infoTable__28[],4,FALSE),"")</f>
        <v>685447</v>
      </c>
      <c r="J366" s="4">
        <f>IFERROR(VLOOKUP(B366,infoTable__10[],4,FALSE),"")</f>
        <v>4357329</v>
      </c>
      <c r="K366" s="4">
        <f>IFERROR(VLOOKUP(B366,infoTable__11[],4,FALSE),"")</f>
        <v>2669131</v>
      </c>
    </row>
    <row r="367" spans="1:11" x14ac:dyDescent="0.55000000000000004">
      <c r="A367" t="s">
        <v>405</v>
      </c>
      <c r="B367" t="s">
        <v>406</v>
      </c>
      <c r="C367" s="4" t="str">
        <f>IFERROR(VLOOKUP(B367,infoTable10[],4,FALSE),"")</f>
        <v/>
      </c>
      <c r="D367" s="4" t="str">
        <f>IFERROR(VLOOKUP(B367,infoTable__2[],4,FALSE),"")</f>
        <v/>
      </c>
      <c r="E367" s="4" t="str">
        <f>IFERROR(VLOOKUP(B367,infoTable__3[],4,FALSE),"")</f>
        <v/>
      </c>
      <c r="F367" s="4">
        <f>IFERROR(VLOOKUP(B367,infoTable__4[],4,FALSE),"")</f>
        <v>1087326</v>
      </c>
      <c r="G367" s="4">
        <f>IFERROR(VLOOKUP(B367,infoTable[],4,FALSE),"")</f>
        <v>816037</v>
      </c>
      <c r="H367" s="4">
        <f>IFERROR(VLOOKUP(B367,infoTable__6[],4,FALSE),"")</f>
        <v>247613</v>
      </c>
      <c r="I367" s="4" t="str">
        <f>IFERROR(VLOOKUP(B367,infoTable__28[],4,FALSE),"")</f>
        <v/>
      </c>
      <c r="J367" s="4" t="str">
        <f>IFERROR(VLOOKUP(B367,infoTable__10[],4,FALSE),"")</f>
        <v/>
      </c>
      <c r="K367" s="4" t="str">
        <f>IFERROR(VLOOKUP(B367,infoTable__11[],4,FALSE),"")</f>
        <v/>
      </c>
    </row>
    <row r="368" spans="1:11" x14ac:dyDescent="0.55000000000000004">
      <c r="A368" t="s">
        <v>407</v>
      </c>
      <c r="B368" t="s">
        <v>408</v>
      </c>
      <c r="C368" s="4" t="str">
        <f>IFERROR(VLOOKUP(B368,infoTable10[],4,FALSE),"")</f>
        <v/>
      </c>
      <c r="D368" s="4" t="str">
        <f>IFERROR(VLOOKUP(B368,infoTable__2[],4,FALSE),"")</f>
        <v/>
      </c>
      <c r="E368" s="4">
        <f>IFERROR(VLOOKUP(B368,infoTable__3[],4,FALSE),"")</f>
        <v>2416606</v>
      </c>
      <c r="F368" s="4">
        <f>IFERROR(VLOOKUP(B368,infoTable__4[],4,FALSE),"")</f>
        <v>1381886</v>
      </c>
      <c r="G368" s="4">
        <f>IFERROR(VLOOKUP(B368,infoTable[],4,FALSE),"")</f>
        <v>593464</v>
      </c>
      <c r="H368" s="4" t="str">
        <f>IFERROR(VLOOKUP(B368,infoTable__6[],4,FALSE),"")</f>
        <v/>
      </c>
      <c r="I368" s="4" t="str">
        <f>IFERROR(VLOOKUP(B368,infoTable__28[],4,FALSE),"")</f>
        <v/>
      </c>
      <c r="J368" s="4" t="str">
        <f>IFERROR(VLOOKUP(B368,infoTable__10[],4,FALSE),"")</f>
        <v/>
      </c>
      <c r="K368" s="4" t="str">
        <f>IFERROR(VLOOKUP(B368,infoTable__11[],4,FALSE),"")</f>
        <v/>
      </c>
    </row>
    <row r="369" spans="1:11" x14ac:dyDescent="0.55000000000000004">
      <c r="A369" t="s">
        <v>2007</v>
      </c>
      <c r="B369" t="s">
        <v>2009</v>
      </c>
      <c r="K369" s="4">
        <f>IFERROR(VLOOKUP(B369,infoTable__11[],4,FALSE),"")</f>
        <v>233956</v>
      </c>
    </row>
    <row r="370" spans="1:11" x14ac:dyDescent="0.55000000000000004">
      <c r="A370" t="s">
        <v>692</v>
      </c>
      <c r="B370" t="s">
        <v>693</v>
      </c>
      <c r="C370" s="4">
        <f>IFERROR(VLOOKUP(B370,infoTable10[],4,FALSE),"")</f>
        <v>801080</v>
      </c>
      <c r="D370" s="4">
        <f>IFERROR(VLOOKUP(B370,infoTable__2[],4,FALSE),"")</f>
        <v>326832</v>
      </c>
      <c r="E370" s="4" t="str">
        <f>IFERROR(VLOOKUP(B370,infoTable__3[],4,FALSE),"")</f>
        <v/>
      </c>
      <c r="F370" s="4" t="str">
        <f>IFERROR(VLOOKUP(B370,infoTable__4[],4,FALSE),"")</f>
        <v/>
      </c>
      <c r="G370" s="4" t="str">
        <f>IFERROR(VLOOKUP(B370,infoTable[],4,FALSE),"")</f>
        <v/>
      </c>
      <c r="H370" s="4" t="str">
        <f>IFERROR(VLOOKUP(B370,infoTable__6[],4,FALSE),"")</f>
        <v/>
      </c>
      <c r="I370" s="4">
        <f>IFERROR(VLOOKUP(B370,infoTable__28[],4,FALSE),"")</f>
        <v>231202</v>
      </c>
      <c r="J370" s="4" t="str">
        <f>IFERROR(VLOOKUP(B370,infoTable__10[],4,FALSE),"")</f>
        <v/>
      </c>
      <c r="K370" s="4" t="str">
        <f>IFERROR(VLOOKUP(B370,infoTable__11[],4,FALSE),"")</f>
        <v/>
      </c>
    </row>
    <row r="371" spans="1:11" x14ac:dyDescent="0.55000000000000004">
      <c r="A371" t="s">
        <v>1112</v>
      </c>
      <c r="B371" t="s">
        <v>1113</v>
      </c>
      <c r="C371" s="4" t="str">
        <f>IFERROR(VLOOKUP(B371,infoTable10[],4,FALSE),"")</f>
        <v/>
      </c>
      <c r="D371" s="4" t="str">
        <f>IFERROR(VLOOKUP(B371,infoTable__2[],4,FALSE),"")</f>
        <v/>
      </c>
      <c r="E371" s="4" t="str">
        <f>IFERROR(VLOOKUP(B371,infoTable__3[],4,FALSE),"")</f>
        <v/>
      </c>
      <c r="F371" s="4" t="str">
        <f>IFERROR(VLOOKUP(B371,infoTable__4[],4,FALSE),"")</f>
        <v/>
      </c>
      <c r="G371" s="4" t="str">
        <f>IFERROR(VLOOKUP(B371,infoTable[],4,FALSE),"")</f>
        <v/>
      </c>
      <c r="H371" s="4">
        <f>IFERROR(VLOOKUP(B371,infoTable__6[],4,FALSE),"")</f>
        <v>1960955</v>
      </c>
      <c r="I371" s="4" t="str">
        <f>IFERROR(VLOOKUP(B371,infoTable__28[],4,FALSE),"")</f>
        <v/>
      </c>
      <c r="J371" s="4" t="str">
        <f>IFERROR(VLOOKUP(B371,infoTable__10[],4,FALSE),"")</f>
        <v/>
      </c>
      <c r="K371" s="4" t="str">
        <f>IFERROR(VLOOKUP(B371,infoTable__11[],4,FALSE),"")</f>
        <v/>
      </c>
    </row>
    <row r="372" spans="1:11" x14ac:dyDescent="0.55000000000000004">
      <c r="A372" t="s">
        <v>412</v>
      </c>
      <c r="B372" t="s">
        <v>413</v>
      </c>
      <c r="C372" s="4" t="str">
        <f>IFERROR(VLOOKUP(B372,infoTable10[],4,FALSE),"")</f>
        <v/>
      </c>
      <c r="D372" s="4" t="str">
        <f>IFERROR(VLOOKUP(B372,infoTable__2[],4,FALSE),"")</f>
        <v/>
      </c>
      <c r="E372" s="4" t="str">
        <f>IFERROR(VLOOKUP(B372,infoTable__3[],4,FALSE),"")</f>
        <v/>
      </c>
      <c r="F372" s="4">
        <f>IFERROR(VLOOKUP(B372,infoTable__4[],4,FALSE),"")</f>
        <v>1847025</v>
      </c>
      <c r="G372" s="4">
        <f>IFERROR(VLOOKUP(B372,infoTable[],4,FALSE),"")</f>
        <v>241133</v>
      </c>
      <c r="H372" s="4" t="str">
        <f>IFERROR(VLOOKUP(B372,infoTable__6[],4,FALSE),"")</f>
        <v/>
      </c>
      <c r="I372" s="4" t="str">
        <f>IFERROR(VLOOKUP(B372,infoTable__28[],4,FALSE),"")</f>
        <v/>
      </c>
      <c r="J372" s="4" t="str">
        <f>IFERROR(VLOOKUP(B372,infoTable__10[],4,FALSE),"")</f>
        <v/>
      </c>
      <c r="K372" s="4" t="str">
        <f>IFERROR(VLOOKUP(B372,infoTable__11[],4,FALSE),"")</f>
        <v/>
      </c>
    </row>
    <row r="373" spans="1:11" x14ac:dyDescent="0.55000000000000004">
      <c r="A373" t="s">
        <v>1778</v>
      </c>
      <c r="B373" t="s">
        <v>1779</v>
      </c>
      <c r="C373" s="4" t="str">
        <f>IFERROR(VLOOKUP(B373,infoTable10[],4,FALSE),"")</f>
        <v/>
      </c>
      <c r="D373" s="4" t="str">
        <f>IFERROR(VLOOKUP(B373,infoTable__2[],4,FALSE),"")</f>
        <v/>
      </c>
      <c r="E373" s="4" t="str">
        <f>IFERROR(VLOOKUP(B373,infoTable__3[],4,FALSE),"")</f>
        <v/>
      </c>
      <c r="F373" s="4" t="str">
        <f>IFERROR(VLOOKUP(B373,infoTable__4[],4,FALSE),"")</f>
        <v/>
      </c>
      <c r="G373" s="4" t="str">
        <f>IFERROR(VLOOKUP(B373,infoTable[],4,FALSE),"")</f>
        <v/>
      </c>
      <c r="H373" s="4" t="str">
        <f>IFERROR(VLOOKUP(B373,infoTable__6[],4,FALSE),"")</f>
        <v/>
      </c>
      <c r="I373" s="4" t="str">
        <f>IFERROR(VLOOKUP(B373,infoTable__28[],4,FALSE),"")</f>
        <v/>
      </c>
      <c r="J373" s="4">
        <f>IFERROR(VLOOKUP(B373,infoTable__10[],4,FALSE),"")</f>
        <v>1525946</v>
      </c>
      <c r="K373" s="4">
        <f>IFERROR(VLOOKUP(B373,infoTable__11[],4,FALSE),"")</f>
        <v>914271</v>
      </c>
    </row>
    <row r="374" spans="1:11" x14ac:dyDescent="0.55000000000000004">
      <c r="A374" t="s">
        <v>2010</v>
      </c>
      <c r="B374" t="s">
        <v>2011</v>
      </c>
      <c r="K374" s="4">
        <f>IFERROR(VLOOKUP(B374,infoTable__11[],4,FALSE),"")</f>
        <v>1065480</v>
      </c>
    </row>
    <row r="375" spans="1:11" x14ac:dyDescent="0.55000000000000004">
      <c r="A375" t="s">
        <v>1420</v>
      </c>
      <c r="B375" t="s">
        <v>1421</v>
      </c>
      <c r="C375" s="4" t="str">
        <f>IFERROR(VLOOKUP(B375,infoTable10[],4,FALSE),"")</f>
        <v/>
      </c>
      <c r="D375" s="4" t="str">
        <f>IFERROR(VLOOKUP(B375,infoTable__2[],4,FALSE),"")</f>
        <v/>
      </c>
      <c r="E375" s="4" t="str">
        <f>IFERROR(VLOOKUP(B375,infoTable__3[],4,FALSE),"")</f>
        <v/>
      </c>
      <c r="F375" s="4" t="str">
        <f>IFERROR(VLOOKUP(B375,infoTable__4[],4,FALSE),"")</f>
        <v/>
      </c>
      <c r="G375" s="4" t="str">
        <f>IFERROR(VLOOKUP(B375,infoTable[],4,FALSE),"")</f>
        <v/>
      </c>
      <c r="H375" s="4" t="str">
        <f>IFERROR(VLOOKUP(B375,infoTable__6[],4,FALSE),"")</f>
        <v/>
      </c>
      <c r="I375" s="4">
        <f>IFERROR(VLOOKUP(B375,infoTable__28[],4,FALSE),"")</f>
        <v>307557</v>
      </c>
      <c r="J375" s="4" t="str">
        <f>IFERROR(VLOOKUP(B375,infoTable__10[],4,FALSE),"")</f>
        <v/>
      </c>
      <c r="K375" s="4" t="str">
        <f>IFERROR(VLOOKUP(B375,infoTable__11[],4,FALSE),"")</f>
        <v/>
      </c>
    </row>
    <row r="376" spans="1:11" x14ac:dyDescent="0.55000000000000004">
      <c r="A376" t="s">
        <v>1422</v>
      </c>
      <c r="B376" t="s">
        <v>1423</v>
      </c>
      <c r="C376" s="4" t="str">
        <f>IFERROR(VLOOKUP(B376,infoTable10[],4,FALSE),"")</f>
        <v/>
      </c>
      <c r="D376" s="4" t="str">
        <f>IFERROR(VLOOKUP(B376,infoTable__2[],4,FALSE),"")</f>
        <v/>
      </c>
      <c r="E376" s="4" t="str">
        <f>IFERROR(VLOOKUP(B376,infoTable__3[],4,FALSE),"")</f>
        <v/>
      </c>
      <c r="F376" s="4" t="str">
        <f>IFERROR(VLOOKUP(B376,infoTable__4[],4,FALSE),"")</f>
        <v/>
      </c>
      <c r="G376" s="4" t="str">
        <f>IFERROR(VLOOKUP(B376,infoTable[],4,FALSE),"")</f>
        <v/>
      </c>
      <c r="H376" s="4" t="str">
        <f>IFERROR(VLOOKUP(B376,infoTable__6[],4,FALSE),"")</f>
        <v/>
      </c>
      <c r="I376" s="4">
        <f>IFERROR(VLOOKUP(B376,infoTable__28[],4,FALSE),"")</f>
        <v>861622</v>
      </c>
      <c r="J376" s="4" t="str">
        <f>IFERROR(VLOOKUP(B376,infoTable__10[],4,FALSE),"")</f>
        <v/>
      </c>
      <c r="K376" s="4" t="str">
        <f>IFERROR(VLOOKUP(B376,infoTable__11[],4,FALSE),"")</f>
        <v/>
      </c>
    </row>
    <row r="377" spans="1:11" x14ac:dyDescent="0.55000000000000004">
      <c r="A377" t="s">
        <v>1424</v>
      </c>
      <c r="B377" t="s">
        <v>1425</v>
      </c>
      <c r="C377" s="4" t="str">
        <f>IFERROR(VLOOKUP(B377,infoTable10[],4,FALSE),"")</f>
        <v/>
      </c>
      <c r="D377" s="4" t="str">
        <f>IFERROR(VLOOKUP(B377,infoTable__2[],4,FALSE),"")</f>
        <v/>
      </c>
      <c r="E377" s="4" t="str">
        <f>IFERROR(VLOOKUP(B377,infoTable__3[],4,FALSE),"")</f>
        <v/>
      </c>
      <c r="F377" s="4" t="str">
        <f>IFERROR(VLOOKUP(B377,infoTable__4[],4,FALSE),"")</f>
        <v/>
      </c>
      <c r="G377" s="4" t="str">
        <f>IFERROR(VLOOKUP(B377,infoTable[],4,FALSE),"")</f>
        <v/>
      </c>
      <c r="H377" s="4" t="str">
        <f>IFERROR(VLOOKUP(B377,infoTable__6[],4,FALSE),"")</f>
        <v/>
      </c>
      <c r="I377" s="4">
        <f>IFERROR(VLOOKUP(B377,infoTable__28[],4,FALSE),"")</f>
        <v>3356991</v>
      </c>
      <c r="J377" s="4" t="str">
        <f>IFERROR(VLOOKUP(B377,infoTable__10[],4,FALSE),"")</f>
        <v/>
      </c>
      <c r="K377" s="4" t="str">
        <f>IFERROR(VLOOKUP(B377,infoTable__11[],4,FALSE),"")</f>
        <v/>
      </c>
    </row>
    <row r="378" spans="1:11" x14ac:dyDescent="0.55000000000000004">
      <c r="A378" t="s">
        <v>424</v>
      </c>
      <c r="B378" t="s">
        <v>425</v>
      </c>
      <c r="C378" s="4" t="str">
        <f>IFERROR(VLOOKUP(B378,infoTable10[],4,FALSE),"")</f>
        <v/>
      </c>
      <c r="D378" s="4" t="str">
        <f>IFERROR(VLOOKUP(B378,infoTable__2[],4,FALSE),"")</f>
        <v/>
      </c>
      <c r="E378" s="4" t="str">
        <f>IFERROR(VLOOKUP(B378,infoTable__3[],4,FALSE),"")</f>
        <v/>
      </c>
      <c r="F378" s="4" t="str">
        <f>IFERROR(VLOOKUP(B378,infoTable__4[],4,FALSE),"")</f>
        <v/>
      </c>
      <c r="G378" s="4">
        <f>IFERROR(VLOOKUP(B378,infoTable[],4,FALSE),"")</f>
        <v>1169389</v>
      </c>
      <c r="H378" s="4">
        <f>IFERROR(VLOOKUP(B378,infoTable__6[],4,FALSE),"")</f>
        <v>1206274</v>
      </c>
      <c r="I378" s="4">
        <f>IFERROR(VLOOKUP(B378,infoTable__28[],4,FALSE),"")</f>
        <v>351537</v>
      </c>
      <c r="J378" s="4" t="str">
        <f>IFERROR(VLOOKUP(B378,infoTable__10[],4,FALSE),"")</f>
        <v/>
      </c>
      <c r="K378" s="4" t="str">
        <f>IFERROR(VLOOKUP(B378,infoTable__11[],4,FALSE),"")</f>
        <v/>
      </c>
    </row>
    <row r="379" spans="1:11" x14ac:dyDescent="0.55000000000000004">
      <c r="A379" t="s">
        <v>1428</v>
      </c>
      <c r="B379" t="s">
        <v>1429</v>
      </c>
      <c r="C379" s="4" t="str">
        <f>IFERROR(VLOOKUP(B379,infoTable10[],4,FALSE),"")</f>
        <v/>
      </c>
      <c r="D379" s="4" t="str">
        <f>IFERROR(VLOOKUP(B379,infoTable__2[],4,FALSE),"")</f>
        <v/>
      </c>
      <c r="E379" s="4" t="str">
        <f>IFERROR(VLOOKUP(B379,infoTable__3[],4,FALSE),"")</f>
        <v/>
      </c>
      <c r="F379" s="4" t="str">
        <f>IFERROR(VLOOKUP(B379,infoTable__4[],4,FALSE),"")</f>
        <v/>
      </c>
      <c r="G379" s="4" t="str">
        <f>IFERROR(VLOOKUP(B379,infoTable[],4,FALSE),"")</f>
        <v/>
      </c>
      <c r="H379" s="4" t="str">
        <f>IFERROR(VLOOKUP(B379,infoTable__6[],4,FALSE),"")</f>
        <v/>
      </c>
      <c r="I379" s="4">
        <f>IFERROR(VLOOKUP(B379,infoTable__28[],4,FALSE),"")</f>
        <v>541993</v>
      </c>
      <c r="J379" s="4">
        <f>IFERROR(VLOOKUP(B379,infoTable__10[],4,FALSE),"")</f>
        <v>327956</v>
      </c>
      <c r="K379" s="4" t="str">
        <f>IFERROR(VLOOKUP(B379,infoTable__11[],4,FALSE),"")</f>
        <v/>
      </c>
    </row>
    <row r="380" spans="1:11" x14ac:dyDescent="0.55000000000000004">
      <c r="A380" t="s">
        <v>1780</v>
      </c>
      <c r="B380" t="s">
        <v>1781</v>
      </c>
      <c r="C380" s="4" t="str">
        <f>IFERROR(VLOOKUP(B380,infoTable10[],4,FALSE),"")</f>
        <v/>
      </c>
      <c r="D380" s="4" t="str">
        <f>IFERROR(VLOOKUP(B380,infoTable__2[],4,FALSE),"")</f>
        <v/>
      </c>
      <c r="E380" s="4" t="str">
        <f>IFERROR(VLOOKUP(B380,infoTable__3[],4,FALSE),"")</f>
        <v/>
      </c>
      <c r="F380" s="4" t="str">
        <f>IFERROR(VLOOKUP(B380,infoTable__4[],4,FALSE),"")</f>
        <v/>
      </c>
      <c r="G380" s="4" t="str">
        <f>IFERROR(VLOOKUP(B380,infoTable[],4,FALSE),"")</f>
        <v/>
      </c>
      <c r="H380" s="4" t="str">
        <f>IFERROR(VLOOKUP(B380,infoTable__6[],4,FALSE),"")</f>
        <v/>
      </c>
      <c r="I380" s="4" t="str">
        <f>IFERROR(VLOOKUP(B380,infoTable__28[],4,FALSE),"")</f>
        <v/>
      </c>
      <c r="J380" s="4">
        <f>IFERROR(VLOOKUP(B380,infoTable__10[],4,FALSE),"")</f>
        <v>847310</v>
      </c>
      <c r="K380" s="4" t="str">
        <f>IFERROR(VLOOKUP(B380,infoTable__11[],4,FALSE),"")</f>
        <v/>
      </c>
    </row>
    <row r="381" spans="1:11" x14ac:dyDescent="0.55000000000000004">
      <c r="A381" t="s">
        <v>2023</v>
      </c>
      <c r="B381" t="s">
        <v>2024</v>
      </c>
      <c r="K381" s="4">
        <f>IFERROR(VLOOKUP(B381,infoTable__11[],4,FALSE),"")</f>
        <v>240807</v>
      </c>
    </row>
    <row r="382" spans="1:11" x14ac:dyDescent="0.55000000000000004">
      <c r="A382" t="s">
        <v>1785</v>
      </c>
      <c r="B382" t="s">
        <v>1786</v>
      </c>
      <c r="C382" s="4" t="str">
        <f>IFERROR(VLOOKUP(B382,infoTable10[],4,FALSE),"")</f>
        <v/>
      </c>
      <c r="D382" s="4" t="str">
        <f>IFERROR(VLOOKUP(B382,infoTable__2[],4,FALSE),"")</f>
        <v/>
      </c>
      <c r="E382" s="4" t="str">
        <f>IFERROR(VLOOKUP(B382,infoTable__3[],4,FALSE),"")</f>
        <v/>
      </c>
      <c r="F382" s="4" t="str">
        <f>IFERROR(VLOOKUP(B382,infoTable__4[],4,FALSE),"")</f>
        <v/>
      </c>
      <c r="G382" s="4" t="str">
        <f>IFERROR(VLOOKUP(B382,infoTable[],4,FALSE),"")</f>
        <v/>
      </c>
      <c r="H382" s="4" t="str">
        <f>IFERROR(VLOOKUP(B382,infoTable__6[],4,FALSE),"")</f>
        <v/>
      </c>
      <c r="I382" s="4" t="str">
        <f>IFERROR(VLOOKUP(B382,infoTable__28[],4,FALSE),"")</f>
        <v/>
      </c>
      <c r="J382" s="4">
        <f>IFERROR(VLOOKUP(B382,infoTable__10[],4,FALSE),"")</f>
        <v>642788</v>
      </c>
      <c r="K382" s="4" t="str">
        <f>IFERROR(VLOOKUP(B382,infoTable__11[],4,FALSE),"")</f>
        <v/>
      </c>
    </row>
    <row r="383" spans="1:11" x14ac:dyDescent="0.55000000000000004">
      <c r="A383" t="s">
        <v>1430</v>
      </c>
      <c r="B383" t="s">
        <v>1431</v>
      </c>
      <c r="C383" s="4" t="str">
        <f>IFERROR(VLOOKUP(B383,infoTable10[],4,FALSE),"")</f>
        <v/>
      </c>
      <c r="D383" s="4" t="str">
        <f>IFERROR(VLOOKUP(B383,infoTable__2[],4,FALSE),"")</f>
        <v/>
      </c>
      <c r="E383" s="4" t="str">
        <f>IFERROR(VLOOKUP(B383,infoTable__3[],4,FALSE),"")</f>
        <v/>
      </c>
      <c r="F383" s="4" t="str">
        <f>IFERROR(VLOOKUP(B383,infoTable__4[],4,FALSE),"")</f>
        <v/>
      </c>
      <c r="G383" s="4" t="str">
        <f>IFERROR(VLOOKUP(B383,infoTable[],4,FALSE),"")</f>
        <v/>
      </c>
      <c r="H383" s="4" t="str">
        <f>IFERROR(VLOOKUP(B383,infoTable__6[],4,FALSE),"")</f>
        <v/>
      </c>
      <c r="I383" s="4">
        <f>IFERROR(VLOOKUP(B383,infoTable__28[],4,FALSE),"")</f>
        <v>238849</v>
      </c>
      <c r="J383" s="4">
        <f>IFERROR(VLOOKUP(B383,infoTable__10[],4,FALSE),"")</f>
        <v>523089</v>
      </c>
      <c r="K383" s="4">
        <f>IFERROR(VLOOKUP(B383,infoTable__11[],4,FALSE),"")</f>
        <v>2326645</v>
      </c>
    </row>
    <row r="384" spans="1:11" x14ac:dyDescent="0.55000000000000004">
      <c r="A384" t="s">
        <v>2027</v>
      </c>
      <c r="B384" t="s">
        <v>2028</v>
      </c>
      <c r="K384" s="4">
        <f>IFERROR(VLOOKUP(B384,infoTable__11[],4,FALSE),"")</f>
        <v>1647365</v>
      </c>
    </row>
    <row r="385" spans="1:11" x14ac:dyDescent="0.55000000000000004">
      <c r="A385" t="s">
        <v>2033</v>
      </c>
      <c r="B385" t="s">
        <v>2034</v>
      </c>
      <c r="K385" s="4">
        <f>IFERROR(VLOOKUP(B385,infoTable__11[],4,FALSE),"")</f>
        <v>639114</v>
      </c>
    </row>
    <row r="386" spans="1:11" x14ac:dyDescent="0.55000000000000004">
      <c r="A386" t="s">
        <v>2035</v>
      </c>
      <c r="B386" t="s">
        <v>2036</v>
      </c>
      <c r="K386" s="4">
        <f>IFERROR(VLOOKUP(B386,infoTable__11[],4,FALSE),"")</f>
        <v>2218465</v>
      </c>
    </row>
    <row r="387" spans="1:11" x14ac:dyDescent="0.55000000000000004">
      <c r="A387" t="s">
        <v>1434</v>
      </c>
      <c r="B387" t="s">
        <v>1435</v>
      </c>
      <c r="C387" s="4" t="str">
        <f>IFERROR(VLOOKUP(B387,infoTable10[],4,FALSE),"")</f>
        <v/>
      </c>
      <c r="D387" s="4" t="str">
        <f>IFERROR(VLOOKUP(B387,infoTable__2[],4,FALSE),"")</f>
        <v/>
      </c>
      <c r="E387" s="4" t="str">
        <f>IFERROR(VLOOKUP(B387,infoTable__3[],4,FALSE),"")</f>
        <v/>
      </c>
      <c r="F387" s="4" t="str">
        <f>IFERROR(VLOOKUP(B387,infoTable__4[],4,FALSE),"")</f>
        <v/>
      </c>
      <c r="G387" s="4" t="str">
        <f>IFERROR(VLOOKUP(B387,infoTable[],4,FALSE),"")</f>
        <v/>
      </c>
      <c r="H387" s="4" t="str">
        <f>IFERROR(VLOOKUP(B387,infoTable__6[],4,FALSE),"")</f>
        <v/>
      </c>
      <c r="I387" s="4">
        <f>IFERROR(VLOOKUP(B387,infoTable__28[],4,FALSE),"")</f>
        <v>2743912</v>
      </c>
      <c r="J387" s="4" t="str">
        <f>IFERROR(VLOOKUP(B387,infoTable__10[],4,FALSE),"")</f>
        <v/>
      </c>
      <c r="K387" s="4" t="str">
        <f>IFERROR(VLOOKUP(B387,infoTable__11[],4,FALSE),"")</f>
        <v/>
      </c>
    </row>
    <row r="388" spans="1:11" x14ac:dyDescent="0.55000000000000004">
      <c r="A388" t="s">
        <v>704</v>
      </c>
      <c r="B388" t="s">
        <v>705</v>
      </c>
      <c r="C388" s="4">
        <f>IFERROR(VLOOKUP(B388,infoTable10[],4,FALSE),"")</f>
        <v>480630</v>
      </c>
      <c r="D388" s="4">
        <f>IFERROR(VLOOKUP(B388,infoTable__2[],4,FALSE),"")</f>
        <v>1501170</v>
      </c>
      <c r="E388" s="4">
        <f>IFERROR(VLOOKUP(B388,infoTable__3[],4,FALSE),"")</f>
        <v>2982758</v>
      </c>
      <c r="F388" s="4">
        <f>IFERROR(VLOOKUP(B388,infoTable__4[],4,FALSE),"")</f>
        <v>992543</v>
      </c>
      <c r="G388" s="4" t="str">
        <f>IFERROR(VLOOKUP(B388,infoTable[],4,FALSE),"")</f>
        <v/>
      </c>
      <c r="H388" s="4" t="str">
        <f>IFERROR(VLOOKUP(B388,infoTable__6[],4,FALSE),"")</f>
        <v/>
      </c>
      <c r="I388" s="4" t="str">
        <f>IFERROR(VLOOKUP(B388,infoTable__28[],4,FALSE),"")</f>
        <v/>
      </c>
      <c r="J388" s="4">
        <f>IFERROR(VLOOKUP(B388,infoTable__10[],4,FALSE),"")</f>
        <v>228491</v>
      </c>
      <c r="K388" s="4" t="str">
        <f>IFERROR(VLOOKUP(B388,infoTable__11[],4,FALSE),"")</f>
        <v/>
      </c>
    </row>
    <row r="389" spans="1:11" x14ac:dyDescent="0.55000000000000004">
      <c r="A389" t="s">
        <v>422</v>
      </c>
      <c r="B389" t="s">
        <v>423</v>
      </c>
      <c r="C389" s="4" t="str">
        <f>IFERROR(VLOOKUP(B389,infoTable10[],4,FALSE),"")</f>
        <v/>
      </c>
      <c r="D389" s="4" t="str">
        <f>IFERROR(VLOOKUP(B389,infoTable__2[],4,FALSE),"")</f>
        <v/>
      </c>
      <c r="E389" s="4" t="str">
        <f>IFERROR(VLOOKUP(B389,infoTable__3[],4,FALSE),"")</f>
        <v/>
      </c>
      <c r="F389" s="4">
        <f>IFERROR(VLOOKUP(B389,infoTable__4[],4,FALSE),"")</f>
        <v>419452</v>
      </c>
      <c r="G389" s="4">
        <f>IFERROR(VLOOKUP(B389,infoTable[],4,FALSE),"")</f>
        <v>353068</v>
      </c>
      <c r="H389" s="4">
        <f>IFERROR(VLOOKUP(B389,infoTable__6[],4,FALSE),"")</f>
        <v>283837</v>
      </c>
      <c r="I389" s="4" t="str">
        <f>IFERROR(VLOOKUP(B389,infoTable__28[],4,FALSE),"")</f>
        <v/>
      </c>
      <c r="J389" s="4" t="str">
        <f>IFERROR(VLOOKUP(B389,infoTable__10[],4,FALSE),"")</f>
        <v/>
      </c>
      <c r="K389" s="4" t="str">
        <f>IFERROR(VLOOKUP(B389,infoTable__11[],4,FALSE),"")</f>
        <v/>
      </c>
    </row>
    <row r="390" spans="1:11" x14ac:dyDescent="0.55000000000000004">
      <c r="A390" t="s">
        <v>1436</v>
      </c>
      <c r="B390" t="s">
        <v>1437</v>
      </c>
      <c r="C390" s="4" t="str">
        <f>IFERROR(VLOOKUP(B390,infoTable10[],4,FALSE),"")</f>
        <v/>
      </c>
      <c r="D390" s="4" t="str">
        <f>IFERROR(VLOOKUP(B390,infoTable__2[],4,FALSE),"")</f>
        <v/>
      </c>
      <c r="E390" s="4" t="str">
        <f>IFERROR(VLOOKUP(B390,infoTable__3[],4,FALSE),"")</f>
        <v/>
      </c>
      <c r="F390" s="4" t="str">
        <f>IFERROR(VLOOKUP(B390,infoTable__4[],4,FALSE),"")</f>
        <v/>
      </c>
      <c r="G390" s="4" t="str">
        <f>IFERROR(VLOOKUP(B390,infoTable[],4,FALSE),"")</f>
        <v/>
      </c>
      <c r="H390" s="4" t="str">
        <f>IFERROR(VLOOKUP(B390,infoTable__6[],4,FALSE),"")</f>
        <v/>
      </c>
      <c r="I390" s="4">
        <f>IFERROR(VLOOKUP(B390,infoTable__28[],4,FALSE),"")</f>
        <v>896672</v>
      </c>
      <c r="J390" s="4">
        <f>IFERROR(VLOOKUP(B390,infoTable__10[],4,FALSE),"")</f>
        <v>474134</v>
      </c>
      <c r="K390" s="4">
        <f>IFERROR(VLOOKUP(B390,infoTable__11[],4,FALSE),"")</f>
        <v>2413316</v>
      </c>
    </row>
    <row r="391" spans="1:11" x14ac:dyDescent="0.55000000000000004">
      <c r="A391" t="s">
        <v>1791</v>
      </c>
      <c r="B391" t="s">
        <v>1792</v>
      </c>
      <c r="C391" s="4" t="str">
        <f>IFERROR(VLOOKUP(B391,infoTable10[],4,FALSE),"")</f>
        <v/>
      </c>
      <c r="D391" s="4" t="str">
        <f>IFERROR(VLOOKUP(B391,infoTable__2[],4,FALSE),"")</f>
        <v/>
      </c>
      <c r="E391" s="4" t="str">
        <f>IFERROR(VLOOKUP(B391,infoTable__3[],4,FALSE),"")</f>
        <v/>
      </c>
      <c r="F391" s="4" t="str">
        <f>IFERROR(VLOOKUP(B391,infoTable__4[],4,FALSE),"")</f>
        <v/>
      </c>
      <c r="G391" s="4" t="str">
        <f>IFERROR(VLOOKUP(B391,infoTable[],4,FALSE),"")</f>
        <v/>
      </c>
      <c r="H391" s="4" t="str">
        <f>IFERROR(VLOOKUP(B391,infoTable__6[],4,FALSE),"")</f>
        <v/>
      </c>
      <c r="I391" s="4" t="str">
        <f>IFERROR(VLOOKUP(B391,infoTable__28[],4,FALSE),"")</f>
        <v/>
      </c>
      <c r="J391" s="4">
        <f>IFERROR(VLOOKUP(B391,infoTable__10[],4,FALSE),"")</f>
        <v>206934</v>
      </c>
      <c r="K391" s="4">
        <f>IFERROR(VLOOKUP(B391,infoTable__11[],4,FALSE),"")</f>
        <v>1036635</v>
      </c>
    </row>
    <row r="392" spans="1:11" x14ac:dyDescent="0.55000000000000004">
      <c r="A392" t="s">
        <v>917</v>
      </c>
      <c r="B392" t="s">
        <v>918</v>
      </c>
      <c r="C392" s="4" t="str">
        <f>IFERROR(VLOOKUP(B392,infoTable10[],4,FALSE),"")</f>
        <v/>
      </c>
      <c r="D392" s="4" t="str">
        <f>IFERROR(VLOOKUP(B392,infoTable__2[],4,FALSE),"")</f>
        <v/>
      </c>
      <c r="E392" s="4" t="str">
        <f>IFERROR(VLOOKUP(B392,infoTable__3[],4,FALSE),"")</f>
        <v/>
      </c>
      <c r="F392" s="4">
        <f>IFERROR(VLOOKUP(B392,infoTable__4[],4,FALSE),"")</f>
        <v>665551</v>
      </c>
      <c r="G392" s="4" t="str">
        <f>IFERROR(VLOOKUP(B392,infoTable[],4,FALSE),"")</f>
        <v/>
      </c>
      <c r="H392" s="4" t="str">
        <f>IFERROR(VLOOKUP(B392,infoTable__6[],4,FALSE),"")</f>
        <v/>
      </c>
      <c r="I392" s="4" t="str">
        <f>IFERROR(VLOOKUP(B392,infoTable__28[],4,FALSE),"")</f>
        <v/>
      </c>
      <c r="J392" s="4" t="str">
        <f>IFERROR(VLOOKUP(B392,infoTable__10[],4,FALSE),"")</f>
        <v/>
      </c>
      <c r="K392" s="4" t="str">
        <f>IFERROR(VLOOKUP(B392,infoTable__11[],4,FALSE),"")</f>
        <v/>
      </c>
    </row>
    <row r="393" spans="1:11" x14ac:dyDescent="0.55000000000000004">
      <c r="A393" t="s">
        <v>1793</v>
      </c>
      <c r="B393" t="s">
        <v>1794</v>
      </c>
      <c r="C393" s="4" t="str">
        <f>IFERROR(VLOOKUP(B393,infoTable10[],4,FALSE),"")</f>
        <v/>
      </c>
      <c r="D393" s="4" t="str">
        <f>IFERROR(VLOOKUP(B393,infoTable__2[],4,FALSE),"")</f>
        <v/>
      </c>
      <c r="E393" s="4" t="str">
        <f>IFERROR(VLOOKUP(B393,infoTable__3[],4,FALSE),"")</f>
        <v/>
      </c>
      <c r="F393" s="4" t="str">
        <f>IFERROR(VLOOKUP(B393,infoTable__4[],4,FALSE),"")</f>
        <v/>
      </c>
      <c r="G393" s="4" t="str">
        <f>IFERROR(VLOOKUP(B393,infoTable[],4,FALSE),"")</f>
        <v/>
      </c>
      <c r="H393" s="4" t="str">
        <f>IFERROR(VLOOKUP(B393,infoTable__6[],4,FALSE),"")</f>
        <v/>
      </c>
      <c r="I393" s="4" t="str">
        <f>IFERROR(VLOOKUP(B393,infoTable__28[],4,FALSE),"")</f>
        <v/>
      </c>
      <c r="J393" s="4">
        <f>IFERROR(VLOOKUP(B393,infoTable__10[],4,FALSE),"")</f>
        <v>1413241</v>
      </c>
      <c r="K393" s="4">
        <f>IFERROR(VLOOKUP(B393,infoTable__11[],4,FALSE),"")</f>
        <v>824282</v>
      </c>
    </row>
    <row r="394" spans="1:11" x14ac:dyDescent="0.55000000000000004">
      <c r="A394" t="s">
        <v>1580</v>
      </c>
      <c r="B394" t="s">
        <v>1117</v>
      </c>
      <c r="C394" s="4" t="str">
        <f>IFERROR(VLOOKUP(B394,infoTable10[],4,FALSE),"")</f>
        <v/>
      </c>
      <c r="D394" s="4" t="str">
        <f>IFERROR(VLOOKUP(B394,infoTable__2[],4,FALSE),"")</f>
        <v/>
      </c>
      <c r="E394" s="4" t="str">
        <f>IFERROR(VLOOKUP(B394,infoTable__3[],4,FALSE),"")</f>
        <v/>
      </c>
      <c r="F394" s="4" t="str">
        <f>IFERROR(VLOOKUP(B394,infoTable__4[],4,FALSE),"")</f>
        <v/>
      </c>
      <c r="G394" s="4" t="str">
        <f>IFERROR(VLOOKUP(B394,infoTable[],4,FALSE),"")</f>
        <v/>
      </c>
      <c r="H394" s="4">
        <f>IFERROR(VLOOKUP(B394,infoTable__6[],4,FALSE),"")</f>
        <v>933758</v>
      </c>
      <c r="I394" s="4">
        <f>IFERROR(VLOOKUP(B394,infoTable__28[],4,FALSE),"")</f>
        <v>1370273</v>
      </c>
      <c r="J394" s="4">
        <f>IFERROR(VLOOKUP(B394,infoTable__10[],4,FALSE),"")</f>
        <v>999723</v>
      </c>
      <c r="K394" s="4" t="str">
        <f>IFERROR(VLOOKUP(B394,infoTable__11[],4,FALSE),"")</f>
        <v/>
      </c>
    </row>
    <row r="395" spans="1:11" x14ac:dyDescent="0.55000000000000004">
      <c r="A395" t="s">
        <v>1438</v>
      </c>
      <c r="B395" t="s">
        <v>1439</v>
      </c>
      <c r="C395" s="4" t="str">
        <f>IFERROR(VLOOKUP(B395,infoTable10[],4,FALSE),"")</f>
        <v/>
      </c>
      <c r="D395" s="4" t="str">
        <f>IFERROR(VLOOKUP(B395,infoTable__2[],4,FALSE),"")</f>
        <v/>
      </c>
      <c r="E395" s="4" t="str">
        <f>IFERROR(VLOOKUP(B395,infoTable__3[],4,FALSE),"")</f>
        <v/>
      </c>
      <c r="F395" s="4" t="str">
        <f>IFERROR(VLOOKUP(B395,infoTable__4[],4,FALSE),"")</f>
        <v/>
      </c>
      <c r="G395" s="4" t="str">
        <f>IFERROR(VLOOKUP(B395,infoTable[],4,FALSE),"")</f>
        <v/>
      </c>
      <c r="H395" s="4" t="str">
        <f>IFERROR(VLOOKUP(B395,infoTable__6[],4,FALSE),"")</f>
        <v/>
      </c>
      <c r="I395" s="4">
        <f>IFERROR(VLOOKUP(B395,infoTable__28[],4,FALSE),"")</f>
        <v>2085136</v>
      </c>
      <c r="J395" s="4">
        <f>IFERROR(VLOOKUP(B395,infoTable__10[],4,FALSE),"")</f>
        <v>2015880</v>
      </c>
      <c r="K395" s="4">
        <f>IFERROR(VLOOKUP(B395,infoTable__11[],4,FALSE),"")</f>
        <v>1032492</v>
      </c>
    </row>
    <row r="396" spans="1:11" x14ac:dyDescent="0.55000000000000004">
      <c r="A396" t="s">
        <v>1440</v>
      </c>
      <c r="B396" t="s">
        <v>1441</v>
      </c>
      <c r="C396" s="4" t="str">
        <f>IFERROR(VLOOKUP(B396,infoTable10[],4,FALSE),"")</f>
        <v/>
      </c>
      <c r="D396" s="4" t="str">
        <f>IFERROR(VLOOKUP(B396,infoTable__2[],4,FALSE),"")</f>
        <v/>
      </c>
      <c r="E396" s="4" t="str">
        <f>IFERROR(VLOOKUP(B396,infoTable__3[],4,FALSE),"")</f>
        <v/>
      </c>
      <c r="F396" s="4" t="str">
        <f>IFERROR(VLOOKUP(B396,infoTable__4[],4,FALSE),"")</f>
        <v/>
      </c>
      <c r="G396" s="4" t="str">
        <f>IFERROR(VLOOKUP(B396,infoTable[],4,FALSE),"")</f>
        <v/>
      </c>
      <c r="H396" s="4" t="str">
        <f>IFERROR(VLOOKUP(B396,infoTable__6[],4,FALSE),"")</f>
        <v/>
      </c>
      <c r="I396" s="4">
        <f>IFERROR(VLOOKUP(B396,infoTable__28[],4,FALSE),"")</f>
        <v>312816</v>
      </c>
      <c r="J396" s="4">
        <f>IFERROR(VLOOKUP(B396,infoTable__10[],4,FALSE),"")</f>
        <v>444659</v>
      </c>
      <c r="K396" s="4">
        <f>IFERROR(VLOOKUP(B396,infoTable__11[],4,FALSE),"")</f>
        <v>447886</v>
      </c>
    </row>
    <row r="397" spans="1:11" x14ac:dyDescent="0.55000000000000004">
      <c r="A397" t="s">
        <v>434</v>
      </c>
      <c r="B397" t="s">
        <v>435</v>
      </c>
      <c r="C397" s="4" t="str">
        <f>IFERROR(VLOOKUP(B397,infoTable10[],4,FALSE),"")</f>
        <v/>
      </c>
      <c r="D397" s="4" t="str">
        <f>IFERROR(VLOOKUP(B397,infoTable__2[],4,FALSE),"")</f>
        <v/>
      </c>
      <c r="E397" s="4" t="str">
        <f>IFERROR(VLOOKUP(B397,infoTable__3[],4,FALSE),"")</f>
        <v/>
      </c>
      <c r="F397" s="4" t="str">
        <f>IFERROR(VLOOKUP(B397,infoTable__4[],4,FALSE),"")</f>
        <v/>
      </c>
      <c r="G397" s="4">
        <f>IFERROR(VLOOKUP(B397,infoTable[],4,FALSE),"")</f>
        <v>317386</v>
      </c>
      <c r="H397" s="4" t="str">
        <f>IFERROR(VLOOKUP(B397,infoTable__6[],4,FALSE),"")</f>
        <v/>
      </c>
      <c r="I397" s="4" t="str">
        <f>IFERROR(VLOOKUP(B397,infoTable__28[],4,FALSE),"")</f>
        <v/>
      </c>
      <c r="J397" s="4" t="str">
        <f>IFERROR(VLOOKUP(B397,infoTable__10[],4,FALSE),"")</f>
        <v/>
      </c>
      <c r="K397" s="4" t="str">
        <f>IFERROR(VLOOKUP(B397,infoTable__11[],4,FALSE),"")</f>
        <v/>
      </c>
    </row>
    <row r="398" spans="1:11" x14ac:dyDescent="0.55000000000000004">
      <c r="A398" t="s">
        <v>438</v>
      </c>
      <c r="B398" t="s">
        <v>439</v>
      </c>
      <c r="C398" s="4">
        <f>IFERROR(VLOOKUP(B398,infoTable10[],4,FALSE),"")</f>
        <v>2079610</v>
      </c>
      <c r="D398" s="4">
        <f>IFERROR(VLOOKUP(B398,infoTable__2[],4,FALSE),"")</f>
        <v>1747548</v>
      </c>
      <c r="E398" s="4">
        <f>IFERROR(VLOOKUP(B398,infoTable__3[],4,FALSE),"")</f>
        <v>1950534</v>
      </c>
      <c r="F398" s="4">
        <f>IFERROR(VLOOKUP(B398,infoTable__4[],4,FALSE),"")</f>
        <v>1480238</v>
      </c>
      <c r="G398" s="4">
        <f>IFERROR(VLOOKUP(B398,infoTable[],4,FALSE),"")</f>
        <v>956264</v>
      </c>
      <c r="H398" s="4">
        <f>IFERROR(VLOOKUP(B398,infoTable__6[],4,FALSE),"")</f>
        <v>1259596</v>
      </c>
      <c r="I398" s="4" t="str">
        <f>IFERROR(VLOOKUP(B398,infoTable__28[],4,FALSE),"")</f>
        <v/>
      </c>
      <c r="J398" s="4" t="str">
        <f>IFERROR(VLOOKUP(B398,infoTable__10[],4,FALSE),"")</f>
        <v/>
      </c>
      <c r="K398" s="4" t="str">
        <f>IFERROR(VLOOKUP(B398,infoTable__11[],4,FALSE),"")</f>
        <v/>
      </c>
    </row>
    <row r="399" spans="1:11" x14ac:dyDescent="0.55000000000000004">
      <c r="A399" t="s">
        <v>440</v>
      </c>
      <c r="B399" t="s">
        <v>441</v>
      </c>
      <c r="C399" s="4">
        <f>IFERROR(VLOOKUP(B399,infoTable10[],4,FALSE),"")</f>
        <v>272282</v>
      </c>
      <c r="D399" s="4">
        <f>IFERROR(VLOOKUP(B399,infoTable__2[],4,FALSE),"")</f>
        <v>9229302</v>
      </c>
      <c r="E399" s="4">
        <f>IFERROR(VLOOKUP(B399,infoTable__3[],4,FALSE),"")</f>
        <v>9024944</v>
      </c>
      <c r="F399" s="4" t="str">
        <f>IFERROR(VLOOKUP(B399,infoTable__4[],4,FALSE),"")</f>
        <v/>
      </c>
      <c r="G399" s="4">
        <f>IFERROR(VLOOKUP(B399,infoTable[],4,FALSE),"")</f>
        <v>636561</v>
      </c>
      <c r="H399" s="4" t="str">
        <f>IFERROR(VLOOKUP(B399,infoTable__6[],4,FALSE),"")</f>
        <v/>
      </c>
      <c r="I399" s="4" t="str">
        <f>IFERROR(VLOOKUP(B399,infoTable__28[],4,FALSE),"")</f>
        <v/>
      </c>
      <c r="J399" s="4" t="str">
        <f>IFERROR(VLOOKUP(B399,infoTable__10[],4,FALSE),"")</f>
        <v/>
      </c>
      <c r="K399" s="4" t="str">
        <f>IFERROR(VLOOKUP(B399,infoTable__11[],4,FALSE),"")</f>
        <v/>
      </c>
    </row>
    <row r="400" spans="1:11" x14ac:dyDescent="0.55000000000000004">
      <c r="A400" t="s">
        <v>2040</v>
      </c>
      <c r="B400" t="s">
        <v>2041</v>
      </c>
      <c r="K400" s="4">
        <f>IFERROR(VLOOKUP(B400,infoTable__11[],4,FALSE),"")</f>
        <v>1270474</v>
      </c>
    </row>
    <row r="401" spans="1:11" x14ac:dyDescent="0.55000000000000004">
      <c r="A401" t="s">
        <v>1581</v>
      </c>
      <c r="B401" t="s">
        <v>445</v>
      </c>
      <c r="C401" s="4" t="str">
        <f>IFERROR(VLOOKUP(B401,infoTable10[],4,FALSE),"")</f>
        <v/>
      </c>
      <c r="D401" s="4" t="str">
        <f>IFERROR(VLOOKUP(B401,infoTable__2[],4,FALSE),"")</f>
        <v/>
      </c>
      <c r="E401" s="4" t="str">
        <f>IFERROR(VLOOKUP(B401,infoTable__3[],4,FALSE),"")</f>
        <v/>
      </c>
      <c r="F401" s="4">
        <f>IFERROR(VLOOKUP(B401,infoTable__4[],4,FALSE),"")</f>
        <v>442244</v>
      </c>
      <c r="G401" s="4">
        <f>IFERROR(VLOOKUP(B401,infoTable[],4,FALSE),"")</f>
        <v>1169336</v>
      </c>
      <c r="H401" s="4">
        <f>IFERROR(VLOOKUP(B401,infoTable__6[],4,FALSE),"")</f>
        <v>1699984</v>
      </c>
      <c r="I401" s="4" t="str">
        <f>IFERROR(VLOOKUP(B401,infoTable__28[],4,FALSE),"")</f>
        <v/>
      </c>
      <c r="J401" s="4" t="str">
        <f>IFERROR(VLOOKUP(B401,infoTable__10[],4,FALSE),"")</f>
        <v/>
      </c>
      <c r="K401" s="4" t="str">
        <f>IFERROR(VLOOKUP(B401,infoTable__11[],4,FALSE),"")</f>
        <v/>
      </c>
    </row>
    <row r="402" spans="1:11" x14ac:dyDescent="0.55000000000000004">
      <c r="A402" t="s">
        <v>442</v>
      </c>
      <c r="B402" t="s">
        <v>443</v>
      </c>
      <c r="C402" s="4" t="str">
        <f>IFERROR(VLOOKUP(B402,infoTable10[],4,FALSE),"")</f>
        <v/>
      </c>
      <c r="D402" s="4" t="str">
        <f>IFERROR(VLOOKUP(B402,infoTable__2[],4,FALSE),"")</f>
        <v/>
      </c>
      <c r="E402" s="4" t="str">
        <f>IFERROR(VLOOKUP(B402,infoTable__3[],4,FALSE),"")</f>
        <v/>
      </c>
      <c r="F402" s="4" t="str">
        <f>IFERROR(VLOOKUP(B402,infoTable__4[],4,FALSE),"")</f>
        <v/>
      </c>
      <c r="G402" s="4">
        <f>IFERROR(VLOOKUP(B402,infoTable[],4,FALSE),"")</f>
        <v>531797</v>
      </c>
      <c r="H402" s="4">
        <f>IFERROR(VLOOKUP(B402,infoTable__6[],4,FALSE),"")</f>
        <v>635446</v>
      </c>
      <c r="I402" s="4" t="str">
        <f>IFERROR(VLOOKUP(B402,infoTable__28[],4,FALSE),"")</f>
        <v/>
      </c>
      <c r="J402" s="4">
        <f>IFERROR(VLOOKUP(B402,infoTable__10[],4,FALSE),"")</f>
        <v>195791</v>
      </c>
      <c r="K402" s="4">
        <f>IFERROR(VLOOKUP(B402,infoTable__11[],4,FALSE),"")</f>
        <v>455448</v>
      </c>
    </row>
    <row r="403" spans="1:11" x14ac:dyDescent="0.55000000000000004">
      <c r="A403" t="s">
        <v>805</v>
      </c>
      <c r="B403" t="s">
        <v>806</v>
      </c>
      <c r="C403" s="4" t="str">
        <f>IFERROR(VLOOKUP(B403,infoTable10[],4,FALSE),"")</f>
        <v/>
      </c>
      <c r="D403" s="4" t="str">
        <f>IFERROR(VLOOKUP(B403,infoTable__2[],4,FALSE),"")</f>
        <v/>
      </c>
      <c r="E403" s="4">
        <f>IFERROR(VLOOKUP(B403,infoTable__3[],4,FALSE),"")</f>
        <v>428165</v>
      </c>
      <c r="F403" s="4" t="str">
        <f>IFERROR(VLOOKUP(B403,infoTable__4[],4,FALSE),"")</f>
        <v/>
      </c>
      <c r="G403" s="4" t="str">
        <f>IFERROR(VLOOKUP(B403,infoTable[],4,FALSE),"")</f>
        <v/>
      </c>
      <c r="H403" s="4" t="str">
        <f>IFERROR(VLOOKUP(B403,infoTable__6[],4,FALSE),"")</f>
        <v/>
      </c>
      <c r="I403" s="4" t="str">
        <f>IFERROR(VLOOKUP(B403,infoTable__28[],4,FALSE),"")</f>
        <v/>
      </c>
      <c r="J403" s="4" t="str">
        <f>IFERROR(VLOOKUP(B403,infoTable__10[],4,FALSE),"")</f>
        <v/>
      </c>
      <c r="K403" s="4" t="str">
        <f>IFERROR(VLOOKUP(B403,infoTable__11[],4,FALSE),"")</f>
        <v/>
      </c>
    </row>
    <row r="404" spans="1:11" x14ac:dyDescent="0.55000000000000004">
      <c r="A404" t="s">
        <v>1446</v>
      </c>
      <c r="B404" t="s">
        <v>1447</v>
      </c>
      <c r="C404" s="4" t="str">
        <f>IFERROR(VLOOKUP(B404,infoTable10[],4,FALSE),"")</f>
        <v/>
      </c>
      <c r="D404" s="4" t="str">
        <f>IFERROR(VLOOKUP(B404,infoTable__2[],4,FALSE),"")</f>
        <v/>
      </c>
      <c r="E404" s="4" t="str">
        <f>IFERROR(VLOOKUP(B404,infoTable__3[],4,FALSE),"")</f>
        <v/>
      </c>
      <c r="F404" s="4" t="str">
        <f>IFERROR(VLOOKUP(B404,infoTable__4[],4,FALSE),"")</f>
        <v/>
      </c>
      <c r="G404" s="4" t="str">
        <f>IFERROR(VLOOKUP(B404,infoTable[],4,FALSE),"")</f>
        <v/>
      </c>
      <c r="H404" s="4" t="str">
        <f>IFERROR(VLOOKUP(B404,infoTable__6[],4,FALSE),"")</f>
        <v/>
      </c>
      <c r="I404" s="4">
        <f>IFERROR(VLOOKUP(B404,infoTable__28[],4,FALSE),"")</f>
        <v>1564182</v>
      </c>
      <c r="J404" s="4">
        <f>IFERROR(VLOOKUP(B404,infoTable__10[],4,FALSE),"")</f>
        <v>282480</v>
      </c>
      <c r="K404" s="4">
        <f>IFERROR(VLOOKUP(B404,infoTable__11[],4,FALSE),"")</f>
        <v>243290</v>
      </c>
    </row>
    <row r="405" spans="1:11" x14ac:dyDescent="0.55000000000000004">
      <c r="A405" t="s">
        <v>446</v>
      </c>
      <c r="B405" t="s">
        <v>447</v>
      </c>
      <c r="C405" s="4" t="str">
        <f>IFERROR(VLOOKUP(B405,infoTable10[],4,FALSE),"")</f>
        <v/>
      </c>
      <c r="D405" s="4" t="str">
        <f>IFERROR(VLOOKUP(B405,infoTable__2[],4,FALSE),"")</f>
        <v/>
      </c>
      <c r="E405" s="4">
        <f>IFERROR(VLOOKUP(B405,infoTable__3[],4,FALSE),"")</f>
        <v>563608</v>
      </c>
      <c r="F405" s="4">
        <f>IFERROR(VLOOKUP(B405,infoTable__4[],4,FALSE),"")</f>
        <v>601739</v>
      </c>
      <c r="G405" s="4">
        <f>IFERROR(VLOOKUP(B405,infoTable[],4,FALSE),"")</f>
        <v>696251</v>
      </c>
      <c r="H405" s="4">
        <f>IFERROR(VLOOKUP(B405,infoTable__6[],4,FALSE),"")</f>
        <v>100901</v>
      </c>
      <c r="I405" s="4" t="str">
        <f>IFERROR(VLOOKUP(B405,infoTable__28[],4,FALSE),"")</f>
        <v/>
      </c>
      <c r="J405" s="4" t="str">
        <f>IFERROR(VLOOKUP(B405,infoTable__10[],4,FALSE),"")</f>
        <v/>
      </c>
      <c r="K405" s="4" t="str">
        <f>IFERROR(VLOOKUP(B405,infoTable__11[],4,FALSE),"")</f>
        <v/>
      </c>
    </row>
    <row r="406" spans="1:11" x14ac:dyDescent="0.55000000000000004">
      <c r="A406" t="s">
        <v>1799</v>
      </c>
      <c r="B406" t="s">
        <v>1800</v>
      </c>
      <c r="C406" s="4" t="str">
        <f>IFERROR(VLOOKUP(B406,infoTable10[],4,FALSE),"")</f>
        <v/>
      </c>
      <c r="D406" s="4" t="str">
        <f>IFERROR(VLOOKUP(B406,infoTable__2[],4,FALSE),"")</f>
        <v/>
      </c>
      <c r="E406" s="4" t="str">
        <f>IFERROR(VLOOKUP(B406,infoTable__3[],4,FALSE),"")</f>
        <v/>
      </c>
      <c r="F406" s="4" t="str">
        <f>IFERROR(VLOOKUP(B406,infoTable__4[],4,FALSE),"")</f>
        <v/>
      </c>
      <c r="G406" s="4" t="str">
        <f>IFERROR(VLOOKUP(B406,infoTable[],4,FALSE),"")</f>
        <v/>
      </c>
      <c r="H406" s="4" t="str">
        <f>IFERROR(VLOOKUP(B406,infoTable__6[],4,FALSE),"")</f>
        <v/>
      </c>
      <c r="I406" s="4" t="str">
        <f>IFERROR(VLOOKUP(B406,infoTable__28[],4,FALSE),"")</f>
        <v/>
      </c>
      <c r="J406" s="4">
        <f>IFERROR(VLOOKUP(B406,infoTable__10[],4,FALSE),"")</f>
        <v>982973</v>
      </c>
      <c r="K406" s="4">
        <f>IFERROR(VLOOKUP(B406,infoTable__11[],4,FALSE),"")</f>
        <v>2562372</v>
      </c>
    </row>
    <row r="407" spans="1:11" x14ac:dyDescent="0.55000000000000004">
      <c r="A407" t="s">
        <v>1448</v>
      </c>
      <c r="B407" t="s">
        <v>1449</v>
      </c>
      <c r="C407" s="4" t="str">
        <f>IFERROR(VLOOKUP(B407,infoTable10[],4,FALSE),"")</f>
        <v/>
      </c>
      <c r="D407" s="4" t="str">
        <f>IFERROR(VLOOKUP(B407,infoTable__2[],4,FALSE),"")</f>
        <v/>
      </c>
      <c r="E407" s="4" t="str">
        <f>IFERROR(VLOOKUP(B407,infoTable__3[],4,FALSE),"")</f>
        <v/>
      </c>
      <c r="F407" s="4" t="str">
        <f>IFERROR(VLOOKUP(B407,infoTable__4[],4,FALSE),"")</f>
        <v/>
      </c>
      <c r="G407" s="4" t="str">
        <f>IFERROR(VLOOKUP(B407,infoTable[],4,FALSE),"")</f>
        <v/>
      </c>
      <c r="H407" s="4" t="str">
        <f>IFERROR(VLOOKUP(B407,infoTable__6[],4,FALSE),"")</f>
        <v/>
      </c>
      <c r="I407" s="4">
        <f>IFERROR(VLOOKUP(B407,infoTable__28[],4,FALSE),"")</f>
        <v>276018</v>
      </c>
      <c r="J407" s="4" t="str">
        <f>IFERROR(VLOOKUP(B407,infoTable__10[],4,FALSE),"")</f>
        <v/>
      </c>
      <c r="K407" s="4" t="str">
        <f>IFERROR(VLOOKUP(B407,infoTable__11[],4,FALSE),"")</f>
        <v/>
      </c>
    </row>
    <row r="408" spans="1:11" x14ac:dyDescent="0.55000000000000004">
      <c r="A408" t="s">
        <v>803</v>
      </c>
      <c r="B408" t="s">
        <v>804</v>
      </c>
      <c r="C408" s="4" t="str">
        <f>IFERROR(VLOOKUP(B408,infoTable10[],4,FALSE),"")</f>
        <v/>
      </c>
      <c r="D408" s="4" t="str">
        <f>IFERROR(VLOOKUP(B408,infoTable__2[],4,FALSE),"")</f>
        <v/>
      </c>
      <c r="E408" s="4">
        <f>IFERROR(VLOOKUP(B408,infoTable__3[],4,FALSE),"")</f>
        <v>1947336</v>
      </c>
      <c r="F408" s="4" t="str">
        <f>IFERROR(VLOOKUP(B408,infoTable__4[],4,FALSE),"")</f>
        <v/>
      </c>
      <c r="G408" s="4" t="str">
        <f>IFERROR(VLOOKUP(B408,infoTable[],4,FALSE),"")</f>
        <v/>
      </c>
      <c r="H408" s="4" t="str">
        <f>IFERROR(VLOOKUP(B408,infoTable__6[],4,FALSE),"")</f>
        <v/>
      </c>
      <c r="I408" s="4" t="str">
        <f>IFERROR(VLOOKUP(B408,infoTable__28[],4,FALSE),"")</f>
        <v/>
      </c>
      <c r="J408" s="4" t="str">
        <f>IFERROR(VLOOKUP(B408,infoTable__10[],4,FALSE),"")</f>
        <v/>
      </c>
      <c r="K408" s="4">
        <f>IFERROR(VLOOKUP(B408,infoTable__11[],4,FALSE),"")</f>
        <v>1067111</v>
      </c>
    </row>
    <row r="409" spans="1:11" x14ac:dyDescent="0.55000000000000004">
      <c r="A409" t="s">
        <v>1450</v>
      </c>
      <c r="B409" t="s">
        <v>1451</v>
      </c>
      <c r="C409" s="4" t="str">
        <f>IFERROR(VLOOKUP(B409,infoTable10[],4,FALSE),"")</f>
        <v/>
      </c>
      <c r="D409" s="4" t="str">
        <f>IFERROR(VLOOKUP(B409,infoTable__2[],4,FALSE),"")</f>
        <v/>
      </c>
      <c r="E409" s="4" t="str">
        <f>IFERROR(VLOOKUP(B409,infoTable__3[],4,FALSE),"")</f>
        <v/>
      </c>
      <c r="F409" s="4" t="str">
        <f>IFERROR(VLOOKUP(B409,infoTable__4[],4,FALSE),"")</f>
        <v/>
      </c>
      <c r="G409" s="4" t="str">
        <f>IFERROR(VLOOKUP(B409,infoTable[],4,FALSE),"")</f>
        <v/>
      </c>
      <c r="H409" s="4" t="str">
        <f>IFERROR(VLOOKUP(B409,infoTable__6[],4,FALSE),"")</f>
        <v/>
      </c>
      <c r="I409" s="4">
        <f>IFERROR(VLOOKUP(B409,infoTable__28[],4,FALSE),"")</f>
        <v>281911</v>
      </c>
      <c r="J409" s="4">
        <f>IFERROR(VLOOKUP(B409,infoTable__10[],4,FALSE),"")</f>
        <v>5708692</v>
      </c>
      <c r="K409" s="4">
        <f>IFERROR(VLOOKUP(B409,infoTable__11[],4,FALSE),"")</f>
        <v>987741</v>
      </c>
    </row>
    <row r="410" spans="1:11" x14ac:dyDescent="0.55000000000000004">
      <c r="A410" t="s">
        <v>448</v>
      </c>
      <c r="B410" t="s">
        <v>449</v>
      </c>
      <c r="C410" s="4" t="str">
        <f>IFERROR(VLOOKUP(B410,infoTable10[],4,FALSE),"")</f>
        <v/>
      </c>
      <c r="D410" s="4" t="str">
        <f>IFERROR(VLOOKUP(B410,infoTable__2[],4,FALSE),"")</f>
        <v/>
      </c>
      <c r="E410" s="4" t="str">
        <f>IFERROR(VLOOKUP(B410,infoTable__3[],4,FALSE),"")</f>
        <v/>
      </c>
      <c r="F410" s="4" t="str">
        <f>IFERROR(VLOOKUP(B410,infoTable__4[],4,FALSE),"")</f>
        <v/>
      </c>
      <c r="G410" s="4">
        <f>IFERROR(VLOOKUP(B410,infoTable[],4,FALSE),"")</f>
        <v>459822</v>
      </c>
      <c r="H410" s="4">
        <f>IFERROR(VLOOKUP(B410,infoTable__6[],4,FALSE),"")</f>
        <v>268924</v>
      </c>
      <c r="I410" s="4" t="str">
        <f>IFERROR(VLOOKUP(B410,infoTable__28[],4,FALSE),"")</f>
        <v/>
      </c>
      <c r="J410" s="4" t="str">
        <f>IFERROR(VLOOKUP(B410,infoTable__10[],4,FALSE),"")</f>
        <v/>
      </c>
      <c r="K410" s="4" t="str">
        <f>IFERROR(VLOOKUP(B410,infoTable__11[],4,FALSE),"")</f>
        <v/>
      </c>
    </row>
    <row r="411" spans="1:11" x14ac:dyDescent="0.55000000000000004">
      <c r="A411" t="s">
        <v>1118</v>
      </c>
      <c r="B411" t="s">
        <v>1119</v>
      </c>
      <c r="C411" s="4" t="str">
        <f>IFERROR(VLOOKUP(B411,infoTable10[],4,FALSE),"")</f>
        <v/>
      </c>
      <c r="D411" s="4" t="str">
        <f>IFERROR(VLOOKUP(B411,infoTable__2[],4,FALSE),"")</f>
        <v/>
      </c>
      <c r="E411" s="4" t="str">
        <f>IFERROR(VLOOKUP(B411,infoTable__3[],4,FALSE),"")</f>
        <v/>
      </c>
      <c r="F411" s="4" t="str">
        <f>IFERROR(VLOOKUP(B411,infoTable__4[],4,FALSE),"")</f>
        <v/>
      </c>
      <c r="G411" s="4" t="str">
        <f>IFERROR(VLOOKUP(B411,infoTable[],4,FALSE),"")</f>
        <v/>
      </c>
      <c r="H411" s="4">
        <f>IFERROR(VLOOKUP(B411,infoTable__6[],4,FALSE),"")</f>
        <v>234198</v>
      </c>
      <c r="I411" s="4" t="str">
        <f>IFERROR(VLOOKUP(B411,infoTable__28[],4,FALSE),"")</f>
        <v/>
      </c>
      <c r="J411" s="4">
        <f>IFERROR(VLOOKUP(B411,infoTable__10[],4,FALSE),"")</f>
        <v>728452</v>
      </c>
      <c r="K411" s="4">
        <f>IFERROR(VLOOKUP(B411,infoTable__11[],4,FALSE),"")</f>
        <v>95379</v>
      </c>
    </row>
    <row r="412" spans="1:11" x14ac:dyDescent="0.55000000000000004">
      <c r="A412" t="s">
        <v>2044</v>
      </c>
      <c r="B412" t="s">
        <v>2045</v>
      </c>
      <c r="K412" s="4">
        <f>IFERROR(VLOOKUP(B412,infoTable__11[],4,FALSE),"")</f>
        <v>662182</v>
      </c>
    </row>
    <row r="413" spans="1:11" x14ac:dyDescent="0.55000000000000004">
      <c r="A413" t="s">
        <v>452</v>
      </c>
      <c r="B413" t="s">
        <v>453</v>
      </c>
      <c r="C413" s="4" t="str">
        <f>IFERROR(VLOOKUP(B413,infoTable10[],4,FALSE),"")</f>
        <v/>
      </c>
      <c r="D413" s="4" t="str">
        <f>IFERROR(VLOOKUP(B413,infoTable__2[],4,FALSE),"")</f>
        <v/>
      </c>
      <c r="E413" s="4" t="str">
        <f>IFERROR(VLOOKUP(B413,infoTable__3[],4,FALSE),"")</f>
        <v/>
      </c>
      <c r="F413" s="4">
        <f>IFERROR(VLOOKUP(B413,infoTable__4[],4,FALSE),"")</f>
        <v>5830858</v>
      </c>
      <c r="G413" s="4">
        <f>IFERROR(VLOOKUP(B413,infoTable[],4,FALSE),"")</f>
        <v>6436470</v>
      </c>
      <c r="H413" s="4">
        <f>IFERROR(VLOOKUP(B413,infoTable__6[],4,FALSE),"")</f>
        <v>1126790</v>
      </c>
      <c r="I413" s="4" t="str">
        <f>IFERROR(VLOOKUP(B413,infoTable__28[],4,FALSE),"")</f>
        <v/>
      </c>
      <c r="J413" s="4" t="str">
        <f>IFERROR(VLOOKUP(B413,infoTable__10[],4,FALSE),"")</f>
        <v/>
      </c>
      <c r="K413" s="4" t="str">
        <f>IFERROR(VLOOKUP(B413,infoTable__11[],4,FALSE),"")</f>
        <v/>
      </c>
    </row>
    <row r="414" spans="1:11" x14ac:dyDescent="0.55000000000000004">
      <c r="A414" t="s">
        <v>458</v>
      </c>
      <c r="B414" t="s">
        <v>459</v>
      </c>
      <c r="C414" s="4" t="str">
        <f>IFERROR(VLOOKUP(B414,infoTable10[],4,FALSE),"")</f>
        <v/>
      </c>
      <c r="D414" s="4" t="str">
        <f>IFERROR(VLOOKUP(B414,infoTable__2[],4,FALSE),"")</f>
        <v/>
      </c>
      <c r="E414" s="4" t="str">
        <f>IFERROR(VLOOKUP(B414,infoTable__3[],4,FALSE),"")</f>
        <v/>
      </c>
      <c r="F414" s="4" t="str">
        <f>IFERROR(VLOOKUP(B414,infoTable__4[],4,FALSE),"")</f>
        <v/>
      </c>
      <c r="G414" s="4">
        <f>IFERROR(VLOOKUP(B414,infoTable[],4,FALSE),"")</f>
        <v>202891</v>
      </c>
      <c r="H414" s="4" t="str">
        <f>IFERROR(VLOOKUP(B414,infoTable__6[],4,FALSE),"")</f>
        <v/>
      </c>
      <c r="I414" s="4" t="str">
        <f>IFERROR(VLOOKUP(B414,infoTable__28[],4,FALSE),"")</f>
        <v/>
      </c>
      <c r="J414" s="4" t="str">
        <f>IFERROR(VLOOKUP(B414,infoTable__10[],4,FALSE),"")</f>
        <v/>
      </c>
      <c r="K414" s="4" t="str">
        <f>IFERROR(VLOOKUP(B414,infoTable__11[],4,FALSE),"")</f>
        <v/>
      </c>
    </row>
    <row r="415" spans="1:11" x14ac:dyDescent="0.55000000000000004">
      <c r="A415" t="s">
        <v>708</v>
      </c>
      <c r="B415" t="s">
        <v>709</v>
      </c>
      <c r="C415" s="4" t="str">
        <f>IFERROR(VLOOKUP(B415,infoTable10[],4,FALSE),"")</f>
        <v/>
      </c>
      <c r="D415" s="4">
        <f>IFERROR(VLOOKUP(B415,infoTable__2[],4,FALSE),"")</f>
        <v>354076</v>
      </c>
      <c r="E415" s="4">
        <f>IFERROR(VLOOKUP(B415,infoTable__3[],4,FALSE),"")</f>
        <v>766322</v>
      </c>
      <c r="F415" s="4" t="str">
        <f>IFERROR(VLOOKUP(B415,infoTable__4[],4,FALSE),"")</f>
        <v/>
      </c>
      <c r="G415" s="4" t="str">
        <f>IFERROR(VLOOKUP(B415,infoTable[],4,FALSE),"")</f>
        <v/>
      </c>
      <c r="H415" s="4" t="str">
        <f>IFERROR(VLOOKUP(B415,infoTable__6[],4,FALSE),"")</f>
        <v/>
      </c>
      <c r="I415" s="4" t="str">
        <f>IFERROR(VLOOKUP(B415,infoTable__28[],4,FALSE),"")</f>
        <v/>
      </c>
      <c r="J415" s="4" t="str">
        <f>IFERROR(VLOOKUP(B415,infoTable__10[],4,FALSE),"")</f>
        <v/>
      </c>
      <c r="K415" s="4">
        <f>IFERROR(VLOOKUP(B415,infoTable__11[],4,FALSE),"")</f>
        <v>1312296</v>
      </c>
    </row>
    <row r="416" spans="1:11" x14ac:dyDescent="0.55000000000000004">
      <c r="A416" t="s">
        <v>710</v>
      </c>
      <c r="B416" t="s">
        <v>711</v>
      </c>
      <c r="C416" s="4">
        <f>IFERROR(VLOOKUP(B416,infoTable10[],4,FALSE),"")</f>
        <v>560720</v>
      </c>
      <c r="D416" s="4">
        <f>IFERROR(VLOOKUP(B416,infoTable__2[],4,FALSE),"")</f>
        <v>3703754</v>
      </c>
      <c r="E416" s="4">
        <f>IFERROR(VLOOKUP(B416,infoTable__3[],4,FALSE),"")</f>
        <v>1852686</v>
      </c>
      <c r="F416" s="4">
        <f>IFERROR(VLOOKUP(B416,infoTable__4[],4,FALSE),"")</f>
        <v>205526</v>
      </c>
      <c r="G416" s="4" t="str">
        <f>IFERROR(VLOOKUP(B416,infoTable[],4,FALSE),"")</f>
        <v/>
      </c>
      <c r="H416" s="4">
        <f>IFERROR(VLOOKUP(B416,infoTable__6[],4,FALSE),"")</f>
        <v>1817012</v>
      </c>
      <c r="I416" s="4">
        <f>IFERROR(VLOOKUP(B416,infoTable__28[],4,FALSE),"")</f>
        <v>2147110</v>
      </c>
      <c r="J416" s="4" t="str">
        <f>IFERROR(VLOOKUP(B416,infoTable__10[],4,FALSE),"")</f>
        <v/>
      </c>
      <c r="K416" s="4" t="str">
        <f>IFERROR(VLOOKUP(B416,infoTable__11[],4,FALSE),"")</f>
        <v/>
      </c>
    </row>
    <row r="417" spans="1:11" x14ac:dyDescent="0.55000000000000004">
      <c r="A417" t="s">
        <v>1120</v>
      </c>
      <c r="B417" t="s">
        <v>1121</v>
      </c>
      <c r="C417" s="4" t="str">
        <f>IFERROR(VLOOKUP(B417,infoTable10[],4,FALSE),"")</f>
        <v/>
      </c>
      <c r="D417" s="4" t="str">
        <f>IFERROR(VLOOKUP(B417,infoTable__2[],4,FALSE),"")</f>
        <v/>
      </c>
      <c r="E417" s="4" t="str">
        <f>IFERROR(VLOOKUP(B417,infoTable__3[],4,FALSE),"")</f>
        <v/>
      </c>
      <c r="F417" s="4" t="str">
        <f>IFERROR(VLOOKUP(B417,infoTable__4[],4,FALSE),"")</f>
        <v/>
      </c>
      <c r="G417" s="4" t="str">
        <f>IFERROR(VLOOKUP(B417,infoTable[],4,FALSE),"")</f>
        <v/>
      </c>
      <c r="H417" s="4">
        <f>IFERROR(VLOOKUP(B417,infoTable__6[],4,FALSE),"")</f>
        <v>230406</v>
      </c>
      <c r="I417" s="4" t="str">
        <f>IFERROR(VLOOKUP(B417,infoTable__28[],4,FALSE),"")</f>
        <v/>
      </c>
      <c r="J417" s="4" t="str">
        <f>IFERROR(VLOOKUP(B417,infoTable__10[],4,FALSE),"")</f>
        <v/>
      </c>
      <c r="K417" s="4">
        <f>IFERROR(VLOOKUP(B417,infoTable__11[],4,FALSE),"")</f>
        <v>2594564</v>
      </c>
    </row>
    <row r="418" spans="1:11" x14ac:dyDescent="0.55000000000000004">
      <c r="A418" t="s">
        <v>2048</v>
      </c>
      <c r="B418" t="s">
        <v>2049</v>
      </c>
      <c r="K418" s="4">
        <f>IFERROR(VLOOKUP(B418,infoTable__11[],4,FALSE),"")</f>
        <v>1027119</v>
      </c>
    </row>
    <row r="419" spans="1:11" x14ac:dyDescent="0.55000000000000004">
      <c r="A419" t="s">
        <v>2052</v>
      </c>
      <c r="B419" t="s">
        <v>2053</v>
      </c>
      <c r="K419" s="4">
        <f>IFERROR(VLOOKUP(B419,infoTable__11[],4,FALSE),"")</f>
        <v>345334</v>
      </c>
    </row>
    <row r="420" spans="1:11" x14ac:dyDescent="0.55000000000000004">
      <c r="A420" t="s">
        <v>923</v>
      </c>
      <c r="B420" t="s">
        <v>924</v>
      </c>
      <c r="C420" s="4" t="str">
        <f>IFERROR(VLOOKUP(B420,infoTable10[],4,FALSE),"")</f>
        <v/>
      </c>
      <c r="D420" s="4" t="str">
        <f>IFERROR(VLOOKUP(B420,infoTable__2[],4,FALSE),"")</f>
        <v/>
      </c>
      <c r="E420" s="4" t="str">
        <f>IFERROR(VLOOKUP(B420,infoTable__3[],4,FALSE),"")</f>
        <v/>
      </c>
      <c r="F420" s="4">
        <f>IFERROR(VLOOKUP(B420,infoTable__4[],4,FALSE),"")</f>
        <v>450585</v>
      </c>
      <c r="G420" s="4" t="str">
        <f>IFERROR(VLOOKUP(B420,infoTable[],4,FALSE),"")</f>
        <v/>
      </c>
      <c r="H420" s="4" t="str">
        <f>IFERROR(VLOOKUP(B420,infoTable__6[],4,FALSE),"")</f>
        <v/>
      </c>
      <c r="I420" s="4" t="str">
        <f>IFERROR(VLOOKUP(B420,infoTable__28[],4,FALSE),"")</f>
        <v/>
      </c>
      <c r="J420" s="4" t="str">
        <f>IFERROR(VLOOKUP(B420,infoTable__10[],4,FALSE),"")</f>
        <v/>
      </c>
      <c r="K420" s="4" t="str">
        <f>IFERROR(VLOOKUP(B420,infoTable__11[],4,FALSE),"")</f>
        <v/>
      </c>
    </row>
    <row r="421" spans="1:11" x14ac:dyDescent="0.55000000000000004">
      <c r="A421" t="s">
        <v>1124</v>
      </c>
      <c r="B421" t="s">
        <v>1125</v>
      </c>
      <c r="C421" s="4" t="str">
        <f>IFERROR(VLOOKUP(B421,infoTable10[],4,FALSE),"")</f>
        <v/>
      </c>
      <c r="D421" s="4" t="str">
        <f>IFERROR(VLOOKUP(B421,infoTable__2[],4,FALSE),"")</f>
        <v/>
      </c>
      <c r="E421" s="4" t="str">
        <f>IFERROR(VLOOKUP(B421,infoTable__3[],4,FALSE),"")</f>
        <v/>
      </c>
      <c r="F421" s="4" t="str">
        <f>IFERROR(VLOOKUP(B421,infoTable__4[],4,FALSE),"")</f>
        <v/>
      </c>
      <c r="G421" s="4" t="str">
        <f>IFERROR(VLOOKUP(B421,infoTable[],4,FALSE),"")</f>
        <v/>
      </c>
      <c r="H421" s="4">
        <f>IFERROR(VLOOKUP(B421,infoTable__6[],4,FALSE),"")</f>
        <v>302811</v>
      </c>
      <c r="I421" s="4" t="str">
        <f>IFERROR(VLOOKUP(B421,infoTable__28[],4,FALSE),"")</f>
        <v/>
      </c>
      <c r="J421" s="4" t="str">
        <f>IFERROR(VLOOKUP(B421,infoTable__10[],4,FALSE),"")</f>
        <v/>
      </c>
      <c r="K421" s="4" t="str">
        <f>IFERROR(VLOOKUP(B421,infoTable__11[],4,FALSE),"")</f>
        <v/>
      </c>
    </row>
    <row r="422" spans="1:11" x14ac:dyDescent="0.55000000000000004">
      <c r="A422" t="s">
        <v>1641</v>
      </c>
      <c r="B422" t="s">
        <v>1642</v>
      </c>
      <c r="C422" s="4" t="str">
        <f>IFERROR(VLOOKUP(B422,infoTable10[],4,FALSE),"")</f>
        <v/>
      </c>
      <c r="D422" s="4" t="str">
        <f>IFERROR(VLOOKUP(B422,infoTable__2[],4,FALSE),"")</f>
        <v/>
      </c>
      <c r="E422" s="4" t="str">
        <f>IFERROR(VLOOKUP(B422,infoTable__3[],4,FALSE),"")</f>
        <v/>
      </c>
      <c r="F422" s="4" t="str">
        <f>IFERROR(VLOOKUP(B422,infoTable__4[],4,FALSE),"")</f>
        <v/>
      </c>
      <c r="G422" s="4" t="str">
        <f>IFERROR(VLOOKUP(B422,infoTable[],4,FALSE),"")</f>
        <v/>
      </c>
      <c r="H422" s="4" t="str">
        <f>IFERROR(VLOOKUP(B422,infoTable__6[],4,FALSE),"")</f>
        <v/>
      </c>
      <c r="I422" s="4" t="str">
        <f>IFERROR(VLOOKUP(B422,infoTable__28[],4,FALSE),"")</f>
        <v/>
      </c>
      <c r="J422" s="4">
        <f>IFERROR(VLOOKUP(B422,infoTable__10[],4,FALSE),"")</f>
        <v>1066272</v>
      </c>
      <c r="K422" s="4">
        <f>IFERROR(VLOOKUP(B422,infoTable__11[],4,FALSE),"")</f>
        <v>773175</v>
      </c>
    </row>
    <row r="423" spans="1:11" x14ac:dyDescent="0.55000000000000004">
      <c r="A423" t="s">
        <v>1466</v>
      </c>
      <c r="B423" t="s">
        <v>1468</v>
      </c>
      <c r="C423" s="4" t="str">
        <f>IFERROR(VLOOKUP(B423,infoTable10[],4,FALSE),"")</f>
        <v/>
      </c>
      <c r="D423" s="4" t="str">
        <f>IFERROR(VLOOKUP(B423,infoTable__2[],4,FALSE),"")</f>
        <v/>
      </c>
      <c r="E423" s="4" t="str">
        <f>IFERROR(VLOOKUP(B423,infoTable__3[],4,FALSE),"")</f>
        <v/>
      </c>
      <c r="F423" s="4" t="str">
        <f>IFERROR(VLOOKUP(B423,infoTable__4[],4,FALSE),"")</f>
        <v/>
      </c>
      <c r="G423" s="4" t="str">
        <f>IFERROR(VLOOKUP(B423,infoTable[],4,FALSE),"")</f>
        <v/>
      </c>
      <c r="H423" s="4" t="str">
        <f>IFERROR(VLOOKUP(B423,infoTable__6[],4,FALSE),"")</f>
        <v/>
      </c>
      <c r="I423" s="4">
        <f>IFERROR(VLOOKUP(B423,infoTable__28[],4,FALSE),"")</f>
        <v>1553388</v>
      </c>
      <c r="J423" s="4">
        <f>IFERROR(VLOOKUP(B423,infoTable__10[],4,FALSE),"")</f>
        <v>2225694</v>
      </c>
      <c r="K423" s="4">
        <f>IFERROR(VLOOKUP(B423,infoTable__11[],4,FALSE),"")</f>
        <v>430333</v>
      </c>
    </row>
    <row r="424" spans="1:11" x14ac:dyDescent="0.55000000000000004">
      <c r="A424" t="s">
        <v>1469</v>
      </c>
      <c r="B424" t="s">
        <v>1470</v>
      </c>
      <c r="C424" s="4" t="str">
        <f>IFERROR(VLOOKUP(B424,infoTable10[],4,FALSE),"")</f>
        <v/>
      </c>
      <c r="D424" s="4" t="str">
        <f>IFERROR(VLOOKUP(B424,infoTable__2[],4,FALSE),"")</f>
        <v/>
      </c>
      <c r="E424" s="4" t="str">
        <f>IFERROR(VLOOKUP(B424,infoTable__3[],4,FALSE),"")</f>
        <v/>
      </c>
      <c r="F424" s="4" t="str">
        <f>IFERROR(VLOOKUP(B424,infoTable__4[],4,FALSE),"")</f>
        <v/>
      </c>
      <c r="G424" s="4" t="str">
        <f>IFERROR(VLOOKUP(B424,infoTable[],4,FALSE),"")</f>
        <v/>
      </c>
      <c r="H424" s="4" t="str">
        <f>IFERROR(VLOOKUP(B424,infoTable__6[],4,FALSE),"")</f>
        <v/>
      </c>
      <c r="I424" s="4">
        <f>IFERROR(VLOOKUP(B424,infoTable__28[],4,FALSE),"")</f>
        <v>383399</v>
      </c>
      <c r="J424" s="4">
        <f>IFERROR(VLOOKUP(B424,infoTable__10[],4,FALSE),"")</f>
        <v>208996</v>
      </c>
      <c r="K424" s="4" t="str">
        <f>IFERROR(VLOOKUP(B424,infoTable__11[],4,FALSE),"")</f>
        <v/>
      </c>
    </row>
    <row r="425" spans="1:11" x14ac:dyDescent="0.55000000000000004">
      <c r="A425" t="s">
        <v>1563</v>
      </c>
      <c r="B425" t="s">
        <v>1564</v>
      </c>
      <c r="C425" s="4">
        <f>IFERROR(VLOOKUP(B425,infoTable10[],4,FALSE),"")</f>
        <v>2614503</v>
      </c>
      <c r="D425" s="4" t="str">
        <f>IFERROR(VLOOKUP(B425,infoTable__2[],4,FALSE),"")</f>
        <v/>
      </c>
      <c r="E425" s="4" t="str">
        <f>IFERROR(VLOOKUP(B425,infoTable__3[],4,FALSE),"")</f>
        <v/>
      </c>
      <c r="F425" s="4" t="str">
        <f>IFERROR(VLOOKUP(B425,infoTable__4[],4,FALSE),"")</f>
        <v/>
      </c>
      <c r="G425" s="4" t="str">
        <f>IFERROR(VLOOKUP(B425,infoTable[],4,FALSE),"")</f>
        <v/>
      </c>
      <c r="H425" s="4" t="str">
        <f>IFERROR(VLOOKUP(B425,infoTable__6[],4,FALSE),"")</f>
        <v/>
      </c>
      <c r="I425" s="4" t="str">
        <f>IFERROR(VLOOKUP(B425,infoTable__28[],4,FALSE),"")</f>
        <v/>
      </c>
      <c r="J425" s="4" t="str">
        <f>IFERROR(VLOOKUP(B425,infoTable__10[],4,FALSE),"")</f>
        <v/>
      </c>
      <c r="K425" s="4" t="str">
        <f>IFERROR(VLOOKUP(B425,infoTable__11[],4,FALSE),"")</f>
        <v/>
      </c>
    </row>
    <row r="426" spans="1:11" x14ac:dyDescent="0.55000000000000004">
      <c r="A426" t="s">
        <v>1126</v>
      </c>
      <c r="B426" t="s">
        <v>1127</v>
      </c>
      <c r="C426" s="4" t="str">
        <f>IFERROR(VLOOKUP(B426,infoTable10[],4,FALSE),"")</f>
        <v/>
      </c>
      <c r="D426" s="4" t="str">
        <f>IFERROR(VLOOKUP(B426,infoTable__2[],4,FALSE),"")</f>
        <v/>
      </c>
      <c r="E426" s="4" t="str">
        <f>IFERROR(VLOOKUP(B426,infoTable__3[],4,FALSE),"")</f>
        <v/>
      </c>
      <c r="F426" s="4" t="str">
        <f>IFERROR(VLOOKUP(B426,infoTable__4[],4,FALSE),"")</f>
        <v/>
      </c>
      <c r="G426" s="4" t="str">
        <f>IFERROR(VLOOKUP(B426,infoTable[],4,FALSE),"")</f>
        <v/>
      </c>
      <c r="H426" s="4">
        <f>IFERROR(VLOOKUP(B426,infoTable__6[],4,FALSE),"")</f>
        <v>214485</v>
      </c>
      <c r="I426" s="4" t="str">
        <f>IFERROR(VLOOKUP(B426,infoTable__28[],4,FALSE),"")</f>
        <v/>
      </c>
      <c r="J426" s="4" t="str">
        <f>IFERROR(VLOOKUP(B426,infoTable__10[],4,FALSE),"")</f>
        <v/>
      </c>
      <c r="K426" s="4" t="str">
        <f>IFERROR(VLOOKUP(B426,infoTable__11[],4,FALSE),"")</f>
        <v/>
      </c>
    </row>
    <row r="427" spans="1:11" x14ac:dyDescent="0.55000000000000004">
      <c r="A427" t="s">
        <v>1805</v>
      </c>
      <c r="B427" t="s">
        <v>1806</v>
      </c>
      <c r="C427" s="4" t="str">
        <f>IFERROR(VLOOKUP(B427,infoTable10[],4,FALSE),"")</f>
        <v/>
      </c>
      <c r="D427" s="4" t="str">
        <f>IFERROR(VLOOKUP(B427,infoTable__2[],4,FALSE),"")</f>
        <v/>
      </c>
      <c r="E427" s="4" t="str">
        <f>IFERROR(VLOOKUP(B427,infoTable__3[],4,FALSE),"")</f>
        <v/>
      </c>
      <c r="F427" s="4" t="str">
        <f>IFERROR(VLOOKUP(B427,infoTable__4[],4,FALSE),"")</f>
        <v/>
      </c>
      <c r="G427" s="4" t="str">
        <f>IFERROR(VLOOKUP(B427,infoTable[],4,FALSE),"")</f>
        <v/>
      </c>
      <c r="H427" s="4" t="str">
        <f>IFERROR(VLOOKUP(B427,infoTable__6[],4,FALSE),"")</f>
        <v/>
      </c>
      <c r="I427" s="4" t="str">
        <f>IFERROR(VLOOKUP(B427,infoTable__28[],4,FALSE),"")</f>
        <v/>
      </c>
      <c r="J427" s="4">
        <f>IFERROR(VLOOKUP(B427,infoTable__10[],4,FALSE),"")</f>
        <v>230323</v>
      </c>
      <c r="K427" s="4">
        <f>IFERROR(VLOOKUP(B427,infoTable__11[],4,FALSE),"")</f>
        <v>207096</v>
      </c>
    </row>
    <row r="428" spans="1:11" x14ac:dyDescent="0.55000000000000004">
      <c r="A428" t="s">
        <v>475</v>
      </c>
      <c r="B428" t="s">
        <v>476</v>
      </c>
      <c r="C428" s="4" t="str">
        <f>IFERROR(VLOOKUP(B428,infoTable10[],4,FALSE),"")</f>
        <v/>
      </c>
      <c r="D428" s="4" t="str">
        <f>IFERROR(VLOOKUP(B428,infoTable__2[],4,FALSE),"")</f>
        <v/>
      </c>
      <c r="E428" s="4" t="str">
        <f>IFERROR(VLOOKUP(B428,infoTable__3[],4,FALSE),"")</f>
        <v/>
      </c>
      <c r="F428" s="4">
        <f>IFERROR(VLOOKUP(B428,infoTable__4[],4,FALSE),"")</f>
        <v>884173</v>
      </c>
      <c r="G428" s="4">
        <f>IFERROR(VLOOKUP(B428,infoTable[],4,FALSE),"")</f>
        <v>777433</v>
      </c>
      <c r="H428" s="4">
        <f>IFERROR(VLOOKUP(B428,infoTable__6[],4,FALSE),"")</f>
        <v>1660211</v>
      </c>
      <c r="I428" s="4">
        <f>IFERROR(VLOOKUP(B428,infoTable__28[],4,FALSE),"")</f>
        <v>409764</v>
      </c>
      <c r="J428" s="4" t="str">
        <f>IFERROR(VLOOKUP(B428,infoTable__10[],4,FALSE),"")</f>
        <v/>
      </c>
      <c r="K428" s="4" t="str">
        <f>IFERROR(VLOOKUP(B428,infoTable__11[],4,FALSE),"")</f>
        <v/>
      </c>
    </row>
    <row r="429" spans="1:11" x14ac:dyDescent="0.55000000000000004">
      <c r="A429" t="s">
        <v>1471</v>
      </c>
      <c r="B429" t="s">
        <v>1472</v>
      </c>
      <c r="C429" s="4" t="str">
        <f>IFERROR(VLOOKUP(B429,infoTable10[],4,FALSE),"")</f>
        <v/>
      </c>
      <c r="D429" s="4" t="str">
        <f>IFERROR(VLOOKUP(B429,infoTable__2[],4,FALSE),"")</f>
        <v/>
      </c>
      <c r="E429" s="4" t="str">
        <f>IFERROR(VLOOKUP(B429,infoTable__3[],4,FALSE),"")</f>
        <v/>
      </c>
      <c r="F429" s="4" t="str">
        <f>IFERROR(VLOOKUP(B429,infoTable__4[],4,FALSE),"")</f>
        <v/>
      </c>
      <c r="G429" s="4" t="str">
        <f>IFERROR(VLOOKUP(B429,infoTable[],4,FALSE),"")</f>
        <v/>
      </c>
      <c r="H429" s="4" t="str">
        <f>IFERROR(VLOOKUP(B429,infoTable__6[],4,FALSE),"")</f>
        <v/>
      </c>
      <c r="I429" s="4">
        <f>IFERROR(VLOOKUP(B429,infoTable__28[],4,FALSE),"")</f>
        <v>128774</v>
      </c>
      <c r="J429" s="4" t="str">
        <f>IFERROR(VLOOKUP(B429,infoTable__10[],4,FALSE),"")</f>
        <v/>
      </c>
      <c r="K429" s="4" t="str">
        <f>IFERROR(VLOOKUP(B429,infoTable__11[],4,FALSE),"")</f>
        <v/>
      </c>
    </row>
    <row r="430" spans="1:11" x14ac:dyDescent="0.55000000000000004">
      <c r="A430" t="s">
        <v>716</v>
      </c>
      <c r="B430" t="s">
        <v>717</v>
      </c>
      <c r="C430" s="4">
        <f>IFERROR(VLOOKUP(B430,infoTable10[],4,FALSE),"")</f>
        <v>1080512</v>
      </c>
      <c r="D430" s="4">
        <f>IFERROR(VLOOKUP(B430,infoTable__2[],4,FALSE),"")</f>
        <v>1121416</v>
      </c>
      <c r="E430" s="4" t="str">
        <f>IFERROR(VLOOKUP(B430,infoTable__3[],4,FALSE),"")</f>
        <v/>
      </c>
      <c r="F430" s="4" t="str">
        <f>IFERROR(VLOOKUP(B430,infoTable__4[],4,FALSE),"")</f>
        <v/>
      </c>
      <c r="G430" s="4" t="str">
        <f>IFERROR(VLOOKUP(B430,infoTable[],4,FALSE),"")</f>
        <v/>
      </c>
      <c r="H430" s="4" t="str">
        <f>IFERROR(VLOOKUP(B430,infoTable__6[],4,FALSE),"")</f>
        <v/>
      </c>
      <c r="I430" s="4" t="str">
        <f>IFERROR(VLOOKUP(B430,infoTable__28[],4,FALSE),"")</f>
        <v/>
      </c>
      <c r="J430" s="4" t="str">
        <f>IFERROR(VLOOKUP(B430,infoTable__10[],4,FALSE),"")</f>
        <v/>
      </c>
      <c r="K430" s="4" t="str">
        <f>IFERROR(VLOOKUP(B430,infoTable__11[],4,FALSE),"")</f>
        <v/>
      </c>
    </row>
    <row r="431" spans="1:11" x14ac:dyDescent="0.55000000000000004">
      <c r="A431" t="s">
        <v>1807</v>
      </c>
      <c r="B431" t="s">
        <v>1808</v>
      </c>
      <c r="C431" s="4" t="str">
        <f>IFERROR(VLOOKUP(B431,infoTable10[],4,FALSE),"")</f>
        <v/>
      </c>
      <c r="D431" s="4" t="str">
        <f>IFERROR(VLOOKUP(B431,infoTable__2[],4,FALSE),"")</f>
        <v/>
      </c>
      <c r="E431" s="4" t="str">
        <f>IFERROR(VLOOKUP(B431,infoTable__3[],4,FALSE),"")</f>
        <v/>
      </c>
      <c r="F431" s="4" t="str">
        <f>IFERROR(VLOOKUP(B431,infoTable__4[],4,FALSE),"")</f>
        <v/>
      </c>
      <c r="G431" s="4" t="str">
        <f>IFERROR(VLOOKUP(B431,infoTable[],4,FALSE),"")</f>
        <v/>
      </c>
      <c r="H431" s="4" t="str">
        <f>IFERROR(VLOOKUP(B431,infoTable__6[],4,FALSE),"")</f>
        <v/>
      </c>
      <c r="I431" s="4" t="str">
        <f>IFERROR(VLOOKUP(B431,infoTable__28[],4,FALSE),"")</f>
        <v/>
      </c>
      <c r="J431" s="4">
        <f>IFERROR(VLOOKUP(B431,infoTable__10[],4,FALSE),"")</f>
        <v>705256</v>
      </c>
      <c r="K431" s="4">
        <f>IFERROR(VLOOKUP(B431,infoTable__11[],4,FALSE),"")</f>
        <v>231623</v>
      </c>
    </row>
    <row r="432" spans="1:11" x14ac:dyDescent="0.55000000000000004">
      <c r="A432" t="s">
        <v>2056</v>
      </c>
      <c r="B432" t="s">
        <v>2057</v>
      </c>
      <c r="K432" s="4">
        <f>IFERROR(VLOOKUP(B432,infoTable__11[],4,FALSE),"")</f>
        <v>468306</v>
      </c>
    </row>
    <row r="433" spans="1:11" x14ac:dyDescent="0.55000000000000004">
      <c r="A433" t="s">
        <v>1809</v>
      </c>
      <c r="B433" t="s">
        <v>1810</v>
      </c>
      <c r="C433" s="4" t="str">
        <f>IFERROR(VLOOKUP(B433,infoTable10[],4,FALSE),"")</f>
        <v/>
      </c>
      <c r="D433" s="4" t="str">
        <f>IFERROR(VLOOKUP(B433,infoTable__2[],4,FALSE),"")</f>
        <v/>
      </c>
      <c r="E433" s="4" t="str">
        <f>IFERROR(VLOOKUP(B433,infoTable__3[],4,FALSE),"")</f>
        <v/>
      </c>
      <c r="F433" s="4" t="str">
        <f>IFERROR(VLOOKUP(B433,infoTable__4[],4,FALSE),"")</f>
        <v/>
      </c>
      <c r="G433" s="4" t="str">
        <f>IFERROR(VLOOKUP(B433,infoTable[],4,FALSE),"")</f>
        <v/>
      </c>
      <c r="H433" s="4" t="str">
        <f>IFERROR(VLOOKUP(B433,infoTable__6[],4,FALSE),"")</f>
        <v/>
      </c>
      <c r="I433" s="4" t="str">
        <f>IFERROR(VLOOKUP(B433,infoTable__28[],4,FALSE),"")</f>
        <v/>
      </c>
      <c r="J433" s="4">
        <f>IFERROR(VLOOKUP(B433,infoTable__10[],4,FALSE),"")</f>
        <v>296248</v>
      </c>
      <c r="K433" s="4">
        <f>IFERROR(VLOOKUP(B433,infoTable__11[],4,FALSE),"")</f>
        <v>720965</v>
      </c>
    </row>
    <row r="434" spans="1:11" x14ac:dyDescent="0.55000000000000004">
      <c r="A434" t="s">
        <v>479</v>
      </c>
      <c r="B434" t="s">
        <v>480</v>
      </c>
      <c r="C434" s="4" t="str">
        <f>IFERROR(VLOOKUP(B434,infoTable10[],4,FALSE),"")</f>
        <v/>
      </c>
      <c r="D434" s="4">
        <f>IFERROR(VLOOKUP(B434,infoTable__2[],4,FALSE),"")</f>
        <v>2452620</v>
      </c>
      <c r="E434" s="4">
        <f>IFERROR(VLOOKUP(B434,infoTable__3[],4,FALSE),"")</f>
        <v>8730990</v>
      </c>
      <c r="F434" s="4">
        <f>IFERROR(VLOOKUP(B434,infoTable__4[],4,FALSE),"")</f>
        <v>1870194</v>
      </c>
      <c r="G434" s="4">
        <f>IFERROR(VLOOKUP(B434,infoTable[],4,FALSE),"")</f>
        <v>1665309</v>
      </c>
      <c r="H434" s="4" t="str">
        <f>IFERROR(VLOOKUP(B434,infoTable__6[],4,FALSE),"")</f>
        <v/>
      </c>
      <c r="I434" s="4" t="str">
        <f>IFERROR(VLOOKUP(B434,infoTable__28[],4,FALSE),"")</f>
        <v/>
      </c>
      <c r="J434" s="4" t="str">
        <f>IFERROR(VLOOKUP(B434,infoTable__10[],4,FALSE),"")</f>
        <v/>
      </c>
      <c r="K434" s="4" t="str">
        <f>IFERROR(VLOOKUP(B434,infoTable__11[],4,FALSE),"")</f>
        <v/>
      </c>
    </row>
    <row r="435" spans="1:11" x14ac:dyDescent="0.55000000000000004">
      <c r="A435" t="s">
        <v>1128</v>
      </c>
      <c r="B435" t="s">
        <v>1129</v>
      </c>
      <c r="C435" s="4" t="str">
        <f>IFERROR(VLOOKUP(B435,infoTable10[],4,FALSE),"")</f>
        <v/>
      </c>
      <c r="D435" s="4" t="str">
        <f>IFERROR(VLOOKUP(B435,infoTable__2[],4,FALSE),"")</f>
        <v/>
      </c>
      <c r="E435" s="4" t="str">
        <f>IFERROR(VLOOKUP(B435,infoTable__3[],4,FALSE),"")</f>
        <v/>
      </c>
      <c r="F435" s="4" t="str">
        <f>IFERROR(VLOOKUP(B435,infoTable__4[],4,FALSE),"")</f>
        <v/>
      </c>
      <c r="G435" s="4" t="str">
        <f>IFERROR(VLOOKUP(B435,infoTable[],4,FALSE),"")</f>
        <v/>
      </c>
      <c r="H435" s="4">
        <f>IFERROR(VLOOKUP(B435,infoTable__6[],4,FALSE),"")</f>
        <v>220752</v>
      </c>
      <c r="I435" s="4" t="str">
        <f>IFERROR(VLOOKUP(B435,infoTable__28[],4,FALSE),"")</f>
        <v/>
      </c>
      <c r="J435" s="4" t="str">
        <f>IFERROR(VLOOKUP(B435,infoTable__10[],4,FALSE),"")</f>
        <v/>
      </c>
      <c r="K435" s="4" t="str">
        <f>IFERROR(VLOOKUP(B435,infoTable__11[],4,FALSE),"")</f>
        <v/>
      </c>
    </row>
    <row r="436" spans="1:11" x14ac:dyDescent="0.55000000000000004">
      <c r="A436" t="s">
        <v>1567</v>
      </c>
      <c r="B436" t="s">
        <v>1568</v>
      </c>
      <c r="C436" s="4">
        <f>IFERROR(VLOOKUP(B436,infoTable10[],4,FALSE),"")</f>
        <v>501282</v>
      </c>
      <c r="D436" s="4" t="str">
        <f>IFERROR(VLOOKUP(B436,infoTable__2[],4,FALSE),"")</f>
        <v/>
      </c>
      <c r="E436" s="4" t="str">
        <f>IFERROR(VLOOKUP(B436,infoTable__3[],4,FALSE),"")</f>
        <v/>
      </c>
      <c r="F436" s="4" t="str">
        <f>IFERROR(VLOOKUP(B436,infoTable__4[],4,FALSE),"")</f>
        <v/>
      </c>
      <c r="G436" s="4" t="str">
        <f>IFERROR(VLOOKUP(B436,infoTable[],4,FALSE),"")</f>
        <v/>
      </c>
      <c r="H436" s="4" t="str">
        <f>IFERROR(VLOOKUP(B436,infoTable__6[],4,FALSE),"")</f>
        <v/>
      </c>
      <c r="I436" s="4" t="str">
        <f>IFERROR(VLOOKUP(B436,infoTable__28[],4,FALSE),"")</f>
        <v/>
      </c>
      <c r="J436" s="4" t="str">
        <f>IFERROR(VLOOKUP(B436,infoTable__10[],4,FALSE),"")</f>
        <v/>
      </c>
      <c r="K436" s="4" t="str">
        <f>IFERROR(VLOOKUP(B436,infoTable__11[],4,FALSE),"")</f>
        <v/>
      </c>
    </row>
    <row r="437" spans="1:11" x14ac:dyDescent="0.55000000000000004">
      <c r="A437" t="s">
        <v>722</v>
      </c>
      <c r="B437" t="s">
        <v>723</v>
      </c>
      <c r="C437" s="4">
        <f>IFERROR(VLOOKUP(B437,infoTable10[],4,FALSE),"")</f>
        <v>1246108</v>
      </c>
      <c r="D437" s="4">
        <f>IFERROR(VLOOKUP(B437,infoTable__2[],4,FALSE),"")</f>
        <v>9440311</v>
      </c>
      <c r="E437" s="4">
        <f>IFERROR(VLOOKUP(B437,infoTable__3[],4,FALSE),"")</f>
        <v>1264945</v>
      </c>
      <c r="F437" s="4" t="str">
        <f>IFERROR(VLOOKUP(B437,infoTable__4[],4,FALSE),"")</f>
        <v/>
      </c>
      <c r="G437" s="4" t="str">
        <f>IFERROR(VLOOKUP(B437,infoTable[],4,FALSE),"")</f>
        <v/>
      </c>
      <c r="H437" s="4" t="str">
        <f>IFERROR(VLOOKUP(B437,infoTable__6[],4,FALSE),"")</f>
        <v/>
      </c>
      <c r="I437" s="4" t="str">
        <f>IFERROR(VLOOKUP(B437,infoTable__28[],4,FALSE),"")</f>
        <v/>
      </c>
      <c r="J437" s="4" t="str">
        <f>IFERROR(VLOOKUP(B437,infoTable__10[],4,FALSE),"")</f>
        <v/>
      </c>
      <c r="K437" s="4" t="str">
        <f>IFERROR(VLOOKUP(B437,infoTable__11[],4,FALSE),"")</f>
        <v/>
      </c>
    </row>
    <row r="438" spans="1:11" x14ac:dyDescent="0.55000000000000004">
      <c r="A438" t="s">
        <v>495</v>
      </c>
      <c r="B438" t="s">
        <v>496</v>
      </c>
      <c r="C438" s="4">
        <f>IFERROR(VLOOKUP(B438,infoTable10[],4,FALSE),"")</f>
        <v>1456263</v>
      </c>
      <c r="D438" s="4">
        <f>IFERROR(VLOOKUP(B438,infoTable__2[],4,FALSE),"")</f>
        <v>1798435</v>
      </c>
      <c r="E438" s="4">
        <f>IFERROR(VLOOKUP(B438,infoTable__3[],4,FALSE),"")</f>
        <v>1000929</v>
      </c>
      <c r="F438" s="4">
        <f>IFERROR(VLOOKUP(B438,infoTable__4[],4,FALSE),"")</f>
        <v>197846</v>
      </c>
      <c r="G438" s="4" t="str">
        <f>IFERROR(VLOOKUP(B438,infoTable[],4,FALSE),"")</f>
        <v/>
      </c>
      <c r="H438" s="4" t="str">
        <f>IFERROR(VLOOKUP(B438,infoTable__6[],4,FALSE),"")</f>
        <v/>
      </c>
      <c r="I438" s="4" t="str">
        <f>IFERROR(VLOOKUP(B438,infoTable__28[],4,FALSE),"")</f>
        <v/>
      </c>
      <c r="J438" s="4" t="str">
        <f>IFERROR(VLOOKUP(B438,infoTable__10[],4,FALSE),"")</f>
        <v/>
      </c>
      <c r="K438" s="4" t="str">
        <f>IFERROR(VLOOKUP(B438,infoTable__11[],4,FALSE),"")</f>
        <v/>
      </c>
    </row>
    <row r="439" spans="1:11" x14ac:dyDescent="0.55000000000000004">
      <c r="A439" t="s">
        <v>1070</v>
      </c>
      <c r="B439" t="s">
        <v>1071</v>
      </c>
      <c r="C439" s="4" t="str">
        <f>IFERROR(VLOOKUP(B439,infoTable10[],4,FALSE),"")</f>
        <v/>
      </c>
      <c r="D439" s="4" t="str">
        <f>IFERROR(VLOOKUP(B439,infoTable__2[],4,FALSE),"")</f>
        <v/>
      </c>
      <c r="E439" s="4" t="str">
        <f>IFERROR(VLOOKUP(B439,infoTable__3[],4,FALSE),"")</f>
        <v/>
      </c>
      <c r="F439" s="4" t="str">
        <f>IFERROR(VLOOKUP(B439,infoTable__4[],4,FALSE),"")</f>
        <v/>
      </c>
      <c r="G439" s="4" t="str">
        <f>IFERROR(VLOOKUP(B439,infoTable[],4,FALSE),"")</f>
        <v/>
      </c>
      <c r="H439" s="4">
        <f>IFERROR(VLOOKUP(B439,infoTable__6[],4,FALSE),"")</f>
        <v>2625164</v>
      </c>
      <c r="I439" s="4" t="str">
        <f>IFERROR(VLOOKUP(B439,infoTable__28[],4,FALSE),"")</f>
        <v/>
      </c>
      <c r="J439" s="4" t="str">
        <f>IFERROR(VLOOKUP(B439,infoTable__10[],4,FALSE),"")</f>
        <v/>
      </c>
      <c r="K439" s="4" t="str">
        <f>IFERROR(VLOOKUP(B439,infoTable__11[],4,FALSE),"")</f>
        <v/>
      </c>
    </row>
    <row r="440" spans="1:11" x14ac:dyDescent="0.55000000000000004">
      <c r="A440" t="s">
        <v>903</v>
      </c>
      <c r="B440" t="s">
        <v>904</v>
      </c>
      <c r="C440" s="4" t="str">
        <f>IFERROR(VLOOKUP(B440,infoTable10[],4,FALSE),"")</f>
        <v/>
      </c>
      <c r="D440" s="4" t="str">
        <f>IFERROR(VLOOKUP(B440,infoTable__2[],4,FALSE),"")</f>
        <v/>
      </c>
      <c r="E440" s="4" t="str">
        <f>IFERROR(VLOOKUP(B440,infoTable__3[],4,FALSE),"")</f>
        <v/>
      </c>
      <c r="F440" s="4">
        <f>IFERROR(VLOOKUP(B440,infoTable__4[],4,FALSE),"")</f>
        <v>1397010</v>
      </c>
      <c r="G440" s="4" t="str">
        <f>IFERROR(VLOOKUP(B440,infoTable[],4,FALSE),"")</f>
        <v/>
      </c>
      <c r="H440" s="4" t="str">
        <f>IFERROR(VLOOKUP(B440,infoTable__6[],4,FALSE),"")</f>
        <v/>
      </c>
      <c r="I440" s="4" t="str">
        <f>IFERROR(VLOOKUP(B440,infoTable__28[],4,FALSE),"")</f>
        <v/>
      </c>
      <c r="J440" s="4" t="str">
        <f>IFERROR(VLOOKUP(B440,infoTable__10[],4,FALSE),"")</f>
        <v/>
      </c>
      <c r="K440" s="4" t="str">
        <f>IFERROR(VLOOKUP(B440,infoTable__11[],4,FALSE),"")</f>
        <v/>
      </c>
    </row>
    <row r="441" spans="1:11" x14ac:dyDescent="0.55000000000000004">
      <c r="A441" t="s">
        <v>1906</v>
      </c>
      <c r="B441" t="s">
        <v>1907</v>
      </c>
      <c r="K441" s="4">
        <f>IFERROR(VLOOKUP(B441,infoTable__11[],4,FALSE),"")</f>
        <v>1505769</v>
      </c>
    </row>
    <row r="442" spans="1:11" x14ac:dyDescent="0.55000000000000004">
      <c r="A442" t="s">
        <v>1275</v>
      </c>
      <c r="B442" t="s">
        <v>1276</v>
      </c>
      <c r="C442" s="4" t="str">
        <f>IFERROR(VLOOKUP(B442,infoTable10[],4,FALSE),"")</f>
        <v/>
      </c>
      <c r="D442" s="4" t="str">
        <f>IFERROR(VLOOKUP(B442,infoTable__2[],4,FALSE),"")</f>
        <v/>
      </c>
      <c r="E442" s="4" t="str">
        <f>IFERROR(VLOOKUP(B442,infoTable__3[],4,FALSE),"")</f>
        <v/>
      </c>
      <c r="F442" s="4" t="str">
        <f>IFERROR(VLOOKUP(B442,infoTable__4[],4,FALSE),"")</f>
        <v/>
      </c>
      <c r="G442" s="4" t="str">
        <f>IFERROR(VLOOKUP(B442,infoTable[],4,FALSE),"")</f>
        <v/>
      </c>
      <c r="H442" s="4" t="str">
        <f>IFERROR(VLOOKUP(B442,infoTable__6[],4,FALSE),"")</f>
        <v/>
      </c>
      <c r="I442" s="4">
        <f>IFERROR(VLOOKUP(B442,infoTable__28[],4,FALSE),"")</f>
        <v>891751</v>
      </c>
      <c r="J442" s="4" t="str">
        <f>IFERROR(VLOOKUP(B442,infoTable__10[],4,FALSE),"")</f>
        <v/>
      </c>
      <c r="K442" s="4" t="str">
        <f>IFERROR(VLOOKUP(B442,infoTable__11[],4,FALSE),"")</f>
        <v/>
      </c>
    </row>
    <row r="443" spans="1:11" x14ac:dyDescent="0.55000000000000004">
      <c r="A443" t="s">
        <v>1094</v>
      </c>
      <c r="B443" t="s">
        <v>1095</v>
      </c>
      <c r="C443" s="4" t="str">
        <f>IFERROR(VLOOKUP(B443,infoTable10[],4,FALSE),"")</f>
        <v/>
      </c>
      <c r="D443" s="4" t="str">
        <f>IFERROR(VLOOKUP(B443,infoTable__2[],4,FALSE),"")</f>
        <v/>
      </c>
      <c r="E443" s="4" t="str">
        <f>IFERROR(VLOOKUP(B443,infoTable__3[],4,FALSE),"")</f>
        <v/>
      </c>
      <c r="F443" s="4" t="str">
        <f>IFERROR(VLOOKUP(B443,infoTable__4[],4,FALSE),"")</f>
        <v/>
      </c>
      <c r="G443" s="4" t="str">
        <f>IFERROR(VLOOKUP(B443,infoTable[],4,FALSE),"")</f>
        <v/>
      </c>
      <c r="H443" s="4">
        <f>IFERROR(VLOOKUP(B443,infoTable__6[],4,FALSE),"")</f>
        <v>697563</v>
      </c>
      <c r="I443" s="4" t="str">
        <f>IFERROR(VLOOKUP(B443,infoTable__28[],4,FALSE),"")</f>
        <v/>
      </c>
      <c r="J443" s="4" t="str">
        <f>IFERROR(VLOOKUP(B443,infoTable__10[],4,FALSE),"")</f>
        <v/>
      </c>
      <c r="K443" s="4" t="str">
        <f>IFERROR(VLOOKUP(B443,infoTable__11[],4,FALSE),"")</f>
        <v/>
      </c>
    </row>
    <row r="444" spans="1:11" x14ac:dyDescent="0.55000000000000004">
      <c r="A444" t="s">
        <v>1643</v>
      </c>
      <c r="B444" t="s">
        <v>1644</v>
      </c>
      <c r="C444" s="4" t="str">
        <f>IFERROR(VLOOKUP(B444,infoTable10[],4,FALSE),"")</f>
        <v/>
      </c>
      <c r="D444" s="4" t="str">
        <f>IFERROR(VLOOKUP(B444,infoTable__2[],4,FALSE),"")</f>
        <v/>
      </c>
      <c r="E444" s="4" t="str">
        <f>IFERROR(VLOOKUP(B444,infoTable__3[],4,FALSE),"")</f>
        <v/>
      </c>
      <c r="F444" s="4" t="str">
        <f>IFERROR(VLOOKUP(B444,infoTable__4[],4,FALSE),"")</f>
        <v/>
      </c>
      <c r="G444" s="4" t="str">
        <f>IFERROR(VLOOKUP(B444,infoTable[],4,FALSE),"")</f>
        <v/>
      </c>
      <c r="H444" s="4" t="str">
        <f>IFERROR(VLOOKUP(B444,infoTable__6[],4,FALSE),"")</f>
        <v/>
      </c>
      <c r="I444" s="4" t="str">
        <f>IFERROR(VLOOKUP(B444,infoTable__28[],4,FALSE),"")</f>
        <v/>
      </c>
      <c r="J444" s="4">
        <f>IFERROR(VLOOKUP(B444,infoTable__10[],4,FALSE),"")</f>
        <v>447595</v>
      </c>
      <c r="K444" s="4" t="str">
        <f>IFERROR(VLOOKUP(B444,infoTable__11[],4,FALSE),"")</f>
        <v/>
      </c>
    </row>
    <row r="445" spans="1:11" x14ac:dyDescent="0.55000000000000004">
      <c r="A445" t="s">
        <v>740</v>
      </c>
      <c r="B445" t="s">
        <v>741</v>
      </c>
      <c r="C445" s="4" t="str">
        <f>IFERROR(VLOOKUP(B445,infoTable10[],4,FALSE),"")</f>
        <v/>
      </c>
      <c r="D445" s="4" t="str">
        <f>IFERROR(VLOOKUP(B445,infoTable__2[],4,FALSE),"")</f>
        <v/>
      </c>
      <c r="E445" s="4">
        <f>IFERROR(VLOOKUP(B445,infoTable__3[],4,FALSE),"")</f>
        <v>789976</v>
      </c>
      <c r="F445" s="4" t="str">
        <f>IFERROR(VLOOKUP(B445,infoTable__4[],4,FALSE),"")</f>
        <v/>
      </c>
      <c r="G445" s="4" t="str">
        <f>IFERROR(VLOOKUP(B445,infoTable[],4,FALSE),"")</f>
        <v/>
      </c>
      <c r="H445" s="4" t="str">
        <f>IFERROR(VLOOKUP(B445,infoTable__6[],4,FALSE),"")</f>
        <v/>
      </c>
      <c r="I445" s="4" t="str">
        <f>IFERROR(VLOOKUP(B445,infoTable__28[],4,FALSE),"")</f>
        <v/>
      </c>
      <c r="J445" s="4" t="str">
        <f>IFERROR(VLOOKUP(B445,infoTable__10[],4,FALSE),"")</f>
        <v/>
      </c>
      <c r="K445" s="4" t="str">
        <f>IFERROR(VLOOKUP(B445,infoTable__11[],4,FALSE),"")</f>
        <v/>
      </c>
    </row>
    <row r="446" spans="1:11" x14ac:dyDescent="0.55000000000000004">
      <c r="A446" t="s">
        <v>1026</v>
      </c>
      <c r="B446" t="s">
        <v>1027</v>
      </c>
      <c r="C446" s="4" t="str">
        <f>IFERROR(VLOOKUP(B446,infoTable10[],4,FALSE),"")</f>
        <v/>
      </c>
      <c r="D446" s="4" t="str">
        <f>IFERROR(VLOOKUP(B446,infoTable__2[],4,FALSE),"")</f>
        <v/>
      </c>
      <c r="E446" s="4" t="str">
        <f>IFERROR(VLOOKUP(B446,infoTable__3[],4,FALSE),"")</f>
        <v/>
      </c>
      <c r="F446" s="4" t="str">
        <f>IFERROR(VLOOKUP(B446,infoTable__4[],4,FALSE),"")</f>
        <v/>
      </c>
      <c r="G446" s="4" t="str">
        <f>IFERROR(VLOOKUP(B446,infoTable[],4,FALSE),"")</f>
        <v/>
      </c>
      <c r="H446" s="4">
        <f>IFERROR(VLOOKUP(B446,infoTable__6[],4,FALSE),"")</f>
        <v>223570</v>
      </c>
      <c r="I446" s="4" t="str">
        <f>IFERROR(VLOOKUP(B446,infoTable__28[],4,FALSE),"")</f>
        <v/>
      </c>
      <c r="J446" s="4">
        <f>IFERROR(VLOOKUP(B446,infoTable__10[],4,FALSE),"")</f>
        <v>437554</v>
      </c>
      <c r="K446" s="4" t="str">
        <f>IFERROR(VLOOKUP(B446,infoTable__11[],4,FALSE),"")</f>
        <v/>
      </c>
    </row>
    <row r="447" spans="1:11" x14ac:dyDescent="0.55000000000000004">
      <c r="A447" t="s">
        <v>1742</v>
      </c>
      <c r="B447" t="s">
        <v>1743</v>
      </c>
      <c r="C447" s="4" t="str">
        <f>IFERROR(VLOOKUP(B447,infoTable10[],4,FALSE),"")</f>
        <v/>
      </c>
      <c r="D447" s="4" t="str">
        <f>IFERROR(VLOOKUP(B447,infoTable__2[],4,FALSE),"")</f>
        <v/>
      </c>
      <c r="E447" s="4" t="str">
        <f>IFERROR(VLOOKUP(B447,infoTable__3[],4,FALSE),"")</f>
        <v/>
      </c>
      <c r="F447" s="4" t="str">
        <f>IFERROR(VLOOKUP(B447,infoTable__4[],4,FALSE),"")</f>
        <v/>
      </c>
      <c r="G447" s="4" t="str">
        <f>IFERROR(VLOOKUP(B447,infoTable[],4,FALSE),"")</f>
        <v/>
      </c>
      <c r="H447" s="4" t="str">
        <f>IFERROR(VLOOKUP(B447,infoTable__6[],4,FALSE),"")</f>
        <v/>
      </c>
      <c r="I447" s="4" t="str">
        <f>IFERROR(VLOOKUP(B447,infoTable__28[],4,FALSE),"")</f>
        <v/>
      </c>
      <c r="J447" s="4">
        <f>IFERROR(VLOOKUP(B447,infoTable__10[],4,FALSE),"")</f>
        <v>1000438</v>
      </c>
      <c r="K447" s="4">
        <f>IFERROR(VLOOKUP(B447,infoTable__11[],4,FALSE),"")</f>
        <v>2240482</v>
      </c>
    </row>
    <row r="448" spans="1:11" x14ac:dyDescent="0.55000000000000004">
      <c r="A448" t="s">
        <v>1852</v>
      </c>
      <c r="B448" t="s">
        <v>1853</v>
      </c>
      <c r="K448" s="4">
        <f>IFERROR(VLOOKUP(B448,infoTable__11[],4,FALSE),"")</f>
        <v>490476</v>
      </c>
    </row>
    <row r="449" spans="1:11" x14ac:dyDescent="0.55000000000000004">
      <c r="A449" t="s">
        <v>1762</v>
      </c>
      <c r="B449" t="s">
        <v>1763</v>
      </c>
      <c r="C449" s="4" t="str">
        <f>IFERROR(VLOOKUP(B449,infoTable10[],4,FALSE),"")</f>
        <v/>
      </c>
      <c r="D449" s="4" t="str">
        <f>IFERROR(VLOOKUP(B449,infoTable__2[],4,FALSE),"")</f>
        <v/>
      </c>
      <c r="E449" s="4" t="str">
        <f>IFERROR(VLOOKUP(B449,infoTable__3[],4,FALSE),"")</f>
        <v/>
      </c>
      <c r="F449" s="4" t="str">
        <f>IFERROR(VLOOKUP(B449,infoTable__4[],4,FALSE),"")</f>
        <v/>
      </c>
      <c r="G449" s="4" t="str">
        <f>IFERROR(VLOOKUP(B449,infoTable[],4,FALSE),"")</f>
        <v/>
      </c>
      <c r="H449" s="4" t="str">
        <f>IFERROR(VLOOKUP(B449,infoTable__6[],4,FALSE),"")</f>
        <v/>
      </c>
      <c r="I449" s="4" t="str">
        <f>IFERROR(VLOOKUP(B449,infoTable__28[],4,FALSE),"")</f>
        <v/>
      </c>
      <c r="J449" s="4">
        <f>IFERROR(VLOOKUP(B449,infoTable__10[],4,FALSE),"")</f>
        <v>529352</v>
      </c>
      <c r="K449" s="4" t="str">
        <f>IFERROR(VLOOKUP(B449,infoTable__11[],4,FALSE),"")</f>
        <v/>
      </c>
    </row>
    <row r="450" spans="1:11" x14ac:dyDescent="0.55000000000000004">
      <c r="A450" t="s">
        <v>702</v>
      </c>
      <c r="B450" t="s">
        <v>703</v>
      </c>
      <c r="C450" s="4" t="str">
        <f>IFERROR(VLOOKUP(B450,infoTable10[],4,FALSE),"")</f>
        <v/>
      </c>
      <c r="D450" s="4">
        <f>IFERROR(VLOOKUP(B450,infoTable__2[],4,FALSE),"")</f>
        <v>75639</v>
      </c>
      <c r="E450" s="4" t="str">
        <f>IFERROR(VLOOKUP(B450,infoTable__3[],4,FALSE),"")</f>
        <v/>
      </c>
      <c r="F450" s="4" t="str">
        <f>IFERROR(VLOOKUP(B450,infoTable__4[],4,FALSE),"")</f>
        <v/>
      </c>
      <c r="G450" s="4" t="str">
        <f>IFERROR(VLOOKUP(B450,infoTable[],4,FALSE),"")</f>
        <v/>
      </c>
      <c r="H450" s="4" t="str">
        <f>IFERROR(VLOOKUP(B450,infoTable__6[],4,FALSE),"")</f>
        <v/>
      </c>
      <c r="I450" s="4" t="str">
        <f>IFERROR(VLOOKUP(B450,infoTable__28[],4,FALSE),"")</f>
        <v/>
      </c>
      <c r="J450" s="4" t="str">
        <f>IFERROR(VLOOKUP(B450,infoTable__10[],4,FALSE),"")</f>
        <v/>
      </c>
      <c r="K450" s="4" t="str">
        <f>IFERROR(VLOOKUP(B450,infoTable__11[],4,FALSE),"")</f>
        <v/>
      </c>
    </row>
    <row r="451" spans="1:11" x14ac:dyDescent="0.55000000000000004">
      <c r="A451" t="s">
        <v>1600</v>
      </c>
      <c r="B451" t="s">
        <v>1601</v>
      </c>
      <c r="C451" s="4" t="str">
        <f>IFERROR(VLOOKUP(B451,infoTable10[],4,FALSE),"")</f>
        <v/>
      </c>
      <c r="D451" s="4" t="str">
        <f>IFERROR(VLOOKUP(B451,infoTable__2[],4,FALSE),"")</f>
        <v/>
      </c>
      <c r="E451" s="4" t="str">
        <f>IFERROR(VLOOKUP(B451,infoTable__3[],4,FALSE),"")</f>
        <v/>
      </c>
      <c r="F451" s="4" t="str">
        <f>IFERROR(VLOOKUP(B451,infoTable__4[],4,FALSE),"")</f>
        <v/>
      </c>
      <c r="G451" s="4" t="str">
        <f>IFERROR(VLOOKUP(B451,infoTable[],4,FALSE),"")</f>
        <v/>
      </c>
      <c r="H451" s="4" t="str">
        <f>IFERROR(VLOOKUP(B451,infoTable__6[],4,FALSE),"")</f>
        <v/>
      </c>
      <c r="I451" s="4" t="str">
        <f>IFERROR(VLOOKUP(B451,infoTable__28[],4,FALSE),"")</f>
        <v/>
      </c>
      <c r="J451" s="4">
        <f>IFERROR(VLOOKUP(B451,infoTable__10[],4,FALSE),"")</f>
        <v>299043</v>
      </c>
      <c r="K451" s="4" t="str">
        <f>IFERROR(VLOOKUP(B451,infoTable__11[],4,FALSE),"")</f>
        <v/>
      </c>
    </row>
    <row r="452" spans="1:11" x14ac:dyDescent="0.55000000000000004">
      <c r="A452" t="s">
        <v>177</v>
      </c>
      <c r="B452" t="s">
        <v>178</v>
      </c>
      <c r="C452" s="4" t="str">
        <f>IFERROR(VLOOKUP(B452,infoTable10[],4,FALSE),"")</f>
        <v/>
      </c>
      <c r="D452" s="4" t="str">
        <f>IFERROR(VLOOKUP(B452,infoTable__2[],4,FALSE),"")</f>
        <v/>
      </c>
      <c r="E452" s="4" t="str">
        <f>IFERROR(VLOOKUP(B452,infoTable__3[],4,FALSE),"")</f>
        <v/>
      </c>
      <c r="F452" s="4" t="str">
        <f>IFERROR(VLOOKUP(B452,infoTable__4[],4,FALSE),"")</f>
        <v/>
      </c>
      <c r="G452" s="4">
        <f>IFERROR(VLOOKUP(B452,infoTable[],4,FALSE),"")</f>
        <v>295516</v>
      </c>
      <c r="H452" s="4">
        <f>IFERROR(VLOOKUP(B452,infoTable__6[],4,FALSE),"")</f>
        <v>1085656</v>
      </c>
      <c r="I452" s="4">
        <f>IFERROR(VLOOKUP(B452,infoTable__28[],4,FALSE),"")</f>
        <v>436261</v>
      </c>
      <c r="J452" s="4">
        <f>IFERROR(VLOOKUP(B452,infoTable__10[],4,FALSE),"")</f>
        <v>418376</v>
      </c>
      <c r="K452" s="4" t="str">
        <f>IFERROR(VLOOKUP(B452,infoTable__11[],4,FALSE),"")</f>
        <v/>
      </c>
    </row>
    <row r="453" spans="1:11" x14ac:dyDescent="0.55000000000000004">
      <c r="A453" t="s">
        <v>1674</v>
      </c>
      <c r="B453" t="s">
        <v>1675</v>
      </c>
      <c r="C453" s="4" t="str">
        <f>IFERROR(VLOOKUP(B453,infoTable10[],4,FALSE),"")</f>
        <v/>
      </c>
      <c r="D453" s="4" t="str">
        <f>IFERROR(VLOOKUP(B453,infoTable__2[],4,FALSE),"")</f>
        <v/>
      </c>
      <c r="E453" s="4" t="str">
        <f>IFERROR(VLOOKUP(B453,infoTable__3[],4,FALSE),"")</f>
        <v/>
      </c>
      <c r="F453" s="4" t="str">
        <f>IFERROR(VLOOKUP(B453,infoTable__4[],4,FALSE),"")</f>
        <v/>
      </c>
      <c r="G453" s="4" t="str">
        <f>IFERROR(VLOOKUP(B453,infoTable[],4,FALSE),"")</f>
        <v/>
      </c>
      <c r="H453" s="4" t="str">
        <f>IFERROR(VLOOKUP(B453,infoTable__6[],4,FALSE),"")</f>
        <v/>
      </c>
      <c r="I453" s="4" t="str">
        <f>IFERROR(VLOOKUP(B453,infoTable__28[],4,FALSE),"")</f>
        <v/>
      </c>
      <c r="J453" s="4">
        <f>IFERROR(VLOOKUP(B453,infoTable__10[],4,FALSE),"")</f>
        <v>1588457</v>
      </c>
      <c r="K453" s="4">
        <f>IFERROR(VLOOKUP(B453,infoTable__11[],4,FALSE),"")</f>
        <v>1877790</v>
      </c>
    </row>
    <row r="454" spans="1:11" x14ac:dyDescent="0.55000000000000004">
      <c r="A454" t="s">
        <v>1582</v>
      </c>
      <c r="B454" t="s">
        <v>1250</v>
      </c>
      <c r="C454" s="4" t="str">
        <f>IFERROR(VLOOKUP(B454,infoTable10[],4,FALSE),"")</f>
        <v/>
      </c>
      <c r="D454" s="4" t="str">
        <f>IFERROR(VLOOKUP(B454,infoTable__2[],4,FALSE),"")</f>
        <v/>
      </c>
      <c r="E454" s="4" t="str">
        <f>IFERROR(VLOOKUP(B454,infoTable__3[],4,FALSE),"")</f>
        <v/>
      </c>
      <c r="F454" s="4" t="str">
        <f>IFERROR(VLOOKUP(B454,infoTable__4[],4,FALSE),"")</f>
        <v/>
      </c>
      <c r="G454" s="4" t="str">
        <f>IFERROR(VLOOKUP(B454,infoTable[],4,FALSE),"")</f>
        <v/>
      </c>
      <c r="H454" s="4" t="str">
        <f>IFERROR(VLOOKUP(B454,infoTable__6[],4,FALSE),"")</f>
        <v/>
      </c>
      <c r="I454" s="4">
        <f>IFERROR(VLOOKUP(B454,infoTable__28[],4,FALSE),"")</f>
        <v>399057</v>
      </c>
      <c r="J454" s="4">
        <f>IFERROR(VLOOKUP(B454,infoTable__10[],4,FALSE),"")</f>
        <v>453231</v>
      </c>
      <c r="K454" s="4">
        <f>IFERROR(VLOOKUP(B454,infoTable__11[],4,FALSE),"")</f>
        <v>817667</v>
      </c>
    </row>
    <row r="455" spans="1:11" x14ac:dyDescent="0.55000000000000004">
      <c r="A455" t="s">
        <v>1141</v>
      </c>
      <c r="B455" t="s">
        <v>1142</v>
      </c>
      <c r="C455" s="4" t="str">
        <f>IFERROR(VLOOKUP(B455,infoTable10[],4,FALSE),"")</f>
        <v/>
      </c>
      <c r="D455" s="4" t="str">
        <f>IFERROR(VLOOKUP(B455,infoTable__2[],4,FALSE),"")</f>
        <v/>
      </c>
      <c r="E455" s="4" t="str">
        <f>IFERROR(VLOOKUP(B455,infoTable__3[],4,FALSE),"")</f>
        <v/>
      </c>
      <c r="F455" s="4" t="str">
        <f>IFERROR(VLOOKUP(B455,infoTable__4[],4,FALSE),"")</f>
        <v/>
      </c>
      <c r="G455" s="4" t="str">
        <f>IFERROR(VLOOKUP(B455,infoTable[],4,FALSE),"")</f>
        <v/>
      </c>
      <c r="H455" s="4" t="str">
        <f>IFERROR(VLOOKUP(B455,infoTable__6[],4,FALSE),"")</f>
        <v/>
      </c>
      <c r="I455" s="4">
        <f>IFERROR(VLOOKUP(B455,infoTable__28[],4,FALSE),"")</f>
        <v>235261</v>
      </c>
      <c r="J455" s="4">
        <f>IFERROR(VLOOKUP(B455,infoTable__10[],4,FALSE),"")</f>
        <v>326622</v>
      </c>
      <c r="K455" s="4">
        <f>IFERROR(VLOOKUP(B455,infoTable__11[],4,FALSE),"")</f>
        <v>330523</v>
      </c>
    </row>
    <row r="456" spans="1:11" x14ac:dyDescent="0.55000000000000004">
      <c r="A456" t="s">
        <v>1823</v>
      </c>
      <c r="B456" t="s">
        <v>1824</v>
      </c>
      <c r="K456" s="4">
        <f>IFERROR(VLOOKUP(B456,infoTable__11[],4,FALSE),"")</f>
        <v>876100</v>
      </c>
    </row>
    <row r="457" spans="1:11" x14ac:dyDescent="0.55000000000000004">
      <c r="A457" t="s">
        <v>25</v>
      </c>
      <c r="B457" t="s">
        <v>27</v>
      </c>
      <c r="C457" s="4" t="str">
        <f>IFERROR(VLOOKUP(B457,infoTable10[],4,FALSE),"")</f>
        <v/>
      </c>
      <c r="D457" s="4" t="str">
        <f>IFERROR(VLOOKUP(B457,infoTable__2[],4,FALSE),"")</f>
        <v/>
      </c>
      <c r="E457" s="4" t="str">
        <f>IFERROR(VLOOKUP(B457,infoTable__3[],4,FALSE),"")</f>
        <v/>
      </c>
      <c r="F457" s="4" t="str">
        <f>IFERROR(VLOOKUP(B457,infoTable__4[],4,FALSE),"")</f>
        <v/>
      </c>
      <c r="G457" s="4">
        <f>IFERROR(VLOOKUP(B457,infoTable[],4,FALSE),"")</f>
        <v>174726</v>
      </c>
      <c r="H457" s="4">
        <f>IFERROR(VLOOKUP(B457,infoTable__6[],4,FALSE),"")</f>
        <v>210686</v>
      </c>
      <c r="I457" s="4" t="str">
        <f>IFERROR(VLOOKUP(B457,infoTable__28[],4,FALSE),"")</f>
        <v/>
      </c>
      <c r="J457" s="4" t="str">
        <f>IFERROR(VLOOKUP(B457,infoTable__10[],4,FALSE),"")</f>
        <v/>
      </c>
      <c r="K457" s="4" t="str">
        <f>IFERROR(VLOOKUP(B457,infoTable__11[],4,FALSE),"")</f>
        <v/>
      </c>
    </row>
    <row r="458" spans="1:11" x14ac:dyDescent="0.55000000000000004">
      <c r="A458" t="s">
        <v>1147</v>
      </c>
      <c r="B458" t="s">
        <v>1148</v>
      </c>
      <c r="C458" s="4" t="str">
        <f>IFERROR(VLOOKUP(B458,infoTable10[],4,FALSE),"")</f>
        <v/>
      </c>
      <c r="D458" s="4" t="str">
        <f>IFERROR(VLOOKUP(B458,infoTable__2[],4,FALSE),"")</f>
        <v/>
      </c>
      <c r="E458" s="4" t="str">
        <f>IFERROR(VLOOKUP(B458,infoTable__3[],4,FALSE),"")</f>
        <v/>
      </c>
      <c r="F458" s="4" t="str">
        <f>IFERROR(VLOOKUP(B458,infoTable__4[],4,FALSE),"")</f>
        <v/>
      </c>
      <c r="G458" s="4" t="str">
        <f>IFERROR(VLOOKUP(B458,infoTable[],4,FALSE),"")</f>
        <v/>
      </c>
      <c r="H458" s="4" t="str">
        <f>IFERROR(VLOOKUP(B458,infoTable__6[],4,FALSE),"")</f>
        <v/>
      </c>
      <c r="I458" s="4">
        <f>IFERROR(VLOOKUP(B458,infoTable__28[],4,FALSE),"")</f>
        <v>302174</v>
      </c>
      <c r="J458" s="4">
        <f>IFERROR(VLOOKUP(B458,infoTable__10[],4,FALSE),"")</f>
        <v>2902593</v>
      </c>
      <c r="K458" s="4">
        <f>IFERROR(VLOOKUP(B458,infoTable__11[],4,FALSE),"")</f>
        <v>1123290</v>
      </c>
    </row>
    <row r="459" spans="1:11" x14ac:dyDescent="0.55000000000000004">
      <c r="A459" t="s">
        <v>513</v>
      </c>
      <c r="B459" t="s">
        <v>515</v>
      </c>
      <c r="C459" s="4" t="str">
        <f>IFERROR(VLOOKUP(B459,infoTable10[],4,FALSE),"")</f>
        <v/>
      </c>
      <c r="D459" s="4">
        <f>IFERROR(VLOOKUP(B459,infoTable__2[],4,FALSE),"")</f>
        <v>416644</v>
      </c>
      <c r="E459" s="4" t="str">
        <f>IFERROR(VLOOKUP(B459,infoTable__3[],4,FALSE),"")</f>
        <v/>
      </c>
      <c r="F459" s="4" t="str">
        <f>IFERROR(VLOOKUP(B459,infoTable__4[],4,FALSE),"")</f>
        <v/>
      </c>
      <c r="G459" s="4" t="str">
        <f>IFERROR(VLOOKUP(B459,infoTable[],4,FALSE),"")</f>
        <v/>
      </c>
      <c r="H459" s="4" t="str">
        <f>IFERROR(VLOOKUP(B459,infoTable__6[],4,FALSE),"")</f>
        <v/>
      </c>
      <c r="I459" s="4">
        <f>IFERROR(VLOOKUP(B459,infoTable__28[],4,FALSE),"")</f>
        <v>246778</v>
      </c>
      <c r="J459" s="4">
        <f>IFERROR(VLOOKUP(B459,infoTable__10[],4,FALSE),"")</f>
        <v>1530213</v>
      </c>
      <c r="K459" s="4">
        <f>IFERROR(VLOOKUP(B459,infoTable__11[],4,FALSE),"")</f>
        <v>1531926</v>
      </c>
    </row>
    <row r="460" spans="1:11" x14ac:dyDescent="0.55000000000000004">
      <c r="A460" t="s">
        <v>520</v>
      </c>
      <c r="B460" t="s">
        <v>521</v>
      </c>
      <c r="C460" s="4">
        <f>IFERROR(VLOOKUP(B460,infoTable10[],4,FALSE),"")</f>
        <v>1047425</v>
      </c>
      <c r="D460" s="4">
        <f>IFERROR(VLOOKUP(B460,infoTable__2[],4,FALSE),"")</f>
        <v>1364303</v>
      </c>
      <c r="E460" s="4">
        <f>IFERROR(VLOOKUP(B460,infoTable__3[],4,FALSE),"")</f>
        <v>2316849</v>
      </c>
      <c r="F460" s="4" t="str">
        <f>IFERROR(VLOOKUP(B460,infoTable__4[],4,FALSE),"")</f>
        <v/>
      </c>
      <c r="G460" s="4" t="str">
        <f>IFERROR(VLOOKUP(B460,infoTable[],4,FALSE),"")</f>
        <v/>
      </c>
      <c r="H460" s="4" t="str">
        <f>IFERROR(VLOOKUP(B460,infoTable__6[],4,FALSE),"")</f>
        <v/>
      </c>
      <c r="I460" s="4" t="str">
        <f>IFERROR(VLOOKUP(B460,infoTable__28[],4,FALSE),"")</f>
        <v/>
      </c>
      <c r="J460" s="4" t="str">
        <f>IFERROR(VLOOKUP(B460,infoTable__10[],4,FALSE),"")</f>
        <v/>
      </c>
      <c r="K460" s="4" t="str">
        <f>IFERROR(VLOOKUP(B460,infoTable__11[],4,FALSE),"")</f>
        <v/>
      </c>
    </row>
    <row r="461" spans="1:11" x14ac:dyDescent="0.55000000000000004">
      <c r="A461" t="s">
        <v>1176</v>
      </c>
      <c r="B461" t="s">
        <v>1177</v>
      </c>
      <c r="C461" s="4" t="str">
        <f>IFERROR(VLOOKUP(B461,infoTable10[],4,FALSE),"")</f>
        <v/>
      </c>
      <c r="D461" s="4" t="str">
        <f>IFERROR(VLOOKUP(B461,infoTable__2[],4,FALSE),"")</f>
        <v/>
      </c>
      <c r="E461" s="4" t="str">
        <f>IFERROR(VLOOKUP(B461,infoTable__3[],4,FALSE),"")</f>
        <v/>
      </c>
      <c r="F461" s="4" t="str">
        <f>IFERROR(VLOOKUP(B461,infoTable__4[],4,FALSE),"")</f>
        <v/>
      </c>
      <c r="G461" s="4" t="str">
        <f>IFERROR(VLOOKUP(B461,infoTable[],4,FALSE),"")</f>
        <v/>
      </c>
      <c r="H461" s="4" t="str">
        <f>IFERROR(VLOOKUP(B461,infoTable__6[],4,FALSE),"")</f>
        <v/>
      </c>
      <c r="I461" s="4">
        <f>IFERROR(VLOOKUP(B461,infoTable__28[],4,FALSE),"")</f>
        <v>202441</v>
      </c>
      <c r="J461" s="4">
        <f>IFERROR(VLOOKUP(B461,infoTable__10[],4,FALSE),"")</f>
        <v>216290</v>
      </c>
      <c r="K461" s="4" t="str">
        <f>IFERROR(VLOOKUP(B461,infoTable__11[],4,FALSE),"")</f>
        <v/>
      </c>
    </row>
    <row r="462" spans="1:11" x14ac:dyDescent="0.55000000000000004">
      <c r="A462" t="s">
        <v>1169</v>
      </c>
      <c r="B462" t="s">
        <v>1170</v>
      </c>
      <c r="C462" s="4" t="str">
        <f>IFERROR(VLOOKUP(B462,infoTable10[],4,FALSE),"")</f>
        <v/>
      </c>
      <c r="D462" s="4" t="str">
        <f>IFERROR(VLOOKUP(B462,infoTable__2[],4,FALSE),"")</f>
        <v/>
      </c>
      <c r="E462" s="4" t="str">
        <f>IFERROR(VLOOKUP(B462,infoTable__3[],4,FALSE),"")</f>
        <v/>
      </c>
      <c r="F462" s="4" t="str">
        <f>IFERROR(VLOOKUP(B462,infoTable__4[],4,FALSE),"")</f>
        <v/>
      </c>
      <c r="G462" s="4" t="str">
        <f>IFERROR(VLOOKUP(B462,infoTable[],4,FALSE),"")</f>
        <v/>
      </c>
      <c r="H462" s="4" t="str">
        <f>IFERROR(VLOOKUP(B462,infoTable__6[],4,FALSE),"")</f>
        <v/>
      </c>
      <c r="I462" s="4">
        <f>IFERROR(VLOOKUP(B462,infoTable__28[],4,FALSE),"")</f>
        <v>457608</v>
      </c>
      <c r="J462" s="4">
        <f>IFERROR(VLOOKUP(B462,infoTable__10[],4,FALSE),"")</f>
        <v>698780</v>
      </c>
      <c r="K462" s="4">
        <f>IFERROR(VLOOKUP(B462,infoTable__11[],4,FALSE),"")</f>
        <v>631987</v>
      </c>
    </row>
    <row r="463" spans="1:11" x14ac:dyDescent="0.55000000000000004">
      <c r="A463" t="s">
        <v>1178</v>
      </c>
      <c r="B463" t="s">
        <v>1179</v>
      </c>
      <c r="C463" s="4" t="str">
        <f>IFERROR(VLOOKUP(B463,infoTable10[],4,FALSE),"")</f>
        <v/>
      </c>
      <c r="D463" s="4" t="str">
        <f>IFERROR(VLOOKUP(B463,infoTable__2[],4,FALSE),"")</f>
        <v/>
      </c>
      <c r="E463" s="4" t="str">
        <f>IFERROR(VLOOKUP(B463,infoTable__3[],4,FALSE),"")</f>
        <v/>
      </c>
      <c r="F463" s="4" t="str">
        <f>IFERROR(VLOOKUP(B463,infoTable__4[],4,FALSE),"")</f>
        <v/>
      </c>
      <c r="G463" s="4" t="str">
        <f>IFERROR(VLOOKUP(B463,infoTable[],4,FALSE),"")</f>
        <v/>
      </c>
      <c r="H463" s="4" t="str">
        <f>IFERROR(VLOOKUP(B463,infoTable__6[],4,FALSE),"")</f>
        <v/>
      </c>
      <c r="I463" s="4">
        <f>IFERROR(VLOOKUP(B463,infoTable__28[],4,FALSE),"")</f>
        <v>280548</v>
      </c>
      <c r="J463" s="4">
        <f>IFERROR(VLOOKUP(B463,infoTable__10[],4,FALSE),"")</f>
        <v>569700</v>
      </c>
      <c r="K463" s="4" t="str">
        <f>IFERROR(VLOOKUP(B463,infoTable__11[],4,FALSE),"")</f>
        <v/>
      </c>
    </row>
    <row r="464" spans="1:11" x14ac:dyDescent="0.55000000000000004">
      <c r="A464" t="s">
        <v>913</v>
      </c>
      <c r="B464" t="s">
        <v>914</v>
      </c>
      <c r="C464" s="4" t="str">
        <f>IFERROR(VLOOKUP(B464,infoTable10[],4,FALSE),"")</f>
        <v/>
      </c>
      <c r="D464" s="4" t="str">
        <f>IFERROR(VLOOKUP(B464,infoTable__2[],4,FALSE),"")</f>
        <v/>
      </c>
      <c r="E464" s="4" t="str">
        <f>IFERROR(VLOOKUP(B464,infoTable__3[],4,FALSE),"")</f>
        <v/>
      </c>
      <c r="F464" s="4">
        <f>IFERROR(VLOOKUP(B464,infoTable__4[],4,FALSE),"")</f>
        <v>323481</v>
      </c>
      <c r="G464" s="4" t="str">
        <f>IFERROR(VLOOKUP(B464,infoTable[],4,FALSE),"")</f>
        <v/>
      </c>
      <c r="H464" s="4" t="str">
        <f>IFERROR(VLOOKUP(B464,infoTable__6[],4,FALSE),"")</f>
        <v/>
      </c>
      <c r="I464" s="4" t="str">
        <f>IFERROR(VLOOKUP(B464,infoTable__28[],4,FALSE),"")</f>
        <v/>
      </c>
      <c r="J464" s="4" t="str">
        <f>IFERROR(VLOOKUP(B464,infoTable__10[],4,FALSE),"")</f>
        <v/>
      </c>
      <c r="K464" s="4" t="str">
        <f>IFERROR(VLOOKUP(B464,infoTable__11[],4,FALSE),"")</f>
        <v/>
      </c>
    </row>
    <row r="465" spans="1:11" x14ac:dyDescent="0.55000000000000004">
      <c r="A465" t="s">
        <v>934</v>
      </c>
      <c r="B465" t="s">
        <v>935</v>
      </c>
      <c r="C465" s="4" t="str">
        <f>IFERROR(VLOOKUP(B465,infoTable10[],4,FALSE),"")</f>
        <v/>
      </c>
      <c r="D465" s="4" t="str">
        <f>IFERROR(VLOOKUP(B465,infoTable__2[],4,FALSE),"")</f>
        <v/>
      </c>
      <c r="E465" s="4" t="str">
        <f>IFERROR(VLOOKUP(B465,infoTable__3[],4,FALSE),"")</f>
        <v/>
      </c>
      <c r="F465" s="4" t="str">
        <f>IFERROR(VLOOKUP(B465,infoTable__4[],4,FALSE),"")</f>
        <v/>
      </c>
      <c r="G465" s="4" t="str">
        <f>IFERROR(VLOOKUP(B465,infoTable[],4,FALSE),"")</f>
        <v/>
      </c>
      <c r="H465" s="4">
        <f>IFERROR(VLOOKUP(B465,infoTable__6[],4,FALSE),"")</f>
        <v>481516</v>
      </c>
      <c r="I465" s="4">
        <f>IFERROR(VLOOKUP(B465,infoTable__28[],4,FALSE),"")</f>
        <v>1109060</v>
      </c>
      <c r="J465" s="4">
        <f>IFERROR(VLOOKUP(B465,infoTable__10[],4,FALSE),"")</f>
        <v>1238860</v>
      </c>
      <c r="K465" s="4">
        <f>IFERROR(VLOOKUP(B465,infoTable__11[],4,FALSE),"")</f>
        <v>1922339</v>
      </c>
    </row>
    <row r="466" spans="1:11" x14ac:dyDescent="0.55000000000000004">
      <c r="A466" t="s">
        <v>1819</v>
      </c>
      <c r="B466" t="s">
        <v>1820</v>
      </c>
      <c r="K466" s="4">
        <f>IFERROR(VLOOKUP(B466,infoTable__11[],4,FALSE),"")</f>
        <v>2357249</v>
      </c>
    </row>
    <row r="467" spans="1:11" x14ac:dyDescent="0.55000000000000004">
      <c r="A467" t="s">
        <v>497</v>
      </c>
      <c r="B467" t="s">
        <v>498</v>
      </c>
      <c r="C467" s="4" t="str">
        <f>IFERROR(VLOOKUP(B467,infoTable10[],4,FALSE),"")</f>
        <v/>
      </c>
      <c r="D467" s="4">
        <f>IFERROR(VLOOKUP(B467,infoTable__2[],4,FALSE),"")</f>
        <v>8446666</v>
      </c>
      <c r="E467" s="4">
        <f>IFERROR(VLOOKUP(B467,infoTable__3[],4,FALSE),"")</f>
        <v>7690187</v>
      </c>
      <c r="F467" s="4" t="str">
        <f>IFERROR(VLOOKUP(B467,infoTable__4[],4,FALSE),"")</f>
        <v/>
      </c>
      <c r="G467" s="4" t="str">
        <f>IFERROR(VLOOKUP(B467,infoTable[],4,FALSE),"")</f>
        <v/>
      </c>
      <c r="H467" s="4" t="str">
        <f>IFERROR(VLOOKUP(B467,infoTable__6[],4,FALSE),"")</f>
        <v/>
      </c>
      <c r="I467" s="4" t="str">
        <f>IFERROR(VLOOKUP(B467,infoTable__28[],4,FALSE),"")</f>
        <v/>
      </c>
      <c r="J467" s="4" t="str">
        <f>IFERROR(VLOOKUP(B467,infoTable__10[],4,FALSE),"")</f>
        <v/>
      </c>
      <c r="K467" s="4" t="str">
        <f>IFERROR(VLOOKUP(B467,infoTable__11[],4,FALSE),"")</f>
        <v/>
      </c>
    </row>
    <row r="468" spans="1:11" x14ac:dyDescent="0.55000000000000004">
      <c r="A468" t="s">
        <v>936</v>
      </c>
      <c r="B468" t="s">
        <v>937</v>
      </c>
      <c r="C468" s="4" t="str">
        <f>IFERROR(VLOOKUP(B468,infoTable10[],4,FALSE),"")</f>
        <v/>
      </c>
      <c r="D468" s="4" t="str">
        <f>IFERROR(VLOOKUP(B468,infoTable__2[],4,FALSE),"")</f>
        <v/>
      </c>
      <c r="E468" s="4" t="str">
        <f>IFERROR(VLOOKUP(B468,infoTable__3[],4,FALSE),"")</f>
        <v/>
      </c>
      <c r="F468" s="4" t="str">
        <f>IFERROR(VLOOKUP(B468,infoTable__4[],4,FALSE),"")</f>
        <v/>
      </c>
      <c r="G468" s="4" t="str">
        <f>IFERROR(VLOOKUP(B468,infoTable[],4,FALSE),"")</f>
        <v/>
      </c>
      <c r="H468" s="4">
        <f>IFERROR(VLOOKUP(B468,infoTable__6[],4,FALSE),"")</f>
        <v>682208</v>
      </c>
      <c r="I468" s="4">
        <f>IFERROR(VLOOKUP(B468,infoTable__28[],4,FALSE),"")</f>
        <v>630592</v>
      </c>
      <c r="J468" s="4" t="str">
        <f>IFERROR(VLOOKUP(B468,infoTable__10[],4,FALSE),"")</f>
        <v/>
      </c>
      <c r="K468" s="4" t="str">
        <f>IFERROR(VLOOKUP(B468,infoTable__11[],4,FALSE),"")</f>
        <v/>
      </c>
    </row>
    <row r="469" spans="1:11" x14ac:dyDescent="0.55000000000000004">
      <c r="A469" t="s">
        <v>5</v>
      </c>
      <c r="B469" t="s">
        <v>7</v>
      </c>
      <c r="C469" s="4" t="str">
        <f>IFERROR(VLOOKUP(B469,infoTable10[],4,FALSE),"")</f>
        <v/>
      </c>
      <c r="D469" s="4" t="str">
        <f>IFERROR(VLOOKUP(B469,infoTable__2[],4,FALSE),"")</f>
        <v/>
      </c>
      <c r="E469" s="4" t="str">
        <f>IFERROR(VLOOKUP(B469,infoTable__3[],4,FALSE),"")</f>
        <v/>
      </c>
      <c r="F469" s="4" t="str">
        <f>IFERROR(VLOOKUP(B469,infoTable__4[],4,FALSE),"")</f>
        <v/>
      </c>
      <c r="G469" s="4">
        <f>IFERROR(VLOOKUP(B469,infoTable[],4,FALSE),"")</f>
        <v>2452676</v>
      </c>
      <c r="H469" s="4">
        <f>IFERROR(VLOOKUP(B469,infoTable__6[],4,FALSE),"")</f>
        <v>2336873</v>
      </c>
      <c r="I469" s="4" t="str">
        <f>IFERROR(VLOOKUP(B469,infoTable__28[],4,FALSE),"")</f>
        <v/>
      </c>
      <c r="J469" s="4" t="str">
        <f>IFERROR(VLOOKUP(B469,infoTable__10[],4,FALSE),"")</f>
        <v/>
      </c>
      <c r="K469" s="4" t="str">
        <f>IFERROR(VLOOKUP(B469,infoTable__11[],4,FALSE),"")</f>
        <v/>
      </c>
    </row>
    <row r="470" spans="1:11" x14ac:dyDescent="0.55000000000000004">
      <c r="A470" t="s">
        <v>1821</v>
      </c>
      <c r="B470" t="s">
        <v>1822</v>
      </c>
      <c r="K470" s="4">
        <f>IFERROR(VLOOKUP(B470,infoTable__11[],4,FALSE),"")</f>
        <v>107768</v>
      </c>
    </row>
    <row r="471" spans="1:11" x14ac:dyDescent="0.55000000000000004">
      <c r="A471" t="s">
        <v>9</v>
      </c>
      <c r="B471" t="s">
        <v>11</v>
      </c>
      <c r="C471" s="4" t="str">
        <f>IFERROR(VLOOKUP(B471,infoTable10[],4,FALSE),"")</f>
        <v/>
      </c>
      <c r="D471" s="4" t="str">
        <f>IFERROR(VLOOKUP(B471,infoTable__2[],4,FALSE),"")</f>
        <v/>
      </c>
      <c r="E471" s="4" t="str">
        <f>IFERROR(VLOOKUP(B471,infoTable__3[],4,FALSE),"")</f>
        <v/>
      </c>
      <c r="F471" s="4" t="str">
        <f>IFERROR(VLOOKUP(B471,infoTable__4[],4,FALSE),"")</f>
        <v/>
      </c>
      <c r="G471" s="4">
        <f>IFERROR(VLOOKUP(B471,infoTable[],4,FALSE),"")</f>
        <v>222767</v>
      </c>
      <c r="H471" s="4">
        <f>IFERROR(VLOOKUP(B471,infoTable__6[],4,FALSE),"")</f>
        <v>1323547</v>
      </c>
      <c r="I471" s="4">
        <f>IFERROR(VLOOKUP(B471,infoTable__28[],4,FALSE),"")</f>
        <v>186968</v>
      </c>
      <c r="J471" s="4" t="str">
        <f>IFERROR(VLOOKUP(B471,infoTable__10[],4,FALSE),"")</f>
        <v/>
      </c>
      <c r="K471" s="4" t="str">
        <f>IFERROR(VLOOKUP(B471,infoTable__11[],4,FALSE),"")</f>
        <v/>
      </c>
    </row>
    <row r="472" spans="1:11" x14ac:dyDescent="0.55000000000000004">
      <c r="A472" t="s">
        <v>499</v>
      </c>
      <c r="B472" t="s">
        <v>500</v>
      </c>
      <c r="C472" s="4" t="str">
        <f>IFERROR(VLOOKUP(B472,infoTable10[],4,FALSE),"")</f>
        <v/>
      </c>
      <c r="D472" s="4">
        <f>IFERROR(VLOOKUP(B472,infoTable__2[],4,FALSE),"")</f>
        <v>438715</v>
      </c>
      <c r="E472" s="4" t="str">
        <f>IFERROR(VLOOKUP(B472,infoTable__3[],4,FALSE),"")</f>
        <v/>
      </c>
      <c r="F472" s="4" t="str">
        <f>IFERROR(VLOOKUP(B472,infoTable__4[],4,FALSE),"")</f>
        <v/>
      </c>
      <c r="G472" s="4" t="str">
        <f>IFERROR(VLOOKUP(B472,infoTable[],4,FALSE),"")</f>
        <v/>
      </c>
      <c r="H472" s="4" t="str">
        <f>IFERROR(VLOOKUP(B472,infoTable__6[],4,FALSE),"")</f>
        <v/>
      </c>
      <c r="I472" s="4" t="str">
        <f>IFERROR(VLOOKUP(B472,infoTable__28[],4,FALSE),"")</f>
        <v/>
      </c>
      <c r="J472" s="4" t="str">
        <f>IFERROR(VLOOKUP(B472,infoTable__10[],4,FALSE),"")</f>
        <v/>
      </c>
      <c r="K472" s="4" t="str">
        <f>IFERROR(VLOOKUP(B472,infoTable__11[],4,FALSE),"")</f>
        <v/>
      </c>
    </row>
    <row r="473" spans="1:11" x14ac:dyDescent="0.55000000000000004">
      <c r="A473" t="s">
        <v>1598</v>
      </c>
      <c r="B473" t="s">
        <v>1599</v>
      </c>
      <c r="C473" s="4" t="str">
        <f>IFERROR(VLOOKUP(B473,infoTable10[],4,FALSE),"")</f>
        <v/>
      </c>
      <c r="D473" s="4" t="str">
        <f>IFERROR(VLOOKUP(B473,infoTable__2[],4,FALSE),"")</f>
        <v/>
      </c>
      <c r="E473" s="4" t="str">
        <f>IFERROR(VLOOKUP(B473,infoTable__3[],4,FALSE),"")</f>
        <v/>
      </c>
      <c r="F473" s="4" t="str">
        <f>IFERROR(VLOOKUP(B473,infoTable__4[],4,FALSE),"")</f>
        <v/>
      </c>
      <c r="G473" s="4" t="str">
        <f>IFERROR(VLOOKUP(B473,infoTable[],4,FALSE),"")</f>
        <v/>
      </c>
      <c r="H473" s="4" t="str">
        <f>IFERROR(VLOOKUP(B473,infoTable__6[],4,FALSE),"")</f>
        <v/>
      </c>
      <c r="I473" s="4" t="str">
        <f>IFERROR(VLOOKUP(B473,infoTable__28[],4,FALSE),"")</f>
        <v/>
      </c>
      <c r="J473" s="4">
        <f>IFERROR(VLOOKUP(B473,infoTable__10[],4,FALSE),"")</f>
        <v>1284385</v>
      </c>
      <c r="K473" s="4">
        <f>IFERROR(VLOOKUP(B473,infoTable__11[],4,FALSE),"")</f>
        <v>1092859</v>
      </c>
    </row>
    <row r="474" spans="1:11" x14ac:dyDescent="0.55000000000000004">
      <c r="A474" t="s">
        <v>942</v>
      </c>
      <c r="B474" t="s">
        <v>943</v>
      </c>
      <c r="C474" s="4" t="str">
        <f>IFERROR(VLOOKUP(B474,infoTable10[],4,FALSE),"")</f>
        <v/>
      </c>
      <c r="D474" s="4" t="str">
        <f>IFERROR(VLOOKUP(B474,infoTable__2[],4,FALSE),"")</f>
        <v/>
      </c>
      <c r="E474" s="4" t="str">
        <f>IFERROR(VLOOKUP(B474,infoTable__3[],4,FALSE),"")</f>
        <v/>
      </c>
      <c r="F474" s="4" t="str">
        <f>IFERROR(VLOOKUP(B474,infoTable__4[],4,FALSE),"")</f>
        <v/>
      </c>
      <c r="G474" s="4" t="str">
        <f>IFERROR(VLOOKUP(B474,infoTable[],4,FALSE),"")</f>
        <v/>
      </c>
      <c r="H474" s="4">
        <f>IFERROR(VLOOKUP(B474,infoTable__6[],4,FALSE),"")</f>
        <v>206560</v>
      </c>
      <c r="I474" s="4" t="str">
        <f>IFERROR(VLOOKUP(B474,infoTable__28[],4,FALSE),"")</f>
        <v/>
      </c>
      <c r="J474" s="4" t="str">
        <f>IFERROR(VLOOKUP(B474,infoTable__10[],4,FALSE),"")</f>
        <v/>
      </c>
      <c r="K474" s="4" t="str">
        <f>IFERROR(VLOOKUP(B474,infoTable__11[],4,FALSE),"")</f>
        <v/>
      </c>
    </row>
    <row r="475" spans="1:11" x14ac:dyDescent="0.55000000000000004">
      <c r="A475" t="s">
        <v>1604</v>
      </c>
      <c r="B475" t="s">
        <v>1605</v>
      </c>
      <c r="C475" s="4" t="str">
        <f>IFERROR(VLOOKUP(B475,infoTable10[],4,FALSE),"")</f>
        <v/>
      </c>
      <c r="D475" s="4" t="str">
        <f>IFERROR(VLOOKUP(B475,infoTable__2[],4,FALSE),"")</f>
        <v/>
      </c>
      <c r="E475" s="4" t="str">
        <f>IFERROR(VLOOKUP(B475,infoTable__3[],4,FALSE),"")</f>
        <v/>
      </c>
      <c r="F475" s="4" t="str">
        <f>IFERROR(VLOOKUP(B475,infoTable__4[],4,FALSE),"")</f>
        <v/>
      </c>
      <c r="G475" s="4" t="str">
        <f>IFERROR(VLOOKUP(B475,infoTable[],4,FALSE),"")</f>
        <v/>
      </c>
      <c r="H475" s="4" t="str">
        <f>IFERROR(VLOOKUP(B475,infoTable__6[],4,FALSE),"")</f>
        <v/>
      </c>
      <c r="I475" s="4" t="str">
        <f>IFERROR(VLOOKUP(B475,infoTable__28[],4,FALSE),"")</f>
        <v/>
      </c>
      <c r="J475" s="4">
        <f>IFERROR(VLOOKUP(B475,infoTable__10[],4,FALSE),"")</f>
        <v>1327762</v>
      </c>
      <c r="K475" s="4">
        <f>IFERROR(VLOOKUP(B475,infoTable__11[],4,FALSE),"")</f>
        <v>378125</v>
      </c>
    </row>
    <row r="476" spans="1:11" x14ac:dyDescent="0.55000000000000004">
      <c r="A476" t="s">
        <v>456</v>
      </c>
      <c r="B476" t="s">
        <v>457</v>
      </c>
      <c r="C476" s="4" t="str">
        <f>IFERROR(VLOOKUP(B476,infoTable10[],4,FALSE),"")</f>
        <v/>
      </c>
      <c r="D476" s="4" t="str">
        <f>IFERROR(VLOOKUP(B476,infoTable__2[],4,FALSE),"")</f>
        <v/>
      </c>
      <c r="E476" s="4">
        <f>IFERROR(VLOOKUP(B476,infoTable__3[],4,FALSE),"")</f>
        <v>5637643</v>
      </c>
      <c r="F476" s="4">
        <f>IFERROR(VLOOKUP(B476,infoTable__4[],4,FALSE),"")</f>
        <v>3604552</v>
      </c>
      <c r="G476" s="4">
        <f>IFERROR(VLOOKUP(B476,infoTable[],4,FALSE),"")</f>
        <v>1735277</v>
      </c>
      <c r="H476" s="4" t="str">
        <f>IFERROR(VLOOKUP(B476,infoTable__6[],4,FALSE),"")</f>
        <v/>
      </c>
      <c r="I476" s="4" t="str">
        <f>IFERROR(VLOOKUP(B476,infoTable__28[],4,FALSE),"")</f>
        <v/>
      </c>
      <c r="J476" s="4" t="str">
        <f>IFERROR(VLOOKUP(B476,infoTable__10[],4,FALSE),"")</f>
        <v/>
      </c>
      <c r="K476" s="4" t="str">
        <f>IFERROR(VLOOKUP(B476,infoTable__11[],4,FALSE),"")</f>
        <v/>
      </c>
    </row>
    <row r="477" spans="1:11" x14ac:dyDescent="0.55000000000000004">
      <c r="A477" t="s">
        <v>1145</v>
      </c>
      <c r="B477" t="s">
        <v>1146</v>
      </c>
      <c r="C477" s="4" t="str">
        <f>IFERROR(VLOOKUP(B477,infoTable10[],4,FALSE),"")</f>
        <v/>
      </c>
      <c r="D477" s="4" t="str">
        <f>IFERROR(VLOOKUP(B477,infoTable__2[],4,FALSE),"")</f>
        <v/>
      </c>
      <c r="E477" s="4" t="str">
        <f>IFERROR(VLOOKUP(B477,infoTable__3[],4,FALSE),"")</f>
        <v/>
      </c>
      <c r="F477" s="4" t="str">
        <f>IFERROR(VLOOKUP(B477,infoTable__4[],4,FALSE),"")</f>
        <v/>
      </c>
      <c r="G477" s="4" t="str">
        <f>IFERROR(VLOOKUP(B477,infoTable[],4,FALSE),"")</f>
        <v/>
      </c>
      <c r="H477" s="4" t="str">
        <f>IFERROR(VLOOKUP(B477,infoTable__6[],4,FALSE),"")</f>
        <v/>
      </c>
      <c r="I477" s="4">
        <f>IFERROR(VLOOKUP(B477,infoTable__28[],4,FALSE),"")</f>
        <v>232823</v>
      </c>
      <c r="J477" s="4" t="str">
        <f>IFERROR(VLOOKUP(B477,infoTable__10[],4,FALSE),"")</f>
        <v/>
      </c>
      <c r="K477" s="4" t="str">
        <f>IFERROR(VLOOKUP(B477,infoTable__11[],4,FALSE),"")</f>
        <v/>
      </c>
    </row>
    <row r="478" spans="1:11" x14ac:dyDescent="0.55000000000000004">
      <c r="A478" t="s">
        <v>20</v>
      </c>
      <c r="B478" t="s">
        <v>22</v>
      </c>
      <c r="C478" s="4" t="str">
        <f>IFERROR(VLOOKUP(B478,infoTable10[],4,FALSE),"")</f>
        <v/>
      </c>
      <c r="D478" s="4" t="str">
        <f>IFERROR(VLOOKUP(B478,infoTable__2[],4,FALSE),"")</f>
        <v/>
      </c>
      <c r="E478" s="4" t="str">
        <f>IFERROR(VLOOKUP(B478,infoTable__3[],4,FALSE),"")</f>
        <v/>
      </c>
      <c r="F478" s="4" t="str">
        <f>IFERROR(VLOOKUP(B478,infoTable__4[],4,FALSE),"")</f>
        <v/>
      </c>
      <c r="G478" s="4">
        <f>IFERROR(VLOOKUP(B478,infoTable[],4,FALSE),"")</f>
        <v>216939</v>
      </c>
      <c r="H478" s="4" t="str">
        <f>IFERROR(VLOOKUP(B478,infoTable__6[],4,FALSE),"")</f>
        <v/>
      </c>
      <c r="I478" s="4" t="str">
        <f>IFERROR(VLOOKUP(B478,infoTable__28[],4,FALSE),"")</f>
        <v/>
      </c>
      <c r="J478" s="4" t="str">
        <f>IFERROR(VLOOKUP(B478,infoTable__10[],4,FALSE),"")</f>
        <v/>
      </c>
      <c r="K478" s="4" t="str">
        <f>IFERROR(VLOOKUP(B478,infoTable__11[],4,FALSE),"")</f>
        <v/>
      </c>
    </row>
    <row r="479" spans="1:11" x14ac:dyDescent="0.55000000000000004">
      <c r="A479" t="s">
        <v>503</v>
      </c>
      <c r="B479" t="s">
        <v>504</v>
      </c>
      <c r="C479" s="4">
        <f>IFERROR(VLOOKUP(B479,infoTable10[],4,FALSE),"")</f>
        <v>2473483</v>
      </c>
      <c r="D479" s="4">
        <f>IFERROR(VLOOKUP(B479,infoTable__2[],4,FALSE),"")</f>
        <v>7562412</v>
      </c>
      <c r="E479" s="4">
        <f>IFERROR(VLOOKUP(B479,infoTable__3[],4,FALSE),"")</f>
        <v>7766964</v>
      </c>
      <c r="F479" s="4">
        <f>IFERROR(VLOOKUP(B479,infoTable__4[],4,FALSE),"")</f>
        <v>3909314</v>
      </c>
      <c r="G479" s="4" t="str">
        <f>IFERROR(VLOOKUP(B479,infoTable[],4,FALSE),"")</f>
        <v/>
      </c>
      <c r="H479" s="4" t="str">
        <f>IFERROR(VLOOKUP(B479,infoTable__6[],4,FALSE),"")</f>
        <v/>
      </c>
      <c r="I479" s="4" t="str">
        <f>IFERROR(VLOOKUP(B479,infoTable__28[],4,FALSE),"")</f>
        <v/>
      </c>
      <c r="J479" s="4" t="str">
        <f>IFERROR(VLOOKUP(B479,infoTable__10[],4,FALSE),"")</f>
        <v/>
      </c>
      <c r="K479" s="4" t="str">
        <f>IFERROR(VLOOKUP(B479,infoTable__11[],4,FALSE),"")</f>
        <v/>
      </c>
    </row>
    <row r="480" spans="1:11" x14ac:dyDescent="0.55000000000000004">
      <c r="A480" t="s">
        <v>505</v>
      </c>
      <c r="B480" t="s">
        <v>506</v>
      </c>
      <c r="C480" s="4" t="str">
        <f>IFERROR(VLOOKUP(B480,infoTable10[],4,FALSE),"")</f>
        <v/>
      </c>
      <c r="D480" s="4">
        <f>IFERROR(VLOOKUP(B480,infoTable__2[],4,FALSE),"")</f>
        <v>459428</v>
      </c>
      <c r="E480" s="4" t="str">
        <f>IFERROR(VLOOKUP(B480,infoTable__3[],4,FALSE),"")</f>
        <v/>
      </c>
      <c r="F480" s="4" t="str">
        <f>IFERROR(VLOOKUP(B480,infoTable__4[],4,FALSE),"")</f>
        <v/>
      </c>
      <c r="G480" s="4" t="str">
        <f>IFERROR(VLOOKUP(B480,infoTable[],4,FALSE),"")</f>
        <v/>
      </c>
      <c r="H480" s="4" t="str">
        <f>IFERROR(VLOOKUP(B480,infoTable__6[],4,FALSE),"")</f>
        <v/>
      </c>
      <c r="I480" s="4" t="str">
        <f>IFERROR(VLOOKUP(B480,infoTable__28[],4,FALSE),"")</f>
        <v/>
      </c>
      <c r="J480" s="4" t="str">
        <f>IFERROR(VLOOKUP(B480,infoTable__10[],4,FALSE),"")</f>
        <v/>
      </c>
      <c r="K480" s="4" t="str">
        <f>IFERROR(VLOOKUP(B480,infoTable__11[],4,FALSE),"")</f>
        <v/>
      </c>
    </row>
    <row r="481" spans="1:11" x14ac:dyDescent="0.55000000000000004">
      <c r="A481" t="s">
        <v>1937</v>
      </c>
      <c r="B481" t="s">
        <v>1939</v>
      </c>
      <c r="K481" s="4">
        <f>IFERROR(VLOOKUP(B481,infoTable__11[],4,FALSE),"")</f>
        <v>396800</v>
      </c>
    </row>
    <row r="482" spans="1:11" x14ac:dyDescent="0.55000000000000004">
      <c r="A482" t="s">
        <v>511</v>
      </c>
      <c r="B482" t="s">
        <v>512</v>
      </c>
      <c r="C482" s="4">
        <f>IFERROR(VLOOKUP(B482,infoTable10[],4,FALSE),"")</f>
        <v>429806</v>
      </c>
      <c r="D482" s="4">
        <f>IFERROR(VLOOKUP(B482,infoTable__2[],4,FALSE),"")</f>
        <v>144291</v>
      </c>
      <c r="E482" s="4" t="str">
        <f>IFERROR(VLOOKUP(B482,infoTable__3[],4,FALSE),"")</f>
        <v/>
      </c>
      <c r="F482" s="4" t="str">
        <f>IFERROR(VLOOKUP(B482,infoTable__4[],4,FALSE),"")</f>
        <v/>
      </c>
      <c r="G482" s="4" t="str">
        <f>IFERROR(VLOOKUP(B482,infoTable[],4,FALSE),"")</f>
        <v/>
      </c>
      <c r="H482" s="4" t="str">
        <f>IFERROR(VLOOKUP(B482,infoTable__6[],4,FALSE),"")</f>
        <v/>
      </c>
      <c r="I482" s="4" t="str">
        <f>IFERROR(VLOOKUP(B482,infoTable__28[],4,FALSE),"")</f>
        <v/>
      </c>
      <c r="J482" s="4" t="str">
        <f>IFERROR(VLOOKUP(B482,infoTable__10[],4,FALSE),"")</f>
        <v/>
      </c>
      <c r="K482" s="4" t="str">
        <f>IFERROR(VLOOKUP(B482,infoTable__11[],4,FALSE),"")</f>
        <v/>
      </c>
    </row>
    <row r="483" spans="1:11" x14ac:dyDescent="0.55000000000000004">
      <c r="A483" t="s">
        <v>30</v>
      </c>
      <c r="B483" t="s">
        <v>31</v>
      </c>
      <c r="C483" s="4" t="str">
        <f>IFERROR(VLOOKUP(B483,infoTable10[],4,FALSE),"")</f>
        <v/>
      </c>
      <c r="D483" s="4">
        <f>IFERROR(VLOOKUP(B483,infoTable__2[],4,FALSE),"")</f>
        <v>576826</v>
      </c>
      <c r="E483" s="4">
        <f>IFERROR(VLOOKUP(B483,infoTable__3[],4,FALSE),"")</f>
        <v>1229964</v>
      </c>
      <c r="F483" s="4">
        <f>IFERROR(VLOOKUP(B483,infoTable__4[],4,FALSE),"")</f>
        <v>680162</v>
      </c>
      <c r="G483" s="4">
        <f>IFERROR(VLOOKUP(B483,infoTable[],4,FALSE),"")</f>
        <v>670189</v>
      </c>
      <c r="H483" s="4">
        <f>IFERROR(VLOOKUP(B483,infoTable__6[],4,FALSE),"")</f>
        <v>89331</v>
      </c>
      <c r="I483" s="4" t="str">
        <f>IFERROR(VLOOKUP(B483,infoTable__28[],4,FALSE),"")</f>
        <v/>
      </c>
      <c r="J483" s="4" t="str">
        <f>IFERROR(VLOOKUP(B483,infoTable__10[],4,FALSE),"")</f>
        <v/>
      </c>
      <c r="K483" s="4" t="str">
        <f>IFERROR(VLOOKUP(B483,infoTable__11[],4,FALSE),"")</f>
        <v/>
      </c>
    </row>
    <row r="484" spans="1:11" x14ac:dyDescent="0.55000000000000004">
      <c r="A484" t="s">
        <v>34</v>
      </c>
      <c r="B484" t="s">
        <v>35</v>
      </c>
      <c r="C484" s="4" t="str">
        <f>IFERROR(VLOOKUP(B484,infoTable10[],4,FALSE),"")</f>
        <v/>
      </c>
      <c r="D484" s="4" t="str">
        <f>IFERROR(VLOOKUP(B484,infoTable__2[],4,FALSE),"")</f>
        <v/>
      </c>
      <c r="E484" s="4" t="str">
        <f>IFERROR(VLOOKUP(B484,infoTable__3[],4,FALSE),"")</f>
        <v/>
      </c>
      <c r="F484" s="4" t="str">
        <f>IFERROR(VLOOKUP(B484,infoTable__4[],4,FALSE),"")</f>
        <v/>
      </c>
      <c r="G484" s="4">
        <f>IFERROR(VLOOKUP(B484,infoTable[],4,FALSE),"")</f>
        <v>394610</v>
      </c>
      <c r="H484" s="4" t="str">
        <f>IFERROR(VLOOKUP(B484,infoTable__6[],4,FALSE),"")</f>
        <v/>
      </c>
      <c r="I484" s="4">
        <f>IFERROR(VLOOKUP(B484,infoTable__28[],4,FALSE),"")</f>
        <v>935964</v>
      </c>
      <c r="J484" s="4">
        <f>IFERROR(VLOOKUP(B484,infoTable__10[],4,FALSE),"")</f>
        <v>318299</v>
      </c>
      <c r="K484" s="4" t="str">
        <f>IFERROR(VLOOKUP(B484,infoTable__11[],4,FALSE),"")</f>
        <v/>
      </c>
    </row>
    <row r="485" spans="1:11" x14ac:dyDescent="0.55000000000000004">
      <c r="A485" t="s">
        <v>38</v>
      </c>
      <c r="B485" t="s">
        <v>39</v>
      </c>
      <c r="C485" s="4" t="str">
        <f>IFERROR(VLOOKUP(B485,infoTable10[],4,FALSE),"")</f>
        <v/>
      </c>
      <c r="D485" s="4" t="str">
        <f>IFERROR(VLOOKUP(B485,infoTable__2[],4,FALSE),"")</f>
        <v/>
      </c>
      <c r="E485" s="4" t="str">
        <f>IFERROR(VLOOKUP(B485,infoTable__3[],4,FALSE),"")</f>
        <v/>
      </c>
      <c r="F485" s="4" t="str">
        <f>IFERROR(VLOOKUP(B485,infoTable__4[],4,FALSE),"")</f>
        <v/>
      </c>
      <c r="G485" s="4">
        <f>IFERROR(VLOOKUP(B485,infoTable[],4,FALSE),"")</f>
        <v>502262</v>
      </c>
      <c r="H485" s="4">
        <f>IFERROR(VLOOKUP(B485,infoTable__6[],4,FALSE),"")</f>
        <v>466534</v>
      </c>
      <c r="I485" s="4">
        <f>IFERROR(VLOOKUP(B485,infoTable__28[],4,FALSE),"")</f>
        <v>890107</v>
      </c>
      <c r="J485" s="4">
        <f>IFERROR(VLOOKUP(B485,infoTable__10[],4,FALSE),"")</f>
        <v>196999</v>
      </c>
      <c r="K485" s="4" t="str">
        <f>IFERROR(VLOOKUP(B485,infoTable__11[],4,FALSE),"")</f>
        <v/>
      </c>
    </row>
    <row r="486" spans="1:11" x14ac:dyDescent="0.55000000000000004">
      <c r="A486" t="s">
        <v>1480</v>
      </c>
      <c r="B486" t="s">
        <v>1481</v>
      </c>
      <c r="C486" s="4">
        <f>IFERROR(VLOOKUP(B486,infoTable10[],4,FALSE),"")</f>
        <v>226269</v>
      </c>
      <c r="D486" s="4" t="str">
        <f>IFERROR(VLOOKUP(B486,infoTable__2[],4,FALSE),"")</f>
        <v/>
      </c>
      <c r="E486" s="4" t="str">
        <f>IFERROR(VLOOKUP(B486,infoTable__3[],4,FALSE),"")</f>
        <v/>
      </c>
      <c r="F486" s="4" t="str">
        <f>IFERROR(VLOOKUP(B486,infoTable__4[],4,FALSE),"")</f>
        <v/>
      </c>
      <c r="G486" s="4" t="str">
        <f>IFERROR(VLOOKUP(B486,infoTable[],4,FALSE),"")</f>
        <v/>
      </c>
      <c r="H486" s="4" t="str">
        <f>IFERROR(VLOOKUP(B486,infoTable__6[],4,FALSE),"")</f>
        <v/>
      </c>
      <c r="I486" s="4" t="str">
        <f>IFERROR(VLOOKUP(B486,infoTable__28[],4,FALSE),"")</f>
        <v/>
      </c>
      <c r="J486" s="4" t="str">
        <f>IFERROR(VLOOKUP(B486,infoTable__10[],4,FALSE),"")</f>
        <v/>
      </c>
      <c r="K486" s="4" t="str">
        <f>IFERROR(VLOOKUP(B486,infoTable__11[],4,FALSE),"")</f>
        <v/>
      </c>
    </row>
    <row r="487" spans="1:11" x14ac:dyDescent="0.55000000000000004">
      <c r="A487" t="s">
        <v>730</v>
      </c>
      <c r="B487" t="s">
        <v>731</v>
      </c>
      <c r="C487" s="4" t="str">
        <f>IFERROR(VLOOKUP(B487,infoTable10[],4,FALSE),"")</f>
        <v/>
      </c>
      <c r="D487" s="4" t="str">
        <f>IFERROR(VLOOKUP(B487,infoTable__2[],4,FALSE),"")</f>
        <v/>
      </c>
      <c r="E487" s="4">
        <f>IFERROR(VLOOKUP(B487,infoTable__3[],4,FALSE),"")</f>
        <v>2536547</v>
      </c>
      <c r="F487" s="4">
        <f>IFERROR(VLOOKUP(B487,infoTable__4[],4,FALSE),"")</f>
        <v>966293</v>
      </c>
      <c r="G487" s="4" t="str">
        <f>IFERROR(VLOOKUP(B487,infoTable[],4,FALSE),"")</f>
        <v/>
      </c>
      <c r="H487" s="4" t="str">
        <f>IFERROR(VLOOKUP(B487,infoTable__6[],4,FALSE),"")</f>
        <v/>
      </c>
      <c r="I487" s="4" t="str">
        <f>IFERROR(VLOOKUP(B487,infoTable__28[],4,FALSE),"")</f>
        <v/>
      </c>
      <c r="J487" s="4">
        <f>IFERROR(VLOOKUP(B487,infoTable__10[],4,FALSE),"")</f>
        <v>512004</v>
      </c>
      <c r="K487" s="4">
        <f>IFERROR(VLOOKUP(B487,infoTable__11[],4,FALSE),"")</f>
        <v>316256</v>
      </c>
    </row>
    <row r="488" spans="1:11" x14ac:dyDescent="0.55000000000000004">
      <c r="A488" t="s">
        <v>1159</v>
      </c>
      <c r="B488" t="s">
        <v>1160</v>
      </c>
      <c r="C488" s="4">
        <f>IFERROR(VLOOKUP(B488,infoTable10[],4,FALSE),"")</f>
        <v>778738</v>
      </c>
      <c r="D488" s="4" t="str">
        <f>IFERROR(VLOOKUP(B488,infoTable__2[],4,FALSE),"")</f>
        <v/>
      </c>
      <c r="E488" s="4" t="str">
        <f>IFERROR(VLOOKUP(B488,infoTable__3[],4,FALSE),"")</f>
        <v/>
      </c>
      <c r="F488" s="4" t="str">
        <f>IFERROR(VLOOKUP(B488,infoTable__4[],4,FALSE),"")</f>
        <v/>
      </c>
      <c r="G488" s="4" t="str">
        <f>IFERROR(VLOOKUP(B488,infoTable[],4,FALSE),"")</f>
        <v/>
      </c>
      <c r="H488" s="4" t="str">
        <f>IFERROR(VLOOKUP(B488,infoTable__6[],4,FALSE),"")</f>
        <v/>
      </c>
      <c r="I488" s="4">
        <f>IFERROR(VLOOKUP(B488,infoTable__28[],4,FALSE),"")</f>
        <v>400902</v>
      </c>
      <c r="J488" s="4">
        <f>IFERROR(VLOOKUP(B488,infoTable__10[],4,FALSE),"")</f>
        <v>456930</v>
      </c>
      <c r="K488" s="4" t="str">
        <f>IFERROR(VLOOKUP(B488,infoTable__11[],4,FALSE),"")</f>
        <v/>
      </c>
    </row>
    <row r="489" spans="1:11" x14ac:dyDescent="0.55000000000000004">
      <c r="A489" t="s">
        <v>43</v>
      </c>
      <c r="B489" t="s">
        <v>44</v>
      </c>
      <c r="C489" s="4" t="str">
        <f>IFERROR(VLOOKUP(B489,infoTable10[],4,FALSE),"")</f>
        <v/>
      </c>
      <c r="D489" s="4" t="str">
        <f>IFERROR(VLOOKUP(B489,infoTable__2[],4,FALSE),"")</f>
        <v/>
      </c>
      <c r="E489" s="4" t="str">
        <f>IFERROR(VLOOKUP(B489,infoTable__3[],4,FALSE),"")</f>
        <v/>
      </c>
      <c r="F489" s="4">
        <f>IFERROR(VLOOKUP(B489,infoTable__4[],4,FALSE),"")</f>
        <v>3244392</v>
      </c>
      <c r="G489" s="4">
        <f>IFERROR(VLOOKUP(B489,infoTable[],4,FALSE),"")</f>
        <v>2543665</v>
      </c>
      <c r="H489" s="4">
        <f>IFERROR(VLOOKUP(B489,infoTable__6[],4,FALSE),"")</f>
        <v>982993</v>
      </c>
      <c r="I489" s="4">
        <f>IFERROR(VLOOKUP(B489,infoTable__28[],4,FALSE),"")</f>
        <v>601930</v>
      </c>
      <c r="J489" s="4" t="str">
        <f>IFERROR(VLOOKUP(B489,infoTable__10[],4,FALSE),"")</f>
        <v/>
      </c>
      <c r="K489" s="4" t="str">
        <f>IFERROR(VLOOKUP(B489,infoTable__11[],4,FALSE),"")</f>
        <v/>
      </c>
    </row>
    <row r="490" spans="1:11" x14ac:dyDescent="0.55000000000000004">
      <c r="A490" t="s">
        <v>1161</v>
      </c>
      <c r="B490" t="s">
        <v>1162</v>
      </c>
      <c r="C490" s="4" t="str">
        <f>IFERROR(VLOOKUP(B490,infoTable10[],4,FALSE),"")</f>
        <v/>
      </c>
      <c r="D490" s="4" t="str">
        <f>IFERROR(VLOOKUP(B490,infoTable__2[],4,FALSE),"")</f>
        <v/>
      </c>
      <c r="E490" s="4" t="str">
        <f>IFERROR(VLOOKUP(B490,infoTable__3[],4,FALSE),"")</f>
        <v/>
      </c>
      <c r="F490" s="4" t="str">
        <f>IFERROR(VLOOKUP(B490,infoTable__4[],4,FALSE),"")</f>
        <v/>
      </c>
      <c r="G490" s="4" t="str">
        <f>IFERROR(VLOOKUP(B490,infoTable[],4,FALSE),"")</f>
        <v/>
      </c>
      <c r="H490" s="4" t="str">
        <f>IFERROR(VLOOKUP(B490,infoTable__6[],4,FALSE),"")</f>
        <v/>
      </c>
      <c r="I490" s="4">
        <f>IFERROR(VLOOKUP(B490,infoTable__28[],4,FALSE),"")</f>
        <v>3517364</v>
      </c>
      <c r="J490" s="4">
        <f>IFERROR(VLOOKUP(B490,infoTable__10[],4,FALSE),"")</f>
        <v>1011947</v>
      </c>
      <c r="K490" s="4">
        <f>IFERROR(VLOOKUP(B490,infoTable__11[],4,FALSE),"")</f>
        <v>580450</v>
      </c>
    </row>
    <row r="491" spans="1:11" x14ac:dyDescent="0.55000000000000004">
      <c r="A491" t="s">
        <v>817</v>
      </c>
      <c r="B491" t="s">
        <v>818</v>
      </c>
      <c r="C491" s="4" t="str">
        <f>IFERROR(VLOOKUP(B491,infoTable10[],4,FALSE),"")</f>
        <v/>
      </c>
      <c r="D491" s="4" t="str">
        <f>IFERROR(VLOOKUP(B491,infoTable__2[],4,FALSE),"")</f>
        <v/>
      </c>
      <c r="E491" s="4" t="str">
        <f>IFERROR(VLOOKUP(B491,infoTable__3[],4,FALSE),"")</f>
        <v/>
      </c>
      <c r="F491" s="4">
        <f>IFERROR(VLOOKUP(B491,infoTable__4[],4,FALSE),"")</f>
        <v>166783</v>
      </c>
      <c r="G491" s="4" t="str">
        <f>IFERROR(VLOOKUP(B491,infoTable[],4,FALSE),"")</f>
        <v/>
      </c>
      <c r="H491" s="4" t="str">
        <f>IFERROR(VLOOKUP(B491,infoTable__6[],4,FALSE),"")</f>
        <v/>
      </c>
      <c r="I491" s="4" t="str">
        <f>IFERROR(VLOOKUP(B491,infoTable__28[],4,FALSE),"")</f>
        <v/>
      </c>
      <c r="J491" s="4" t="str">
        <f>IFERROR(VLOOKUP(B491,infoTable__10[],4,FALSE),"")</f>
        <v/>
      </c>
      <c r="K491" s="4" t="str">
        <f>IFERROR(VLOOKUP(B491,infoTable__11[],4,FALSE),"")</f>
        <v/>
      </c>
    </row>
    <row r="492" spans="1:11" x14ac:dyDescent="0.55000000000000004">
      <c r="A492" t="s">
        <v>1165</v>
      </c>
      <c r="B492" t="s">
        <v>1166</v>
      </c>
      <c r="C492" s="4" t="str">
        <f>IFERROR(VLOOKUP(B492,infoTable10[],4,FALSE),"")</f>
        <v/>
      </c>
      <c r="D492" s="4" t="str">
        <f>IFERROR(VLOOKUP(B492,infoTable__2[],4,FALSE),"")</f>
        <v/>
      </c>
      <c r="E492" s="4" t="str">
        <f>IFERROR(VLOOKUP(B492,infoTable__3[],4,FALSE),"")</f>
        <v/>
      </c>
      <c r="F492" s="4" t="str">
        <f>IFERROR(VLOOKUP(B492,infoTable__4[],4,FALSE),"")</f>
        <v/>
      </c>
      <c r="G492" s="4" t="str">
        <f>IFERROR(VLOOKUP(B492,infoTable[],4,FALSE),"")</f>
        <v/>
      </c>
      <c r="H492" s="4" t="str">
        <f>IFERROR(VLOOKUP(B492,infoTable__6[],4,FALSE),"")</f>
        <v/>
      </c>
      <c r="I492" s="4">
        <f>IFERROR(VLOOKUP(B492,infoTable__28[],4,FALSE),"")</f>
        <v>320734</v>
      </c>
      <c r="J492" s="4">
        <f>IFERROR(VLOOKUP(B492,infoTable__10[],4,FALSE),"")</f>
        <v>461023</v>
      </c>
      <c r="K492" s="4">
        <f>IFERROR(VLOOKUP(B492,infoTable__11[],4,FALSE),"")</f>
        <v>478808</v>
      </c>
    </row>
    <row r="493" spans="1:11" x14ac:dyDescent="0.55000000000000004">
      <c r="A493" t="s">
        <v>1583</v>
      </c>
      <c r="B493" t="s">
        <v>50</v>
      </c>
      <c r="C493" s="4" t="str">
        <f>IFERROR(VLOOKUP(B493,infoTable10[],4,FALSE),"")</f>
        <v/>
      </c>
      <c r="D493" s="4" t="str">
        <f>IFERROR(VLOOKUP(B493,infoTable__2[],4,FALSE),"")</f>
        <v/>
      </c>
      <c r="E493" s="4">
        <f>IFERROR(VLOOKUP(B493,infoTable__3[],4,FALSE),"")</f>
        <v>2338379</v>
      </c>
      <c r="F493" s="4">
        <f>IFERROR(VLOOKUP(B493,infoTable__4[],4,FALSE),"")</f>
        <v>471744</v>
      </c>
      <c r="G493" s="4">
        <f>IFERROR(VLOOKUP(B493,infoTable[],4,FALSE),"")</f>
        <v>247570</v>
      </c>
      <c r="H493" s="4" t="str">
        <f>IFERROR(VLOOKUP(B493,infoTable__6[],4,FALSE),"")</f>
        <v/>
      </c>
      <c r="I493" s="4" t="str">
        <f>IFERROR(VLOOKUP(B493,infoTable__28[],4,FALSE),"")</f>
        <v/>
      </c>
      <c r="J493" s="4" t="str">
        <f>IFERROR(VLOOKUP(B493,infoTable__10[],4,FALSE),"")</f>
        <v/>
      </c>
      <c r="K493" s="4" t="str">
        <f>IFERROR(VLOOKUP(B493,infoTable__11[],4,FALSE),"")</f>
        <v/>
      </c>
    </row>
    <row r="494" spans="1:11" x14ac:dyDescent="0.55000000000000004">
      <c r="A494" t="s">
        <v>1482</v>
      </c>
      <c r="B494" t="s">
        <v>1484</v>
      </c>
      <c r="C494" s="4">
        <f>IFERROR(VLOOKUP(B494,infoTable10[],4,FALSE),"")</f>
        <v>1441979</v>
      </c>
      <c r="D494" s="4" t="str">
        <f>IFERROR(VLOOKUP(B494,infoTable__2[],4,FALSE),"")</f>
        <v/>
      </c>
      <c r="E494" s="4" t="str">
        <f>IFERROR(VLOOKUP(B494,infoTable__3[],4,FALSE),"")</f>
        <v/>
      </c>
      <c r="F494" s="4" t="str">
        <f>IFERROR(VLOOKUP(B494,infoTable__4[],4,FALSE),"")</f>
        <v/>
      </c>
      <c r="G494" s="4" t="str">
        <f>IFERROR(VLOOKUP(B494,infoTable[],4,FALSE),"")</f>
        <v/>
      </c>
      <c r="H494" s="4" t="str">
        <f>IFERROR(VLOOKUP(B494,infoTable__6[],4,FALSE),"")</f>
        <v/>
      </c>
      <c r="I494" s="4" t="str">
        <f>IFERROR(VLOOKUP(B494,infoTable__28[],4,FALSE),"")</f>
        <v/>
      </c>
      <c r="J494" s="4" t="str">
        <f>IFERROR(VLOOKUP(B494,infoTable__10[],4,FALSE),"")</f>
        <v/>
      </c>
      <c r="K494" s="4" t="str">
        <f>IFERROR(VLOOKUP(B494,infoTable__11[],4,FALSE),"")</f>
        <v/>
      </c>
    </row>
    <row r="495" spans="1:11" x14ac:dyDescent="0.55000000000000004">
      <c r="A495" t="s">
        <v>819</v>
      </c>
      <c r="B495" t="s">
        <v>820</v>
      </c>
      <c r="C495" s="4" t="str">
        <f>IFERROR(VLOOKUP(B495,infoTable10[],4,FALSE),"")</f>
        <v/>
      </c>
      <c r="D495" s="4" t="str">
        <f>IFERROR(VLOOKUP(B495,infoTable__2[],4,FALSE),"")</f>
        <v/>
      </c>
      <c r="E495" s="4" t="str">
        <f>IFERROR(VLOOKUP(B495,infoTable__3[],4,FALSE),"")</f>
        <v/>
      </c>
      <c r="F495" s="4">
        <f>IFERROR(VLOOKUP(B495,infoTable__4[],4,FALSE),"")</f>
        <v>529718</v>
      </c>
      <c r="G495" s="4" t="str">
        <f>IFERROR(VLOOKUP(B495,infoTable[],4,FALSE),"")</f>
        <v/>
      </c>
      <c r="H495" s="4" t="str">
        <f>IFERROR(VLOOKUP(B495,infoTable__6[],4,FALSE),"")</f>
        <v/>
      </c>
      <c r="I495" s="4" t="str">
        <f>IFERROR(VLOOKUP(B495,infoTable__28[],4,FALSE),"")</f>
        <v/>
      </c>
      <c r="J495" s="4" t="str">
        <f>IFERROR(VLOOKUP(B495,infoTable__10[],4,FALSE),"")</f>
        <v/>
      </c>
      <c r="K495" s="4" t="str">
        <f>IFERROR(VLOOKUP(B495,infoTable__11[],4,FALSE),"")</f>
        <v/>
      </c>
    </row>
    <row r="496" spans="1:11" x14ac:dyDescent="0.55000000000000004">
      <c r="A496" t="s">
        <v>516</v>
      </c>
      <c r="B496" t="s">
        <v>517</v>
      </c>
      <c r="C496" s="4" t="str">
        <f>IFERROR(VLOOKUP(B496,infoTable10[],4,FALSE),"")</f>
        <v/>
      </c>
      <c r="D496" s="4">
        <f>IFERROR(VLOOKUP(B496,infoTable__2[],4,FALSE),"")</f>
        <v>699365</v>
      </c>
      <c r="E496" s="4">
        <f>IFERROR(VLOOKUP(B496,infoTable__3[],4,FALSE),"")</f>
        <v>3226799</v>
      </c>
      <c r="F496" s="4">
        <f>IFERROR(VLOOKUP(B496,infoTable__4[],4,FALSE),"")</f>
        <v>243438</v>
      </c>
      <c r="G496" s="4" t="str">
        <f>IFERROR(VLOOKUP(B496,infoTable[],4,FALSE),"")</f>
        <v/>
      </c>
      <c r="H496" s="4" t="str">
        <f>IFERROR(VLOOKUP(B496,infoTable__6[],4,FALSE),"")</f>
        <v/>
      </c>
      <c r="I496" s="4" t="str">
        <f>IFERROR(VLOOKUP(B496,infoTable__28[],4,FALSE),"")</f>
        <v/>
      </c>
      <c r="J496" s="4" t="str">
        <f>IFERROR(VLOOKUP(B496,infoTable__10[],4,FALSE),"")</f>
        <v/>
      </c>
      <c r="K496" s="4" t="str">
        <f>IFERROR(VLOOKUP(B496,infoTable__11[],4,FALSE),"")</f>
        <v/>
      </c>
    </row>
    <row r="497" spans="1:11" x14ac:dyDescent="0.55000000000000004">
      <c r="A497" t="s">
        <v>1167</v>
      </c>
      <c r="B497" t="s">
        <v>1168</v>
      </c>
      <c r="C497" s="4" t="str">
        <f>IFERROR(VLOOKUP(B497,infoTable10[],4,FALSE),"")</f>
        <v/>
      </c>
      <c r="D497" s="4" t="str">
        <f>IFERROR(VLOOKUP(B497,infoTable__2[],4,FALSE),"")</f>
        <v/>
      </c>
      <c r="E497" s="4" t="str">
        <f>IFERROR(VLOOKUP(B497,infoTable__3[],4,FALSE),"")</f>
        <v/>
      </c>
      <c r="F497" s="4" t="str">
        <f>IFERROR(VLOOKUP(B497,infoTable__4[],4,FALSE),"")</f>
        <v/>
      </c>
      <c r="G497" s="4" t="str">
        <f>IFERROR(VLOOKUP(B497,infoTable[],4,FALSE),"")</f>
        <v/>
      </c>
      <c r="H497" s="4" t="str">
        <f>IFERROR(VLOOKUP(B497,infoTable__6[],4,FALSE),"")</f>
        <v/>
      </c>
      <c r="I497" s="4">
        <f>IFERROR(VLOOKUP(B497,infoTable__28[],4,FALSE),"")</f>
        <v>740853</v>
      </c>
      <c r="J497" s="4">
        <f>IFERROR(VLOOKUP(B497,infoTable__10[],4,FALSE),"")</f>
        <v>646091</v>
      </c>
      <c r="K497" s="4" t="str">
        <f>IFERROR(VLOOKUP(B497,infoTable__11[],4,FALSE),"")</f>
        <v/>
      </c>
    </row>
    <row r="498" spans="1:11" x14ac:dyDescent="0.55000000000000004">
      <c r="A498" t="s">
        <v>522</v>
      </c>
      <c r="B498" t="s">
        <v>523</v>
      </c>
      <c r="C498" s="4" t="str">
        <f>IFERROR(VLOOKUP(B498,infoTable10[],4,FALSE),"")</f>
        <v/>
      </c>
      <c r="D498" s="4">
        <f>IFERROR(VLOOKUP(B498,infoTable__2[],4,FALSE),"")</f>
        <v>719339</v>
      </c>
      <c r="E498" s="4" t="str">
        <f>IFERROR(VLOOKUP(B498,infoTable__3[],4,FALSE),"")</f>
        <v/>
      </c>
      <c r="F498" s="4" t="str">
        <f>IFERROR(VLOOKUP(B498,infoTable__4[],4,FALSE),"")</f>
        <v/>
      </c>
      <c r="G498" s="4" t="str">
        <f>IFERROR(VLOOKUP(B498,infoTable[],4,FALSE),"")</f>
        <v/>
      </c>
      <c r="H498" s="4" t="str">
        <f>IFERROR(VLOOKUP(B498,infoTable__6[],4,FALSE),"")</f>
        <v/>
      </c>
      <c r="I498" s="4" t="str">
        <f>IFERROR(VLOOKUP(B498,infoTable__28[],4,FALSE),"")</f>
        <v/>
      </c>
      <c r="J498" s="4" t="str">
        <f>IFERROR(VLOOKUP(B498,infoTable__10[],4,FALSE),"")</f>
        <v/>
      </c>
      <c r="K498" s="4" t="str">
        <f>IFERROR(VLOOKUP(B498,infoTable__11[],4,FALSE),"")</f>
        <v/>
      </c>
    </row>
    <row r="499" spans="1:11" x14ac:dyDescent="0.55000000000000004">
      <c r="A499" t="s">
        <v>1830</v>
      </c>
      <c r="B499" t="s">
        <v>1831</v>
      </c>
      <c r="K499" s="4">
        <f>IFERROR(VLOOKUP(B499,infoTable__11[],4,FALSE),"")</f>
        <v>2519199</v>
      </c>
    </row>
    <row r="500" spans="1:11" x14ac:dyDescent="0.55000000000000004">
      <c r="A500" t="s">
        <v>952</v>
      </c>
      <c r="B500" t="s">
        <v>953</v>
      </c>
      <c r="C500" s="4" t="str">
        <f>IFERROR(VLOOKUP(B500,infoTable10[],4,FALSE),"")</f>
        <v/>
      </c>
      <c r="D500" s="4" t="str">
        <f>IFERROR(VLOOKUP(B500,infoTable__2[],4,FALSE),"")</f>
        <v/>
      </c>
      <c r="E500" s="4" t="str">
        <f>IFERROR(VLOOKUP(B500,infoTable__3[],4,FALSE),"")</f>
        <v/>
      </c>
      <c r="F500" s="4" t="str">
        <f>IFERROR(VLOOKUP(B500,infoTable__4[],4,FALSE),"")</f>
        <v/>
      </c>
      <c r="G500" s="4" t="str">
        <f>IFERROR(VLOOKUP(B500,infoTable[],4,FALSE),"")</f>
        <v/>
      </c>
      <c r="H500" s="4">
        <f>IFERROR(VLOOKUP(B500,infoTable__6[],4,FALSE),"")</f>
        <v>91223</v>
      </c>
      <c r="I500" s="4" t="str">
        <f>IFERROR(VLOOKUP(B500,infoTable__28[],4,FALSE),"")</f>
        <v/>
      </c>
      <c r="J500" s="4" t="str">
        <f>IFERROR(VLOOKUP(B500,infoTable__10[],4,FALSE),"")</f>
        <v/>
      </c>
      <c r="K500" s="4" t="str">
        <f>IFERROR(VLOOKUP(B500,infoTable__11[],4,FALSE),"")</f>
        <v/>
      </c>
    </row>
    <row r="501" spans="1:11" x14ac:dyDescent="0.55000000000000004">
      <c r="A501" t="s">
        <v>524</v>
      </c>
      <c r="B501" t="s">
        <v>525</v>
      </c>
      <c r="C501" s="4" t="str">
        <f>IFERROR(VLOOKUP(B501,infoTable10[],4,FALSE),"")</f>
        <v/>
      </c>
      <c r="D501" s="4">
        <f>IFERROR(VLOOKUP(B501,infoTable__2[],4,FALSE),"")</f>
        <v>1529546</v>
      </c>
      <c r="E501" s="4" t="str">
        <f>IFERROR(VLOOKUP(B501,infoTable__3[],4,FALSE),"")</f>
        <v/>
      </c>
      <c r="F501" s="4" t="str">
        <f>IFERROR(VLOOKUP(B501,infoTable__4[],4,FALSE),"")</f>
        <v/>
      </c>
      <c r="G501" s="4" t="str">
        <f>IFERROR(VLOOKUP(B501,infoTable[],4,FALSE),"")</f>
        <v/>
      </c>
      <c r="H501" s="4" t="str">
        <f>IFERROR(VLOOKUP(B501,infoTable__6[],4,FALSE),"")</f>
        <v/>
      </c>
      <c r="I501" s="4" t="str">
        <f>IFERROR(VLOOKUP(B501,infoTable__28[],4,FALSE),"")</f>
        <v/>
      </c>
      <c r="J501" s="4" t="str">
        <f>IFERROR(VLOOKUP(B501,infoTable__10[],4,FALSE),"")</f>
        <v/>
      </c>
      <c r="K501" s="4" t="str">
        <f>IFERROR(VLOOKUP(B501,infoTable__11[],4,FALSE),"")</f>
        <v/>
      </c>
    </row>
    <row r="502" spans="1:11" x14ac:dyDescent="0.55000000000000004">
      <c r="A502" t="s">
        <v>1608</v>
      </c>
      <c r="B502" t="s">
        <v>1609</v>
      </c>
      <c r="C502" s="4" t="str">
        <f>IFERROR(VLOOKUP(B502,infoTable10[],4,FALSE),"")</f>
        <v/>
      </c>
      <c r="D502" s="4" t="str">
        <f>IFERROR(VLOOKUP(B502,infoTable__2[],4,FALSE),"")</f>
        <v/>
      </c>
      <c r="E502" s="4" t="str">
        <f>IFERROR(VLOOKUP(B502,infoTable__3[],4,FALSE),"")</f>
        <v/>
      </c>
      <c r="F502" s="4" t="str">
        <f>IFERROR(VLOOKUP(B502,infoTable__4[],4,FALSE),"")</f>
        <v/>
      </c>
      <c r="G502" s="4" t="str">
        <f>IFERROR(VLOOKUP(B502,infoTable[],4,FALSE),"")</f>
        <v/>
      </c>
      <c r="H502" s="4" t="str">
        <f>IFERROR(VLOOKUP(B502,infoTable__6[],4,FALSE),"")</f>
        <v/>
      </c>
      <c r="I502" s="4" t="str">
        <f>IFERROR(VLOOKUP(B502,infoTable__28[],4,FALSE),"")</f>
        <v/>
      </c>
      <c r="J502" s="4">
        <f>IFERROR(VLOOKUP(B502,infoTable__10[],4,FALSE),"")</f>
        <v>6133876</v>
      </c>
      <c r="K502" s="4">
        <f>IFERROR(VLOOKUP(B502,infoTable__11[],4,FALSE),"")</f>
        <v>4529513</v>
      </c>
    </row>
    <row r="503" spans="1:11" x14ac:dyDescent="0.55000000000000004">
      <c r="A503" t="s">
        <v>55</v>
      </c>
      <c r="B503" t="s">
        <v>56</v>
      </c>
      <c r="C503" s="4" t="str">
        <f>IFERROR(VLOOKUP(B503,infoTable10[],4,FALSE),"")</f>
        <v/>
      </c>
      <c r="D503" s="4" t="str">
        <f>IFERROR(VLOOKUP(B503,infoTable__2[],4,FALSE),"")</f>
        <v/>
      </c>
      <c r="E503" s="4" t="str">
        <f>IFERROR(VLOOKUP(B503,infoTable__3[],4,FALSE),"")</f>
        <v/>
      </c>
      <c r="F503" s="4" t="str">
        <f>IFERROR(VLOOKUP(B503,infoTable__4[],4,FALSE),"")</f>
        <v/>
      </c>
      <c r="G503" s="4">
        <f>IFERROR(VLOOKUP(B503,infoTable[],4,FALSE),"")</f>
        <v>1067780</v>
      </c>
      <c r="H503" s="4">
        <f>IFERROR(VLOOKUP(B503,infoTable__6[],4,FALSE),"")</f>
        <v>350036</v>
      </c>
      <c r="I503" s="4" t="str">
        <f>IFERROR(VLOOKUP(B503,infoTable__28[],4,FALSE),"")</f>
        <v/>
      </c>
      <c r="J503" s="4" t="str">
        <f>IFERROR(VLOOKUP(B503,infoTable__10[],4,FALSE),"")</f>
        <v/>
      </c>
      <c r="K503" s="4" t="str">
        <f>IFERROR(VLOOKUP(B503,infoTable__11[],4,FALSE),"")</f>
        <v/>
      </c>
    </row>
    <row r="504" spans="1:11" x14ac:dyDescent="0.55000000000000004">
      <c r="A504" t="s">
        <v>954</v>
      </c>
      <c r="B504" t="s">
        <v>955</v>
      </c>
      <c r="C504" s="4" t="str">
        <f>IFERROR(VLOOKUP(B504,infoTable10[],4,FALSE),"")</f>
        <v/>
      </c>
      <c r="D504" s="4" t="str">
        <f>IFERROR(VLOOKUP(B504,infoTable__2[],4,FALSE),"")</f>
        <v/>
      </c>
      <c r="E504" s="4" t="str">
        <f>IFERROR(VLOOKUP(B504,infoTable__3[],4,FALSE),"")</f>
        <v/>
      </c>
      <c r="F504" s="4" t="str">
        <f>IFERROR(VLOOKUP(B504,infoTable__4[],4,FALSE),"")</f>
        <v/>
      </c>
      <c r="G504" s="4" t="str">
        <f>IFERROR(VLOOKUP(B504,infoTable[],4,FALSE),"")</f>
        <v/>
      </c>
      <c r="H504" s="4">
        <f>IFERROR(VLOOKUP(B504,infoTable__6[],4,FALSE),"")</f>
        <v>2424202</v>
      </c>
      <c r="I504" s="4">
        <f>IFERROR(VLOOKUP(B504,infoTable__28[],4,FALSE),"")</f>
        <v>1299760</v>
      </c>
      <c r="J504" s="4" t="str">
        <f>IFERROR(VLOOKUP(B504,infoTable__10[],4,FALSE),"")</f>
        <v/>
      </c>
      <c r="K504" s="4" t="str">
        <f>IFERROR(VLOOKUP(B504,infoTable__11[],4,FALSE),"")</f>
        <v/>
      </c>
    </row>
    <row r="505" spans="1:11" x14ac:dyDescent="0.55000000000000004">
      <c r="A505" t="s">
        <v>59</v>
      </c>
      <c r="B505" t="s">
        <v>60</v>
      </c>
      <c r="C505" s="4" t="str">
        <f>IFERROR(VLOOKUP(B505,infoTable10[],4,FALSE),"")</f>
        <v/>
      </c>
      <c r="D505" s="4" t="str">
        <f>IFERROR(VLOOKUP(B505,infoTable__2[],4,FALSE),"")</f>
        <v/>
      </c>
      <c r="E505" s="4" t="str">
        <f>IFERROR(VLOOKUP(B505,infoTable__3[],4,FALSE),"")</f>
        <v/>
      </c>
      <c r="F505" s="4" t="str">
        <f>IFERROR(VLOOKUP(B505,infoTable__4[],4,FALSE),"")</f>
        <v/>
      </c>
      <c r="G505" s="4">
        <f>IFERROR(VLOOKUP(B505,infoTable[],4,FALSE),"")</f>
        <v>401301</v>
      </c>
      <c r="H505" s="4" t="str">
        <f>IFERROR(VLOOKUP(B505,infoTable__6[],4,FALSE),"")</f>
        <v/>
      </c>
      <c r="I505" s="4" t="str">
        <f>IFERROR(VLOOKUP(B505,infoTable__28[],4,FALSE),"")</f>
        <v/>
      </c>
      <c r="J505" s="4" t="str">
        <f>IFERROR(VLOOKUP(B505,infoTable__10[],4,FALSE),"")</f>
        <v/>
      </c>
      <c r="K505" s="4" t="str">
        <f>IFERROR(VLOOKUP(B505,infoTable__11[],4,FALSE),"")</f>
        <v/>
      </c>
    </row>
    <row r="506" spans="1:11" x14ac:dyDescent="0.55000000000000004">
      <c r="A506" t="s">
        <v>63</v>
      </c>
      <c r="B506" t="s">
        <v>64</v>
      </c>
      <c r="C506" s="4" t="str">
        <f>IFERROR(VLOOKUP(B506,infoTable10[],4,FALSE),"")</f>
        <v/>
      </c>
      <c r="D506" s="4" t="str">
        <f>IFERROR(VLOOKUP(B506,infoTable__2[],4,FALSE),"")</f>
        <v/>
      </c>
      <c r="E506" s="4" t="str">
        <f>IFERROR(VLOOKUP(B506,infoTable__3[],4,FALSE),"")</f>
        <v/>
      </c>
      <c r="F506" s="4">
        <f>IFERROR(VLOOKUP(B506,infoTable__4[],4,FALSE),"")</f>
        <v>1295271</v>
      </c>
      <c r="G506" s="4">
        <f>IFERROR(VLOOKUP(B506,infoTable[],4,FALSE),"")</f>
        <v>1096676</v>
      </c>
      <c r="H506" s="4">
        <f>IFERROR(VLOOKUP(B506,infoTable__6[],4,FALSE),"")</f>
        <v>342084</v>
      </c>
      <c r="I506" s="4" t="str">
        <f>IFERROR(VLOOKUP(B506,infoTable__28[],4,FALSE),"")</f>
        <v/>
      </c>
      <c r="J506" s="4" t="str">
        <f>IFERROR(VLOOKUP(B506,infoTable__10[],4,FALSE),"")</f>
        <v/>
      </c>
      <c r="K506" s="4" t="str">
        <f>IFERROR(VLOOKUP(B506,infoTable__11[],4,FALSE),"")</f>
        <v/>
      </c>
    </row>
    <row r="507" spans="1:11" x14ac:dyDescent="0.55000000000000004">
      <c r="A507" t="s">
        <v>67</v>
      </c>
      <c r="B507" t="s">
        <v>68</v>
      </c>
      <c r="C507" s="4" t="str">
        <f>IFERROR(VLOOKUP(B507,infoTable10[],4,FALSE),"")</f>
        <v/>
      </c>
      <c r="D507" s="4">
        <f>IFERROR(VLOOKUP(B507,infoTable__2[],4,FALSE),"")</f>
        <v>2448617</v>
      </c>
      <c r="E507" s="4">
        <f>IFERROR(VLOOKUP(B507,infoTable__3[],4,FALSE),"")</f>
        <v>428484</v>
      </c>
      <c r="F507" s="4">
        <f>IFERROR(VLOOKUP(B507,infoTable__4[],4,FALSE),"")</f>
        <v>281372</v>
      </c>
      <c r="G507" s="4">
        <f>IFERROR(VLOOKUP(B507,infoTable[],4,FALSE),"")</f>
        <v>478944</v>
      </c>
      <c r="H507" s="4">
        <f>IFERROR(VLOOKUP(B507,infoTable__6[],4,FALSE),"")</f>
        <v>4497963</v>
      </c>
      <c r="I507" s="4">
        <f>IFERROR(VLOOKUP(B507,infoTable__28[],4,FALSE),"")</f>
        <v>3560892</v>
      </c>
      <c r="J507" s="4">
        <f>IFERROR(VLOOKUP(B507,infoTable__10[],4,FALSE),"")</f>
        <v>2750047</v>
      </c>
      <c r="K507" s="4">
        <f>IFERROR(VLOOKUP(B507,infoTable__11[],4,FALSE),"")</f>
        <v>2707128</v>
      </c>
    </row>
    <row r="508" spans="1:11" x14ac:dyDescent="0.55000000000000004">
      <c r="A508" t="s">
        <v>1610</v>
      </c>
      <c r="B508" t="s">
        <v>1611</v>
      </c>
      <c r="C508" s="4" t="str">
        <f>IFERROR(VLOOKUP(B508,infoTable10[],4,FALSE),"")</f>
        <v/>
      </c>
      <c r="D508" s="4" t="str">
        <f>IFERROR(VLOOKUP(B508,infoTable__2[],4,FALSE),"")</f>
        <v/>
      </c>
      <c r="E508" s="4" t="str">
        <f>IFERROR(VLOOKUP(B508,infoTable__3[],4,FALSE),"")</f>
        <v/>
      </c>
      <c r="F508" s="4" t="str">
        <f>IFERROR(VLOOKUP(B508,infoTable__4[],4,FALSE),"")</f>
        <v/>
      </c>
      <c r="G508" s="4" t="str">
        <f>IFERROR(VLOOKUP(B508,infoTable[],4,FALSE),"")</f>
        <v/>
      </c>
      <c r="H508" s="4" t="str">
        <f>IFERROR(VLOOKUP(B508,infoTable__6[],4,FALSE),"")</f>
        <v/>
      </c>
      <c r="I508" s="4" t="str">
        <f>IFERROR(VLOOKUP(B508,infoTable__28[],4,FALSE),"")</f>
        <v/>
      </c>
      <c r="J508" s="4">
        <f>IFERROR(VLOOKUP(B508,infoTable__10[],4,FALSE),"")</f>
        <v>1649342</v>
      </c>
      <c r="K508" s="4">
        <f>IFERROR(VLOOKUP(B508,infoTable__11[],4,FALSE),"")</f>
        <v>1635468</v>
      </c>
    </row>
    <row r="509" spans="1:11" x14ac:dyDescent="0.55000000000000004">
      <c r="A509" t="s">
        <v>69</v>
      </c>
      <c r="B509" t="s">
        <v>70</v>
      </c>
      <c r="C509" s="4" t="str">
        <f>IFERROR(VLOOKUP(B509,infoTable10[],4,FALSE),"")</f>
        <v/>
      </c>
      <c r="D509" s="4" t="str">
        <f>IFERROR(VLOOKUP(B509,infoTable__2[],4,FALSE),"")</f>
        <v/>
      </c>
      <c r="E509" s="4" t="str">
        <f>IFERROR(VLOOKUP(B509,infoTable__3[],4,FALSE),"")</f>
        <v/>
      </c>
      <c r="F509" s="4" t="str">
        <f>IFERROR(VLOOKUP(B509,infoTable__4[],4,FALSE),"")</f>
        <v/>
      </c>
      <c r="G509" s="4">
        <f>IFERROR(VLOOKUP(B509,infoTable[],4,FALSE),"")</f>
        <v>571226</v>
      </c>
      <c r="H509" s="4" t="str">
        <f>IFERROR(VLOOKUP(B509,infoTable__6[],4,FALSE),"")</f>
        <v/>
      </c>
      <c r="I509" s="4">
        <f>IFERROR(VLOOKUP(B509,infoTable__28[],4,FALSE),"")</f>
        <v>289391</v>
      </c>
      <c r="J509" s="4" t="str">
        <f>IFERROR(VLOOKUP(B509,infoTable__10[],4,FALSE),"")</f>
        <v/>
      </c>
      <c r="K509" s="4" t="str">
        <f>IFERROR(VLOOKUP(B509,infoTable__11[],4,FALSE),"")</f>
        <v/>
      </c>
    </row>
    <row r="510" spans="1:11" x14ac:dyDescent="0.55000000000000004">
      <c r="A510" t="s">
        <v>958</v>
      </c>
      <c r="B510" t="s">
        <v>959</v>
      </c>
      <c r="C510" s="4" t="str">
        <f>IFERROR(VLOOKUP(B510,infoTable10[],4,FALSE),"")</f>
        <v/>
      </c>
      <c r="D510" s="4" t="str">
        <f>IFERROR(VLOOKUP(B510,infoTable__2[],4,FALSE),"")</f>
        <v/>
      </c>
      <c r="E510" s="4" t="str">
        <f>IFERROR(VLOOKUP(B510,infoTable__3[],4,FALSE),"")</f>
        <v/>
      </c>
      <c r="F510" s="4" t="str">
        <f>IFERROR(VLOOKUP(B510,infoTable__4[],4,FALSE),"")</f>
        <v/>
      </c>
      <c r="G510" s="4" t="str">
        <f>IFERROR(VLOOKUP(B510,infoTable[],4,FALSE),"")</f>
        <v/>
      </c>
      <c r="H510" s="4">
        <f>IFERROR(VLOOKUP(B510,infoTable__6[],4,FALSE),"")</f>
        <v>1972335</v>
      </c>
      <c r="I510" s="4">
        <f>IFERROR(VLOOKUP(B510,infoTable__28[],4,FALSE),"")</f>
        <v>635358</v>
      </c>
      <c r="J510" s="4">
        <f>IFERROR(VLOOKUP(B510,infoTable__10[],4,FALSE),"")</f>
        <v>1227048</v>
      </c>
      <c r="K510" s="4">
        <f>IFERROR(VLOOKUP(B510,infoTable__11[],4,FALSE),"")</f>
        <v>817327</v>
      </c>
    </row>
    <row r="511" spans="1:11" x14ac:dyDescent="0.55000000000000004">
      <c r="A511" t="s">
        <v>1485</v>
      </c>
      <c r="B511" t="s">
        <v>1486</v>
      </c>
      <c r="C511" s="4">
        <f>IFERROR(VLOOKUP(B511,infoTable10[],4,FALSE),"")</f>
        <v>743241</v>
      </c>
      <c r="D511" s="4" t="str">
        <f>IFERROR(VLOOKUP(B511,infoTable__2[],4,FALSE),"")</f>
        <v/>
      </c>
      <c r="E511" s="4" t="str">
        <f>IFERROR(VLOOKUP(B511,infoTable__3[],4,FALSE),"")</f>
        <v/>
      </c>
      <c r="F511" s="4" t="str">
        <f>IFERROR(VLOOKUP(B511,infoTable__4[],4,FALSE),"")</f>
        <v/>
      </c>
      <c r="G511" s="4" t="str">
        <f>IFERROR(VLOOKUP(B511,infoTable[],4,FALSE),"")</f>
        <v/>
      </c>
      <c r="H511" s="4" t="str">
        <f>IFERROR(VLOOKUP(B511,infoTable__6[],4,FALSE),"")</f>
        <v/>
      </c>
      <c r="I511" s="4" t="str">
        <f>IFERROR(VLOOKUP(B511,infoTable__28[],4,FALSE),"")</f>
        <v/>
      </c>
      <c r="J511" s="4" t="str">
        <f>IFERROR(VLOOKUP(B511,infoTable__10[],4,FALSE),"")</f>
        <v/>
      </c>
      <c r="K511" s="4" t="str">
        <f>IFERROR(VLOOKUP(B511,infoTable__11[],4,FALSE),"")</f>
        <v/>
      </c>
    </row>
    <row r="512" spans="1:11" x14ac:dyDescent="0.55000000000000004">
      <c r="A512" t="s">
        <v>966</v>
      </c>
      <c r="B512" t="s">
        <v>968</v>
      </c>
      <c r="C512" s="4" t="str">
        <f>IFERROR(VLOOKUP(B512,infoTable10[],4,FALSE),"")</f>
        <v/>
      </c>
      <c r="D512" s="4" t="str">
        <f>IFERROR(VLOOKUP(B512,infoTable__2[],4,FALSE),"")</f>
        <v/>
      </c>
      <c r="E512" s="4" t="str">
        <f>IFERROR(VLOOKUP(B512,infoTable__3[],4,FALSE),"")</f>
        <v/>
      </c>
      <c r="F512" s="4" t="str">
        <f>IFERROR(VLOOKUP(B512,infoTable__4[],4,FALSE),"")</f>
        <v/>
      </c>
      <c r="G512" s="4" t="str">
        <f>IFERROR(VLOOKUP(B512,infoTable[],4,FALSE),"")</f>
        <v/>
      </c>
      <c r="H512" s="4">
        <f>IFERROR(VLOOKUP(B512,infoTable__6[],4,FALSE),"")</f>
        <v>286853</v>
      </c>
      <c r="I512" s="4" t="str">
        <f>IFERROR(VLOOKUP(B512,infoTable__28[],4,FALSE),"")</f>
        <v/>
      </c>
      <c r="J512" s="4" t="str">
        <f>IFERROR(VLOOKUP(B512,infoTable__10[],4,FALSE),"")</f>
        <v/>
      </c>
      <c r="K512" s="4" t="str">
        <f>IFERROR(VLOOKUP(B512,infoTable__11[],4,FALSE),"")</f>
        <v/>
      </c>
    </row>
    <row r="513" spans="1:11" x14ac:dyDescent="0.55000000000000004">
      <c r="A513" t="s">
        <v>1191</v>
      </c>
      <c r="B513" t="s">
        <v>1192</v>
      </c>
      <c r="C513" s="4" t="str">
        <f>IFERROR(VLOOKUP(B513,infoTable10[],4,FALSE),"")</f>
        <v/>
      </c>
      <c r="D513" s="4" t="str">
        <f>IFERROR(VLOOKUP(B513,infoTable__2[],4,FALSE),"")</f>
        <v/>
      </c>
      <c r="E513" s="4" t="str">
        <f>IFERROR(VLOOKUP(B513,infoTable__3[],4,FALSE),"")</f>
        <v/>
      </c>
      <c r="F513" s="4" t="str">
        <f>IFERROR(VLOOKUP(B513,infoTable__4[],4,FALSE),"")</f>
        <v/>
      </c>
      <c r="G513" s="4" t="str">
        <f>IFERROR(VLOOKUP(B513,infoTable[],4,FALSE),"")</f>
        <v/>
      </c>
      <c r="H513" s="4" t="str">
        <f>IFERROR(VLOOKUP(B513,infoTable__6[],4,FALSE),"")</f>
        <v/>
      </c>
      <c r="I513" s="4">
        <f>IFERROR(VLOOKUP(B513,infoTable__28[],4,FALSE),"")</f>
        <v>188810</v>
      </c>
      <c r="J513" s="4" t="str">
        <f>IFERROR(VLOOKUP(B513,infoTable__10[],4,FALSE),"")</f>
        <v/>
      </c>
      <c r="K513" s="4" t="str">
        <f>IFERROR(VLOOKUP(B513,infoTable__11[],4,FALSE),"")</f>
        <v/>
      </c>
    </row>
    <row r="514" spans="1:11" x14ac:dyDescent="0.55000000000000004">
      <c r="A514" t="s">
        <v>821</v>
      </c>
      <c r="B514" t="s">
        <v>822</v>
      </c>
      <c r="C514" s="4" t="str">
        <f>IFERROR(VLOOKUP(B514,infoTable10[],4,FALSE),"")</f>
        <v/>
      </c>
      <c r="D514" s="4" t="str">
        <f>IFERROR(VLOOKUP(B514,infoTable__2[],4,FALSE),"")</f>
        <v/>
      </c>
      <c r="E514" s="4" t="str">
        <f>IFERROR(VLOOKUP(B514,infoTable__3[],4,FALSE),"")</f>
        <v/>
      </c>
      <c r="F514" s="4">
        <f>IFERROR(VLOOKUP(B514,infoTable__4[],4,FALSE),"")</f>
        <v>559332</v>
      </c>
      <c r="G514" s="4" t="str">
        <f>IFERROR(VLOOKUP(B514,infoTable[],4,FALSE),"")</f>
        <v/>
      </c>
      <c r="H514" s="4" t="str">
        <f>IFERROR(VLOOKUP(B514,infoTable__6[],4,FALSE),"")</f>
        <v/>
      </c>
      <c r="I514" s="4" t="str">
        <f>IFERROR(VLOOKUP(B514,infoTable__28[],4,FALSE),"")</f>
        <v/>
      </c>
      <c r="J514" s="4" t="str">
        <f>IFERROR(VLOOKUP(B514,infoTable__10[],4,FALSE),"")</f>
        <v/>
      </c>
      <c r="K514" s="4" t="str">
        <f>IFERROR(VLOOKUP(B514,infoTable__11[],4,FALSE),"")</f>
        <v/>
      </c>
    </row>
    <row r="515" spans="1:11" x14ac:dyDescent="0.55000000000000004">
      <c r="A515" t="s">
        <v>1184</v>
      </c>
      <c r="B515" t="s">
        <v>1185</v>
      </c>
      <c r="C515" s="4" t="str">
        <f>IFERROR(VLOOKUP(B515,infoTable10[],4,FALSE),"")</f>
        <v/>
      </c>
      <c r="D515" s="4" t="str">
        <f>IFERROR(VLOOKUP(B515,infoTable__2[],4,FALSE),"")</f>
        <v/>
      </c>
      <c r="E515" s="4" t="str">
        <f>IFERROR(VLOOKUP(B515,infoTable__3[],4,FALSE),"")</f>
        <v/>
      </c>
      <c r="F515" s="4" t="str">
        <f>IFERROR(VLOOKUP(B515,infoTable__4[],4,FALSE),"")</f>
        <v/>
      </c>
      <c r="G515" s="4" t="str">
        <f>IFERROR(VLOOKUP(B515,infoTable[],4,FALSE),"")</f>
        <v/>
      </c>
      <c r="H515" s="4" t="str">
        <f>IFERROR(VLOOKUP(B515,infoTable__6[],4,FALSE),"")</f>
        <v/>
      </c>
      <c r="I515" s="4">
        <f>IFERROR(VLOOKUP(B515,infoTable__28[],4,FALSE),"")</f>
        <v>442797</v>
      </c>
      <c r="J515" s="4">
        <f>IFERROR(VLOOKUP(B515,infoTable__10[],4,FALSE),"")</f>
        <v>534144</v>
      </c>
      <c r="K515" s="4">
        <f>IFERROR(VLOOKUP(B515,infoTable__11[],4,FALSE),"")</f>
        <v>594688</v>
      </c>
    </row>
    <row r="516" spans="1:11" x14ac:dyDescent="0.55000000000000004">
      <c r="A516" t="s">
        <v>1186</v>
      </c>
      <c r="B516" t="s">
        <v>1187</v>
      </c>
      <c r="C516" s="4" t="str">
        <f>IFERROR(VLOOKUP(B516,infoTable10[],4,FALSE),"")</f>
        <v/>
      </c>
      <c r="D516" s="4" t="str">
        <f>IFERROR(VLOOKUP(B516,infoTable__2[],4,FALSE),"")</f>
        <v/>
      </c>
      <c r="E516" s="4" t="str">
        <f>IFERROR(VLOOKUP(B516,infoTable__3[],4,FALSE),"")</f>
        <v/>
      </c>
      <c r="F516" s="4" t="str">
        <f>IFERROR(VLOOKUP(B516,infoTable__4[],4,FALSE),"")</f>
        <v/>
      </c>
      <c r="G516" s="4" t="str">
        <f>IFERROR(VLOOKUP(B516,infoTable[],4,FALSE),"")</f>
        <v/>
      </c>
      <c r="H516" s="4" t="str">
        <f>IFERROR(VLOOKUP(B516,infoTable__6[],4,FALSE),"")</f>
        <v/>
      </c>
      <c r="I516" s="4">
        <f>IFERROR(VLOOKUP(B516,infoTable__28[],4,FALSE),"")</f>
        <v>881885</v>
      </c>
      <c r="J516" s="4">
        <f>IFERROR(VLOOKUP(B516,infoTable__10[],4,FALSE),"")</f>
        <v>857444</v>
      </c>
      <c r="K516" s="4">
        <f>IFERROR(VLOOKUP(B516,infoTable__11[],4,FALSE),"")</f>
        <v>371884</v>
      </c>
    </row>
    <row r="517" spans="1:11" x14ac:dyDescent="0.55000000000000004">
      <c r="A517" t="s">
        <v>1182</v>
      </c>
      <c r="B517" t="s">
        <v>1183</v>
      </c>
      <c r="C517" s="4" t="str">
        <f>IFERROR(VLOOKUP(B517,infoTable10[],4,FALSE),"")</f>
        <v/>
      </c>
      <c r="D517" s="4" t="str">
        <f>IFERROR(VLOOKUP(B517,infoTable__2[],4,FALSE),"")</f>
        <v/>
      </c>
      <c r="E517" s="4" t="str">
        <f>IFERROR(VLOOKUP(B517,infoTable__3[],4,FALSE),"")</f>
        <v/>
      </c>
      <c r="F517" s="4" t="str">
        <f>IFERROR(VLOOKUP(B517,infoTable__4[],4,FALSE),"")</f>
        <v/>
      </c>
      <c r="G517" s="4" t="str">
        <f>IFERROR(VLOOKUP(B517,infoTable[],4,FALSE),"")</f>
        <v/>
      </c>
      <c r="H517" s="4" t="str">
        <f>IFERROR(VLOOKUP(B517,infoTable__6[],4,FALSE),"")</f>
        <v/>
      </c>
      <c r="I517" s="4">
        <f>IFERROR(VLOOKUP(B517,infoTable__28[],4,FALSE),"")</f>
        <v>709763</v>
      </c>
      <c r="J517" s="4">
        <f>IFERROR(VLOOKUP(B517,infoTable__10[],4,FALSE),"")</f>
        <v>1066113</v>
      </c>
      <c r="K517" s="4">
        <f>IFERROR(VLOOKUP(B517,infoTable__11[],4,FALSE),"")</f>
        <v>1390503</v>
      </c>
    </row>
    <row r="518" spans="1:11" x14ac:dyDescent="0.55000000000000004">
      <c r="A518" t="s">
        <v>71</v>
      </c>
      <c r="B518" t="s">
        <v>72</v>
      </c>
      <c r="C518" s="4" t="str">
        <f>IFERROR(VLOOKUP(B518,infoTable10[],4,FALSE),"")</f>
        <v/>
      </c>
      <c r="D518" s="4" t="str">
        <f>IFERROR(VLOOKUP(B518,infoTable__2[],4,FALSE),"")</f>
        <v/>
      </c>
      <c r="E518" s="4">
        <f>IFERROR(VLOOKUP(B518,infoTable__3[],4,FALSE),"")</f>
        <v>1866980</v>
      </c>
      <c r="F518" s="4">
        <f>IFERROR(VLOOKUP(B518,infoTable__4[],4,FALSE),"")</f>
        <v>4187949</v>
      </c>
      <c r="G518" s="4">
        <f>IFERROR(VLOOKUP(B518,infoTable[],4,FALSE),"")</f>
        <v>2624386</v>
      </c>
      <c r="H518" s="4">
        <f>IFERROR(VLOOKUP(B518,infoTable__6[],4,FALSE),"")</f>
        <v>1691760</v>
      </c>
      <c r="I518" s="4" t="str">
        <f>IFERROR(VLOOKUP(B518,infoTable__28[],4,FALSE),"")</f>
        <v/>
      </c>
      <c r="J518" s="4" t="str">
        <f>IFERROR(VLOOKUP(B518,infoTable__10[],4,FALSE),"")</f>
        <v/>
      </c>
      <c r="K518" s="4" t="str">
        <f>IFERROR(VLOOKUP(B518,infoTable__11[],4,FALSE),"")</f>
        <v/>
      </c>
    </row>
    <row r="519" spans="1:11" x14ac:dyDescent="0.55000000000000004">
      <c r="A519" t="s">
        <v>1834</v>
      </c>
      <c r="B519" t="s">
        <v>1835</v>
      </c>
      <c r="K519" s="4">
        <f>IFERROR(VLOOKUP(B519,infoTable__11[],4,FALSE),"")</f>
        <v>401309</v>
      </c>
    </row>
    <row r="520" spans="1:11" x14ac:dyDescent="0.55000000000000004">
      <c r="A520" t="s">
        <v>1618</v>
      </c>
      <c r="B520" t="s">
        <v>1619</v>
      </c>
      <c r="C520" s="4" t="str">
        <f>IFERROR(VLOOKUP(B520,infoTable10[],4,FALSE),"")</f>
        <v/>
      </c>
      <c r="D520" s="4" t="str">
        <f>IFERROR(VLOOKUP(B520,infoTable__2[],4,FALSE),"")</f>
        <v/>
      </c>
      <c r="E520" s="4" t="str">
        <f>IFERROR(VLOOKUP(B520,infoTable__3[],4,FALSE),"")</f>
        <v/>
      </c>
      <c r="F520" s="4" t="str">
        <f>IFERROR(VLOOKUP(B520,infoTable__4[],4,FALSE),"")</f>
        <v/>
      </c>
      <c r="G520" s="4" t="str">
        <f>IFERROR(VLOOKUP(B520,infoTable[],4,FALSE),"")</f>
        <v/>
      </c>
      <c r="H520" s="4" t="str">
        <f>IFERROR(VLOOKUP(B520,infoTable__6[],4,FALSE),"")</f>
        <v/>
      </c>
      <c r="I520" s="4" t="str">
        <f>IFERROR(VLOOKUP(B520,infoTable__28[],4,FALSE),"")</f>
        <v/>
      </c>
      <c r="J520" s="4">
        <f>IFERROR(VLOOKUP(B520,infoTable__10[],4,FALSE),"")</f>
        <v>638876</v>
      </c>
      <c r="K520" s="4" t="str">
        <f>IFERROR(VLOOKUP(B520,infoTable__11[],4,FALSE),"")</f>
        <v/>
      </c>
    </row>
    <row r="521" spans="1:11" x14ac:dyDescent="0.55000000000000004">
      <c r="A521" t="s">
        <v>75</v>
      </c>
      <c r="B521" t="s">
        <v>77</v>
      </c>
      <c r="C521" s="4" t="str">
        <f>IFERROR(VLOOKUP(B521,infoTable10[],4,FALSE),"")</f>
        <v/>
      </c>
      <c r="D521" s="4" t="str">
        <f>IFERROR(VLOOKUP(B521,infoTable__2[],4,FALSE),"")</f>
        <v/>
      </c>
      <c r="E521" s="4" t="str">
        <f>IFERROR(VLOOKUP(B521,infoTable__3[],4,FALSE),"")</f>
        <v/>
      </c>
      <c r="F521" s="4" t="str">
        <f>IFERROR(VLOOKUP(B521,infoTable__4[],4,FALSE),"")</f>
        <v/>
      </c>
      <c r="G521" s="4">
        <f>IFERROR(VLOOKUP(B521,infoTable[],4,FALSE),"")</f>
        <v>861770</v>
      </c>
      <c r="H521" s="4">
        <f>IFERROR(VLOOKUP(B521,infoTable__6[],4,FALSE),"")</f>
        <v>1035799</v>
      </c>
      <c r="I521" s="4">
        <f>IFERROR(VLOOKUP(B521,infoTable__28[],4,FALSE),"")</f>
        <v>436035</v>
      </c>
      <c r="J521" s="4" t="str">
        <f>IFERROR(VLOOKUP(B521,infoTable__10[],4,FALSE),"")</f>
        <v/>
      </c>
      <c r="K521" s="4">
        <f>IFERROR(VLOOKUP(B521,infoTable__11[],4,FALSE),"")</f>
        <v>2487576</v>
      </c>
    </row>
    <row r="522" spans="1:11" x14ac:dyDescent="0.55000000000000004">
      <c r="A522" t="s">
        <v>1842</v>
      </c>
      <c r="B522" t="s">
        <v>1843</v>
      </c>
      <c r="K522" s="4">
        <f>IFERROR(VLOOKUP(B522,infoTable__11[],4,FALSE),"")</f>
        <v>489012</v>
      </c>
    </row>
    <row r="523" spans="1:11" x14ac:dyDescent="0.55000000000000004">
      <c r="A523" t="s">
        <v>960</v>
      </c>
      <c r="B523" t="s">
        <v>961</v>
      </c>
      <c r="C523" s="4" t="str">
        <f>IFERROR(VLOOKUP(B523,infoTable10[],4,FALSE),"")</f>
        <v/>
      </c>
      <c r="D523" s="4" t="str">
        <f>IFERROR(VLOOKUP(B523,infoTable__2[],4,FALSE),"")</f>
        <v/>
      </c>
      <c r="E523" s="4" t="str">
        <f>IFERROR(VLOOKUP(B523,infoTable__3[],4,FALSE),"")</f>
        <v/>
      </c>
      <c r="F523" s="4" t="str">
        <f>IFERROR(VLOOKUP(B523,infoTable__4[],4,FALSE),"")</f>
        <v/>
      </c>
      <c r="G523" s="4" t="str">
        <f>IFERROR(VLOOKUP(B523,infoTable[],4,FALSE),"")</f>
        <v/>
      </c>
      <c r="H523" s="4">
        <f>IFERROR(VLOOKUP(B523,infoTable__6[],4,FALSE),"")</f>
        <v>32339</v>
      </c>
      <c r="I523" s="4">
        <f>IFERROR(VLOOKUP(B523,infoTable__28[],4,FALSE),"")</f>
        <v>235635</v>
      </c>
      <c r="J523" s="4">
        <f>IFERROR(VLOOKUP(B523,infoTable__10[],4,FALSE),"")</f>
        <v>891303</v>
      </c>
      <c r="K523" s="4">
        <f>IFERROR(VLOOKUP(B523,infoTable__11[],4,FALSE),"")</f>
        <v>1194155</v>
      </c>
    </row>
    <row r="524" spans="1:11" x14ac:dyDescent="0.55000000000000004">
      <c r="A524" t="s">
        <v>1189</v>
      </c>
      <c r="B524" t="s">
        <v>1190</v>
      </c>
      <c r="C524" s="4" t="str">
        <f>IFERROR(VLOOKUP(B524,infoTable10[],4,FALSE),"")</f>
        <v/>
      </c>
      <c r="D524" s="4" t="str">
        <f>IFERROR(VLOOKUP(B524,infoTable__2[],4,FALSE),"")</f>
        <v/>
      </c>
      <c r="E524" s="4" t="str">
        <f>IFERROR(VLOOKUP(B524,infoTable__3[],4,FALSE),"")</f>
        <v/>
      </c>
      <c r="F524" s="4" t="str">
        <f>IFERROR(VLOOKUP(B524,infoTable__4[],4,FALSE),"")</f>
        <v/>
      </c>
      <c r="G524" s="4" t="str">
        <f>IFERROR(VLOOKUP(B524,infoTable[],4,FALSE),"")</f>
        <v/>
      </c>
      <c r="H524" s="4" t="str">
        <f>IFERROR(VLOOKUP(B524,infoTable__6[],4,FALSE),"")</f>
        <v/>
      </c>
      <c r="I524" s="4">
        <f>IFERROR(VLOOKUP(B524,infoTable__28[],4,FALSE),"")</f>
        <v>715074</v>
      </c>
      <c r="J524" s="4">
        <f>IFERROR(VLOOKUP(B524,infoTable__10[],4,FALSE),"")</f>
        <v>1259177</v>
      </c>
      <c r="K524" s="4">
        <f>IFERROR(VLOOKUP(B524,infoTable__11[],4,FALSE),"")</f>
        <v>951441</v>
      </c>
    </row>
    <row r="525" spans="1:11" x14ac:dyDescent="0.55000000000000004">
      <c r="A525" t="s">
        <v>1844</v>
      </c>
      <c r="B525" t="s">
        <v>1845</v>
      </c>
      <c r="K525" s="4">
        <f>IFERROR(VLOOKUP(B525,infoTable__11[],4,FALSE),"")</f>
        <v>98186</v>
      </c>
    </row>
    <row r="526" spans="1:11" x14ac:dyDescent="0.55000000000000004">
      <c r="A526" t="s">
        <v>962</v>
      </c>
      <c r="B526" t="s">
        <v>963</v>
      </c>
      <c r="C526" s="4" t="str">
        <f>IFERROR(VLOOKUP(B526,infoTable10[],4,FALSE),"")</f>
        <v/>
      </c>
      <c r="D526" s="4" t="str">
        <f>IFERROR(VLOOKUP(B526,infoTable__2[],4,FALSE),"")</f>
        <v/>
      </c>
      <c r="E526" s="4" t="str">
        <f>IFERROR(VLOOKUP(B526,infoTable__3[],4,FALSE),"")</f>
        <v/>
      </c>
      <c r="F526" s="4" t="str">
        <f>IFERROR(VLOOKUP(B526,infoTable__4[],4,FALSE),"")</f>
        <v/>
      </c>
      <c r="G526" s="4" t="str">
        <f>IFERROR(VLOOKUP(B526,infoTable[],4,FALSE),"")</f>
        <v/>
      </c>
      <c r="H526" s="4">
        <f>IFERROR(VLOOKUP(B526,infoTable__6[],4,FALSE),"")</f>
        <v>1261583</v>
      </c>
      <c r="I526" s="4">
        <f>IFERROR(VLOOKUP(B526,infoTable__28[],4,FALSE),"")</f>
        <v>957755</v>
      </c>
      <c r="J526" s="4">
        <f>IFERROR(VLOOKUP(B526,infoTable__10[],4,FALSE),"")</f>
        <v>682150</v>
      </c>
      <c r="K526" s="4">
        <f>IFERROR(VLOOKUP(B526,infoTable__11[],4,FALSE),"")</f>
        <v>452128</v>
      </c>
    </row>
    <row r="527" spans="1:11" x14ac:dyDescent="0.55000000000000004">
      <c r="A527" t="s">
        <v>534</v>
      </c>
      <c r="B527" t="s">
        <v>535</v>
      </c>
      <c r="C527" s="4">
        <f>IFERROR(VLOOKUP(B527,infoTable10[],4,FALSE),"")</f>
        <v>1014572</v>
      </c>
      <c r="D527" s="4">
        <f>IFERROR(VLOOKUP(B527,infoTable__2[],4,FALSE),"")</f>
        <v>1275742</v>
      </c>
      <c r="E527" s="4" t="str">
        <f>IFERROR(VLOOKUP(B527,infoTable__3[],4,FALSE),"")</f>
        <v/>
      </c>
      <c r="F527" s="4" t="str">
        <f>IFERROR(VLOOKUP(B527,infoTable__4[],4,FALSE),"")</f>
        <v/>
      </c>
      <c r="G527" s="4" t="str">
        <f>IFERROR(VLOOKUP(B527,infoTable[],4,FALSE),"")</f>
        <v/>
      </c>
      <c r="H527" s="4" t="str">
        <f>IFERROR(VLOOKUP(B527,infoTable__6[],4,FALSE),"")</f>
        <v/>
      </c>
      <c r="I527" s="4" t="str">
        <f>IFERROR(VLOOKUP(B527,infoTable__28[],4,FALSE),"")</f>
        <v/>
      </c>
      <c r="J527" s="4" t="str">
        <f>IFERROR(VLOOKUP(B527,infoTable__10[],4,FALSE),"")</f>
        <v/>
      </c>
      <c r="K527" s="4" t="str">
        <f>IFERROR(VLOOKUP(B527,infoTable__11[],4,FALSE),"")</f>
        <v/>
      </c>
    </row>
    <row r="528" spans="1:11" x14ac:dyDescent="0.55000000000000004">
      <c r="A528" t="s">
        <v>1620</v>
      </c>
      <c r="B528" t="s">
        <v>1621</v>
      </c>
      <c r="C528" s="4" t="str">
        <f>IFERROR(VLOOKUP(B528,infoTable10[],4,FALSE),"")</f>
        <v/>
      </c>
      <c r="D528" s="4" t="str">
        <f>IFERROR(VLOOKUP(B528,infoTable__2[],4,FALSE),"")</f>
        <v/>
      </c>
      <c r="E528" s="4" t="str">
        <f>IFERROR(VLOOKUP(B528,infoTable__3[],4,FALSE),"")</f>
        <v/>
      </c>
      <c r="F528" s="4" t="str">
        <f>IFERROR(VLOOKUP(B528,infoTable__4[],4,FALSE),"")</f>
        <v/>
      </c>
      <c r="G528" s="4" t="str">
        <f>IFERROR(VLOOKUP(B528,infoTable[],4,FALSE),"")</f>
        <v/>
      </c>
      <c r="H528" s="4" t="str">
        <f>IFERROR(VLOOKUP(B528,infoTable__6[],4,FALSE),"")</f>
        <v/>
      </c>
      <c r="I528" s="4" t="str">
        <f>IFERROR(VLOOKUP(B528,infoTable__28[],4,FALSE),"")</f>
        <v/>
      </c>
      <c r="J528" s="4">
        <f>IFERROR(VLOOKUP(B528,infoTable__10[],4,FALSE),"")</f>
        <v>664615</v>
      </c>
      <c r="K528" s="4">
        <f>IFERROR(VLOOKUP(B528,infoTable__11[],4,FALSE),"")</f>
        <v>1739138</v>
      </c>
    </row>
    <row r="529" spans="1:11" x14ac:dyDescent="0.55000000000000004">
      <c r="A529" t="s">
        <v>82</v>
      </c>
      <c r="B529" t="s">
        <v>83</v>
      </c>
      <c r="C529" s="4" t="str">
        <f>IFERROR(VLOOKUP(B529,infoTable10[],4,FALSE),"")</f>
        <v/>
      </c>
      <c r="D529" s="4" t="str">
        <f>IFERROR(VLOOKUP(B529,infoTable__2[],4,FALSE),"")</f>
        <v/>
      </c>
      <c r="E529" s="4" t="str">
        <f>IFERROR(VLOOKUP(B529,infoTable__3[],4,FALSE),"")</f>
        <v/>
      </c>
      <c r="F529" s="4">
        <f>IFERROR(VLOOKUP(B529,infoTable__4[],4,FALSE),"")</f>
        <v>697118</v>
      </c>
      <c r="G529" s="4">
        <f>IFERROR(VLOOKUP(B529,infoTable[],4,FALSE),"")</f>
        <v>5340628</v>
      </c>
      <c r="H529" s="4">
        <f>IFERROR(VLOOKUP(B529,infoTable__6[],4,FALSE),"")</f>
        <v>1000560</v>
      </c>
      <c r="I529" s="4">
        <f>IFERROR(VLOOKUP(B529,infoTable__28[],4,FALSE),"")</f>
        <v>872346</v>
      </c>
      <c r="J529" s="4">
        <f>IFERROR(VLOOKUP(B529,infoTable__10[],4,FALSE),"")</f>
        <v>246398</v>
      </c>
      <c r="K529" s="4" t="str">
        <f>IFERROR(VLOOKUP(B529,infoTable__11[],4,FALSE),"")</f>
        <v/>
      </c>
    </row>
    <row r="530" spans="1:11" x14ac:dyDescent="0.55000000000000004">
      <c r="A530" t="s">
        <v>84</v>
      </c>
      <c r="B530" t="s">
        <v>85</v>
      </c>
      <c r="C530" s="4" t="str">
        <f>IFERROR(VLOOKUP(B530,infoTable10[],4,FALSE),"")</f>
        <v/>
      </c>
      <c r="D530" s="4" t="str">
        <f>IFERROR(VLOOKUP(B530,infoTable__2[],4,FALSE),"")</f>
        <v/>
      </c>
      <c r="E530" s="4" t="str">
        <f>IFERROR(VLOOKUP(B530,infoTable__3[],4,FALSE),"")</f>
        <v/>
      </c>
      <c r="F530" s="4" t="str">
        <f>IFERROR(VLOOKUP(B530,infoTable__4[],4,FALSE),"")</f>
        <v/>
      </c>
      <c r="G530" s="4">
        <f>IFERROR(VLOOKUP(B530,infoTable[],4,FALSE),"")</f>
        <v>318102</v>
      </c>
      <c r="H530" s="4" t="str">
        <f>IFERROR(VLOOKUP(B530,infoTable__6[],4,FALSE),"")</f>
        <v/>
      </c>
      <c r="I530" s="4" t="str">
        <f>IFERROR(VLOOKUP(B530,infoTable__28[],4,FALSE),"")</f>
        <v/>
      </c>
      <c r="J530" s="4" t="str">
        <f>IFERROR(VLOOKUP(B530,infoTable__10[],4,FALSE),"")</f>
        <v/>
      </c>
      <c r="K530" s="4" t="str">
        <f>IFERROR(VLOOKUP(B530,infoTable__11[],4,FALSE),"")</f>
        <v/>
      </c>
    </row>
    <row r="531" spans="1:11" x14ac:dyDescent="0.55000000000000004">
      <c r="A531" t="s">
        <v>1846</v>
      </c>
      <c r="B531" t="s">
        <v>1847</v>
      </c>
      <c r="K531" s="4">
        <f>IFERROR(VLOOKUP(B531,infoTable__11[],4,FALSE),"")</f>
        <v>252299</v>
      </c>
    </row>
    <row r="532" spans="1:11" x14ac:dyDescent="0.55000000000000004">
      <c r="A532" t="s">
        <v>1622</v>
      </c>
      <c r="B532" t="s">
        <v>1623</v>
      </c>
      <c r="C532" s="4" t="str">
        <f>IFERROR(VLOOKUP(B532,infoTable10[],4,FALSE),"")</f>
        <v/>
      </c>
      <c r="D532" s="4" t="str">
        <f>IFERROR(VLOOKUP(B532,infoTable__2[],4,FALSE),"")</f>
        <v/>
      </c>
      <c r="E532" s="4" t="str">
        <f>IFERROR(VLOOKUP(B532,infoTable__3[],4,FALSE),"")</f>
        <v/>
      </c>
      <c r="F532" s="4" t="str">
        <f>IFERROR(VLOOKUP(B532,infoTable__4[],4,FALSE),"")</f>
        <v/>
      </c>
      <c r="G532" s="4" t="str">
        <f>IFERROR(VLOOKUP(B532,infoTable[],4,FALSE),"")</f>
        <v/>
      </c>
      <c r="H532" s="4" t="str">
        <f>IFERROR(VLOOKUP(B532,infoTable__6[],4,FALSE),"")</f>
        <v/>
      </c>
      <c r="I532" s="4" t="str">
        <f>IFERROR(VLOOKUP(B532,infoTable__28[],4,FALSE),"")</f>
        <v/>
      </c>
      <c r="J532" s="4">
        <f>IFERROR(VLOOKUP(B532,infoTable__10[],4,FALSE),"")</f>
        <v>288075</v>
      </c>
      <c r="K532" s="4">
        <f>IFERROR(VLOOKUP(B532,infoTable__11[],4,FALSE),"")</f>
        <v>707344</v>
      </c>
    </row>
    <row r="533" spans="1:11" x14ac:dyDescent="0.55000000000000004">
      <c r="A533" t="s">
        <v>1180</v>
      </c>
      <c r="B533" t="s">
        <v>1181</v>
      </c>
      <c r="C533" s="4" t="str">
        <f>IFERROR(VLOOKUP(B533,infoTable10[],4,FALSE),"")</f>
        <v/>
      </c>
      <c r="D533" s="4" t="str">
        <f>IFERROR(VLOOKUP(B533,infoTable__2[],4,FALSE),"")</f>
        <v/>
      </c>
      <c r="E533" s="4" t="str">
        <f>IFERROR(VLOOKUP(B533,infoTable__3[],4,FALSE),"")</f>
        <v/>
      </c>
      <c r="F533" s="4" t="str">
        <f>IFERROR(VLOOKUP(B533,infoTable__4[],4,FALSE),"")</f>
        <v/>
      </c>
      <c r="G533" s="4" t="str">
        <f>IFERROR(VLOOKUP(B533,infoTable[],4,FALSE),"")</f>
        <v/>
      </c>
      <c r="H533" s="4" t="str">
        <f>IFERROR(VLOOKUP(B533,infoTable__6[],4,FALSE),"")</f>
        <v/>
      </c>
      <c r="I533" s="4">
        <f>IFERROR(VLOOKUP(B533,infoTable__28[],4,FALSE),"")</f>
        <v>175902</v>
      </c>
      <c r="J533" s="4">
        <f>IFERROR(VLOOKUP(B533,infoTable__10[],4,FALSE),"")</f>
        <v>225274</v>
      </c>
      <c r="K533" s="4">
        <f>IFERROR(VLOOKUP(B533,infoTable__11[],4,FALSE),"")</f>
        <v>66034</v>
      </c>
    </row>
    <row r="534" spans="1:11" x14ac:dyDescent="0.55000000000000004">
      <c r="A534" t="s">
        <v>540</v>
      </c>
      <c r="B534" t="s">
        <v>541</v>
      </c>
      <c r="C534" s="4" t="str">
        <f>IFERROR(VLOOKUP(B534,infoTable10[],4,FALSE),"")</f>
        <v/>
      </c>
      <c r="D534" s="4">
        <f>IFERROR(VLOOKUP(B534,infoTable__2[],4,FALSE),"")</f>
        <v>1079531</v>
      </c>
      <c r="E534" s="4">
        <f>IFERROR(VLOOKUP(B534,infoTable__3[],4,FALSE),"")</f>
        <v>1399872</v>
      </c>
      <c r="F534" s="4" t="str">
        <f>IFERROR(VLOOKUP(B534,infoTable__4[],4,FALSE),"")</f>
        <v/>
      </c>
      <c r="G534" s="4" t="str">
        <f>IFERROR(VLOOKUP(B534,infoTable[],4,FALSE),"")</f>
        <v/>
      </c>
      <c r="H534" s="4" t="str">
        <f>IFERROR(VLOOKUP(B534,infoTable__6[],4,FALSE),"")</f>
        <v/>
      </c>
      <c r="I534" s="4" t="str">
        <f>IFERROR(VLOOKUP(B534,infoTable__28[],4,FALSE),"")</f>
        <v/>
      </c>
      <c r="J534" s="4" t="str">
        <f>IFERROR(VLOOKUP(B534,infoTable__10[],4,FALSE),"")</f>
        <v/>
      </c>
      <c r="K534" s="4" t="str">
        <f>IFERROR(VLOOKUP(B534,infoTable__11[],4,FALSE),"")</f>
        <v/>
      </c>
    </row>
    <row r="535" spans="1:11" x14ac:dyDescent="0.55000000000000004">
      <c r="A535" t="s">
        <v>1850</v>
      </c>
      <c r="B535" t="s">
        <v>1851</v>
      </c>
      <c r="K535" s="4">
        <f>IFERROR(VLOOKUP(B535,infoTable__11[],4,FALSE),"")</f>
        <v>1844824</v>
      </c>
    </row>
    <row r="536" spans="1:11" x14ac:dyDescent="0.55000000000000004">
      <c r="A536" t="s">
        <v>1626</v>
      </c>
      <c r="B536" t="s">
        <v>1628</v>
      </c>
      <c r="C536" s="4" t="str">
        <f>IFERROR(VLOOKUP(B536,infoTable10[],4,FALSE),"")</f>
        <v/>
      </c>
      <c r="D536" s="4" t="str">
        <f>IFERROR(VLOOKUP(B536,infoTable__2[],4,FALSE),"")</f>
        <v/>
      </c>
      <c r="E536" s="4" t="str">
        <f>IFERROR(VLOOKUP(B536,infoTable__3[],4,FALSE),"")</f>
        <v/>
      </c>
      <c r="F536" s="4" t="str">
        <f>IFERROR(VLOOKUP(B536,infoTable__4[],4,FALSE),"")</f>
        <v/>
      </c>
      <c r="G536" s="4" t="str">
        <f>IFERROR(VLOOKUP(B536,infoTable[],4,FALSE),"")</f>
        <v/>
      </c>
      <c r="H536" s="4" t="str">
        <f>IFERROR(VLOOKUP(B536,infoTable__6[],4,FALSE),"")</f>
        <v/>
      </c>
      <c r="I536" s="4" t="str">
        <f>IFERROR(VLOOKUP(B536,infoTable__28[],4,FALSE),"")</f>
        <v/>
      </c>
      <c r="J536" s="4">
        <f>IFERROR(VLOOKUP(B536,infoTable__10[],4,FALSE),"")</f>
        <v>1605072</v>
      </c>
      <c r="K536" s="4">
        <f>IFERROR(VLOOKUP(B536,infoTable__11[],4,FALSE),"")</f>
        <v>5865018</v>
      </c>
    </row>
    <row r="537" spans="1:11" x14ac:dyDescent="0.55000000000000004">
      <c r="A537" t="s">
        <v>90</v>
      </c>
      <c r="B537" t="s">
        <v>91</v>
      </c>
      <c r="C537" s="4" t="str">
        <f>IFERROR(VLOOKUP(B537,infoTable10[],4,FALSE),"")</f>
        <v/>
      </c>
      <c r="D537" s="4" t="str">
        <f>IFERROR(VLOOKUP(B537,infoTable__2[],4,FALSE),"")</f>
        <v/>
      </c>
      <c r="E537" s="4" t="str">
        <f>IFERROR(VLOOKUP(B537,infoTable__3[],4,FALSE),"")</f>
        <v/>
      </c>
      <c r="F537" s="4" t="str">
        <f>IFERROR(VLOOKUP(B537,infoTable__4[],4,FALSE),"")</f>
        <v/>
      </c>
      <c r="G537" s="4">
        <f>IFERROR(VLOOKUP(B537,infoTable[],4,FALSE),"")</f>
        <v>1205054</v>
      </c>
      <c r="H537" s="4">
        <f>IFERROR(VLOOKUP(B537,infoTable__6[],4,FALSE),"")</f>
        <v>901802</v>
      </c>
      <c r="I537" s="4" t="str">
        <f>IFERROR(VLOOKUP(B537,infoTable__28[],4,FALSE),"")</f>
        <v/>
      </c>
      <c r="J537" s="4" t="str">
        <f>IFERROR(VLOOKUP(B537,infoTable__10[],4,FALSE),"")</f>
        <v/>
      </c>
      <c r="K537" s="4" t="str">
        <f>IFERROR(VLOOKUP(B537,infoTable__11[],4,FALSE),"")</f>
        <v/>
      </c>
    </row>
    <row r="538" spans="1:11" x14ac:dyDescent="0.55000000000000004">
      <c r="A538" t="s">
        <v>1205</v>
      </c>
      <c r="B538" t="s">
        <v>1206</v>
      </c>
      <c r="C538" s="4">
        <f>IFERROR(VLOOKUP(B538,infoTable10[],4,FALSE),"")</f>
        <v>2610516</v>
      </c>
      <c r="D538" s="4" t="str">
        <f>IFERROR(VLOOKUP(B538,infoTable__2[],4,FALSE),"")</f>
        <v/>
      </c>
      <c r="E538" s="4" t="str">
        <f>IFERROR(VLOOKUP(B538,infoTable__3[],4,FALSE),"")</f>
        <v/>
      </c>
      <c r="F538" s="4" t="str">
        <f>IFERROR(VLOOKUP(B538,infoTable__4[],4,FALSE),"")</f>
        <v/>
      </c>
      <c r="G538" s="4" t="str">
        <f>IFERROR(VLOOKUP(B538,infoTable[],4,FALSE),"")</f>
        <v/>
      </c>
      <c r="H538" s="4" t="str">
        <f>IFERROR(VLOOKUP(B538,infoTable__6[],4,FALSE),"")</f>
        <v/>
      </c>
      <c r="I538" s="4">
        <f>IFERROR(VLOOKUP(B538,infoTable__28[],4,FALSE),"")</f>
        <v>1748560</v>
      </c>
      <c r="J538" s="4">
        <f>IFERROR(VLOOKUP(B538,infoTable__10[],4,FALSE),"")</f>
        <v>2277549</v>
      </c>
      <c r="K538" s="4">
        <f>IFERROR(VLOOKUP(B538,infoTable__11[],4,FALSE),"")</f>
        <v>1201326</v>
      </c>
    </row>
    <row r="539" spans="1:11" x14ac:dyDescent="0.55000000000000004">
      <c r="A539" t="s">
        <v>149</v>
      </c>
      <c r="B539" t="s">
        <v>150</v>
      </c>
      <c r="C539" s="4" t="str">
        <f>IFERROR(VLOOKUP(B539,infoTable10[],4,FALSE),"")</f>
        <v/>
      </c>
      <c r="D539" s="4" t="str">
        <f>IFERROR(VLOOKUP(B539,infoTable__2[],4,FALSE),"")</f>
        <v/>
      </c>
      <c r="E539" s="4" t="str">
        <f>IFERROR(VLOOKUP(B539,infoTable__3[],4,FALSE),"")</f>
        <v/>
      </c>
      <c r="F539" s="4">
        <f>IFERROR(VLOOKUP(B539,infoTable__4[],4,FALSE),"")</f>
        <v>2835618</v>
      </c>
      <c r="G539" s="4">
        <f>IFERROR(VLOOKUP(B539,infoTable[],4,FALSE),"")</f>
        <v>1704011</v>
      </c>
      <c r="H539" s="4" t="str">
        <f>IFERROR(VLOOKUP(B539,infoTable__6[],4,FALSE),"")</f>
        <v/>
      </c>
      <c r="I539" s="4" t="str">
        <f>IFERROR(VLOOKUP(B539,infoTable__28[],4,FALSE),"")</f>
        <v/>
      </c>
      <c r="J539" s="4" t="str">
        <f>IFERROR(VLOOKUP(B539,infoTable__10[],4,FALSE),"")</f>
        <v/>
      </c>
      <c r="K539" s="4">
        <f>IFERROR(VLOOKUP(B539,infoTable__11[],4,FALSE),"")</f>
        <v>228216</v>
      </c>
    </row>
    <row r="540" spans="1:11" x14ac:dyDescent="0.55000000000000004">
      <c r="A540" t="s">
        <v>92</v>
      </c>
      <c r="B540" t="s">
        <v>93</v>
      </c>
      <c r="C540" s="4" t="str">
        <f>IFERROR(VLOOKUP(B540,infoTable10[],4,FALSE),"")</f>
        <v/>
      </c>
      <c r="D540" s="4" t="str">
        <f>IFERROR(VLOOKUP(B540,infoTable__2[],4,FALSE),"")</f>
        <v/>
      </c>
      <c r="E540" s="4" t="str">
        <f>IFERROR(VLOOKUP(B540,infoTable__3[],4,FALSE),"")</f>
        <v/>
      </c>
      <c r="F540" s="4" t="str">
        <f>IFERROR(VLOOKUP(B540,infoTable__4[],4,FALSE),"")</f>
        <v/>
      </c>
      <c r="G540" s="4">
        <f>IFERROR(VLOOKUP(B540,infoTable[],4,FALSE),"")</f>
        <v>262795</v>
      </c>
      <c r="H540" s="4" t="str">
        <f>IFERROR(VLOOKUP(B540,infoTable__6[],4,FALSE),"")</f>
        <v/>
      </c>
      <c r="I540" s="4" t="str">
        <f>IFERROR(VLOOKUP(B540,infoTable__28[],4,FALSE),"")</f>
        <v/>
      </c>
      <c r="J540" s="4" t="str">
        <f>IFERROR(VLOOKUP(B540,infoTable__10[],4,FALSE),"")</f>
        <v/>
      </c>
      <c r="K540" s="4" t="str">
        <f>IFERROR(VLOOKUP(B540,infoTable__11[],4,FALSE),"")</f>
        <v/>
      </c>
    </row>
    <row r="541" spans="1:11" x14ac:dyDescent="0.55000000000000004">
      <c r="A541" t="s">
        <v>1624</v>
      </c>
      <c r="B541" t="s">
        <v>1625</v>
      </c>
      <c r="C541" s="4" t="str">
        <f>IFERROR(VLOOKUP(B541,infoTable10[],4,FALSE),"")</f>
        <v/>
      </c>
      <c r="D541" s="4" t="str">
        <f>IFERROR(VLOOKUP(B541,infoTable__2[],4,FALSE),"")</f>
        <v/>
      </c>
      <c r="E541" s="4" t="str">
        <f>IFERROR(VLOOKUP(B541,infoTable__3[],4,FALSE),"")</f>
        <v/>
      </c>
      <c r="F541" s="4" t="str">
        <f>IFERROR(VLOOKUP(B541,infoTable__4[],4,FALSE),"")</f>
        <v/>
      </c>
      <c r="G541" s="4" t="str">
        <f>IFERROR(VLOOKUP(B541,infoTable[],4,FALSE),"")</f>
        <v/>
      </c>
      <c r="H541" s="4" t="str">
        <f>IFERROR(VLOOKUP(B541,infoTable__6[],4,FALSE),"")</f>
        <v/>
      </c>
      <c r="I541" s="4" t="str">
        <f>IFERROR(VLOOKUP(B541,infoTable__28[],4,FALSE),"")</f>
        <v/>
      </c>
      <c r="J541" s="4">
        <f>IFERROR(VLOOKUP(B541,infoTable__10[],4,FALSE),"")</f>
        <v>469594</v>
      </c>
      <c r="K541" s="4">
        <f>IFERROR(VLOOKUP(B541,infoTable__11[],4,FALSE),"")</f>
        <v>522426</v>
      </c>
    </row>
    <row r="542" spans="1:11" x14ac:dyDescent="0.55000000000000004">
      <c r="A542" t="s">
        <v>975</v>
      </c>
      <c r="B542" t="s">
        <v>976</v>
      </c>
      <c r="C542" s="4" t="str">
        <f>IFERROR(VLOOKUP(B542,infoTable10[],4,FALSE),"")</f>
        <v/>
      </c>
      <c r="D542" s="4" t="str">
        <f>IFERROR(VLOOKUP(B542,infoTable__2[],4,FALSE),"")</f>
        <v/>
      </c>
      <c r="E542" s="4" t="str">
        <f>IFERROR(VLOOKUP(B542,infoTable__3[],4,FALSE),"")</f>
        <v/>
      </c>
      <c r="F542" s="4" t="str">
        <f>IFERROR(VLOOKUP(B542,infoTable__4[],4,FALSE),"")</f>
        <v/>
      </c>
      <c r="G542" s="4" t="str">
        <f>IFERROR(VLOOKUP(B542,infoTable[],4,FALSE),"")</f>
        <v/>
      </c>
      <c r="H542" s="4">
        <f>IFERROR(VLOOKUP(B542,infoTable__6[],4,FALSE),"")</f>
        <v>640069</v>
      </c>
      <c r="I542" s="4">
        <f>IFERROR(VLOOKUP(B542,infoTable__28[],4,FALSE),"")</f>
        <v>393241</v>
      </c>
      <c r="J542" s="4" t="str">
        <f>IFERROR(VLOOKUP(B542,infoTable__10[],4,FALSE),"")</f>
        <v/>
      </c>
      <c r="K542" s="4" t="str">
        <f>IFERROR(VLOOKUP(B542,infoTable__11[],4,FALSE),"")</f>
        <v/>
      </c>
    </row>
    <row r="543" spans="1:11" x14ac:dyDescent="0.55000000000000004">
      <c r="A543" t="s">
        <v>99</v>
      </c>
      <c r="B543" t="s">
        <v>100</v>
      </c>
      <c r="C543" s="4" t="str">
        <f>IFERROR(VLOOKUP(B543,infoTable10[],4,FALSE),"")</f>
        <v/>
      </c>
      <c r="D543" s="4" t="str">
        <f>IFERROR(VLOOKUP(B543,infoTable__2[],4,FALSE),"")</f>
        <v/>
      </c>
      <c r="E543" s="4">
        <f>IFERROR(VLOOKUP(B543,infoTable__3[],4,FALSE),"")</f>
        <v>921984</v>
      </c>
      <c r="F543" s="4">
        <f>IFERROR(VLOOKUP(B543,infoTable__4[],4,FALSE),"")</f>
        <v>1151273</v>
      </c>
      <c r="G543" s="4">
        <f>IFERROR(VLOOKUP(B543,infoTable[],4,FALSE),"")</f>
        <v>949067</v>
      </c>
      <c r="H543" s="4" t="str">
        <f>IFERROR(VLOOKUP(B543,infoTable__6[],4,FALSE),"")</f>
        <v/>
      </c>
      <c r="I543" s="4" t="str">
        <f>IFERROR(VLOOKUP(B543,infoTable__28[],4,FALSE),"")</f>
        <v/>
      </c>
      <c r="J543" s="4" t="str">
        <f>IFERROR(VLOOKUP(B543,infoTable__10[],4,FALSE),"")</f>
        <v/>
      </c>
      <c r="K543" s="4" t="str">
        <f>IFERROR(VLOOKUP(B543,infoTable__11[],4,FALSE),"")</f>
        <v/>
      </c>
    </row>
    <row r="544" spans="1:11" x14ac:dyDescent="0.55000000000000004">
      <c r="A544" t="s">
        <v>101</v>
      </c>
      <c r="B544" t="s">
        <v>102</v>
      </c>
      <c r="C544" s="4">
        <f>IFERROR(VLOOKUP(B544,infoTable10[],4,FALSE),"")</f>
        <v>1882916</v>
      </c>
      <c r="D544" s="4">
        <f>IFERROR(VLOOKUP(B544,infoTable__2[],4,FALSE),"")</f>
        <v>7327111</v>
      </c>
      <c r="E544" s="4">
        <f>IFERROR(VLOOKUP(B544,infoTable__3[],4,FALSE),"")</f>
        <v>10447179</v>
      </c>
      <c r="F544" s="4">
        <f>IFERROR(VLOOKUP(B544,infoTable__4[],4,FALSE),"")</f>
        <v>3394763</v>
      </c>
      <c r="G544" s="4">
        <f>IFERROR(VLOOKUP(B544,infoTable[],4,FALSE),"")</f>
        <v>2692252</v>
      </c>
      <c r="H544" s="4">
        <f>IFERROR(VLOOKUP(B544,infoTable__6[],4,FALSE),"")</f>
        <v>1440320</v>
      </c>
      <c r="I544" s="4" t="str">
        <f>IFERROR(VLOOKUP(B544,infoTable__28[],4,FALSE),"")</f>
        <v/>
      </c>
      <c r="J544" s="4" t="str">
        <f>IFERROR(VLOOKUP(B544,infoTable__10[],4,FALSE),"")</f>
        <v/>
      </c>
      <c r="K544" s="4" t="str">
        <f>IFERROR(VLOOKUP(B544,infoTable__11[],4,FALSE),"")</f>
        <v/>
      </c>
    </row>
    <row r="545" spans="1:11" x14ac:dyDescent="0.55000000000000004">
      <c r="A545" t="s">
        <v>103</v>
      </c>
      <c r="B545" t="s">
        <v>104</v>
      </c>
      <c r="C545" s="4" t="str">
        <f>IFERROR(VLOOKUP(B545,infoTable10[],4,FALSE),"")</f>
        <v/>
      </c>
      <c r="D545" s="4" t="str">
        <f>IFERROR(VLOOKUP(B545,infoTable__2[],4,FALSE),"")</f>
        <v/>
      </c>
      <c r="E545" s="4">
        <f>IFERROR(VLOOKUP(B545,infoTable__3[],4,FALSE),"")</f>
        <v>1900269</v>
      </c>
      <c r="F545" s="4">
        <f>IFERROR(VLOOKUP(B545,infoTable__4[],4,FALSE),"")</f>
        <v>957432</v>
      </c>
      <c r="G545" s="4">
        <f>IFERROR(VLOOKUP(B545,infoTable[],4,FALSE),"")</f>
        <v>589302</v>
      </c>
      <c r="H545" s="4">
        <f>IFERROR(VLOOKUP(B545,infoTable__6[],4,FALSE),"")</f>
        <v>371838</v>
      </c>
      <c r="I545" s="4" t="str">
        <f>IFERROR(VLOOKUP(B545,infoTable__28[],4,FALSE),"")</f>
        <v/>
      </c>
      <c r="J545" s="4" t="str">
        <f>IFERROR(VLOOKUP(B545,infoTable__10[],4,FALSE),"")</f>
        <v/>
      </c>
      <c r="K545" s="4" t="str">
        <f>IFERROR(VLOOKUP(B545,infoTable__11[],4,FALSE),"")</f>
        <v/>
      </c>
    </row>
    <row r="546" spans="1:11" x14ac:dyDescent="0.55000000000000004">
      <c r="A546" t="s">
        <v>1201</v>
      </c>
      <c r="B546" t="s">
        <v>1202</v>
      </c>
      <c r="C546" s="4" t="str">
        <f>IFERROR(VLOOKUP(B546,infoTable10[],4,FALSE),"")</f>
        <v/>
      </c>
      <c r="D546" s="4" t="str">
        <f>IFERROR(VLOOKUP(B546,infoTable__2[],4,FALSE),"")</f>
        <v/>
      </c>
      <c r="E546" s="4" t="str">
        <f>IFERROR(VLOOKUP(B546,infoTable__3[],4,FALSE),"")</f>
        <v/>
      </c>
      <c r="F546" s="4" t="str">
        <f>IFERROR(VLOOKUP(B546,infoTable__4[],4,FALSE),"")</f>
        <v/>
      </c>
      <c r="G546" s="4" t="str">
        <f>IFERROR(VLOOKUP(B546,infoTable[],4,FALSE),"")</f>
        <v/>
      </c>
      <c r="H546" s="4" t="str">
        <f>IFERROR(VLOOKUP(B546,infoTable__6[],4,FALSE),"")</f>
        <v/>
      </c>
      <c r="I546" s="4">
        <f>IFERROR(VLOOKUP(B546,infoTable__28[],4,FALSE),"")</f>
        <v>99119</v>
      </c>
      <c r="J546" s="4" t="str">
        <f>IFERROR(VLOOKUP(B546,infoTable__10[],4,FALSE),"")</f>
        <v/>
      </c>
      <c r="K546" s="4" t="str">
        <f>IFERROR(VLOOKUP(B546,infoTable__11[],4,FALSE),"")</f>
        <v/>
      </c>
    </row>
    <row r="547" spans="1:11" x14ac:dyDescent="0.55000000000000004">
      <c r="A547" t="s">
        <v>827</v>
      </c>
      <c r="B547" t="s">
        <v>828</v>
      </c>
      <c r="C547" s="4" t="str">
        <f>IFERROR(VLOOKUP(B547,infoTable10[],4,FALSE),"")</f>
        <v/>
      </c>
      <c r="D547" s="4" t="str">
        <f>IFERROR(VLOOKUP(B547,infoTable__2[],4,FALSE),"")</f>
        <v/>
      </c>
      <c r="E547" s="4" t="str">
        <f>IFERROR(VLOOKUP(B547,infoTable__3[],4,FALSE),"")</f>
        <v/>
      </c>
      <c r="F547" s="4">
        <f>IFERROR(VLOOKUP(B547,infoTable__4[],4,FALSE),"")</f>
        <v>1713537</v>
      </c>
      <c r="G547" s="4" t="str">
        <f>IFERROR(VLOOKUP(B547,infoTable[],4,FALSE),"")</f>
        <v/>
      </c>
      <c r="H547" s="4" t="str">
        <f>IFERROR(VLOOKUP(B547,infoTable__6[],4,FALSE),"")</f>
        <v/>
      </c>
      <c r="I547" s="4" t="str">
        <f>IFERROR(VLOOKUP(B547,infoTable__28[],4,FALSE),"")</f>
        <v/>
      </c>
      <c r="J547" s="4" t="str">
        <f>IFERROR(VLOOKUP(B547,infoTable__10[],4,FALSE),"")</f>
        <v/>
      </c>
      <c r="K547" s="4" t="str">
        <f>IFERROR(VLOOKUP(B547,infoTable__11[],4,FALSE),"")</f>
        <v/>
      </c>
    </row>
    <row r="548" spans="1:11" x14ac:dyDescent="0.55000000000000004">
      <c r="A548" t="s">
        <v>115</v>
      </c>
      <c r="B548" t="s">
        <v>116</v>
      </c>
      <c r="C548" s="4" t="str">
        <f>IFERROR(VLOOKUP(B548,infoTable10[],4,FALSE),"")</f>
        <v/>
      </c>
      <c r="D548" s="4" t="str">
        <f>IFERROR(VLOOKUP(B548,infoTable__2[],4,FALSE),"")</f>
        <v/>
      </c>
      <c r="E548" s="4">
        <f>IFERROR(VLOOKUP(B548,infoTable__3[],4,FALSE),"")</f>
        <v>9138492</v>
      </c>
      <c r="F548" s="4">
        <f>IFERROR(VLOOKUP(B548,infoTable__4[],4,FALSE),"")</f>
        <v>3755162</v>
      </c>
      <c r="G548" s="4">
        <f>IFERROR(VLOOKUP(B548,infoTable[],4,FALSE),"")</f>
        <v>2172734</v>
      </c>
      <c r="H548" s="4">
        <f>IFERROR(VLOOKUP(B548,infoTable__6[],4,FALSE),"")</f>
        <v>802289</v>
      </c>
      <c r="I548" s="4" t="str">
        <f>IFERROR(VLOOKUP(B548,infoTable__28[],4,FALSE),"")</f>
        <v/>
      </c>
      <c r="J548" s="4" t="str">
        <f>IFERROR(VLOOKUP(B548,infoTable__10[],4,FALSE),"")</f>
        <v/>
      </c>
      <c r="K548" s="4">
        <f>IFERROR(VLOOKUP(B548,infoTable__11[],4,FALSE),"")</f>
        <v>233434</v>
      </c>
    </row>
    <row r="549" spans="1:11" x14ac:dyDescent="0.55000000000000004">
      <c r="A549" t="s">
        <v>1584</v>
      </c>
      <c r="B549" t="s">
        <v>548</v>
      </c>
      <c r="C549" s="4">
        <f>IFERROR(VLOOKUP(B549,infoTable10[],4,FALSE),"")</f>
        <v>1271280</v>
      </c>
      <c r="D549" s="4">
        <f>IFERROR(VLOOKUP(B549,infoTable__2[],4,FALSE),"")</f>
        <v>1870930</v>
      </c>
      <c r="E549" s="4">
        <f>IFERROR(VLOOKUP(B549,infoTable__3[],4,FALSE),"")</f>
        <v>2839597</v>
      </c>
      <c r="F549" s="4">
        <f>IFERROR(VLOOKUP(B549,infoTable__4[],4,FALSE),"")</f>
        <v>1574740</v>
      </c>
      <c r="G549" s="4" t="str">
        <f>IFERROR(VLOOKUP(B549,infoTable[],4,FALSE),"")</f>
        <v/>
      </c>
      <c r="H549" s="4" t="str">
        <f>IFERROR(VLOOKUP(B549,infoTable__6[],4,FALSE),"")</f>
        <v/>
      </c>
      <c r="I549" s="4" t="str">
        <f>IFERROR(VLOOKUP(B549,infoTable__28[],4,FALSE),"")</f>
        <v/>
      </c>
      <c r="J549" s="4" t="str">
        <f>IFERROR(VLOOKUP(B549,infoTable__10[],4,FALSE),"")</f>
        <v/>
      </c>
      <c r="K549" s="4" t="str">
        <f>IFERROR(VLOOKUP(B549,infoTable__11[],4,FALSE),"")</f>
        <v/>
      </c>
    </row>
    <row r="550" spans="1:11" x14ac:dyDescent="0.55000000000000004">
      <c r="A550" t="s">
        <v>1639</v>
      </c>
      <c r="B550" t="s">
        <v>1640</v>
      </c>
      <c r="C550" s="4" t="str">
        <f>IFERROR(VLOOKUP(B550,infoTable10[],4,FALSE),"")</f>
        <v/>
      </c>
      <c r="D550" s="4" t="str">
        <f>IFERROR(VLOOKUP(B550,infoTable__2[],4,FALSE),"")</f>
        <v/>
      </c>
      <c r="E550" s="4" t="str">
        <f>IFERROR(VLOOKUP(B550,infoTable__3[],4,FALSE),"")</f>
        <v/>
      </c>
      <c r="F550" s="4" t="str">
        <f>IFERROR(VLOOKUP(B550,infoTable__4[],4,FALSE),"")</f>
        <v/>
      </c>
      <c r="G550" s="4" t="str">
        <f>IFERROR(VLOOKUP(B550,infoTable[],4,FALSE),"")</f>
        <v/>
      </c>
      <c r="H550" s="4" t="str">
        <f>IFERROR(VLOOKUP(B550,infoTable__6[],4,FALSE),"")</f>
        <v/>
      </c>
      <c r="I550" s="4" t="str">
        <f>IFERROR(VLOOKUP(B550,infoTable__28[],4,FALSE),"")</f>
        <v/>
      </c>
      <c r="J550" s="4">
        <f>IFERROR(VLOOKUP(B550,infoTable__10[],4,FALSE),"")</f>
        <v>2056470</v>
      </c>
      <c r="K550" s="4" t="str">
        <f>IFERROR(VLOOKUP(B550,infoTable__11[],4,FALSE),"")</f>
        <v/>
      </c>
    </row>
    <row r="551" spans="1:11" x14ac:dyDescent="0.55000000000000004">
      <c r="A551" t="s">
        <v>1203</v>
      </c>
      <c r="B551" t="s">
        <v>1204</v>
      </c>
      <c r="C551" s="4" t="str">
        <f>IFERROR(VLOOKUP(B551,infoTable10[],4,FALSE),"")</f>
        <v/>
      </c>
      <c r="D551" s="4" t="str">
        <f>IFERROR(VLOOKUP(B551,infoTable__2[],4,FALSE),"")</f>
        <v/>
      </c>
      <c r="E551" s="4" t="str">
        <f>IFERROR(VLOOKUP(B551,infoTable__3[],4,FALSE),"")</f>
        <v/>
      </c>
      <c r="F551" s="4" t="str">
        <f>IFERROR(VLOOKUP(B551,infoTable__4[],4,FALSE),"")</f>
        <v/>
      </c>
      <c r="G551" s="4" t="str">
        <f>IFERROR(VLOOKUP(B551,infoTable[],4,FALSE),"")</f>
        <v/>
      </c>
      <c r="H551" s="4" t="str">
        <f>IFERROR(VLOOKUP(B551,infoTable__6[],4,FALSE),"")</f>
        <v/>
      </c>
      <c r="I551" s="4">
        <f>IFERROR(VLOOKUP(B551,infoTable__28[],4,FALSE),"")</f>
        <v>1524866</v>
      </c>
      <c r="J551" s="4" t="str">
        <f>IFERROR(VLOOKUP(B551,infoTable__10[],4,FALSE),"")</f>
        <v/>
      </c>
      <c r="K551" s="4" t="str">
        <f>IFERROR(VLOOKUP(B551,infoTable__11[],4,FALSE),"")</f>
        <v/>
      </c>
    </row>
    <row r="552" spans="1:11" x14ac:dyDescent="0.55000000000000004">
      <c r="A552" t="s">
        <v>829</v>
      </c>
      <c r="B552" t="s">
        <v>831</v>
      </c>
      <c r="C552" s="4" t="str">
        <f>IFERROR(VLOOKUP(B552,infoTable10[],4,FALSE),"")</f>
        <v/>
      </c>
      <c r="D552" s="4" t="str">
        <f>IFERROR(VLOOKUP(B552,infoTable__2[],4,FALSE),"")</f>
        <v/>
      </c>
      <c r="E552" s="4" t="str">
        <f>IFERROR(VLOOKUP(B552,infoTable__3[],4,FALSE),"")</f>
        <v/>
      </c>
      <c r="F552" s="4">
        <f>IFERROR(VLOOKUP(B552,infoTable__4[],4,FALSE),"")</f>
        <v>427030</v>
      </c>
      <c r="G552" s="4" t="str">
        <f>IFERROR(VLOOKUP(B552,infoTable[],4,FALSE),"")</f>
        <v/>
      </c>
      <c r="H552" s="4" t="str">
        <f>IFERROR(VLOOKUP(B552,infoTable__6[],4,FALSE),"")</f>
        <v/>
      </c>
      <c r="I552" s="4" t="str">
        <f>IFERROR(VLOOKUP(B552,infoTable__28[],4,FALSE),"")</f>
        <v/>
      </c>
      <c r="J552" s="4" t="str">
        <f>IFERROR(VLOOKUP(B552,infoTable__10[],4,FALSE),"")</f>
        <v/>
      </c>
      <c r="K552" s="4" t="str">
        <f>IFERROR(VLOOKUP(B552,infoTable__11[],4,FALSE),"")</f>
        <v/>
      </c>
    </row>
    <row r="553" spans="1:11" x14ac:dyDescent="0.55000000000000004">
      <c r="A553" t="s">
        <v>832</v>
      </c>
      <c r="B553" t="s">
        <v>833</v>
      </c>
      <c r="C553" s="4" t="str">
        <f>IFERROR(VLOOKUP(B553,infoTable10[],4,FALSE),"")</f>
        <v/>
      </c>
      <c r="D553" s="4" t="str">
        <f>IFERROR(VLOOKUP(B553,infoTable__2[],4,FALSE),"")</f>
        <v/>
      </c>
      <c r="E553" s="4" t="str">
        <f>IFERROR(VLOOKUP(B553,infoTable__3[],4,FALSE),"")</f>
        <v/>
      </c>
      <c r="F553" s="4">
        <f>IFERROR(VLOOKUP(B553,infoTable__4[],4,FALSE),"")</f>
        <v>792665</v>
      </c>
      <c r="G553" s="4" t="str">
        <f>IFERROR(VLOOKUP(B553,infoTable[],4,FALSE),"")</f>
        <v/>
      </c>
      <c r="H553" s="4" t="str">
        <f>IFERROR(VLOOKUP(B553,infoTable__6[],4,FALSE),"")</f>
        <v/>
      </c>
      <c r="I553" s="4">
        <f>IFERROR(VLOOKUP(B553,infoTable__28[],4,FALSE),"")</f>
        <v>1605245</v>
      </c>
      <c r="J553" s="4" t="str">
        <f>IFERROR(VLOOKUP(B553,infoTable__10[],4,FALSE),"")</f>
        <v/>
      </c>
      <c r="K553" s="4" t="str">
        <f>IFERROR(VLOOKUP(B553,infoTable__11[],4,FALSE),"")</f>
        <v/>
      </c>
    </row>
    <row r="554" spans="1:11" x14ac:dyDescent="0.55000000000000004">
      <c r="A554" t="s">
        <v>834</v>
      </c>
      <c r="B554" t="s">
        <v>835</v>
      </c>
      <c r="C554" s="4" t="str">
        <f>IFERROR(VLOOKUP(B554,infoTable10[],4,FALSE),"")</f>
        <v/>
      </c>
      <c r="D554" s="4" t="str">
        <f>IFERROR(VLOOKUP(B554,infoTable__2[],4,FALSE),"")</f>
        <v/>
      </c>
      <c r="E554" s="4" t="str">
        <f>IFERROR(VLOOKUP(B554,infoTable__3[],4,FALSE),"")</f>
        <v/>
      </c>
      <c r="F554" s="4">
        <f>IFERROR(VLOOKUP(B554,infoTable__4[],4,FALSE),"")</f>
        <v>366972</v>
      </c>
      <c r="G554" s="4" t="str">
        <f>IFERROR(VLOOKUP(B554,infoTable[],4,FALSE),"")</f>
        <v/>
      </c>
      <c r="H554" s="4" t="str">
        <f>IFERROR(VLOOKUP(B554,infoTable__6[],4,FALSE),"")</f>
        <v/>
      </c>
      <c r="I554" s="4" t="str">
        <f>IFERROR(VLOOKUP(B554,infoTable__28[],4,FALSE),"")</f>
        <v/>
      </c>
      <c r="J554" s="4" t="str">
        <f>IFERROR(VLOOKUP(B554,infoTable__10[],4,FALSE),"")</f>
        <v/>
      </c>
      <c r="K554" s="4" t="str">
        <f>IFERROR(VLOOKUP(B554,infoTable__11[],4,FALSE),"")</f>
        <v/>
      </c>
    </row>
    <row r="555" spans="1:11" x14ac:dyDescent="0.55000000000000004">
      <c r="A555" t="s">
        <v>836</v>
      </c>
      <c r="B555" t="s">
        <v>837</v>
      </c>
      <c r="C555" s="4" t="str">
        <f>IFERROR(VLOOKUP(B555,infoTable10[],4,FALSE),"")</f>
        <v/>
      </c>
      <c r="D555" s="4" t="str">
        <f>IFERROR(VLOOKUP(B555,infoTable__2[],4,FALSE),"")</f>
        <v/>
      </c>
      <c r="E555" s="4" t="str">
        <f>IFERROR(VLOOKUP(B555,infoTable__3[],4,FALSE),"")</f>
        <v/>
      </c>
      <c r="F555" s="4">
        <f>IFERROR(VLOOKUP(B555,infoTable__4[],4,FALSE),"")</f>
        <v>220059</v>
      </c>
      <c r="G555" s="4" t="str">
        <f>IFERROR(VLOOKUP(B555,infoTable[],4,FALSE),"")</f>
        <v/>
      </c>
      <c r="H555" s="4" t="str">
        <f>IFERROR(VLOOKUP(B555,infoTable__6[],4,FALSE),"")</f>
        <v/>
      </c>
      <c r="I555" s="4">
        <f>IFERROR(VLOOKUP(B555,infoTable__28[],4,FALSE),"")</f>
        <v>575131</v>
      </c>
      <c r="J555" s="4" t="str">
        <f>IFERROR(VLOOKUP(B555,infoTable__10[],4,FALSE),"")</f>
        <v/>
      </c>
      <c r="K555" s="4" t="str">
        <f>IFERROR(VLOOKUP(B555,infoTable__11[],4,FALSE),"")</f>
        <v/>
      </c>
    </row>
    <row r="556" spans="1:11" x14ac:dyDescent="0.55000000000000004">
      <c r="A556" t="s">
        <v>551</v>
      </c>
      <c r="B556" t="s">
        <v>552</v>
      </c>
      <c r="C556" s="4" t="str">
        <f>IFERROR(VLOOKUP(B556,infoTable10[],4,FALSE),"")</f>
        <v/>
      </c>
      <c r="D556" s="4">
        <f>IFERROR(VLOOKUP(B556,infoTable__2[],4,FALSE),"")</f>
        <v>261755</v>
      </c>
      <c r="E556" s="4" t="str">
        <f>IFERROR(VLOOKUP(B556,infoTable__3[],4,FALSE),"")</f>
        <v/>
      </c>
      <c r="F556" s="4" t="str">
        <f>IFERROR(VLOOKUP(B556,infoTable__4[],4,FALSE),"")</f>
        <v/>
      </c>
      <c r="G556" s="4" t="str">
        <f>IFERROR(VLOOKUP(B556,infoTable[],4,FALSE),"")</f>
        <v/>
      </c>
      <c r="H556" s="4" t="str">
        <f>IFERROR(VLOOKUP(B556,infoTable__6[],4,FALSE),"")</f>
        <v/>
      </c>
      <c r="I556" s="4" t="str">
        <f>IFERROR(VLOOKUP(B556,infoTable__28[],4,FALSE),"")</f>
        <v/>
      </c>
      <c r="J556" s="4" t="str">
        <f>IFERROR(VLOOKUP(B556,infoTable__10[],4,FALSE),"")</f>
        <v/>
      </c>
      <c r="K556" s="4" t="str">
        <f>IFERROR(VLOOKUP(B556,infoTable__11[],4,FALSE),"")</f>
        <v/>
      </c>
    </row>
    <row r="557" spans="1:11" x14ac:dyDescent="0.55000000000000004">
      <c r="A557" t="s">
        <v>1649</v>
      </c>
      <c r="B557" t="s">
        <v>1650</v>
      </c>
      <c r="C557" s="4" t="str">
        <f>IFERROR(VLOOKUP(B557,infoTable10[],4,FALSE),"")</f>
        <v/>
      </c>
      <c r="D557" s="4" t="str">
        <f>IFERROR(VLOOKUP(B557,infoTable__2[],4,FALSE),"")</f>
        <v/>
      </c>
      <c r="E557" s="4" t="str">
        <f>IFERROR(VLOOKUP(B557,infoTable__3[],4,FALSE),"")</f>
        <v/>
      </c>
      <c r="F557" s="4" t="str">
        <f>IFERROR(VLOOKUP(B557,infoTable__4[],4,FALSE),"")</f>
        <v/>
      </c>
      <c r="G557" s="4" t="str">
        <f>IFERROR(VLOOKUP(B557,infoTable[],4,FALSE),"")</f>
        <v/>
      </c>
      <c r="H557" s="4" t="str">
        <f>IFERROR(VLOOKUP(B557,infoTable__6[],4,FALSE),"")</f>
        <v/>
      </c>
      <c r="I557" s="4" t="str">
        <f>IFERROR(VLOOKUP(B557,infoTable__28[],4,FALSE),"")</f>
        <v/>
      </c>
      <c r="J557" s="4">
        <f>IFERROR(VLOOKUP(B557,infoTable__10[],4,FALSE),"")</f>
        <v>4111996</v>
      </c>
      <c r="K557" s="4">
        <f>IFERROR(VLOOKUP(B557,infoTable__11[],4,FALSE),"")</f>
        <v>1239385</v>
      </c>
    </row>
    <row r="558" spans="1:11" x14ac:dyDescent="0.55000000000000004">
      <c r="A558" t="s">
        <v>1212</v>
      </c>
      <c r="B558" t="s">
        <v>1213</v>
      </c>
      <c r="C558" s="4" t="str">
        <f>IFERROR(VLOOKUP(B558,infoTable10[],4,FALSE),"")</f>
        <v/>
      </c>
      <c r="D558" s="4" t="str">
        <f>IFERROR(VLOOKUP(B558,infoTable__2[],4,FALSE),"")</f>
        <v/>
      </c>
      <c r="E558" s="4" t="str">
        <f>IFERROR(VLOOKUP(B558,infoTable__3[],4,FALSE),"")</f>
        <v/>
      </c>
      <c r="F558" s="4" t="str">
        <f>IFERROR(VLOOKUP(B558,infoTable__4[],4,FALSE),"")</f>
        <v/>
      </c>
      <c r="G558" s="4" t="str">
        <f>IFERROR(VLOOKUP(B558,infoTable[],4,FALSE),"")</f>
        <v/>
      </c>
      <c r="H558" s="4" t="str">
        <f>IFERROR(VLOOKUP(B558,infoTable__6[],4,FALSE),"")</f>
        <v/>
      </c>
      <c r="I558" s="4">
        <f>IFERROR(VLOOKUP(B558,infoTable__28[],4,FALSE),"")</f>
        <v>902765</v>
      </c>
      <c r="J558" s="4">
        <f>IFERROR(VLOOKUP(B558,infoTable__10[],4,FALSE),"")</f>
        <v>2821934</v>
      </c>
      <c r="K558" s="4" t="str">
        <f>IFERROR(VLOOKUP(B558,infoTable__11[],4,FALSE),"")</f>
        <v/>
      </c>
    </row>
    <row r="559" spans="1:11" x14ac:dyDescent="0.55000000000000004">
      <c r="A559" t="s">
        <v>1861</v>
      </c>
      <c r="B559" t="s">
        <v>1862</v>
      </c>
      <c r="K559" s="4">
        <f>IFERROR(VLOOKUP(B559,infoTable__11[],4,FALSE),"")</f>
        <v>852679</v>
      </c>
    </row>
    <row r="560" spans="1:11" x14ac:dyDescent="0.55000000000000004">
      <c r="A560" t="s">
        <v>736</v>
      </c>
      <c r="B560" t="s">
        <v>737</v>
      </c>
      <c r="C560" s="4" t="str">
        <f>IFERROR(VLOOKUP(B560,infoTable10[],4,FALSE),"")</f>
        <v/>
      </c>
      <c r="D560" s="4" t="str">
        <f>IFERROR(VLOOKUP(B560,infoTable__2[],4,FALSE),"")</f>
        <v/>
      </c>
      <c r="E560" s="4">
        <f>IFERROR(VLOOKUP(B560,infoTable__3[],4,FALSE),"")</f>
        <v>222621</v>
      </c>
      <c r="F560" s="4" t="str">
        <f>IFERROR(VLOOKUP(B560,infoTable__4[],4,FALSE),"")</f>
        <v/>
      </c>
      <c r="G560" s="4" t="str">
        <f>IFERROR(VLOOKUP(B560,infoTable[],4,FALSE),"")</f>
        <v/>
      </c>
      <c r="H560" s="4" t="str">
        <f>IFERROR(VLOOKUP(B560,infoTable__6[],4,FALSE),"")</f>
        <v/>
      </c>
      <c r="I560" s="4" t="str">
        <f>IFERROR(VLOOKUP(B560,infoTable__28[],4,FALSE),"")</f>
        <v/>
      </c>
      <c r="J560" s="4" t="str">
        <f>IFERROR(VLOOKUP(B560,infoTable__10[],4,FALSE),"")</f>
        <v/>
      </c>
      <c r="K560" s="4" t="str">
        <f>IFERROR(VLOOKUP(B560,infoTable__11[],4,FALSE),"")</f>
        <v/>
      </c>
    </row>
    <row r="561" spans="1:11" x14ac:dyDescent="0.55000000000000004">
      <c r="A561" t="s">
        <v>129</v>
      </c>
      <c r="B561" t="s">
        <v>130</v>
      </c>
      <c r="C561" s="4" t="str">
        <f>IFERROR(VLOOKUP(B561,infoTable10[],4,FALSE),"")</f>
        <v/>
      </c>
      <c r="D561" s="4" t="str">
        <f>IFERROR(VLOOKUP(B561,infoTable__2[],4,FALSE),"")</f>
        <v/>
      </c>
      <c r="E561" s="4" t="str">
        <f>IFERROR(VLOOKUP(B561,infoTable__3[],4,FALSE),"")</f>
        <v/>
      </c>
      <c r="F561" s="4" t="str">
        <f>IFERROR(VLOOKUP(B561,infoTable__4[],4,FALSE),"")</f>
        <v/>
      </c>
      <c r="G561" s="4">
        <f>IFERROR(VLOOKUP(B561,infoTable[],4,FALSE),"")</f>
        <v>588913</v>
      </c>
      <c r="H561" s="4">
        <f>IFERROR(VLOOKUP(B561,infoTable__6[],4,FALSE),"")</f>
        <v>313598</v>
      </c>
      <c r="I561" s="4" t="str">
        <f>IFERROR(VLOOKUP(B561,infoTable__28[],4,FALSE),"")</f>
        <v/>
      </c>
      <c r="J561" s="4" t="str">
        <f>IFERROR(VLOOKUP(B561,infoTable__10[],4,FALSE),"")</f>
        <v/>
      </c>
      <c r="K561" s="4" t="str">
        <f>IFERROR(VLOOKUP(B561,infoTable__11[],4,FALSE),"")</f>
        <v/>
      </c>
    </row>
    <row r="562" spans="1:11" x14ac:dyDescent="0.55000000000000004">
      <c r="A562" t="s">
        <v>131</v>
      </c>
      <c r="B562" t="s">
        <v>132</v>
      </c>
      <c r="C562" s="4" t="str">
        <f>IFERROR(VLOOKUP(B562,infoTable10[],4,FALSE),"")</f>
        <v/>
      </c>
      <c r="D562" s="4" t="str">
        <f>IFERROR(VLOOKUP(B562,infoTable__2[],4,FALSE),"")</f>
        <v/>
      </c>
      <c r="E562" s="4">
        <f>IFERROR(VLOOKUP(B562,infoTable__3[],4,FALSE),"")</f>
        <v>565654</v>
      </c>
      <c r="F562" s="4">
        <f>IFERROR(VLOOKUP(B562,infoTable__4[],4,FALSE),"")</f>
        <v>344554</v>
      </c>
      <c r="G562" s="4">
        <f>IFERROR(VLOOKUP(B562,infoTable[],4,FALSE),"")</f>
        <v>279848</v>
      </c>
      <c r="H562" s="4" t="str">
        <f>IFERROR(VLOOKUP(B562,infoTable__6[],4,FALSE),"")</f>
        <v/>
      </c>
      <c r="I562" s="4" t="str">
        <f>IFERROR(VLOOKUP(B562,infoTable__28[],4,FALSE),"")</f>
        <v/>
      </c>
      <c r="J562" s="4" t="str">
        <f>IFERROR(VLOOKUP(B562,infoTable__10[],4,FALSE),"")</f>
        <v/>
      </c>
      <c r="K562" s="4" t="str">
        <f>IFERROR(VLOOKUP(B562,infoTable__11[],4,FALSE),"")</f>
        <v/>
      </c>
    </row>
    <row r="563" spans="1:11" x14ac:dyDescent="0.55000000000000004">
      <c r="A563" t="s">
        <v>1214</v>
      </c>
      <c r="B563" t="s">
        <v>1215</v>
      </c>
      <c r="C563" s="4" t="str">
        <f>IFERROR(VLOOKUP(B563,infoTable10[],4,FALSE),"")</f>
        <v/>
      </c>
      <c r="D563" s="4" t="str">
        <f>IFERROR(VLOOKUP(B563,infoTable__2[],4,FALSE),"")</f>
        <v/>
      </c>
      <c r="E563" s="4" t="str">
        <f>IFERROR(VLOOKUP(B563,infoTable__3[],4,FALSE),"")</f>
        <v/>
      </c>
      <c r="F563" s="4" t="str">
        <f>IFERROR(VLOOKUP(B563,infoTable__4[],4,FALSE),"")</f>
        <v/>
      </c>
      <c r="G563" s="4" t="str">
        <f>IFERROR(VLOOKUP(B563,infoTable[],4,FALSE),"")</f>
        <v/>
      </c>
      <c r="H563" s="4" t="str">
        <f>IFERROR(VLOOKUP(B563,infoTable__6[],4,FALSE),"")</f>
        <v/>
      </c>
      <c r="I563" s="4">
        <f>IFERROR(VLOOKUP(B563,infoTable__28[],4,FALSE),"")</f>
        <v>884899</v>
      </c>
      <c r="J563" s="4">
        <f>IFERROR(VLOOKUP(B563,infoTable__10[],4,FALSE),"")</f>
        <v>459678</v>
      </c>
      <c r="K563" s="4">
        <f>IFERROR(VLOOKUP(B563,infoTable__11[],4,FALSE),"")</f>
        <v>395914</v>
      </c>
    </row>
    <row r="564" spans="1:11" x14ac:dyDescent="0.55000000000000004">
      <c r="A564" t="s">
        <v>1867</v>
      </c>
      <c r="B564" t="s">
        <v>1868</v>
      </c>
      <c r="K564" s="4">
        <f>IFERROR(VLOOKUP(B564,infoTable__11[],4,FALSE),"")</f>
        <v>187919</v>
      </c>
    </row>
    <row r="565" spans="1:11" x14ac:dyDescent="0.55000000000000004">
      <c r="A565" t="s">
        <v>1651</v>
      </c>
      <c r="B565" t="s">
        <v>1652</v>
      </c>
      <c r="C565" s="4" t="str">
        <f>IFERROR(VLOOKUP(B565,infoTable10[],4,FALSE),"")</f>
        <v/>
      </c>
      <c r="D565" s="4" t="str">
        <f>IFERROR(VLOOKUP(B565,infoTable__2[],4,FALSE),"")</f>
        <v/>
      </c>
      <c r="E565" s="4" t="str">
        <f>IFERROR(VLOOKUP(B565,infoTable__3[],4,FALSE),"")</f>
        <v/>
      </c>
      <c r="F565" s="4" t="str">
        <f>IFERROR(VLOOKUP(B565,infoTable__4[],4,FALSE),"")</f>
        <v/>
      </c>
      <c r="G565" s="4" t="str">
        <f>IFERROR(VLOOKUP(B565,infoTable[],4,FALSE),"")</f>
        <v/>
      </c>
      <c r="H565" s="4" t="str">
        <f>IFERROR(VLOOKUP(B565,infoTable__6[],4,FALSE),"")</f>
        <v/>
      </c>
      <c r="I565" s="4" t="str">
        <f>IFERROR(VLOOKUP(B565,infoTable__28[],4,FALSE),"")</f>
        <v/>
      </c>
      <c r="J565" s="4">
        <f>IFERROR(VLOOKUP(B565,infoTable__10[],4,FALSE),"")</f>
        <v>486017</v>
      </c>
      <c r="K565" s="4" t="str">
        <f>IFERROR(VLOOKUP(B565,infoTable__11[],4,FALSE),"")</f>
        <v/>
      </c>
    </row>
    <row r="566" spans="1:11" x14ac:dyDescent="0.55000000000000004">
      <c r="A566" t="s">
        <v>1585</v>
      </c>
      <c r="B566" t="s">
        <v>134</v>
      </c>
      <c r="C566" s="4" t="str">
        <f>IFERROR(VLOOKUP(B566,infoTable10[],4,FALSE),"")</f>
        <v/>
      </c>
      <c r="D566" s="4" t="str">
        <f>IFERROR(VLOOKUP(B566,infoTable__2[],4,FALSE),"")</f>
        <v/>
      </c>
      <c r="E566" s="4" t="str">
        <f>IFERROR(VLOOKUP(B566,infoTable__3[],4,FALSE),"")</f>
        <v/>
      </c>
      <c r="F566" s="4" t="str">
        <f>IFERROR(VLOOKUP(B566,infoTable__4[],4,FALSE),"")</f>
        <v/>
      </c>
      <c r="G566" s="4">
        <f>IFERROR(VLOOKUP(B566,infoTable[],4,FALSE),"")</f>
        <v>1086492</v>
      </c>
      <c r="H566" s="4" t="str">
        <f>IFERROR(VLOOKUP(B566,infoTable__6[],4,FALSE),"")</f>
        <v/>
      </c>
      <c r="I566" s="4" t="str">
        <f>IFERROR(VLOOKUP(B566,infoTable__28[],4,FALSE),"")</f>
        <v/>
      </c>
      <c r="J566" s="4" t="str">
        <f>IFERROR(VLOOKUP(B566,infoTable__10[],4,FALSE),"")</f>
        <v/>
      </c>
      <c r="K566" s="4" t="str">
        <f>IFERROR(VLOOKUP(B566,infoTable__11[],4,FALSE),"")</f>
        <v/>
      </c>
    </row>
    <row r="567" spans="1:11" x14ac:dyDescent="0.55000000000000004">
      <c r="A567" t="s">
        <v>989</v>
      </c>
      <c r="B567" t="s">
        <v>990</v>
      </c>
      <c r="C567" s="4" t="str">
        <f>IFERROR(VLOOKUP(B567,infoTable10[],4,FALSE),"")</f>
        <v/>
      </c>
      <c r="D567" s="4" t="str">
        <f>IFERROR(VLOOKUP(B567,infoTable__2[],4,FALSE),"")</f>
        <v/>
      </c>
      <c r="E567" s="4" t="str">
        <f>IFERROR(VLOOKUP(B567,infoTable__3[],4,FALSE),"")</f>
        <v/>
      </c>
      <c r="F567" s="4" t="str">
        <f>IFERROR(VLOOKUP(B567,infoTable__4[],4,FALSE),"")</f>
        <v/>
      </c>
      <c r="G567" s="4" t="str">
        <f>IFERROR(VLOOKUP(B567,infoTable[],4,FALSE),"")</f>
        <v/>
      </c>
      <c r="H567" s="4">
        <f>IFERROR(VLOOKUP(B567,infoTable__6[],4,FALSE),"")</f>
        <v>2003638</v>
      </c>
      <c r="I567" s="4">
        <f>IFERROR(VLOOKUP(B567,infoTable__28[],4,FALSE),"")</f>
        <v>547380</v>
      </c>
      <c r="J567" s="4">
        <f>IFERROR(VLOOKUP(B567,infoTable__10[],4,FALSE),"")</f>
        <v>313776</v>
      </c>
      <c r="K567" s="4" t="str">
        <f>IFERROR(VLOOKUP(B567,infoTable__11[],4,FALSE),"")</f>
        <v/>
      </c>
    </row>
    <row r="568" spans="1:11" x14ac:dyDescent="0.55000000000000004">
      <c r="A568" t="s">
        <v>135</v>
      </c>
      <c r="B568" t="s">
        <v>136</v>
      </c>
      <c r="C568" s="4" t="str">
        <f>IFERROR(VLOOKUP(B568,infoTable10[],4,FALSE),"")</f>
        <v/>
      </c>
      <c r="D568" s="4" t="str">
        <f>IFERROR(VLOOKUP(B568,infoTable__2[],4,FALSE),"")</f>
        <v/>
      </c>
      <c r="E568" s="4" t="str">
        <f>IFERROR(VLOOKUP(B568,infoTable__3[],4,FALSE),"")</f>
        <v/>
      </c>
      <c r="F568" s="4" t="str">
        <f>IFERROR(VLOOKUP(B568,infoTable__4[],4,FALSE),"")</f>
        <v/>
      </c>
      <c r="G568" s="4">
        <f>IFERROR(VLOOKUP(B568,infoTable[],4,FALSE),"")</f>
        <v>599269</v>
      </c>
      <c r="H568" s="4">
        <f>IFERROR(VLOOKUP(B568,infoTable__6[],4,FALSE),"")</f>
        <v>278690</v>
      </c>
      <c r="I568" s="4">
        <f>IFERROR(VLOOKUP(B568,infoTable__28[],4,FALSE),"")</f>
        <v>1511233</v>
      </c>
      <c r="J568" s="4">
        <f>IFERROR(VLOOKUP(B568,infoTable__10[],4,FALSE),"")</f>
        <v>1076640</v>
      </c>
      <c r="K568" s="4">
        <f>IFERROR(VLOOKUP(B568,infoTable__11[],4,FALSE),"")</f>
        <v>827016</v>
      </c>
    </row>
    <row r="569" spans="1:11" x14ac:dyDescent="0.55000000000000004">
      <c r="A569" t="s">
        <v>1216</v>
      </c>
      <c r="B569" t="s">
        <v>1217</v>
      </c>
      <c r="C569" s="4" t="str">
        <f>IFERROR(VLOOKUP(B569,infoTable10[],4,FALSE),"")</f>
        <v/>
      </c>
      <c r="D569" s="4" t="str">
        <f>IFERROR(VLOOKUP(B569,infoTable__2[],4,FALSE),"")</f>
        <v/>
      </c>
      <c r="E569" s="4" t="str">
        <f>IFERROR(VLOOKUP(B569,infoTable__3[],4,FALSE),"")</f>
        <v/>
      </c>
      <c r="F569" s="4" t="str">
        <f>IFERROR(VLOOKUP(B569,infoTable__4[],4,FALSE),"")</f>
        <v/>
      </c>
      <c r="G569" s="4" t="str">
        <f>IFERROR(VLOOKUP(B569,infoTable[],4,FALSE),"")</f>
        <v/>
      </c>
      <c r="H569" s="4" t="str">
        <f>IFERROR(VLOOKUP(B569,infoTable__6[],4,FALSE),"")</f>
        <v/>
      </c>
      <c r="I569" s="4">
        <f>IFERROR(VLOOKUP(B569,infoTable__28[],4,FALSE),"")</f>
        <v>341799</v>
      </c>
      <c r="J569" s="4">
        <f>IFERROR(VLOOKUP(B569,infoTable__10[],4,FALSE),"")</f>
        <v>975789</v>
      </c>
      <c r="K569" s="4">
        <f>IFERROR(VLOOKUP(B569,infoTable__11[],4,FALSE),"")</f>
        <v>852077</v>
      </c>
    </row>
    <row r="570" spans="1:11" x14ac:dyDescent="0.55000000000000004">
      <c r="A570" t="s">
        <v>1218</v>
      </c>
      <c r="B570" t="s">
        <v>1219</v>
      </c>
      <c r="C570" s="4" t="str">
        <f>IFERROR(VLOOKUP(B570,infoTable10[],4,FALSE),"")</f>
        <v/>
      </c>
      <c r="D570" s="4" t="str">
        <f>IFERROR(VLOOKUP(B570,infoTable__2[],4,FALSE),"")</f>
        <v/>
      </c>
      <c r="E570" s="4" t="str">
        <f>IFERROR(VLOOKUP(B570,infoTable__3[],4,FALSE),"")</f>
        <v/>
      </c>
      <c r="F570" s="4" t="str">
        <f>IFERROR(VLOOKUP(B570,infoTable__4[],4,FALSE),"")</f>
        <v/>
      </c>
      <c r="G570" s="4" t="str">
        <f>IFERROR(VLOOKUP(B570,infoTable[],4,FALSE),"")</f>
        <v/>
      </c>
      <c r="H570" s="4" t="str">
        <f>IFERROR(VLOOKUP(B570,infoTable__6[],4,FALSE),"")</f>
        <v/>
      </c>
      <c r="I570" s="4">
        <f>IFERROR(VLOOKUP(B570,infoTable__28[],4,FALSE),"")</f>
        <v>214131</v>
      </c>
      <c r="J570" s="4" t="str">
        <f>IFERROR(VLOOKUP(B570,infoTable__10[],4,FALSE),"")</f>
        <v/>
      </c>
      <c r="K570" s="4" t="str">
        <f>IFERROR(VLOOKUP(B570,infoTable__11[],4,FALSE),"")</f>
        <v/>
      </c>
    </row>
    <row r="571" spans="1:11" x14ac:dyDescent="0.55000000000000004">
      <c r="A571" t="s">
        <v>1653</v>
      </c>
      <c r="B571" t="s">
        <v>1654</v>
      </c>
      <c r="C571" s="4" t="str">
        <f>IFERROR(VLOOKUP(B571,infoTable10[],4,FALSE),"")</f>
        <v/>
      </c>
      <c r="D571" s="4" t="str">
        <f>IFERROR(VLOOKUP(B571,infoTable__2[],4,FALSE),"")</f>
        <v/>
      </c>
      <c r="E571" s="4" t="str">
        <f>IFERROR(VLOOKUP(B571,infoTable__3[],4,FALSE),"")</f>
        <v/>
      </c>
      <c r="F571" s="4" t="str">
        <f>IFERROR(VLOOKUP(B571,infoTable__4[],4,FALSE),"")</f>
        <v/>
      </c>
      <c r="G571" s="4" t="str">
        <f>IFERROR(VLOOKUP(B571,infoTable[],4,FALSE),"")</f>
        <v/>
      </c>
      <c r="H571" s="4" t="str">
        <f>IFERROR(VLOOKUP(B571,infoTable__6[],4,FALSE),"")</f>
        <v/>
      </c>
      <c r="I571" s="4" t="str">
        <f>IFERROR(VLOOKUP(B571,infoTable__28[],4,FALSE),"")</f>
        <v/>
      </c>
      <c r="J571" s="4">
        <f>IFERROR(VLOOKUP(B571,infoTable__10[],4,FALSE),"")</f>
        <v>195620</v>
      </c>
      <c r="K571" s="4" t="str">
        <f>IFERROR(VLOOKUP(B571,infoTable__11[],4,FALSE),"")</f>
        <v/>
      </c>
    </row>
    <row r="572" spans="1:11" x14ac:dyDescent="0.55000000000000004">
      <c r="A572" t="s">
        <v>145</v>
      </c>
      <c r="B572" t="s">
        <v>146</v>
      </c>
      <c r="C572" s="4" t="str">
        <f>IFERROR(VLOOKUP(B572,infoTable10[],4,FALSE),"")</f>
        <v/>
      </c>
      <c r="D572" s="4" t="str">
        <f>IFERROR(VLOOKUP(B572,infoTable__2[],4,FALSE),"")</f>
        <v/>
      </c>
      <c r="E572" s="4" t="str">
        <f>IFERROR(VLOOKUP(B572,infoTable__3[],4,FALSE),"")</f>
        <v/>
      </c>
      <c r="F572" s="4" t="str">
        <f>IFERROR(VLOOKUP(B572,infoTable__4[],4,FALSE),"")</f>
        <v/>
      </c>
      <c r="G572" s="4">
        <f>IFERROR(VLOOKUP(B572,infoTable[],4,FALSE),"")</f>
        <v>5063506</v>
      </c>
      <c r="H572" s="4">
        <f>IFERROR(VLOOKUP(B572,infoTable__6[],4,FALSE),"")</f>
        <v>4088805</v>
      </c>
      <c r="I572" s="4">
        <f>IFERROR(VLOOKUP(B572,infoTable__28[],4,FALSE),"")</f>
        <v>2735593</v>
      </c>
      <c r="J572" s="4" t="str">
        <f>IFERROR(VLOOKUP(B572,infoTable__10[],4,FALSE),"")</f>
        <v/>
      </c>
      <c r="K572" s="4" t="str">
        <f>IFERROR(VLOOKUP(B572,infoTable__11[],4,FALSE),"")</f>
        <v/>
      </c>
    </row>
    <row r="573" spans="1:11" x14ac:dyDescent="0.55000000000000004">
      <c r="A573" t="s">
        <v>147</v>
      </c>
      <c r="B573" t="s">
        <v>148</v>
      </c>
      <c r="C573" s="4" t="str">
        <f>IFERROR(VLOOKUP(B573,infoTable10[],4,FALSE),"")</f>
        <v/>
      </c>
      <c r="D573" s="4" t="str">
        <f>IFERROR(VLOOKUP(B573,infoTable__2[],4,FALSE),"")</f>
        <v/>
      </c>
      <c r="E573" s="4" t="str">
        <f>IFERROR(VLOOKUP(B573,infoTable__3[],4,FALSE),"")</f>
        <v/>
      </c>
      <c r="F573" s="4">
        <f>IFERROR(VLOOKUP(B573,infoTable__4[],4,FALSE),"")</f>
        <v>362690</v>
      </c>
      <c r="G573" s="4">
        <f>IFERROR(VLOOKUP(B573,infoTable[],4,FALSE),"")</f>
        <v>1051565</v>
      </c>
      <c r="H573" s="4">
        <f>IFERROR(VLOOKUP(B573,infoTable__6[],4,FALSE),"")</f>
        <v>915444</v>
      </c>
      <c r="I573" s="4">
        <f>IFERROR(VLOOKUP(B573,infoTable__28[],4,FALSE),"")</f>
        <v>515161</v>
      </c>
      <c r="J573" s="4" t="str">
        <f>IFERROR(VLOOKUP(B573,infoTable__10[],4,FALSE),"")</f>
        <v/>
      </c>
      <c r="K573" s="4" t="str">
        <f>IFERROR(VLOOKUP(B573,infoTable__11[],4,FALSE),"")</f>
        <v/>
      </c>
    </row>
    <row r="574" spans="1:11" x14ac:dyDescent="0.55000000000000004">
      <c r="A574" t="s">
        <v>151</v>
      </c>
      <c r="B574" t="s">
        <v>152</v>
      </c>
      <c r="C574" s="4" t="str">
        <f>IFERROR(VLOOKUP(B574,infoTable10[],4,FALSE),"")</f>
        <v/>
      </c>
      <c r="D574" s="4" t="str">
        <f>IFERROR(VLOOKUP(B574,infoTable__2[],4,FALSE),"")</f>
        <v/>
      </c>
      <c r="E574" s="4" t="str">
        <f>IFERROR(VLOOKUP(B574,infoTable__3[],4,FALSE),"")</f>
        <v/>
      </c>
      <c r="F574" s="4" t="str">
        <f>IFERROR(VLOOKUP(B574,infoTable__4[],4,FALSE),"")</f>
        <v/>
      </c>
      <c r="G574" s="4">
        <f>IFERROR(VLOOKUP(B574,infoTable[],4,FALSE),"")</f>
        <v>798807</v>
      </c>
      <c r="H574" s="4">
        <f>IFERROR(VLOOKUP(B574,infoTable__6[],4,FALSE),"")</f>
        <v>296355</v>
      </c>
      <c r="I574" s="4">
        <f>IFERROR(VLOOKUP(B574,infoTable__28[],4,FALSE),"")</f>
        <v>291443</v>
      </c>
      <c r="J574" s="4" t="str">
        <f>IFERROR(VLOOKUP(B574,infoTable__10[],4,FALSE),"")</f>
        <v/>
      </c>
      <c r="K574" s="4" t="str">
        <f>IFERROR(VLOOKUP(B574,infoTable__11[],4,FALSE),"")</f>
        <v/>
      </c>
    </row>
    <row r="575" spans="1:11" x14ac:dyDescent="0.55000000000000004">
      <c r="A575" t="s">
        <v>153</v>
      </c>
      <c r="B575" t="s">
        <v>154</v>
      </c>
      <c r="C575" s="4" t="str">
        <f>IFERROR(VLOOKUP(B575,infoTable10[],4,FALSE),"")</f>
        <v/>
      </c>
      <c r="D575" s="4" t="str">
        <f>IFERROR(VLOOKUP(B575,infoTable__2[],4,FALSE),"")</f>
        <v/>
      </c>
      <c r="E575" s="4" t="str">
        <f>IFERROR(VLOOKUP(B575,infoTable__3[],4,FALSE),"")</f>
        <v/>
      </c>
      <c r="F575" s="4" t="str">
        <f>IFERROR(VLOOKUP(B575,infoTable__4[],4,FALSE),"")</f>
        <v/>
      </c>
      <c r="G575" s="4">
        <f>IFERROR(VLOOKUP(B575,infoTable[],4,FALSE),"")</f>
        <v>3535799</v>
      </c>
      <c r="H575" s="4">
        <f>IFERROR(VLOOKUP(B575,infoTable__6[],4,FALSE),"")</f>
        <v>3438923</v>
      </c>
      <c r="I575" s="4">
        <f>IFERROR(VLOOKUP(B575,infoTable__28[],4,FALSE),"")</f>
        <v>2179700</v>
      </c>
      <c r="J575" s="4">
        <f>IFERROR(VLOOKUP(B575,infoTable__10[],4,FALSE),"")</f>
        <v>367847</v>
      </c>
      <c r="K575" s="4" t="str">
        <f>IFERROR(VLOOKUP(B575,infoTable__11[],4,FALSE),"")</f>
        <v/>
      </c>
    </row>
    <row r="576" spans="1:11" x14ac:dyDescent="0.55000000000000004">
      <c r="A576" t="s">
        <v>1586</v>
      </c>
      <c r="B576" t="s">
        <v>1227</v>
      </c>
      <c r="C576" s="4" t="str">
        <f>IFERROR(VLOOKUP(B576,infoTable10[],4,FALSE),"")</f>
        <v/>
      </c>
      <c r="D576" s="4" t="str">
        <f>IFERROR(VLOOKUP(B576,infoTable__2[],4,FALSE),"")</f>
        <v/>
      </c>
      <c r="E576" s="4" t="str">
        <f>IFERROR(VLOOKUP(B576,infoTable__3[],4,FALSE),"")</f>
        <v/>
      </c>
      <c r="F576" s="4" t="str">
        <f>IFERROR(VLOOKUP(B576,infoTable__4[],4,FALSE),"")</f>
        <v/>
      </c>
      <c r="G576" s="4" t="str">
        <f>IFERROR(VLOOKUP(B576,infoTable[],4,FALSE),"")</f>
        <v/>
      </c>
      <c r="H576" s="4" t="str">
        <f>IFERROR(VLOOKUP(B576,infoTable__6[],4,FALSE),"")</f>
        <v/>
      </c>
      <c r="I576" s="4">
        <f>IFERROR(VLOOKUP(B576,infoTable__28[],4,FALSE),"")</f>
        <v>374495</v>
      </c>
      <c r="J576" s="4" t="str">
        <f>IFERROR(VLOOKUP(B576,infoTable__10[],4,FALSE),"")</f>
        <v/>
      </c>
      <c r="K576" s="4" t="str">
        <f>IFERROR(VLOOKUP(B576,infoTable__11[],4,FALSE),"")</f>
        <v/>
      </c>
    </row>
    <row r="577" spans="1:11" x14ac:dyDescent="0.55000000000000004">
      <c r="A577" t="s">
        <v>1228</v>
      </c>
      <c r="B577" t="s">
        <v>1229</v>
      </c>
      <c r="C577" s="4" t="str">
        <f>IFERROR(VLOOKUP(B577,infoTable10[],4,FALSE),"")</f>
        <v/>
      </c>
      <c r="D577" s="4" t="str">
        <f>IFERROR(VLOOKUP(B577,infoTable__2[],4,FALSE),"")</f>
        <v/>
      </c>
      <c r="E577" s="4" t="str">
        <f>IFERROR(VLOOKUP(B577,infoTable__3[],4,FALSE),"")</f>
        <v/>
      </c>
      <c r="F577" s="4" t="str">
        <f>IFERROR(VLOOKUP(B577,infoTable__4[],4,FALSE),"")</f>
        <v/>
      </c>
      <c r="G577" s="4" t="str">
        <f>IFERROR(VLOOKUP(B577,infoTable[],4,FALSE),"")</f>
        <v/>
      </c>
      <c r="H577" s="4" t="str">
        <f>IFERROR(VLOOKUP(B577,infoTable__6[],4,FALSE),"")</f>
        <v/>
      </c>
      <c r="I577" s="4">
        <f>IFERROR(VLOOKUP(B577,infoTable__28[],4,FALSE),"")</f>
        <v>714967</v>
      </c>
      <c r="J577" s="4">
        <f>IFERROR(VLOOKUP(B577,infoTable__10[],4,FALSE),"")</f>
        <v>1516524</v>
      </c>
      <c r="K577" s="4">
        <f>IFERROR(VLOOKUP(B577,infoTable__11[],4,FALSE),"")</f>
        <v>522842</v>
      </c>
    </row>
    <row r="578" spans="1:11" x14ac:dyDescent="0.55000000000000004">
      <c r="A578" t="s">
        <v>1587</v>
      </c>
      <c r="B578" t="s">
        <v>158</v>
      </c>
      <c r="C578" s="4" t="str">
        <f>IFERROR(VLOOKUP(B578,infoTable10[],4,FALSE),"")</f>
        <v/>
      </c>
      <c r="D578" s="4" t="str">
        <f>IFERROR(VLOOKUP(B578,infoTable__2[],4,FALSE),"")</f>
        <v/>
      </c>
      <c r="E578" s="4" t="str">
        <f>IFERROR(VLOOKUP(B578,infoTable__3[],4,FALSE),"")</f>
        <v/>
      </c>
      <c r="F578" s="4">
        <f>IFERROR(VLOOKUP(B578,infoTable__4[],4,FALSE),"")</f>
        <v>757905</v>
      </c>
      <c r="G578" s="4">
        <f>IFERROR(VLOOKUP(B578,infoTable[],4,FALSE),"")</f>
        <v>587677</v>
      </c>
      <c r="H578" s="4" t="str">
        <f>IFERROR(VLOOKUP(B578,infoTable__6[],4,FALSE),"")</f>
        <v/>
      </c>
      <c r="I578" s="4" t="str">
        <f>IFERROR(VLOOKUP(B578,infoTable__28[],4,FALSE),"")</f>
        <v/>
      </c>
      <c r="J578" s="4" t="str">
        <f>IFERROR(VLOOKUP(B578,infoTable__10[],4,FALSE),"")</f>
        <v/>
      </c>
      <c r="K578" s="4" t="str">
        <f>IFERROR(VLOOKUP(B578,infoTable__11[],4,FALSE),"")</f>
        <v/>
      </c>
    </row>
    <row r="579" spans="1:11" x14ac:dyDescent="0.55000000000000004">
      <c r="A579" t="s">
        <v>1878</v>
      </c>
      <c r="B579" t="s">
        <v>1879</v>
      </c>
      <c r="K579" s="4">
        <f>IFERROR(VLOOKUP(B579,infoTable__11[],4,FALSE),"")</f>
        <v>274372</v>
      </c>
    </row>
    <row r="580" spans="1:11" x14ac:dyDescent="0.55000000000000004">
      <c r="A580" t="s">
        <v>993</v>
      </c>
      <c r="B580" t="s">
        <v>994</v>
      </c>
      <c r="C580" s="4" t="str">
        <f>IFERROR(VLOOKUP(B580,infoTable10[],4,FALSE),"")</f>
        <v/>
      </c>
      <c r="D580" s="4" t="str">
        <f>IFERROR(VLOOKUP(B580,infoTable__2[],4,FALSE),"")</f>
        <v/>
      </c>
      <c r="E580" s="4" t="str">
        <f>IFERROR(VLOOKUP(B580,infoTable__3[],4,FALSE),"")</f>
        <v/>
      </c>
      <c r="F580" s="4" t="str">
        <f>IFERROR(VLOOKUP(B580,infoTable__4[],4,FALSE),"")</f>
        <v/>
      </c>
      <c r="G580" s="4" t="str">
        <f>IFERROR(VLOOKUP(B580,infoTable[],4,FALSE),"")</f>
        <v/>
      </c>
      <c r="H580" s="4">
        <f>IFERROR(VLOOKUP(B580,infoTable__6[],4,FALSE),"")</f>
        <v>238486</v>
      </c>
      <c r="I580" s="4" t="str">
        <f>IFERROR(VLOOKUP(B580,infoTable__28[],4,FALSE),"")</f>
        <v/>
      </c>
      <c r="J580" s="4" t="str">
        <f>IFERROR(VLOOKUP(B580,infoTable__10[],4,FALSE),"")</f>
        <v/>
      </c>
      <c r="K580" s="4" t="str">
        <f>IFERROR(VLOOKUP(B580,infoTable__11[],4,FALSE),"")</f>
        <v/>
      </c>
    </row>
    <row r="581" spans="1:11" x14ac:dyDescent="0.55000000000000004">
      <c r="A581" t="s">
        <v>1655</v>
      </c>
      <c r="B581" t="s">
        <v>1657</v>
      </c>
      <c r="C581" s="4" t="str">
        <f>IFERROR(VLOOKUP(B581,infoTable10[],4,FALSE),"")</f>
        <v/>
      </c>
      <c r="D581" s="4" t="str">
        <f>IFERROR(VLOOKUP(B581,infoTable__2[],4,FALSE),"")</f>
        <v/>
      </c>
      <c r="E581" s="4" t="str">
        <f>IFERROR(VLOOKUP(B581,infoTable__3[],4,FALSE),"")</f>
        <v/>
      </c>
      <c r="F581" s="4" t="str">
        <f>IFERROR(VLOOKUP(B581,infoTable__4[],4,FALSE),"")</f>
        <v/>
      </c>
      <c r="G581" s="4" t="str">
        <f>IFERROR(VLOOKUP(B581,infoTable[],4,FALSE),"")</f>
        <v/>
      </c>
      <c r="H581" s="4" t="str">
        <f>IFERROR(VLOOKUP(B581,infoTable__6[],4,FALSE),"")</f>
        <v/>
      </c>
      <c r="I581" s="4" t="str">
        <f>IFERROR(VLOOKUP(B581,infoTable__28[],4,FALSE),"")</f>
        <v/>
      </c>
      <c r="J581" s="4">
        <f>IFERROR(VLOOKUP(B581,infoTable__10[],4,FALSE),"")</f>
        <v>158284</v>
      </c>
      <c r="K581" s="4">
        <f>IFERROR(VLOOKUP(B581,infoTable__11[],4,FALSE),"")</f>
        <v>1138262</v>
      </c>
    </row>
    <row r="582" spans="1:11" x14ac:dyDescent="0.55000000000000004">
      <c r="A582" t="s">
        <v>1660</v>
      </c>
      <c r="B582" t="s">
        <v>1661</v>
      </c>
      <c r="C582" s="4" t="str">
        <f>IFERROR(VLOOKUP(B582,infoTable10[],4,FALSE),"")</f>
        <v/>
      </c>
      <c r="D582" s="4" t="str">
        <f>IFERROR(VLOOKUP(B582,infoTable__2[],4,FALSE),"")</f>
        <v/>
      </c>
      <c r="E582" s="4" t="str">
        <f>IFERROR(VLOOKUP(B582,infoTable__3[],4,FALSE),"")</f>
        <v/>
      </c>
      <c r="F582" s="4" t="str">
        <f>IFERROR(VLOOKUP(B582,infoTable__4[],4,FALSE),"")</f>
        <v/>
      </c>
      <c r="G582" s="4" t="str">
        <f>IFERROR(VLOOKUP(B582,infoTable[],4,FALSE),"")</f>
        <v/>
      </c>
      <c r="H582" s="4" t="str">
        <f>IFERROR(VLOOKUP(B582,infoTable__6[],4,FALSE),"")</f>
        <v/>
      </c>
      <c r="I582" s="4" t="str">
        <f>IFERROR(VLOOKUP(B582,infoTable__28[],4,FALSE),"")</f>
        <v/>
      </c>
      <c r="J582" s="4">
        <f>IFERROR(VLOOKUP(B582,infoTable__10[],4,FALSE),"")</f>
        <v>2039754</v>
      </c>
      <c r="K582" s="4">
        <f>IFERROR(VLOOKUP(B582,infoTable__11[],4,FALSE),"")</f>
        <v>2212261</v>
      </c>
    </row>
    <row r="583" spans="1:11" x14ac:dyDescent="0.55000000000000004">
      <c r="A583" t="s">
        <v>161</v>
      </c>
      <c r="B583" t="s">
        <v>162</v>
      </c>
      <c r="C583" s="4" t="str">
        <f>IFERROR(VLOOKUP(B583,infoTable10[],4,FALSE),"")</f>
        <v/>
      </c>
      <c r="D583" s="4" t="str">
        <f>IFERROR(VLOOKUP(B583,infoTable__2[],4,FALSE),"")</f>
        <v/>
      </c>
      <c r="E583" s="4" t="str">
        <f>IFERROR(VLOOKUP(B583,infoTable__3[],4,FALSE),"")</f>
        <v/>
      </c>
      <c r="F583" s="4">
        <f>IFERROR(VLOOKUP(B583,infoTable__4[],4,FALSE),"")</f>
        <v>324794</v>
      </c>
      <c r="G583" s="4">
        <f>IFERROR(VLOOKUP(B583,infoTable[],4,FALSE),"")</f>
        <v>2863459</v>
      </c>
      <c r="H583" s="4">
        <f>IFERROR(VLOOKUP(B583,infoTable__6[],4,FALSE),"")</f>
        <v>3110957</v>
      </c>
      <c r="I583" s="4">
        <f>IFERROR(VLOOKUP(B583,infoTable__28[],4,FALSE),"")</f>
        <v>1023402</v>
      </c>
      <c r="J583" s="4">
        <f>IFERROR(VLOOKUP(B583,infoTable__10[],4,FALSE),"")</f>
        <v>1776132</v>
      </c>
      <c r="K583" s="4">
        <f>IFERROR(VLOOKUP(B583,infoTable__11[],4,FALSE),"")</f>
        <v>4263198</v>
      </c>
    </row>
    <row r="584" spans="1:11" x14ac:dyDescent="0.55000000000000004">
      <c r="A584" t="s">
        <v>1662</v>
      </c>
      <c r="B584" t="s">
        <v>1663</v>
      </c>
      <c r="C584" s="4" t="str">
        <f>IFERROR(VLOOKUP(B584,infoTable10[],4,FALSE),"")</f>
        <v/>
      </c>
      <c r="D584" s="4" t="str">
        <f>IFERROR(VLOOKUP(B584,infoTable__2[],4,FALSE),"")</f>
        <v/>
      </c>
      <c r="E584" s="4" t="str">
        <f>IFERROR(VLOOKUP(B584,infoTable__3[],4,FALSE),"")</f>
        <v/>
      </c>
      <c r="F584" s="4" t="str">
        <f>IFERROR(VLOOKUP(B584,infoTable__4[],4,FALSE),"")</f>
        <v/>
      </c>
      <c r="G584" s="4" t="str">
        <f>IFERROR(VLOOKUP(B584,infoTable[],4,FALSE),"")</f>
        <v/>
      </c>
      <c r="H584" s="4" t="str">
        <f>IFERROR(VLOOKUP(B584,infoTable__6[],4,FALSE),"")</f>
        <v/>
      </c>
      <c r="I584" s="4" t="str">
        <f>IFERROR(VLOOKUP(B584,infoTable__28[],4,FALSE),"")</f>
        <v/>
      </c>
      <c r="J584" s="4">
        <f>IFERROR(VLOOKUP(B584,infoTable__10[],4,FALSE),"")</f>
        <v>660179</v>
      </c>
      <c r="K584" s="4" t="str">
        <f>IFERROR(VLOOKUP(B584,infoTable__11[],4,FALSE),"")</f>
        <v/>
      </c>
    </row>
    <row r="585" spans="1:11" x14ac:dyDescent="0.55000000000000004">
      <c r="A585" t="s">
        <v>1000</v>
      </c>
      <c r="B585" t="s">
        <v>1001</v>
      </c>
      <c r="C585" s="4" t="str">
        <f>IFERROR(VLOOKUP(B585,infoTable10[],4,FALSE),"")</f>
        <v/>
      </c>
      <c r="D585" s="4" t="str">
        <f>IFERROR(VLOOKUP(B585,infoTable__2[],4,FALSE),"")</f>
        <v/>
      </c>
      <c r="E585" s="4" t="str">
        <f>IFERROR(VLOOKUP(B585,infoTable__3[],4,FALSE),"")</f>
        <v/>
      </c>
      <c r="F585" s="4" t="str">
        <f>IFERROR(VLOOKUP(B585,infoTable__4[],4,FALSE),"")</f>
        <v/>
      </c>
      <c r="G585" s="4" t="str">
        <f>IFERROR(VLOOKUP(B585,infoTable[],4,FALSE),"")</f>
        <v/>
      </c>
      <c r="H585" s="4">
        <f>IFERROR(VLOOKUP(B585,infoTable__6[],4,FALSE),"")</f>
        <v>2265688</v>
      </c>
      <c r="I585" s="4">
        <f>IFERROR(VLOOKUP(B585,infoTable__28[],4,FALSE),"")</f>
        <v>960991</v>
      </c>
      <c r="J585" s="4" t="str">
        <f>IFERROR(VLOOKUP(B585,infoTable__10[],4,FALSE),"")</f>
        <v/>
      </c>
      <c r="K585" s="4" t="str">
        <f>IFERROR(VLOOKUP(B585,infoTable__11[],4,FALSE),"")</f>
        <v/>
      </c>
    </row>
    <row r="586" spans="1:11" x14ac:dyDescent="0.55000000000000004">
      <c r="A586" t="s">
        <v>1588</v>
      </c>
      <c r="B586" t="s">
        <v>164</v>
      </c>
      <c r="C586" s="4" t="str">
        <f>IFERROR(VLOOKUP(B586,infoTable10[],4,FALSE),"")</f>
        <v/>
      </c>
      <c r="D586" s="4">
        <f>IFERROR(VLOOKUP(B586,infoTable__2[],4,FALSE),"")</f>
        <v>1093008</v>
      </c>
      <c r="E586" s="4">
        <f>IFERROR(VLOOKUP(B586,infoTable__3[],4,FALSE),"")</f>
        <v>10546802</v>
      </c>
      <c r="F586" s="4">
        <f>IFERROR(VLOOKUP(B586,infoTable__4[],4,FALSE),"")</f>
        <v>6630977</v>
      </c>
      <c r="G586" s="4">
        <f>IFERROR(VLOOKUP(B586,infoTable[],4,FALSE),"")</f>
        <v>525754</v>
      </c>
      <c r="H586" s="4">
        <f>IFERROR(VLOOKUP(B586,infoTable__6[],4,FALSE),"")</f>
        <v>409780</v>
      </c>
      <c r="I586" s="4" t="str">
        <f>IFERROR(VLOOKUP(B586,infoTable__28[],4,FALSE),"")</f>
        <v/>
      </c>
      <c r="J586" s="4" t="str">
        <f>IFERROR(VLOOKUP(B586,infoTable__10[],4,FALSE),"")</f>
        <v/>
      </c>
      <c r="K586" s="4" t="str">
        <f>IFERROR(VLOOKUP(B586,infoTable__11[],4,FALSE),"")</f>
        <v/>
      </c>
    </row>
    <row r="587" spans="1:11" x14ac:dyDescent="0.55000000000000004">
      <c r="A587" t="s">
        <v>165</v>
      </c>
      <c r="B587" t="s">
        <v>166</v>
      </c>
      <c r="C587" s="4" t="str">
        <f>IFERROR(VLOOKUP(B587,infoTable10[],4,FALSE),"")</f>
        <v/>
      </c>
      <c r="D587" s="4" t="str">
        <f>IFERROR(VLOOKUP(B587,infoTable__2[],4,FALSE),"")</f>
        <v/>
      </c>
      <c r="E587" s="4" t="str">
        <f>IFERROR(VLOOKUP(B587,infoTable__3[],4,FALSE),"")</f>
        <v/>
      </c>
      <c r="F587" s="4" t="str">
        <f>IFERROR(VLOOKUP(B587,infoTable__4[],4,FALSE),"")</f>
        <v/>
      </c>
      <c r="G587" s="4">
        <f>IFERROR(VLOOKUP(B587,infoTable[],4,FALSE),"")</f>
        <v>952275</v>
      </c>
      <c r="H587" s="4">
        <f>IFERROR(VLOOKUP(B587,infoTable__6[],4,FALSE),"")</f>
        <v>499659</v>
      </c>
      <c r="I587" s="4" t="str">
        <f>IFERROR(VLOOKUP(B587,infoTable__28[],4,FALSE),"")</f>
        <v/>
      </c>
      <c r="J587" s="4">
        <f>IFERROR(VLOOKUP(B587,infoTable__10[],4,FALSE),"")</f>
        <v>420362</v>
      </c>
      <c r="K587" s="4" t="str">
        <f>IFERROR(VLOOKUP(B587,infoTable__11[],4,FALSE),"")</f>
        <v/>
      </c>
    </row>
    <row r="588" spans="1:11" x14ac:dyDescent="0.55000000000000004">
      <c r="A588" t="s">
        <v>167</v>
      </c>
      <c r="B588" t="s">
        <v>168</v>
      </c>
      <c r="C588" s="4" t="str">
        <f>IFERROR(VLOOKUP(B588,infoTable10[],4,FALSE),"")</f>
        <v/>
      </c>
      <c r="D588" s="4" t="str">
        <f>IFERROR(VLOOKUP(B588,infoTable__2[],4,FALSE),"")</f>
        <v/>
      </c>
      <c r="E588" s="4" t="str">
        <f>IFERROR(VLOOKUP(B588,infoTable__3[],4,FALSE),"")</f>
        <v/>
      </c>
      <c r="F588" s="4">
        <f>IFERROR(VLOOKUP(B588,infoTable__4[],4,FALSE),"")</f>
        <v>1819368</v>
      </c>
      <c r="G588" s="4">
        <f>IFERROR(VLOOKUP(B588,infoTable[],4,FALSE),"")</f>
        <v>2275297</v>
      </c>
      <c r="H588" s="4">
        <f>IFERROR(VLOOKUP(B588,infoTable__6[],4,FALSE),"")</f>
        <v>1040103</v>
      </c>
      <c r="I588" s="4" t="str">
        <f>IFERROR(VLOOKUP(B588,infoTable__28[],4,FALSE),"")</f>
        <v/>
      </c>
      <c r="J588" s="4" t="str">
        <f>IFERROR(VLOOKUP(B588,infoTable__10[],4,FALSE),"")</f>
        <v/>
      </c>
      <c r="K588" s="4" t="str">
        <f>IFERROR(VLOOKUP(B588,infoTable__11[],4,FALSE),"")</f>
        <v/>
      </c>
    </row>
    <row r="589" spans="1:11" x14ac:dyDescent="0.55000000000000004">
      <c r="A589" t="s">
        <v>169</v>
      </c>
      <c r="B589" t="s">
        <v>170</v>
      </c>
      <c r="C589" s="4" t="str">
        <f>IFERROR(VLOOKUP(B589,infoTable10[],4,FALSE),"")</f>
        <v/>
      </c>
      <c r="D589" s="4" t="str">
        <f>IFERROR(VLOOKUP(B589,infoTable__2[],4,FALSE),"")</f>
        <v/>
      </c>
      <c r="E589" s="4">
        <f>IFERROR(VLOOKUP(B589,infoTable__3[],4,FALSE),"")</f>
        <v>312707</v>
      </c>
      <c r="F589" s="4">
        <f>IFERROR(VLOOKUP(B589,infoTable__4[],4,FALSE),"")</f>
        <v>365636</v>
      </c>
      <c r="G589" s="4">
        <f>IFERROR(VLOOKUP(B589,infoTable[],4,FALSE),"")</f>
        <v>407800</v>
      </c>
      <c r="H589" s="4">
        <f>IFERROR(VLOOKUP(B589,infoTable__6[],4,FALSE),"")</f>
        <v>209671</v>
      </c>
      <c r="I589" s="4">
        <f>IFERROR(VLOOKUP(B589,infoTable__28[],4,FALSE),"")</f>
        <v>556136</v>
      </c>
      <c r="J589" s="4">
        <f>IFERROR(VLOOKUP(B589,infoTable__10[],4,FALSE),"")</f>
        <v>218311</v>
      </c>
      <c r="K589" s="4" t="str">
        <f>IFERROR(VLOOKUP(B589,infoTable__11[],4,FALSE),"")</f>
        <v/>
      </c>
    </row>
    <row r="590" spans="1:11" x14ac:dyDescent="0.55000000000000004">
      <c r="A590" t="s">
        <v>171</v>
      </c>
      <c r="B590" t="s">
        <v>172</v>
      </c>
      <c r="C590" s="4" t="str">
        <f>IFERROR(VLOOKUP(B590,infoTable10[],4,FALSE),"")</f>
        <v/>
      </c>
      <c r="D590" s="4" t="str">
        <f>IFERROR(VLOOKUP(B590,infoTable__2[],4,FALSE),"")</f>
        <v/>
      </c>
      <c r="E590" s="4">
        <f>IFERROR(VLOOKUP(B590,infoTable__3[],4,FALSE),"")</f>
        <v>7266069</v>
      </c>
      <c r="F590" s="4">
        <f>IFERROR(VLOOKUP(B590,infoTable__4[],4,FALSE),"")</f>
        <v>755870</v>
      </c>
      <c r="G590" s="4">
        <f>IFERROR(VLOOKUP(B590,infoTable[],4,FALSE),"")</f>
        <v>2770519</v>
      </c>
      <c r="H590" s="4">
        <f>IFERROR(VLOOKUP(B590,infoTable__6[],4,FALSE),"")</f>
        <v>719753</v>
      </c>
      <c r="I590" s="4" t="str">
        <f>IFERROR(VLOOKUP(B590,infoTable__28[],4,FALSE),"")</f>
        <v/>
      </c>
      <c r="J590" s="4">
        <f>IFERROR(VLOOKUP(B590,infoTable__10[],4,FALSE),"")</f>
        <v>270175</v>
      </c>
      <c r="K590" s="4">
        <f>IFERROR(VLOOKUP(B590,infoTable__11[],4,FALSE),"")</f>
        <v>903305</v>
      </c>
    </row>
    <row r="591" spans="1:11" x14ac:dyDescent="0.55000000000000004">
      <c r="A591" t="s">
        <v>842</v>
      </c>
      <c r="B591" t="s">
        <v>843</v>
      </c>
      <c r="C591" s="4" t="str">
        <f>IFERROR(VLOOKUP(B591,infoTable10[],4,FALSE),"")</f>
        <v/>
      </c>
      <c r="D591" s="4" t="str">
        <f>IFERROR(VLOOKUP(B591,infoTable__2[],4,FALSE),"")</f>
        <v/>
      </c>
      <c r="E591" s="4" t="str">
        <f>IFERROR(VLOOKUP(B591,infoTable__3[],4,FALSE),"")</f>
        <v/>
      </c>
      <c r="F591" s="4">
        <f>IFERROR(VLOOKUP(B591,infoTable__4[],4,FALSE),"")</f>
        <v>322014</v>
      </c>
      <c r="G591" s="4" t="str">
        <f>IFERROR(VLOOKUP(B591,infoTable[],4,FALSE),"")</f>
        <v/>
      </c>
      <c r="H591" s="4" t="str">
        <f>IFERROR(VLOOKUP(B591,infoTable__6[],4,FALSE),"")</f>
        <v/>
      </c>
      <c r="I591" s="4" t="str">
        <f>IFERROR(VLOOKUP(B591,infoTable__28[],4,FALSE),"")</f>
        <v/>
      </c>
      <c r="J591" s="4" t="str">
        <f>IFERROR(VLOOKUP(B591,infoTable__10[],4,FALSE),"")</f>
        <v/>
      </c>
      <c r="K591" s="4" t="str">
        <f>IFERROR(VLOOKUP(B591,infoTable__11[],4,FALSE),"")</f>
        <v/>
      </c>
    </row>
    <row r="592" spans="1:11" x14ac:dyDescent="0.55000000000000004">
      <c r="A592" t="s">
        <v>1664</v>
      </c>
      <c r="B592" t="s">
        <v>1665</v>
      </c>
      <c r="C592" s="4" t="str">
        <f>IFERROR(VLOOKUP(B592,infoTable10[],4,FALSE),"")</f>
        <v/>
      </c>
      <c r="D592" s="4" t="str">
        <f>IFERROR(VLOOKUP(B592,infoTable__2[],4,FALSE),"")</f>
        <v/>
      </c>
      <c r="E592" s="4" t="str">
        <f>IFERROR(VLOOKUP(B592,infoTable__3[],4,FALSE),"")</f>
        <v/>
      </c>
      <c r="F592" s="4" t="str">
        <f>IFERROR(VLOOKUP(B592,infoTable__4[],4,FALSE),"")</f>
        <v/>
      </c>
      <c r="G592" s="4" t="str">
        <f>IFERROR(VLOOKUP(B592,infoTable[],4,FALSE),"")</f>
        <v/>
      </c>
      <c r="H592" s="4" t="str">
        <f>IFERROR(VLOOKUP(B592,infoTable__6[],4,FALSE),"")</f>
        <v/>
      </c>
      <c r="I592" s="4" t="str">
        <f>IFERROR(VLOOKUP(B592,infoTable__28[],4,FALSE),"")</f>
        <v/>
      </c>
      <c r="J592" s="4">
        <f>IFERROR(VLOOKUP(B592,infoTable__10[],4,FALSE),"")</f>
        <v>548193</v>
      </c>
      <c r="K592" s="4">
        <f>IFERROR(VLOOKUP(B592,infoTable__11[],4,FALSE),"")</f>
        <v>1028900</v>
      </c>
    </row>
    <row r="593" spans="1:11" x14ac:dyDescent="0.55000000000000004">
      <c r="A593" t="s">
        <v>183</v>
      </c>
      <c r="B593" t="s">
        <v>184</v>
      </c>
      <c r="C593" s="4" t="str">
        <f>IFERROR(VLOOKUP(B593,infoTable10[],4,FALSE),"")</f>
        <v/>
      </c>
      <c r="D593" s="4" t="str">
        <f>IFERROR(VLOOKUP(B593,infoTable__2[],4,FALSE),"")</f>
        <v/>
      </c>
      <c r="E593" s="4" t="str">
        <f>IFERROR(VLOOKUP(B593,infoTable__3[],4,FALSE),"")</f>
        <v/>
      </c>
      <c r="F593" s="4">
        <f>IFERROR(VLOOKUP(B593,infoTable__4[],4,FALSE),"")</f>
        <v>3770856</v>
      </c>
      <c r="G593" s="4">
        <f>IFERROR(VLOOKUP(B593,infoTable[],4,FALSE),"")</f>
        <v>603019</v>
      </c>
      <c r="H593" s="4">
        <f>IFERROR(VLOOKUP(B593,infoTable__6[],4,FALSE),"")</f>
        <v>354241</v>
      </c>
      <c r="I593" s="4" t="str">
        <f>IFERROR(VLOOKUP(B593,infoTable__28[],4,FALSE),"")</f>
        <v/>
      </c>
      <c r="J593" s="4" t="str">
        <f>IFERROR(VLOOKUP(B593,infoTable__10[],4,FALSE),"")</f>
        <v/>
      </c>
      <c r="K593" s="4" t="str">
        <f>IFERROR(VLOOKUP(B593,infoTable__11[],4,FALSE),"")</f>
        <v/>
      </c>
    </row>
    <row r="594" spans="1:11" x14ac:dyDescent="0.55000000000000004">
      <c r="A594" t="s">
        <v>560</v>
      </c>
      <c r="B594" t="s">
        <v>561</v>
      </c>
      <c r="C594" s="4" t="str">
        <f>IFERROR(VLOOKUP(B594,infoTable10[],4,FALSE),"")</f>
        <v/>
      </c>
      <c r="D594" s="4">
        <f>IFERROR(VLOOKUP(B594,infoTable__2[],4,FALSE),"")</f>
        <v>2853155</v>
      </c>
      <c r="E594" s="4">
        <f>IFERROR(VLOOKUP(B594,infoTable__3[],4,FALSE),"")</f>
        <v>947011</v>
      </c>
      <c r="F594" s="4" t="str">
        <f>IFERROR(VLOOKUP(B594,infoTable__4[],4,FALSE),"")</f>
        <v/>
      </c>
      <c r="G594" s="4" t="str">
        <f>IFERROR(VLOOKUP(B594,infoTable[],4,FALSE),"")</f>
        <v/>
      </c>
      <c r="H594" s="4" t="str">
        <f>IFERROR(VLOOKUP(B594,infoTable__6[],4,FALSE),"")</f>
        <v/>
      </c>
      <c r="I594" s="4" t="str">
        <f>IFERROR(VLOOKUP(B594,infoTable__28[],4,FALSE),"")</f>
        <v/>
      </c>
      <c r="J594" s="4" t="str">
        <f>IFERROR(VLOOKUP(B594,infoTable__10[],4,FALSE),"")</f>
        <v/>
      </c>
      <c r="K594" s="4" t="str">
        <f>IFERROR(VLOOKUP(B594,infoTable__11[],4,FALSE),"")</f>
        <v/>
      </c>
    </row>
    <row r="595" spans="1:11" x14ac:dyDescent="0.55000000000000004">
      <c r="A595" t="s">
        <v>1882</v>
      </c>
      <c r="B595" t="s">
        <v>1883</v>
      </c>
      <c r="K595" s="4">
        <f>IFERROR(VLOOKUP(B595,infoTable__11[],4,FALSE),"")</f>
        <v>258903</v>
      </c>
    </row>
    <row r="596" spans="1:11" x14ac:dyDescent="0.55000000000000004">
      <c r="A596" t="s">
        <v>179</v>
      </c>
      <c r="B596" t="s">
        <v>180</v>
      </c>
      <c r="C596" s="4" t="str">
        <f>IFERROR(VLOOKUP(B596,infoTable10[],4,FALSE),"")</f>
        <v/>
      </c>
      <c r="D596" s="4" t="str">
        <f>IFERROR(VLOOKUP(B596,infoTable__2[],4,FALSE),"")</f>
        <v/>
      </c>
      <c r="E596" s="4" t="str">
        <f>IFERROR(VLOOKUP(B596,infoTable__3[],4,FALSE),"")</f>
        <v/>
      </c>
      <c r="F596" s="4" t="str">
        <f>IFERROR(VLOOKUP(B596,infoTable__4[],4,FALSE),"")</f>
        <v/>
      </c>
      <c r="G596" s="4">
        <f>IFERROR(VLOOKUP(B596,infoTable[],4,FALSE),"")</f>
        <v>262025</v>
      </c>
      <c r="H596" s="4">
        <f>IFERROR(VLOOKUP(B596,infoTable__6[],4,FALSE),"")</f>
        <v>1108850</v>
      </c>
      <c r="I596" s="4">
        <f>IFERROR(VLOOKUP(B596,infoTable__28[],4,FALSE),"")</f>
        <v>722131</v>
      </c>
      <c r="J596" s="4">
        <f>IFERROR(VLOOKUP(B596,infoTable__10[],4,FALSE),"")</f>
        <v>50843</v>
      </c>
      <c r="K596" s="4" t="str">
        <f>IFERROR(VLOOKUP(B596,infoTable__11[],4,FALSE),"")</f>
        <v/>
      </c>
    </row>
    <row r="597" spans="1:11" x14ac:dyDescent="0.55000000000000004">
      <c r="A597" t="s">
        <v>1002</v>
      </c>
      <c r="B597" t="s">
        <v>1003</v>
      </c>
      <c r="C597" s="4" t="str">
        <f>IFERROR(VLOOKUP(B597,infoTable10[],4,FALSE),"")</f>
        <v/>
      </c>
      <c r="D597" s="4" t="str">
        <f>IFERROR(VLOOKUP(B597,infoTable__2[],4,FALSE),"")</f>
        <v/>
      </c>
      <c r="E597" s="4" t="str">
        <f>IFERROR(VLOOKUP(B597,infoTable__3[],4,FALSE),"")</f>
        <v/>
      </c>
      <c r="F597" s="4" t="str">
        <f>IFERROR(VLOOKUP(B597,infoTable__4[],4,FALSE),"")</f>
        <v/>
      </c>
      <c r="G597" s="4" t="str">
        <f>IFERROR(VLOOKUP(B597,infoTable[],4,FALSE),"")</f>
        <v/>
      </c>
      <c r="H597" s="4">
        <f>IFERROR(VLOOKUP(B597,infoTable__6[],4,FALSE),"")</f>
        <v>529549</v>
      </c>
      <c r="I597" s="4">
        <f>IFERROR(VLOOKUP(B597,infoTable__28[],4,FALSE),"")</f>
        <v>1305796</v>
      </c>
      <c r="J597" s="4" t="str">
        <f>IFERROR(VLOOKUP(B597,infoTable__10[],4,FALSE),"")</f>
        <v/>
      </c>
      <c r="K597" s="4" t="str">
        <f>IFERROR(VLOOKUP(B597,infoTable__11[],4,FALSE),"")</f>
        <v/>
      </c>
    </row>
    <row r="598" spans="1:11" x14ac:dyDescent="0.55000000000000004">
      <c r="A598" t="s">
        <v>181</v>
      </c>
      <c r="B598" t="s">
        <v>182</v>
      </c>
      <c r="C598" s="4">
        <f>IFERROR(VLOOKUP(B598,infoTable10[],4,FALSE),"")</f>
        <v>4103436</v>
      </c>
      <c r="D598" s="4" t="str">
        <f>IFERROR(VLOOKUP(B598,infoTable__2[],4,FALSE),"")</f>
        <v/>
      </c>
      <c r="E598" s="4" t="str">
        <f>IFERROR(VLOOKUP(B598,infoTable__3[],4,FALSE),"")</f>
        <v/>
      </c>
      <c r="F598" s="4">
        <f>IFERROR(VLOOKUP(B598,infoTable__4[],4,FALSE),"")</f>
        <v>439028</v>
      </c>
      <c r="G598" s="4">
        <f>IFERROR(VLOOKUP(B598,infoTable[],4,FALSE),"")</f>
        <v>1708306</v>
      </c>
      <c r="H598" s="4" t="str">
        <f>IFERROR(VLOOKUP(B598,infoTable__6[],4,FALSE),"")</f>
        <v/>
      </c>
      <c r="I598" s="4" t="str">
        <f>IFERROR(VLOOKUP(B598,infoTable__28[],4,FALSE),"")</f>
        <v/>
      </c>
      <c r="J598" s="4" t="str">
        <f>IFERROR(VLOOKUP(B598,infoTable__10[],4,FALSE),"")</f>
        <v/>
      </c>
      <c r="K598" s="4">
        <f>IFERROR(VLOOKUP(B598,infoTable__11[],4,FALSE),"")</f>
        <v>1584928</v>
      </c>
    </row>
    <row r="599" spans="1:11" x14ac:dyDescent="0.55000000000000004">
      <c r="A599" t="s">
        <v>562</v>
      </c>
      <c r="B599" t="s">
        <v>563</v>
      </c>
      <c r="C599" s="4" t="str">
        <f>IFERROR(VLOOKUP(B599,infoTable10[],4,FALSE),"")</f>
        <v/>
      </c>
      <c r="D599" s="4">
        <f>IFERROR(VLOOKUP(B599,infoTable__2[],4,FALSE),"")</f>
        <v>2162966</v>
      </c>
      <c r="E599" s="4">
        <f>IFERROR(VLOOKUP(B599,infoTable__3[],4,FALSE),"")</f>
        <v>8815369</v>
      </c>
      <c r="F599" s="4" t="str">
        <f>IFERROR(VLOOKUP(B599,infoTable__4[],4,FALSE),"")</f>
        <v/>
      </c>
      <c r="G599" s="4" t="str">
        <f>IFERROR(VLOOKUP(B599,infoTable[],4,FALSE),"")</f>
        <v/>
      </c>
      <c r="H599" s="4" t="str">
        <f>IFERROR(VLOOKUP(B599,infoTable__6[],4,FALSE),"")</f>
        <v/>
      </c>
      <c r="I599" s="4">
        <f>IFERROR(VLOOKUP(B599,infoTable__28[],4,FALSE),"")</f>
        <v>2232301</v>
      </c>
      <c r="J599" s="4" t="str">
        <f>IFERROR(VLOOKUP(B599,infoTable__10[],4,FALSE),"")</f>
        <v/>
      </c>
      <c r="K599" s="4">
        <f>IFERROR(VLOOKUP(B599,infoTable__11[],4,FALSE),"")</f>
        <v>804575</v>
      </c>
    </row>
    <row r="600" spans="1:11" x14ac:dyDescent="0.55000000000000004">
      <c r="A600" t="s">
        <v>1004</v>
      </c>
      <c r="B600" t="s">
        <v>1005</v>
      </c>
      <c r="C600" s="4" t="str">
        <f>IFERROR(VLOOKUP(B600,infoTable10[],4,FALSE),"")</f>
        <v/>
      </c>
      <c r="D600" s="4" t="str">
        <f>IFERROR(VLOOKUP(B600,infoTable__2[],4,FALSE),"")</f>
        <v/>
      </c>
      <c r="E600" s="4" t="str">
        <f>IFERROR(VLOOKUP(B600,infoTable__3[],4,FALSE),"")</f>
        <v/>
      </c>
      <c r="F600" s="4" t="str">
        <f>IFERROR(VLOOKUP(B600,infoTable__4[],4,FALSE),"")</f>
        <v/>
      </c>
      <c r="G600" s="4" t="str">
        <f>IFERROR(VLOOKUP(B600,infoTable[],4,FALSE),"")</f>
        <v/>
      </c>
      <c r="H600" s="4">
        <f>IFERROR(VLOOKUP(B600,infoTable__6[],4,FALSE),"")</f>
        <v>2170433</v>
      </c>
      <c r="I600" s="4">
        <f>IFERROR(VLOOKUP(B600,infoTable__28[],4,FALSE),"")</f>
        <v>356131</v>
      </c>
      <c r="J600" s="4" t="str">
        <f>IFERROR(VLOOKUP(B600,infoTable__10[],4,FALSE),"")</f>
        <v/>
      </c>
      <c r="K600" s="4" t="str">
        <f>IFERROR(VLOOKUP(B600,infoTable__11[],4,FALSE),"")</f>
        <v/>
      </c>
    </row>
    <row r="601" spans="1:11" x14ac:dyDescent="0.55000000000000004">
      <c r="A601" t="s">
        <v>1500</v>
      </c>
      <c r="B601" t="s">
        <v>1501</v>
      </c>
      <c r="C601" s="4">
        <f>IFERROR(VLOOKUP(B601,infoTable10[],4,FALSE),"")</f>
        <v>123984</v>
      </c>
      <c r="D601" s="4" t="str">
        <f>IFERROR(VLOOKUP(B601,infoTable__2[],4,FALSE),"")</f>
        <v/>
      </c>
      <c r="E601" s="4" t="str">
        <f>IFERROR(VLOOKUP(B601,infoTable__3[],4,FALSE),"")</f>
        <v/>
      </c>
      <c r="F601" s="4" t="str">
        <f>IFERROR(VLOOKUP(B601,infoTable__4[],4,FALSE),"")</f>
        <v/>
      </c>
      <c r="G601" s="4" t="str">
        <f>IFERROR(VLOOKUP(B601,infoTable[],4,FALSE),"")</f>
        <v/>
      </c>
      <c r="H601" s="4" t="str">
        <f>IFERROR(VLOOKUP(B601,infoTable__6[],4,FALSE),"")</f>
        <v/>
      </c>
      <c r="I601" s="4" t="str">
        <f>IFERROR(VLOOKUP(B601,infoTable__28[],4,FALSE),"")</f>
        <v/>
      </c>
      <c r="J601" s="4" t="str">
        <f>IFERROR(VLOOKUP(B601,infoTable__10[],4,FALSE),"")</f>
        <v/>
      </c>
      <c r="K601" s="4" t="str">
        <f>IFERROR(VLOOKUP(B601,infoTable__11[],4,FALSE),"")</f>
        <v/>
      </c>
    </row>
    <row r="602" spans="1:11" x14ac:dyDescent="0.55000000000000004">
      <c r="A602" t="s">
        <v>1670</v>
      </c>
      <c r="B602" t="s">
        <v>1671</v>
      </c>
      <c r="C602" s="4" t="str">
        <f>IFERROR(VLOOKUP(B602,infoTable10[],4,FALSE),"")</f>
        <v/>
      </c>
      <c r="D602" s="4" t="str">
        <f>IFERROR(VLOOKUP(B602,infoTable__2[],4,FALSE),"")</f>
        <v/>
      </c>
      <c r="E602" s="4" t="str">
        <f>IFERROR(VLOOKUP(B602,infoTable__3[],4,FALSE),"")</f>
        <v/>
      </c>
      <c r="F602" s="4" t="str">
        <f>IFERROR(VLOOKUP(B602,infoTable__4[],4,FALSE),"")</f>
        <v/>
      </c>
      <c r="G602" s="4" t="str">
        <f>IFERROR(VLOOKUP(B602,infoTable[],4,FALSE),"")</f>
        <v/>
      </c>
      <c r="H602" s="4" t="str">
        <f>IFERROR(VLOOKUP(B602,infoTable__6[],4,FALSE),"")</f>
        <v/>
      </c>
      <c r="I602" s="4" t="str">
        <f>IFERROR(VLOOKUP(B602,infoTable__28[],4,FALSE),"")</f>
        <v/>
      </c>
      <c r="J602" s="4">
        <f>IFERROR(VLOOKUP(B602,infoTable__10[],4,FALSE),"")</f>
        <v>538765</v>
      </c>
      <c r="K602" s="4">
        <f>IFERROR(VLOOKUP(B602,infoTable__11[],4,FALSE),"")</f>
        <v>656829</v>
      </c>
    </row>
    <row r="603" spans="1:11" x14ac:dyDescent="0.55000000000000004">
      <c r="A603" t="s">
        <v>564</v>
      </c>
      <c r="B603" t="s">
        <v>565</v>
      </c>
      <c r="C603" s="4" t="str">
        <f>IFERROR(VLOOKUP(B603,infoTable10[],4,FALSE),"")</f>
        <v/>
      </c>
      <c r="D603" s="4">
        <f>IFERROR(VLOOKUP(B603,infoTable__2[],4,FALSE),"")</f>
        <v>6947883</v>
      </c>
      <c r="E603" s="4">
        <f>IFERROR(VLOOKUP(B603,infoTable__3[],4,FALSE),"")</f>
        <v>5777678</v>
      </c>
      <c r="F603" s="4" t="str">
        <f>IFERROR(VLOOKUP(B603,infoTable__4[],4,FALSE),"")</f>
        <v/>
      </c>
      <c r="G603" s="4" t="str">
        <f>IFERROR(VLOOKUP(B603,infoTable[],4,FALSE),"")</f>
        <v/>
      </c>
      <c r="H603" s="4" t="str">
        <f>IFERROR(VLOOKUP(B603,infoTable__6[],4,FALSE),"")</f>
        <v/>
      </c>
      <c r="I603" s="4" t="str">
        <f>IFERROR(VLOOKUP(B603,infoTable__28[],4,FALSE),"")</f>
        <v/>
      </c>
      <c r="J603" s="4" t="str">
        <f>IFERROR(VLOOKUP(B603,infoTable__10[],4,FALSE),"")</f>
        <v/>
      </c>
      <c r="K603" s="4" t="str">
        <f>IFERROR(VLOOKUP(B603,infoTable__11[],4,FALSE),"")</f>
        <v/>
      </c>
    </row>
    <row r="604" spans="1:11" x14ac:dyDescent="0.55000000000000004">
      <c r="A604" t="s">
        <v>844</v>
      </c>
      <c r="B604" t="s">
        <v>845</v>
      </c>
      <c r="C604" s="4" t="str">
        <f>IFERROR(VLOOKUP(B604,infoTable10[],4,FALSE),"")</f>
        <v/>
      </c>
      <c r="D604" s="4" t="str">
        <f>IFERROR(VLOOKUP(B604,infoTable__2[],4,FALSE),"")</f>
        <v/>
      </c>
      <c r="E604" s="4" t="str">
        <f>IFERROR(VLOOKUP(B604,infoTable__3[],4,FALSE),"")</f>
        <v/>
      </c>
      <c r="F604" s="4">
        <f>IFERROR(VLOOKUP(B604,infoTable__4[],4,FALSE),"")</f>
        <v>1408800</v>
      </c>
      <c r="G604" s="4" t="str">
        <f>IFERROR(VLOOKUP(B604,infoTable[],4,FALSE),"")</f>
        <v/>
      </c>
      <c r="H604" s="4" t="str">
        <f>IFERROR(VLOOKUP(B604,infoTable__6[],4,FALSE),"")</f>
        <v/>
      </c>
      <c r="I604" s="4" t="str">
        <f>IFERROR(VLOOKUP(B604,infoTable__28[],4,FALSE),"")</f>
        <v/>
      </c>
      <c r="J604" s="4" t="str">
        <f>IFERROR(VLOOKUP(B604,infoTable__10[],4,FALSE),"")</f>
        <v/>
      </c>
      <c r="K604" s="4" t="str">
        <f>IFERROR(VLOOKUP(B604,infoTable__11[],4,FALSE),"")</f>
        <v/>
      </c>
    </row>
    <row r="605" spans="1:11" x14ac:dyDescent="0.55000000000000004">
      <c r="A605" t="s">
        <v>1241</v>
      </c>
      <c r="B605" t="s">
        <v>1242</v>
      </c>
      <c r="C605" s="4" t="str">
        <f>IFERROR(VLOOKUP(B605,infoTable10[],4,FALSE),"")</f>
        <v/>
      </c>
      <c r="D605" s="4" t="str">
        <f>IFERROR(VLOOKUP(B605,infoTable__2[],4,FALSE),"")</f>
        <v/>
      </c>
      <c r="E605" s="4" t="str">
        <f>IFERROR(VLOOKUP(B605,infoTable__3[],4,FALSE),"")</f>
        <v/>
      </c>
      <c r="F605" s="4" t="str">
        <f>IFERROR(VLOOKUP(B605,infoTable__4[],4,FALSE),"")</f>
        <v/>
      </c>
      <c r="G605" s="4" t="str">
        <f>IFERROR(VLOOKUP(B605,infoTable[],4,FALSE),"")</f>
        <v/>
      </c>
      <c r="H605" s="4" t="str">
        <f>IFERROR(VLOOKUP(B605,infoTable__6[],4,FALSE),"")</f>
        <v/>
      </c>
      <c r="I605" s="4">
        <f>IFERROR(VLOOKUP(B605,infoTable__28[],4,FALSE),"")</f>
        <v>1036283</v>
      </c>
      <c r="J605" s="4">
        <f>IFERROR(VLOOKUP(B605,infoTable__10[],4,FALSE),"")</f>
        <v>1663326</v>
      </c>
      <c r="K605" s="4" t="str">
        <f>IFERROR(VLOOKUP(B605,infoTable__11[],4,FALSE),"")</f>
        <v/>
      </c>
    </row>
    <row r="606" spans="1:11" x14ac:dyDescent="0.55000000000000004">
      <c r="A606" t="s">
        <v>187</v>
      </c>
      <c r="B606" t="s">
        <v>188</v>
      </c>
      <c r="C606" s="4" t="str">
        <f>IFERROR(VLOOKUP(B606,infoTable10[],4,FALSE),"")</f>
        <v/>
      </c>
      <c r="D606" s="4" t="str">
        <f>IFERROR(VLOOKUP(B606,infoTable__2[],4,FALSE),"")</f>
        <v/>
      </c>
      <c r="E606" s="4">
        <f>IFERROR(VLOOKUP(B606,infoTable__3[],4,FALSE),"")</f>
        <v>675684</v>
      </c>
      <c r="F606" s="4">
        <f>IFERROR(VLOOKUP(B606,infoTable__4[],4,FALSE),"")</f>
        <v>641865</v>
      </c>
      <c r="G606" s="4">
        <f>IFERROR(VLOOKUP(B606,infoTable[],4,FALSE),"")</f>
        <v>437926</v>
      </c>
      <c r="H606" s="4" t="str">
        <f>IFERROR(VLOOKUP(B606,infoTable__6[],4,FALSE),"")</f>
        <v/>
      </c>
      <c r="I606" s="4" t="str">
        <f>IFERROR(VLOOKUP(B606,infoTable__28[],4,FALSE),"")</f>
        <v/>
      </c>
      <c r="J606" s="4" t="str">
        <f>IFERROR(VLOOKUP(B606,infoTable__10[],4,FALSE),"")</f>
        <v/>
      </c>
      <c r="K606" s="4" t="str">
        <f>IFERROR(VLOOKUP(B606,infoTable__11[],4,FALSE),"")</f>
        <v/>
      </c>
    </row>
    <row r="607" spans="1:11" x14ac:dyDescent="0.55000000000000004">
      <c r="A607" t="s">
        <v>1008</v>
      </c>
      <c r="B607" t="s">
        <v>1009</v>
      </c>
      <c r="C607" s="4" t="str">
        <f>IFERROR(VLOOKUP(B607,infoTable10[],4,FALSE),"")</f>
        <v/>
      </c>
      <c r="D607" s="4" t="str">
        <f>IFERROR(VLOOKUP(B607,infoTable__2[],4,FALSE),"")</f>
        <v/>
      </c>
      <c r="E607" s="4" t="str">
        <f>IFERROR(VLOOKUP(B607,infoTable__3[],4,FALSE),"")</f>
        <v/>
      </c>
      <c r="F607" s="4" t="str">
        <f>IFERROR(VLOOKUP(B607,infoTable__4[],4,FALSE),"")</f>
        <v/>
      </c>
      <c r="G607" s="4" t="str">
        <f>IFERROR(VLOOKUP(B607,infoTable[],4,FALSE),"")</f>
        <v/>
      </c>
      <c r="H607" s="4">
        <f>IFERROR(VLOOKUP(B607,infoTable__6[],4,FALSE),"")</f>
        <v>182070</v>
      </c>
      <c r="I607" s="4">
        <f>IFERROR(VLOOKUP(B607,infoTable__28[],4,FALSE),"")</f>
        <v>553361</v>
      </c>
      <c r="J607" s="4">
        <f>IFERROR(VLOOKUP(B607,infoTable__10[],4,FALSE),"")</f>
        <v>707908</v>
      </c>
      <c r="K607" s="4" t="str">
        <f>IFERROR(VLOOKUP(B607,infoTable__11[],4,FALSE),"")</f>
        <v/>
      </c>
    </row>
    <row r="608" spans="1:11" x14ac:dyDescent="0.55000000000000004">
      <c r="A608" t="s">
        <v>1245</v>
      </c>
      <c r="B608" t="s">
        <v>1246</v>
      </c>
      <c r="C608" s="4" t="str">
        <f>IFERROR(VLOOKUP(B608,infoTable10[],4,FALSE),"")</f>
        <v/>
      </c>
      <c r="D608" s="4" t="str">
        <f>IFERROR(VLOOKUP(B608,infoTable__2[],4,FALSE),"")</f>
        <v/>
      </c>
      <c r="E608" s="4" t="str">
        <f>IFERROR(VLOOKUP(B608,infoTable__3[],4,FALSE),"")</f>
        <v/>
      </c>
      <c r="F608" s="4" t="str">
        <f>IFERROR(VLOOKUP(B608,infoTable__4[],4,FALSE),"")</f>
        <v/>
      </c>
      <c r="G608" s="4" t="str">
        <f>IFERROR(VLOOKUP(B608,infoTable[],4,FALSE),"")</f>
        <v/>
      </c>
      <c r="H608" s="4" t="str">
        <f>IFERROR(VLOOKUP(B608,infoTable__6[],4,FALSE),"")</f>
        <v/>
      </c>
      <c r="I608" s="4">
        <f>IFERROR(VLOOKUP(B608,infoTable__28[],4,FALSE),"")</f>
        <v>225270</v>
      </c>
      <c r="J608" s="4">
        <f>IFERROR(VLOOKUP(B608,infoTable__10[],4,FALSE),"")</f>
        <v>297224</v>
      </c>
      <c r="K608" s="4">
        <f>IFERROR(VLOOKUP(B608,infoTable__11[],4,FALSE),"")</f>
        <v>728178</v>
      </c>
    </row>
    <row r="609" spans="1:11" x14ac:dyDescent="0.55000000000000004">
      <c r="A609" t="s">
        <v>1243</v>
      </c>
      <c r="B609" t="s">
        <v>1244</v>
      </c>
      <c r="C609" s="4" t="str">
        <f>IFERROR(VLOOKUP(B609,infoTable10[],4,FALSE),"")</f>
        <v/>
      </c>
      <c r="D609" s="4" t="str">
        <f>IFERROR(VLOOKUP(B609,infoTable__2[],4,FALSE),"")</f>
        <v/>
      </c>
      <c r="E609" s="4" t="str">
        <f>IFERROR(VLOOKUP(B609,infoTable__3[],4,FALSE),"")</f>
        <v/>
      </c>
      <c r="F609" s="4" t="str">
        <f>IFERROR(VLOOKUP(B609,infoTable__4[],4,FALSE),"")</f>
        <v/>
      </c>
      <c r="G609" s="4" t="str">
        <f>IFERROR(VLOOKUP(B609,infoTable[],4,FALSE),"")</f>
        <v/>
      </c>
      <c r="H609" s="4" t="str">
        <f>IFERROR(VLOOKUP(B609,infoTable__6[],4,FALSE),"")</f>
        <v/>
      </c>
      <c r="I609" s="4">
        <f>IFERROR(VLOOKUP(B609,infoTable__28[],4,FALSE),"")</f>
        <v>1073057</v>
      </c>
      <c r="J609" s="4" t="str">
        <f>IFERROR(VLOOKUP(B609,infoTable__10[],4,FALSE),"")</f>
        <v/>
      </c>
      <c r="K609" s="4">
        <f>IFERROR(VLOOKUP(B609,infoTable__11[],4,FALSE),"")</f>
        <v>337611</v>
      </c>
    </row>
    <row r="610" spans="1:11" x14ac:dyDescent="0.55000000000000004">
      <c r="A610" t="s">
        <v>566</v>
      </c>
      <c r="B610" t="s">
        <v>567</v>
      </c>
      <c r="C610" s="4" t="str">
        <f>IFERROR(VLOOKUP(B610,infoTable10[],4,FALSE),"")</f>
        <v/>
      </c>
      <c r="D610" s="4">
        <f>IFERROR(VLOOKUP(B610,infoTable__2[],4,FALSE),"")</f>
        <v>255654</v>
      </c>
      <c r="E610" s="4">
        <f>IFERROR(VLOOKUP(B610,infoTable__3[],4,FALSE),"")</f>
        <v>529649</v>
      </c>
      <c r="F610" s="4" t="str">
        <f>IFERROR(VLOOKUP(B610,infoTable__4[],4,FALSE),"")</f>
        <v/>
      </c>
      <c r="G610" s="4" t="str">
        <f>IFERROR(VLOOKUP(B610,infoTable[],4,FALSE),"")</f>
        <v/>
      </c>
      <c r="H610" s="4" t="str">
        <f>IFERROR(VLOOKUP(B610,infoTable__6[],4,FALSE),"")</f>
        <v/>
      </c>
      <c r="I610" s="4" t="str">
        <f>IFERROR(VLOOKUP(B610,infoTable__28[],4,FALSE),"")</f>
        <v/>
      </c>
      <c r="J610" s="4" t="str">
        <f>IFERROR(VLOOKUP(B610,infoTable__10[],4,FALSE),"")</f>
        <v/>
      </c>
      <c r="K610" s="4" t="str">
        <f>IFERROR(VLOOKUP(B610,infoTable__11[],4,FALSE),"")</f>
        <v/>
      </c>
    </row>
    <row r="611" spans="1:11" x14ac:dyDescent="0.55000000000000004">
      <c r="A611" t="s">
        <v>191</v>
      </c>
      <c r="B611" t="s">
        <v>192</v>
      </c>
      <c r="C611" s="4">
        <f>IFERROR(VLOOKUP(B611,infoTable10[],4,FALSE),"")</f>
        <v>3327056</v>
      </c>
      <c r="D611" s="4">
        <f>IFERROR(VLOOKUP(B611,infoTable__2[],4,FALSE),"")</f>
        <v>89978</v>
      </c>
      <c r="E611" s="4" t="str">
        <f>IFERROR(VLOOKUP(B611,infoTable__3[],4,FALSE),"")</f>
        <v/>
      </c>
      <c r="F611" s="4" t="str">
        <f>IFERROR(VLOOKUP(B611,infoTable__4[],4,FALSE),"")</f>
        <v/>
      </c>
      <c r="G611" s="4">
        <f>IFERROR(VLOOKUP(B611,infoTable[],4,FALSE),"")</f>
        <v>281468</v>
      </c>
      <c r="H611" s="4">
        <f>IFERROR(VLOOKUP(B611,infoTable__6[],4,FALSE),"")</f>
        <v>80039</v>
      </c>
      <c r="I611" s="4" t="str">
        <f>IFERROR(VLOOKUP(B611,infoTable__28[],4,FALSE),"")</f>
        <v/>
      </c>
      <c r="J611" s="4" t="str">
        <f>IFERROR(VLOOKUP(B611,infoTable__10[],4,FALSE),"")</f>
        <v/>
      </c>
      <c r="K611" s="4" t="str">
        <f>IFERROR(VLOOKUP(B611,infoTable__11[],4,FALSE),"")</f>
        <v/>
      </c>
    </row>
    <row r="612" spans="1:11" x14ac:dyDescent="0.55000000000000004">
      <c r="A612" t="s">
        <v>871</v>
      </c>
      <c r="B612" t="s">
        <v>872</v>
      </c>
      <c r="C612" s="4" t="str">
        <f>IFERROR(VLOOKUP(B612,infoTable10[],4,FALSE),"")</f>
        <v/>
      </c>
      <c r="D612" s="4" t="str">
        <f>IFERROR(VLOOKUP(B612,infoTable__2[],4,FALSE),"")</f>
        <v/>
      </c>
      <c r="E612" s="4" t="str">
        <f>IFERROR(VLOOKUP(B612,infoTable__3[],4,FALSE),"")</f>
        <v/>
      </c>
      <c r="F612" s="4">
        <f>IFERROR(VLOOKUP(B612,infoTable__4[],4,FALSE),"")</f>
        <v>3535873</v>
      </c>
      <c r="G612" s="4" t="str">
        <f>IFERROR(VLOOKUP(B612,infoTable[],4,FALSE),"")</f>
        <v/>
      </c>
      <c r="H612" s="4" t="str">
        <f>IFERROR(VLOOKUP(B612,infoTable__6[],4,FALSE),"")</f>
        <v/>
      </c>
      <c r="I612" s="4" t="str">
        <f>IFERROR(VLOOKUP(B612,infoTable__28[],4,FALSE),"")</f>
        <v/>
      </c>
      <c r="J612" s="4" t="str">
        <f>IFERROR(VLOOKUP(B612,infoTable__10[],4,FALSE),"")</f>
        <v/>
      </c>
      <c r="K612" s="4" t="str">
        <f>IFERROR(VLOOKUP(B612,infoTable__11[],4,FALSE),"")</f>
        <v/>
      </c>
    </row>
    <row r="613" spans="1:11" x14ac:dyDescent="0.55000000000000004">
      <c r="A613" t="s">
        <v>568</v>
      </c>
      <c r="B613" t="s">
        <v>569</v>
      </c>
      <c r="C613" s="4">
        <f>IFERROR(VLOOKUP(B613,infoTable10[],4,FALSE),"")</f>
        <v>1104266</v>
      </c>
      <c r="D613" s="4">
        <f>IFERROR(VLOOKUP(B613,infoTable__2[],4,FALSE),"")</f>
        <v>1382243</v>
      </c>
      <c r="E613" s="4" t="str">
        <f>IFERROR(VLOOKUP(B613,infoTable__3[],4,FALSE),"")</f>
        <v/>
      </c>
      <c r="F613" s="4" t="str">
        <f>IFERROR(VLOOKUP(B613,infoTable__4[],4,FALSE),"")</f>
        <v/>
      </c>
      <c r="G613" s="4" t="str">
        <f>IFERROR(VLOOKUP(B613,infoTable[],4,FALSE),"")</f>
        <v/>
      </c>
      <c r="H613" s="4" t="str">
        <f>IFERROR(VLOOKUP(B613,infoTable__6[],4,FALSE),"")</f>
        <v/>
      </c>
      <c r="I613" s="4">
        <f>IFERROR(VLOOKUP(B613,infoTable__28[],4,FALSE),"")</f>
        <v>780151</v>
      </c>
      <c r="J613" s="4" t="str">
        <f>IFERROR(VLOOKUP(B613,infoTable__10[],4,FALSE),"")</f>
        <v/>
      </c>
      <c r="K613" s="4" t="str">
        <f>IFERROR(VLOOKUP(B613,infoTable__11[],4,FALSE),"")</f>
        <v/>
      </c>
    </row>
    <row r="614" spans="1:11" x14ac:dyDescent="0.55000000000000004">
      <c r="A614" t="s">
        <v>746</v>
      </c>
      <c r="B614" t="s">
        <v>747</v>
      </c>
      <c r="C614" s="4" t="str">
        <f>IFERROR(VLOOKUP(B614,infoTable10[],4,FALSE),"")</f>
        <v/>
      </c>
      <c r="D614" s="4" t="str">
        <f>IFERROR(VLOOKUP(B614,infoTable__2[],4,FALSE),"")</f>
        <v/>
      </c>
      <c r="E614" s="4">
        <f>IFERROR(VLOOKUP(B614,infoTable__3[],4,FALSE),"")</f>
        <v>8639701</v>
      </c>
      <c r="F614" s="4">
        <f>IFERROR(VLOOKUP(B614,infoTable__4[],4,FALSE),"")</f>
        <v>2469243</v>
      </c>
      <c r="G614" s="4" t="str">
        <f>IFERROR(VLOOKUP(B614,infoTable[],4,FALSE),"")</f>
        <v/>
      </c>
      <c r="H614" s="4" t="str">
        <f>IFERROR(VLOOKUP(B614,infoTable__6[],4,FALSE),"")</f>
        <v/>
      </c>
      <c r="I614" s="4" t="str">
        <f>IFERROR(VLOOKUP(B614,infoTable__28[],4,FALSE),"")</f>
        <v/>
      </c>
      <c r="J614" s="4" t="str">
        <f>IFERROR(VLOOKUP(B614,infoTable__10[],4,FALSE),"")</f>
        <v/>
      </c>
      <c r="K614" s="4" t="str">
        <f>IFERROR(VLOOKUP(B614,infoTable__11[],4,FALSE),"")</f>
        <v/>
      </c>
    </row>
    <row r="615" spans="1:11" x14ac:dyDescent="0.55000000000000004">
      <c r="A615" t="s">
        <v>1010</v>
      </c>
      <c r="B615" t="s">
        <v>1011</v>
      </c>
      <c r="C615" s="4" t="str">
        <f>IFERROR(VLOOKUP(B615,infoTable10[],4,FALSE),"")</f>
        <v/>
      </c>
      <c r="D615" s="4" t="str">
        <f>IFERROR(VLOOKUP(B615,infoTable__2[],4,FALSE),"")</f>
        <v/>
      </c>
      <c r="E615" s="4" t="str">
        <f>IFERROR(VLOOKUP(B615,infoTable__3[],4,FALSE),"")</f>
        <v/>
      </c>
      <c r="F615" s="4" t="str">
        <f>IFERROR(VLOOKUP(B615,infoTable__4[],4,FALSE),"")</f>
        <v/>
      </c>
      <c r="G615" s="4" t="str">
        <f>IFERROR(VLOOKUP(B615,infoTable[],4,FALSE),"")</f>
        <v/>
      </c>
      <c r="H615" s="4">
        <f>IFERROR(VLOOKUP(B615,infoTable__6[],4,FALSE),"")</f>
        <v>414102</v>
      </c>
      <c r="I615" s="4" t="str">
        <f>IFERROR(VLOOKUP(B615,infoTable__28[],4,FALSE),"")</f>
        <v/>
      </c>
      <c r="J615" s="4" t="str">
        <f>IFERROR(VLOOKUP(B615,infoTable__10[],4,FALSE),"")</f>
        <v/>
      </c>
      <c r="K615" s="4" t="str">
        <f>IFERROR(VLOOKUP(B615,infoTable__11[],4,FALSE),"")</f>
        <v/>
      </c>
    </row>
    <row r="616" spans="1:11" x14ac:dyDescent="0.55000000000000004">
      <c r="A616" t="s">
        <v>193</v>
      </c>
      <c r="B616" t="s">
        <v>194</v>
      </c>
      <c r="C616" s="4" t="str">
        <f>IFERROR(VLOOKUP(B616,infoTable10[],4,FALSE),"")</f>
        <v/>
      </c>
      <c r="D616" s="4" t="str">
        <f>IFERROR(VLOOKUP(B616,infoTable__2[],4,FALSE),"")</f>
        <v/>
      </c>
      <c r="E616" s="4" t="str">
        <f>IFERROR(VLOOKUP(B616,infoTable__3[],4,FALSE),"")</f>
        <v/>
      </c>
      <c r="F616" s="4">
        <f>IFERROR(VLOOKUP(B616,infoTable__4[],4,FALSE),"")</f>
        <v>288553</v>
      </c>
      <c r="G616" s="4">
        <f>IFERROR(VLOOKUP(B616,infoTable[],4,FALSE),"")</f>
        <v>3430566</v>
      </c>
      <c r="H616" s="4">
        <f>IFERROR(VLOOKUP(B616,infoTable__6[],4,FALSE),"")</f>
        <v>351231</v>
      </c>
      <c r="I616" s="4">
        <f>IFERROR(VLOOKUP(B616,infoTable__28[],4,FALSE),"")</f>
        <v>579083</v>
      </c>
      <c r="J616" s="4">
        <f>IFERROR(VLOOKUP(B616,infoTable__10[],4,FALSE),"")</f>
        <v>655854</v>
      </c>
      <c r="K616" s="4">
        <f>IFERROR(VLOOKUP(B616,infoTable__11[],4,FALSE),"")</f>
        <v>650090</v>
      </c>
    </row>
    <row r="617" spans="1:11" x14ac:dyDescent="0.55000000000000004">
      <c r="A617" t="s">
        <v>1892</v>
      </c>
      <c r="B617" t="s">
        <v>1893</v>
      </c>
      <c r="K617" s="4">
        <f>IFERROR(VLOOKUP(B617,infoTable__11[],4,FALSE),"")</f>
        <v>217114</v>
      </c>
    </row>
    <row r="618" spans="1:11" x14ac:dyDescent="0.55000000000000004">
      <c r="A618" t="s">
        <v>570</v>
      </c>
      <c r="B618" t="s">
        <v>571</v>
      </c>
      <c r="C618" s="4" t="str">
        <f>IFERROR(VLOOKUP(B618,infoTable10[],4,FALSE),"")</f>
        <v/>
      </c>
      <c r="D618" s="4">
        <f>IFERROR(VLOOKUP(B618,infoTable__2[],4,FALSE),"")</f>
        <v>646345</v>
      </c>
      <c r="E618" s="4">
        <f>IFERROR(VLOOKUP(B618,infoTable__3[],4,FALSE),"")</f>
        <v>216536</v>
      </c>
      <c r="F618" s="4" t="str">
        <f>IFERROR(VLOOKUP(B618,infoTable__4[],4,FALSE),"")</f>
        <v/>
      </c>
      <c r="G618" s="4" t="str">
        <f>IFERROR(VLOOKUP(B618,infoTable[],4,FALSE),"")</f>
        <v/>
      </c>
      <c r="H618" s="4" t="str">
        <f>IFERROR(VLOOKUP(B618,infoTable__6[],4,FALSE),"")</f>
        <v/>
      </c>
      <c r="I618" s="4" t="str">
        <f>IFERROR(VLOOKUP(B618,infoTable__28[],4,FALSE),"")</f>
        <v/>
      </c>
      <c r="J618" s="4">
        <f>IFERROR(VLOOKUP(B618,infoTable__10[],4,FALSE),"")</f>
        <v>145452</v>
      </c>
      <c r="K618" s="4">
        <f>IFERROR(VLOOKUP(B618,infoTable__11[],4,FALSE),"")</f>
        <v>152578</v>
      </c>
    </row>
    <row r="619" spans="1:11" x14ac:dyDescent="0.55000000000000004">
      <c r="A619" t="s">
        <v>1016</v>
      </c>
      <c r="B619" t="s">
        <v>1017</v>
      </c>
      <c r="C619" s="4" t="str">
        <f>IFERROR(VLOOKUP(B619,infoTable10[],4,FALSE),"")</f>
        <v/>
      </c>
      <c r="D619" s="4" t="str">
        <f>IFERROR(VLOOKUP(B619,infoTable__2[],4,FALSE),"")</f>
        <v/>
      </c>
      <c r="E619" s="4" t="str">
        <f>IFERROR(VLOOKUP(B619,infoTable__3[],4,FALSE),"")</f>
        <v/>
      </c>
      <c r="F619" s="4" t="str">
        <f>IFERROR(VLOOKUP(B619,infoTable__4[],4,FALSE),"")</f>
        <v/>
      </c>
      <c r="G619" s="4" t="str">
        <f>IFERROR(VLOOKUP(B619,infoTable[],4,FALSE),"")</f>
        <v/>
      </c>
      <c r="H619" s="4">
        <f>IFERROR(VLOOKUP(B619,infoTable__6[],4,FALSE),"")</f>
        <v>1018534</v>
      </c>
      <c r="I619" s="4" t="str">
        <f>IFERROR(VLOOKUP(B619,infoTable__28[],4,FALSE),"")</f>
        <v/>
      </c>
      <c r="J619" s="4" t="str">
        <f>IFERROR(VLOOKUP(B619,infoTable__10[],4,FALSE),"")</f>
        <v/>
      </c>
      <c r="K619" s="4" t="str">
        <f>IFERROR(VLOOKUP(B619,infoTable__11[],4,FALSE),"")</f>
        <v/>
      </c>
    </row>
    <row r="620" spans="1:11" x14ac:dyDescent="0.55000000000000004">
      <c r="A620" t="s">
        <v>1251</v>
      </c>
      <c r="B620" t="s">
        <v>1252</v>
      </c>
      <c r="C620" s="4" t="str">
        <f>IFERROR(VLOOKUP(B620,infoTable10[],4,FALSE),"")</f>
        <v/>
      </c>
      <c r="D620" s="4" t="str">
        <f>IFERROR(VLOOKUP(B620,infoTable__2[],4,FALSE),"")</f>
        <v/>
      </c>
      <c r="E620" s="4" t="str">
        <f>IFERROR(VLOOKUP(B620,infoTable__3[],4,FALSE),"")</f>
        <v/>
      </c>
      <c r="F620" s="4" t="str">
        <f>IFERROR(VLOOKUP(B620,infoTable__4[],4,FALSE),"")</f>
        <v/>
      </c>
      <c r="G620" s="4" t="str">
        <f>IFERROR(VLOOKUP(B620,infoTable[],4,FALSE),"")</f>
        <v/>
      </c>
      <c r="H620" s="4" t="str">
        <f>IFERROR(VLOOKUP(B620,infoTable__6[],4,FALSE),"")</f>
        <v/>
      </c>
      <c r="I620" s="4">
        <f>IFERROR(VLOOKUP(B620,infoTable__28[],4,FALSE),"")</f>
        <v>601247</v>
      </c>
      <c r="J620" s="4">
        <f>IFERROR(VLOOKUP(B620,infoTable__10[],4,FALSE),"")</f>
        <v>3107001</v>
      </c>
      <c r="K620" s="4">
        <f>IFERROR(VLOOKUP(B620,infoTable__11[],4,FALSE),"")</f>
        <v>2943150</v>
      </c>
    </row>
    <row r="621" spans="1:11" x14ac:dyDescent="0.55000000000000004">
      <c r="A621" t="s">
        <v>199</v>
      </c>
      <c r="B621" t="s">
        <v>200</v>
      </c>
      <c r="C621" s="4" t="str">
        <f>IFERROR(VLOOKUP(B621,infoTable10[],4,FALSE),"")</f>
        <v/>
      </c>
      <c r="D621" s="4" t="str">
        <f>IFERROR(VLOOKUP(B621,infoTable__2[],4,FALSE),"")</f>
        <v/>
      </c>
      <c r="E621" s="4" t="str">
        <f>IFERROR(VLOOKUP(B621,infoTable__3[],4,FALSE),"")</f>
        <v/>
      </c>
      <c r="F621" s="4" t="str">
        <f>IFERROR(VLOOKUP(B621,infoTable__4[],4,FALSE),"")</f>
        <v/>
      </c>
      <c r="G621" s="4">
        <f>IFERROR(VLOOKUP(B621,infoTable[],4,FALSE),"")</f>
        <v>397755</v>
      </c>
      <c r="H621" s="4" t="str">
        <f>IFERROR(VLOOKUP(B621,infoTable__6[],4,FALSE),"")</f>
        <v/>
      </c>
      <c r="I621" s="4">
        <f>IFERROR(VLOOKUP(B621,infoTable__28[],4,FALSE),"")</f>
        <v>669986</v>
      </c>
      <c r="J621" s="4" t="str">
        <f>IFERROR(VLOOKUP(B621,infoTable__10[],4,FALSE),"")</f>
        <v/>
      </c>
      <c r="K621" s="4" t="str">
        <f>IFERROR(VLOOKUP(B621,infoTable__11[],4,FALSE),"")</f>
        <v/>
      </c>
    </row>
    <row r="622" spans="1:11" x14ac:dyDescent="0.55000000000000004">
      <c r="A622" t="s">
        <v>1020</v>
      </c>
      <c r="B622" t="s">
        <v>1021</v>
      </c>
      <c r="C622" s="4" t="str">
        <f>IFERROR(VLOOKUP(B622,infoTable10[],4,FALSE),"")</f>
        <v/>
      </c>
      <c r="D622" s="4" t="str">
        <f>IFERROR(VLOOKUP(B622,infoTable__2[],4,FALSE),"")</f>
        <v/>
      </c>
      <c r="E622" s="4" t="str">
        <f>IFERROR(VLOOKUP(B622,infoTable__3[],4,FALSE),"")</f>
        <v/>
      </c>
      <c r="F622" s="4" t="str">
        <f>IFERROR(VLOOKUP(B622,infoTable__4[],4,FALSE),"")</f>
        <v/>
      </c>
      <c r="G622" s="4" t="str">
        <f>IFERROR(VLOOKUP(B622,infoTable[],4,FALSE),"")</f>
        <v/>
      </c>
      <c r="H622" s="4">
        <f>IFERROR(VLOOKUP(B622,infoTable__6[],4,FALSE),"")</f>
        <v>1531394</v>
      </c>
      <c r="I622" s="4" t="str">
        <f>IFERROR(VLOOKUP(B622,infoTable__28[],4,FALSE),"")</f>
        <v/>
      </c>
      <c r="J622" s="4" t="str">
        <f>IFERROR(VLOOKUP(B622,infoTable__10[],4,FALSE),"")</f>
        <v/>
      </c>
      <c r="K622" s="4">
        <f>IFERROR(VLOOKUP(B622,infoTable__11[],4,FALSE),"")</f>
        <v>255593</v>
      </c>
    </row>
    <row r="623" spans="1:11" x14ac:dyDescent="0.55000000000000004">
      <c r="A623" t="s">
        <v>1894</v>
      </c>
      <c r="B623" t="s">
        <v>1895</v>
      </c>
      <c r="K623" s="4">
        <f>IFERROR(VLOOKUP(B623,infoTable__11[],4,FALSE),"")</f>
        <v>1856020</v>
      </c>
    </row>
    <row r="624" spans="1:11" x14ac:dyDescent="0.55000000000000004">
      <c r="A624" t="s">
        <v>1589</v>
      </c>
      <c r="B624" t="s">
        <v>1505</v>
      </c>
      <c r="C624" s="4">
        <f>IFERROR(VLOOKUP(B624,infoTable10[],4,FALSE),"")</f>
        <v>413286</v>
      </c>
      <c r="D624" s="4" t="str">
        <f>IFERROR(VLOOKUP(B624,infoTable__2[],4,FALSE),"")</f>
        <v/>
      </c>
      <c r="E624" s="4" t="str">
        <f>IFERROR(VLOOKUP(B624,infoTable__3[],4,FALSE),"")</f>
        <v/>
      </c>
      <c r="F624" s="4" t="str">
        <f>IFERROR(VLOOKUP(B624,infoTable__4[],4,FALSE),"")</f>
        <v/>
      </c>
      <c r="G624" s="4" t="str">
        <f>IFERROR(VLOOKUP(B624,infoTable[],4,FALSE),"")</f>
        <v/>
      </c>
      <c r="H624" s="4" t="str">
        <f>IFERROR(VLOOKUP(B624,infoTable__6[],4,FALSE),"")</f>
        <v/>
      </c>
      <c r="I624" s="4" t="str">
        <f>IFERROR(VLOOKUP(B624,infoTable__28[],4,FALSE),"")</f>
        <v/>
      </c>
      <c r="J624" s="4" t="str">
        <f>IFERROR(VLOOKUP(B624,infoTable__10[],4,FALSE),"")</f>
        <v/>
      </c>
      <c r="K624" s="4" t="str">
        <f>IFERROR(VLOOKUP(B624,infoTable__11[],4,FALSE),"")</f>
        <v/>
      </c>
    </row>
    <row r="625" spans="1:11" x14ac:dyDescent="0.55000000000000004">
      <c r="A625" t="s">
        <v>210</v>
      </c>
      <c r="B625" t="s">
        <v>211</v>
      </c>
      <c r="C625" s="4" t="str">
        <f>IFERROR(VLOOKUP(B625,infoTable10[],4,FALSE),"")</f>
        <v/>
      </c>
      <c r="D625" s="4">
        <f>IFERROR(VLOOKUP(B625,infoTable__2[],4,FALSE),"")</f>
        <v>1174367</v>
      </c>
      <c r="E625" s="4">
        <f>IFERROR(VLOOKUP(B625,infoTable__3[],4,FALSE),"")</f>
        <v>506396</v>
      </c>
      <c r="F625" s="4">
        <f>IFERROR(VLOOKUP(B625,infoTable__4[],4,FALSE),"")</f>
        <v>1921656</v>
      </c>
      <c r="G625" s="4">
        <f>IFERROR(VLOOKUP(B625,infoTable[],4,FALSE),"")</f>
        <v>5090374</v>
      </c>
      <c r="H625" s="4" t="str">
        <f>IFERROR(VLOOKUP(B625,infoTable__6[],4,FALSE),"")</f>
        <v/>
      </c>
      <c r="I625" s="4" t="str">
        <f>IFERROR(VLOOKUP(B625,infoTable__28[],4,FALSE),"")</f>
        <v/>
      </c>
      <c r="J625" s="4" t="str">
        <f>IFERROR(VLOOKUP(B625,infoTable__10[],4,FALSE),"")</f>
        <v/>
      </c>
      <c r="K625" s="4" t="str">
        <f>IFERROR(VLOOKUP(B625,infoTable__11[],4,FALSE),"")</f>
        <v/>
      </c>
    </row>
    <row r="626" spans="1:11" x14ac:dyDescent="0.55000000000000004">
      <c r="A626" t="s">
        <v>580</v>
      </c>
      <c r="B626" t="s">
        <v>581</v>
      </c>
      <c r="C626" s="4" t="str">
        <f>IFERROR(VLOOKUP(B626,infoTable10[],4,FALSE),"")</f>
        <v/>
      </c>
      <c r="D626" s="4">
        <f>IFERROR(VLOOKUP(B626,infoTable__2[],4,FALSE),"")</f>
        <v>288697</v>
      </c>
      <c r="E626" s="4" t="str">
        <f>IFERROR(VLOOKUP(B626,infoTable__3[],4,FALSE),"")</f>
        <v/>
      </c>
      <c r="F626" s="4" t="str">
        <f>IFERROR(VLOOKUP(B626,infoTable__4[],4,FALSE),"")</f>
        <v/>
      </c>
      <c r="G626" s="4" t="str">
        <f>IFERROR(VLOOKUP(B626,infoTable[],4,FALSE),"")</f>
        <v/>
      </c>
      <c r="H626" s="4" t="str">
        <f>IFERROR(VLOOKUP(B626,infoTable__6[],4,FALSE),"")</f>
        <v/>
      </c>
      <c r="I626" s="4" t="str">
        <f>IFERROR(VLOOKUP(B626,infoTable__28[],4,FALSE),"")</f>
        <v/>
      </c>
      <c r="J626" s="4" t="str">
        <f>IFERROR(VLOOKUP(B626,infoTable__10[],4,FALSE),"")</f>
        <v/>
      </c>
      <c r="K626" s="4" t="str">
        <f>IFERROR(VLOOKUP(B626,infoTable__11[],4,FALSE),"")</f>
        <v/>
      </c>
    </row>
    <row r="627" spans="1:11" x14ac:dyDescent="0.55000000000000004">
      <c r="A627" t="s">
        <v>848</v>
      </c>
      <c r="B627" t="s">
        <v>849</v>
      </c>
      <c r="C627" s="4" t="str">
        <f>IFERROR(VLOOKUP(B627,infoTable10[],4,FALSE),"")</f>
        <v/>
      </c>
      <c r="D627" s="4" t="str">
        <f>IFERROR(VLOOKUP(B627,infoTable__2[],4,FALSE),"")</f>
        <v/>
      </c>
      <c r="E627" s="4" t="str">
        <f>IFERROR(VLOOKUP(B627,infoTable__3[],4,FALSE),"")</f>
        <v/>
      </c>
      <c r="F627" s="4">
        <f>IFERROR(VLOOKUP(B627,infoTable__4[],4,FALSE),"")</f>
        <v>77077</v>
      </c>
      <c r="G627" s="4" t="str">
        <f>IFERROR(VLOOKUP(B627,infoTable[],4,FALSE),"")</f>
        <v/>
      </c>
      <c r="H627" s="4" t="str">
        <f>IFERROR(VLOOKUP(B627,infoTable__6[],4,FALSE),"")</f>
        <v/>
      </c>
      <c r="I627" s="4" t="str">
        <f>IFERROR(VLOOKUP(B627,infoTable__28[],4,FALSE),"")</f>
        <v/>
      </c>
      <c r="J627" s="4" t="str">
        <f>IFERROR(VLOOKUP(B627,infoTable__10[],4,FALSE),"")</f>
        <v/>
      </c>
      <c r="K627" s="4">
        <f>IFERROR(VLOOKUP(B627,infoTable__11[],4,FALSE),"")</f>
        <v>196454</v>
      </c>
    </row>
    <row r="628" spans="1:11" x14ac:dyDescent="0.55000000000000004">
      <c r="A628" t="s">
        <v>1022</v>
      </c>
      <c r="B628" t="s">
        <v>1023</v>
      </c>
      <c r="C628" s="4" t="str">
        <f>IFERROR(VLOOKUP(B628,infoTable10[],4,FALSE),"")</f>
        <v/>
      </c>
      <c r="D628" s="4" t="str">
        <f>IFERROR(VLOOKUP(B628,infoTable__2[],4,FALSE),"")</f>
        <v/>
      </c>
      <c r="E628" s="4" t="str">
        <f>IFERROR(VLOOKUP(B628,infoTable__3[],4,FALSE),"")</f>
        <v/>
      </c>
      <c r="F628" s="4" t="str">
        <f>IFERROR(VLOOKUP(B628,infoTable__4[],4,FALSE),"")</f>
        <v/>
      </c>
      <c r="G628" s="4" t="str">
        <f>IFERROR(VLOOKUP(B628,infoTable[],4,FALSE),"")</f>
        <v/>
      </c>
      <c r="H628" s="4">
        <f>IFERROR(VLOOKUP(B628,infoTable__6[],4,FALSE),"")</f>
        <v>464157</v>
      </c>
      <c r="I628" s="4">
        <f>IFERROR(VLOOKUP(B628,infoTable__28[],4,FALSE),"")</f>
        <v>522303</v>
      </c>
      <c r="J628" s="4">
        <f>IFERROR(VLOOKUP(B628,infoTable__10[],4,FALSE),"")</f>
        <v>284599</v>
      </c>
      <c r="K628" s="4" t="str">
        <f>IFERROR(VLOOKUP(B628,infoTable__11[],4,FALSE),"")</f>
        <v/>
      </c>
    </row>
    <row r="629" spans="1:11" x14ac:dyDescent="0.55000000000000004">
      <c r="A629" t="s">
        <v>1902</v>
      </c>
      <c r="B629" t="s">
        <v>1903</v>
      </c>
      <c r="K629" s="4">
        <f>IFERROR(VLOOKUP(B629,infoTable__11[],4,FALSE),"")</f>
        <v>1470710</v>
      </c>
    </row>
    <row r="630" spans="1:11" x14ac:dyDescent="0.55000000000000004">
      <c r="A630" t="s">
        <v>1268</v>
      </c>
      <c r="B630" t="s">
        <v>1270</v>
      </c>
      <c r="C630" s="4" t="str">
        <f>IFERROR(VLOOKUP(B630,infoTable10[],4,FALSE),"")</f>
        <v/>
      </c>
      <c r="D630" s="4" t="str">
        <f>IFERROR(VLOOKUP(B630,infoTable__2[],4,FALSE),"")</f>
        <v/>
      </c>
      <c r="E630" s="4" t="str">
        <f>IFERROR(VLOOKUP(B630,infoTable__3[],4,FALSE),"")</f>
        <v/>
      </c>
      <c r="F630" s="4" t="str">
        <f>IFERROR(VLOOKUP(B630,infoTable__4[],4,FALSE),"")</f>
        <v/>
      </c>
      <c r="G630" s="4" t="str">
        <f>IFERROR(VLOOKUP(B630,infoTable[],4,FALSE),"")</f>
        <v/>
      </c>
      <c r="H630" s="4" t="str">
        <f>IFERROR(VLOOKUP(B630,infoTable__6[],4,FALSE),"")</f>
        <v/>
      </c>
      <c r="I630" s="4">
        <f>IFERROR(VLOOKUP(B630,infoTable__28[],4,FALSE),"")</f>
        <v>84091</v>
      </c>
      <c r="J630" s="4" t="str">
        <f>IFERROR(VLOOKUP(B630,infoTable__10[],4,FALSE),"")</f>
        <v/>
      </c>
      <c r="K630" s="4" t="str">
        <f>IFERROR(VLOOKUP(B630,infoTable__11[],4,FALSE),"")</f>
        <v/>
      </c>
    </row>
    <row r="631" spans="1:11" x14ac:dyDescent="0.55000000000000004">
      <c r="A631" t="s">
        <v>850</v>
      </c>
      <c r="B631" t="s">
        <v>851</v>
      </c>
      <c r="C631" s="4" t="str">
        <f>IFERROR(VLOOKUP(B631,infoTable10[],4,FALSE),"")</f>
        <v/>
      </c>
      <c r="D631" s="4" t="str">
        <f>IFERROR(VLOOKUP(B631,infoTable__2[],4,FALSE),"")</f>
        <v/>
      </c>
      <c r="E631" s="4" t="str">
        <f>IFERROR(VLOOKUP(B631,infoTable__3[],4,FALSE),"")</f>
        <v/>
      </c>
      <c r="F631" s="4">
        <f>IFERROR(VLOOKUP(B631,infoTable__4[],4,FALSE),"")</f>
        <v>664644</v>
      </c>
      <c r="G631" s="4" t="str">
        <f>IFERROR(VLOOKUP(B631,infoTable[],4,FALSE),"")</f>
        <v/>
      </c>
      <c r="H631" s="4">
        <f>IFERROR(VLOOKUP(B631,infoTable__6[],4,FALSE),"")</f>
        <v>547100</v>
      </c>
      <c r="I631" s="4">
        <f>IFERROR(VLOOKUP(B631,infoTable__28[],4,FALSE),"")</f>
        <v>2153224</v>
      </c>
      <c r="J631" s="4">
        <f>IFERROR(VLOOKUP(B631,infoTable__10[],4,FALSE),"")</f>
        <v>552560</v>
      </c>
      <c r="K631" s="4" t="str">
        <f>IFERROR(VLOOKUP(B631,infoTable__11[],4,FALSE),"")</f>
        <v/>
      </c>
    </row>
    <row r="632" spans="1:11" x14ac:dyDescent="0.55000000000000004">
      <c r="A632" t="s">
        <v>1279</v>
      </c>
      <c r="B632" t="s">
        <v>1280</v>
      </c>
      <c r="C632" s="4" t="str">
        <f>IFERROR(VLOOKUP(B632,infoTable10[],4,FALSE),"")</f>
        <v/>
      </c>
      <c r="D632" s="4" t="str">
        <f>IFERROR(VLOOKUP(B632,infoTable__2[],4,FALSE),"")</f>
        <v/>
      </c>
      <c r="E632" s="4" t="str">
        <f>IFERROR(VLOOKUP(B632,infoTable__3[],4,FALSE),"")</f>
        <v/>
      </c>
      <c r="F632" s="4" t="str">
        <f>IFERROR(VLOOKUP(B632,infoTable__4[],4,FALSE),"")</f>
        <v/>
      </c>
      <c r="G632" s="4" t="str">
        <f>IFERROR(VLOOKUP(B632,infoTable[],4,FALSE),"")</f>
        <v/>
      </c>
      <c r="H632" s="4" t="str">
        <f>IFERROR(VLOOKUP(B632,infoTable__6[],4,FALSE),"")</f>
        <v/>
      </c>
      <c r="I632" s="4">
        <f>IFERROR(VLOOKUP(B632,infoTable__28[],4,FALSE),"")</f>
        <v>424627</v>
      </c>
      <c r="J632" s="4">
        <f>IFERROR(VLOOKUP(B632,infoTable__10[],4,FALSE),"")</f>
        <v>315604</v>
      </c>
      <c r="K632" s="4">
        <f>IFERROR(VLOOKUP(B632,infoTable__11[],4,FALSE),"")</f>
        <v>943820</v>
      </c>
    </row>
    <row r="633" spans="1:11" x14ac:dyDescent="0.55000000000000004">
      <c r="A633" t="s">
        <v>1910</v>
      </c>
      <c r="B633" t="s">
        <v>1911</v>
      </c>
      <c r="K633" s="4">
        <f>IFERROR(VLOOKUP(B633,infoTable__11[],4,FALSE),"")</f>
        <v>259397</v>
      </c>
    </row>
    <row r="634" spans="1:11" x14ac:dyDescent="0.55000000000000004">
      <c r="A634" t="s">
        <v>219</v>
      </c>
      <c r="B634" t="s">
        <v>220</v>
      </c>
      <c r="C634" s="4" t="str">
        <f>IFERROR(VLOOKUP(B634,infoTable10[],4,FALSE),"")</f>
        <v/>
      </c>
      <c r="D634" s="4" t="str">
        <f>IFERROR(VLOOKUP(B634,infoTable__2[],4,FALSE),"")</f>
        <v/>
      </c>
      <c r="E634" s="4">
        <f>IFERROR(VLOOKUP(B634,infoTable__3[],4,FALSE),"")</f>
        <v>502960</v>
      </c>
      <c r="F634" s="4">
        <f>IFERROR(VLOOKUP(B634,infoTable__4[],4,FALSE),"")</f>
        <v>463185</v>
      </c>
      <c r="G634" s="4">
        <f>IFERROR(VLOOKUP(B634,infoTable[],4,FALSE),"")</f>
        <v>470081</v>
      </c>
      <c r="H634" s="4" t="str">
        <f>IFERROR(VLOOKUP(B634,infoTable__6[],4,FALSE),"")</f>
        <v/>
      </c>
      <c r="I634" s="4" t="str">
        <f>IFERROR(VLOOKUP(B634,infoTable__28[],4,FALSE),"")</f>
        <v/>
      </c>
      <c r="J634" s="4" t="str">
        <f>IFERROR(VLOOKUP(B634,infoTable__10[],4,FALSE),"")</f>
        <v/>
      </c>
      <c r="K634" s="4" t="str">
        <f>IFERROR(VLOOKUP(B634,infoTable__11[],4,FALSE),"")</f>
        <v/>
      </c>
    </row>
    <row r="635" spans="1:11" x14ac:dyDescent="0.55000000000000004">
      <c r="A635" t="s">
        <v>1676</v>
      </c>
      <c r="B635" t="s">
        <v>1677</v>
      </c>
      <c r="C635" s="4" t="str">
        <f>IFERROR(VLOOKUP(B635,infoTable10[],4,FALSE),"")</f>
        <v/>
      </c>
      <c r="D635" s="4" t="str">
        <f>IFERROR(VLOOKUP(B635,infoTable__2[],4,FALSE),"")</f>
        <v/>
      </c>
      <c r="E635" s="4" t="str">
        <f>IFERROR(VLOOKUP(B635,infoTable__3[],4,FALSE),"")</f>
        <v/>
      </c>
      <c r="F635" s="4" t="str">
        <f>IFERROR(VLOOKUP(B635,infoTable__4[],4,FALSE),"")</f>
        <v/>
      </c>
      <c r="G635" s="4" t="str">
        <f>IFERROR(VLOOKUP(B635,infoTable[],4,FALSE),"")</f>
        <v/>
      </c>
      <c r="H635" s="4" t="str">
        <f>IFERROR(VLOOKUP(B635,infoTable__6[],4,FALSE),"")</f>
        <v/>
      </c>
      <c r="I635" s="4" t="str">
        <f>IFERROR(VLOOKUP(B635,infoTable__28[],4,FALSE),"")</f>
        <v/>
      </c>
      <c r="J635" s="4">
        <f>IFERROR(VLOOKUP(B635,infoTable__10[],4,FALSE),"")</f>
        <v>121327</v>
      </c>
      <c r="K635" s="4" t="str">
        <f>IFERROR(VLOOKUP(B635,infoTable__11[],4,FALSE),"")</f>
        <v/>
      </c>
    </row>
    <row r="636" spans="1:11" x14ac:dyDescent="0.55000000000000004">
      <c r="A636" t="s">
        <v>1284</v>
      </c>
      <c r="B636" t="s">
        <v>1285</v>
      </c>
      <c r="C636" s="4" t="str">
        <f>IFERROR(VLOOKUP(B636,infoTable10[],4,FALSE),"")</f>
        <v/>
      </c>
      <c r="D636" s="4" t="str">
        <f>IFERROR(VLOOKUP(B636,infoTable__2[],4,FALSE),"")</f>
        <v/>
      </c>
      <c r="E636" s="4" t="str">
        <f>IFERROR(VLOOKUP(B636,infoTable__3[],4,FALSE),"")</f>
        <v/>
      </c>
      <c r="F636" s="4" t="str">
        <f>IFERROR(VLOOKUP(B636,infoTable__4[],4,FALSE),"")</f>
        <v/>
      </c>
      <c r="G636" s="4" t="str">
        <f>IFERROR(VLOOKUP(B636,infoTable[],4,FALSE),"")</f>
        <v/>
      </c>
      <c r="H636" s="4" t="str">
        <f>IFERROR(VLOOKUP(B636,infoTable__6[],4,FALSE),"")</f>
        <v/>
      </c>
      <c r="I636" s="4">
        <f>IFERROR(VLOOKUP(B636,infoTable__28[],4,FALSE),"")</f>
        <v>720385</v>
      </c>
      <c r="J636" s="4">
        <f>IFERROR(VLOOKUP(B636,infoTable__10[],4,FALSE),"")</f>
        <v>4145651</v>
      </c>
      <c r="K636" s="4">
        <f>IFERROR(VLOOKUP(B636,infoTable__11[],4,FALSE),"")</f>
        <v>4169386</v>
      </c>
    </row>
    <row r="637" spans="1:11" x14ac:dyDescent="0.55000000000000004">
      <c r="A637" t="s">
        <v>586</v>
      </c>
      <c r="B637" t="s">
        <v>587</v>
      </c>
      <c r="C637" s="4" t="str">
        <f>IFERROR(VLOOKUP(B637,infoTable10[],4,FALSE),"")</f>
        <v/>
      </c>
      <c r="D637" s="4">
        <f>IFERROR(VLOOKUP(B637,infoTable__2[],4,FALSE),"")</f>
        <v>672729</v>
      </c>
      <c r="E637" s="4" t="str">
        <f>IFERROR(VLOOKUP(B637,infoTable__3[],4,FALSE),"")</f>
        <v/>
      </c>
      <c r="F637" s="4">
        <f>IFERROR(VLOOKUP(B637,infoTable__4[],4,FALSE),"")</f>
        <v>235531</v>
      </c>
      <c r="G637" s="4" t="str">
        <f>IFERROR(VLOOKUP(B637,infoTable[],4,FALSE),"")</f>
        <v/>
      </c>
      <c r="H637" s="4" t="str">
        <f>IFERROR(VLOOKUP(B637,infoTable__6[],4,FALSE),"")</f>
        <v/>
      </c>
      <c r="I637" s="4" t="str">
        <f>IFERROR(VLOOKUP(B637,infoTable__28[],4,FALSE),"")</f>
        <v/>
      </c>
      <c r="J637" s="4">
        <f>IFERROR(VLOOKUP(B637,infoTable__10[],4,FALSE),"")</f>
        <v>1183186</v>
      </c>
      <c r="K637" s="4">
        <f>IFERROR(VLOOKUP(B637,infoTable__11[],4,FALSE),"")</f>
        <v>298869</v>
      </c>
    </row>
    <row r="638" spans="1:11" x14ac:dyDescent="0.55000000000000004">
      <c r="A638" t="s">
        <v>1915</v>
      </c>
      <c r="B638" t="s">
        <v>1916</v>
      </c>
      <c r="K638" s="4">
        <f>IFERROR(VLOOKUP(B638,infoTable__11[],4,FALSE),"")</f>
        <v>1026213</v>
      </c>
    </row>
    <row r="639" spans="1:11" x14ac:dyDescent="0.55000000000000004">
      <c r="A639" t="s">
        <v>258</v>
      </c>
      <c r="B639" t="s">
        <v>259</v>
      </c>
      <c r="C639" s="4" t="str">
        <f>IFERROR(VLOOKUP(B639,infoTable10[],4,FALSE),"")</f>
        <v/>
      </c>
      <c r="D639" s="4" t="str">
        <f>IFERROR(VLOOKUP(B639,infoTable__2[],4,FALSE),"")</f>
        <v/>
      </c>
      <c r="E639" s="4" t="str">
        <f>IFERROR(VLOOKUP(B639,infoTable__3[],4,FALSE),"")</f>
        <v/>
      </c>
      <c r="F639" s="4" t="str">
        <f>IFERROR(VLOOKUP(B639,infoTable__4[],4,FALSE),"")</f>
        <v/>
      </c>
      <c r="G639" s="4">
        <f>IFERROR(VLOOKUP(B639,infoTable[],4,FALSE),"")</f>
        <v>559915</v>
      </c>
      <c r="H639" s="4">
        <f>IFERROR(VLOOKUP(B639,infoTable__6[],4,FALSE),"")</f>
        <v>476237</v>
      </c>
      <c r="I639" s="4">
        <f>IFERROR(VLOOKUP(B639,infoTable__28[],4,FALSE),"")</f>
        <v>446505</v>
      </c>
      <c r="J639" s="4" t="str">
        <f>IFERROR(VLOOKUP(B639,infoTable__10[],4,FALSE),"")</f>
        <v/>
      </c>
      <c r="K639" s="4" t="str">
        <f>IFERROR(VLOOKUP(B639,infoTable__11[],4,FALSE),"")</f>
        <v/>
      </c>
    </row>
    <row r="640" spans="1:11" x14ac:dyDescent="0.55000000000000004">
      <c r="A640" t="s">
        <v>592</v>
      </c>
      <c r="B640" t="s">
        <v>593</v>
      </c>
      <c r="C640" s="4">
        <f>IFERROR(VLOOKUP(B640,infoTable10[],4,FALSE),"")</f>
        <v>3432491</v>
      </c>
      <c r="D640" s="4">
        <f>IFERROR(VLOOKUP(B640,infoTable__2[],4,FALSE),"")</f>
        <v>611181</v>
      </c>
      <c r="E640" s="4" t="str">
        <f>IFERROR(VLOOKUP(B640,infoTable__3[],4,FALSE),"")</f>
        <v/>
      </c>
      <c r="F640" s="4" t="str">
        <f>IFERROR(VLOOKUP(B640,infoTable__4[],4,FALSE),"")</f>
        <v/>
      </c>
      <c r="G640" s="4" t="str">
        <f>IFERROR(VLOOKUP(B640,infoTable[],4,FALSE),"")</f>
        <v/>
      </c>
      <c r="H640" s="4" t="str">
        <f>IFERROR(VLOOKUP(B640,infoTable__6[],4,FALSE),"")</f>
        <v/>
      </c>
      <c r="I640" s="4" t="str">
        <f>IFERROR(VLOOKUP(B640,infoTable__28[],4,FALSE),"")</f>
        <v/>
      </c>
      <c r="J640" s="4" t="str">
        <f>IFERROR(VLOOKUP(B640,infoTable__10[],4,FALSE),"")</f>
        <v/>
      </c>
      <c r="K640" s="4" t="str">
        <f>IFERROR(VLOOKUP(B640,infoTable__11[],4,FALSE),"")</f>
        <v/>
      </c>
    </row>
    <row r="641" spans="1:11" x14ac:dyDescent="0.55000000000000004">
      <c r="A641" t="s">
        <v>244</v>
      </c>
      <c r="B641" t="s">
        <v>245</v>
      </c>
      <c r="C641" s="4" t="str">
        <f>IFERROR(VLOOKUP(B641,infoTable10[],4,FALSE),"")</f>
        <v/>
      </c>
      <c r="D641" s="4" t="str">
        <f>IFERROR(VLOOKUP(B641,infoTable__2[],4,FALSE),"")</f>
        <v/>
      </c>
      <c r="E641" s="4">
        <f>IFERROR(VLOOKUP(B641,infoTable__3[],4,FALSE),"")</f>
        <v>2605984</v>
      </c>
      <c r="F641" s="4">
        <f>IFERROR(VLOOKUP(B641,infoTable__4[],4,FALSE),"")</f>
        <v>3732313</v>
      </c>
      <c r="G641" s="4">
        <f>IFERROR(VLOOKUP(B641,infoTable[],4,FALSE),"")</f>
        <v>2760724</v>
      </c>
      <c r="H641" s="4" t="str">
        <f>IFERROR(VLOOKUP(B641,infoTable__6[],4,FALSE),"")</f>
        <v/>
      </c>
      <c r="I641" s="4" t="str">
        <f>IFERROR(VLOOKUP(B641,infoTable__28[],4,FALSE),"")</f>
        <v/>
      </c>
      <c r="J641" s="4" t="str">
        <f>IFERROR(VLOOKUP(B641,infoTable__10[],4,FALSE),"")</f>
        <v/>
      </c>
      <c r="K641" s="4" t="str">
        <f>IFERROR(VLOOKUP(B641,infoTable__11[],4,FALSE),"")</f>
        <v/>
      </c>
    </row>
    <row r="642" spans="1:11" x14ac:dyDescent="0.55000000000000004">
      <c r="A642" t="s">
        <v>248</v>
      </c>
      <c r="B642" t="s">
        <v>249</v>
      </c>
      <c r="C642" s="4">
        <f>IFERROR(VLOOKUP(B642,infoTable10[],4,FALSE),"")</f>
        <v>343897</v>
      </c>
      <c r="D642" s="4" t="str">
        <f>IFERROR(VLOOKUP(B642,infoTable__2[],4,FALSE),"")</f>
        <v/>
      </c>
      <c r="E642" s="4" t="str">
        <f>IFERROR(VLOOKUP(B642,infoTable__3[],4,FALSE),"")</f>
        <v/>
      </c>
      <c r="F642" s="4" t="str">
        <f>IFERROR(VLOOKUP(B642,infoTable__4[],4,FALSE),"")</f>
        <v/>
      </c>
      <c r="G642" s="4">
        <f>IFERROR(VLOOKUP(B642,infoTable[],4,FALSE),"")</f>
        <v>216183</v>
      </c>
      <c r="H642" s="4">
        <f>IFERROR(VLOOKUP(B642,infoTable__6[],4,FALSE),"")</f>
        <v>1295742</v>
      </c>
      <c r="I642" s="4">
        <f>IFERROR(VLOOKUP(B642,infoTable__28[],4,FALSE),"")</f>
        <v>649543</v>
      </c>
      <c r="J642" s="4">
        <f>IFERROR(VLOOKUP(B642,infoTable__10[],4,FALSE),"")</f>
        <v>1656526</v>
      </c>
      <c r="K642" s="4">
        <f>IFERROR(VLOOKUP(B642,infoTable__11[],4,FALSE),"")</f>
        <v>354308</v>
      </c>
    </row>
    <row r="643" spans="1:11" x14ac:dyDescent="0.55000000000000004">
      <c r="A643" t="s">
        <v>754</v>
      </c>
      <c r="B643" t="s">
        <v>755</v>
      </c>
      <c r="C643" s="4" t="str">
        <f>IFERROR(VLOOKUP(B643,infoTable10[],4,FALSE),"")</f>
        <v/>
      </c>
      <c r="D643" s="4" t="str">
        <f>IFERROR(VLOOKUP(B643,infoTable__2[],4,FALSE),"")</f>
        <v/>
      </c>
      <c r="E643" s="4">
        <f>IFERROR(VLOOKUP(B643,infoTable__3[],4,FALSE),"")</f>
        <v>808031</v>
      </c>
      <c r="F643" s="4" t="str">
        <f>IFERROR(VLOOKUP(B643,infoTable__4[],4,FALSE),"")</f>
        <v/>
      </c>
      <c r="G643" s="4" t="str">
        <f>IFERROR(VLOOKUP(B643,infoTable[],4,FALSE),"")</f>
        <v/>
      </c>
      <c r="H643" s="4" t="str">
        <f>IFERROR(VLOOKUP(B643,infoTable__6[],4,FALSE),"")</f>
        <v/>
      </c>
      <c r="I643" s="4">
        <f>IFERROR(VLOOKUP(B643,infoTable__28[],4,FALSE),"")</f>
        <v>508771</v>
      </c>
      <c r="J643" s="4" t="str">
        <f>IFERROR(VLOOKUP(B643,infoTable__10[],4,FALSE),"")</f>
        <v/>
      </c>
      <c r="K643" s="4" t="str">
        <f>IFERROR(VLOOKUP(B643,infoTable__11[],4,FALSE),"")</f>
        <v/>
      </c>
    </row>
    <row r="644" spans="1:11" x14ac:dyDescent="0.55000000000000004">
      <c r="A644" t="s">
        <v>1510</v>
      </c>
      <c r="B644" t="s">
        <v>1512</v>
      </c>
      <c r="C644" s="4">
        <f>IFERROR(VLOOKUP(B644,infoTable10[],4,FALSE),"")</f>
        <v>550054</v>
      </c>
      <c r="D644" s="4" t="str">
        <f>IFERROR(VLOOKUP(B644,infoTable__2[],4,FALSE),"")</f>
        <v/>
      </c>
      <c r="E644" s="4" t="str">
        <f>IFERROR(VLOOKUP(B644,infoTable__3[],4,FALSE),"")</f>
        <v/>
      </c>
      <c r="F644" s="4" t="str">
        <f>IFERROR(VLOOKUP(B644,infoTable__4[],4,FALSE),"")</f>
        <v/>
      </c>
      <c r="G644" s="4" t="str">
        <f>IFERROR(VLOOKUP(B644,infoTable[],4,FALSE),"")</f>
        <v/>
      </c>
      <c r="H644" s="4" t="str">
        <f>IFERROR(VLOOKUP(B644,infoTable__6[],4,FALSE),"")</f>
        <v/>
      </c>
      <c r="I644" s="4" t="str">
        <f>IFERROR(VLOOKUP(B644,infoTable__28[],4,FALSE),"")</f>
        <v/>
      </c>
      <c r="J644" s="4" t="str">
        <f>IFERROR(VLOOKUP(B644,infoTable__10[],4,FALSE),"")</f>
        <v/>
      </c>
      <c r="K644" s="4" t="str">
        <f>IFERROR(VLOOKUP(B644,infoTable__11[],4,FALSE),"")</f>
        <v/>
      </c>
    </row>
    <row r="645" spans="1:11" x14ac:dyDescent="0.55000000000000004">
      <c r="A645" t="s">
        <v>1917</v>
      </c>
      <c r="B645" t="s">
        <v>1918</v>
      </c>
      <c r="K645" s="4">
        <f>IFERROR(VLOOKUP(B645,infoTable__11[],4,FALSE),"")</f>
        <v>44330</v>
      </c>
    </row>
    <row r="646" spans="1:11" x14ac:dyDescent="0.55000000000000004">
      <c r="A646" t="s">
        <v>1921</v>
      </c>
      <c r="B646" t="s">
        <v>1922</v>
      </c>
      <c r="K646" s="4">
        <f>IFERROR(VLOOKUP(B646,infoTable__11[],4,FALSE),"")</f>
        <v>226246</v>
      </c>
    </row>
    <row r="647" spans="1:11" x14ac:dyDescent="0.55000000000000004">
      <c r="A647" t="s">
        <v>1682</v>
      </c>
      <c r="B647" t="s">
        <v>1683</v>
      </c>
      <c r="C647" s="4" t="str">
        <f>IFERROR(VLOOKUP(B647,infoTable10[],4,FALSE),"")</f>
        <v/>
      </c>
      <c r="D647" s="4" t="str">
        <f>IFERROR(VLOOKUP(B647,infoTable__2[],4,FALSE),"")</f>
        <v/>
      </c>
      <c r="E647" s="4" t="str">
        <f>IFERROR(VLOOKUP(B647,infoTable__3[],4,FALSE),"")</f>
        <v/>
      </c>
      <c r="F647" s="4" t="str">
        <f>IFERROR(VLOOKUP(B647,infoTable__4[],4,FALSE),"")</f>
        <v/>
      </c>
      <c r="G647" s="4" t="str">
        <f>IFERROR(VLOOKUP(B647,infoTable[],4,FALSE),"")</f>
        <v/>
      </c>
      <c r="H647" s="4" t="str">
        <f>IFERROR(VLOOKUP(B647,infoTable__6[],4,FALSE),"")</f>
        <v/>
      </c>
      <c r="I647" s="4" t="str">
        <f>IFERROR(VLOOKUP(B647,infoTable__28[],4,FALSE),"")</f>
        <v/>
      </c>
      <c r="J647" s="4">
        <f>IFERROR(VLOOKUP(B647,infoTable__10[],4,FALSE),"")</f>
        <v>561488</v>
      </c>
      <c r="K647" s="4">
        <f>IFERROR(VLOOKUP(B647,infoTable__11[],4,FALSE),"")</f>
        <v>811043</v>
      </c>
    </row>
    <row r="648" spans="1:11" x14ac:dyDescent="0.55000000000000004">
      <c r="A648" t="s">
        <v>254</v>
      </c>
      <c r="B648" t="s">
        <v>255</v>
      </c>
      <c r="C648" s="4" t="str">
        <f>IFERROR(VLOOKUP(B648,infoTable10[],4,FALSE),"")</f>
        <v/>
      </c>
      <c r="D648" s="4" t="str">
        <f>IFERROR(VLOOKUP(B648,infoTable__2[],4,FALSE),"")</f>
        <v/>
      </c>
      <c r="E648" s="4" t="str">
        <f>IFERROR(VLOOKUP(B648,infoTable__3[],4,FALSE),"")</f>
        <v/>
      </c>
      <c r="F648" s="4">
        <f>IFERROR(VLOOKUP(B648,infoTable__4[],4,FALSE),"")</f>
        <v>98373</v>
      </c>
      <c r="G648" s="4">
        <f>IFERROR(VLOOKUP(B648,infoTable[],4,FALSE),"")</f>
        <v>50151</v>
      </c>
      <c r="H648" s="4" t="str">
        <f>IFERROR(VLOOKUP(B648,infoTable__6[],4,FALSE),"")</f>
        <v/>
      </c>
      <c r="I648" s="4" t="str">
        <f>IFERROR(VLOOKUP(B648,infoTable__28[],4,FALSE),"")</f>
        <v/>
      </c>
      <c r="J648" s="4" t="str">
        <f>IFERROR(VLOOKUP(B648,infoTable__10[],4,FALSE),"")</f>
        <v/>
      </c>
      <c r="K648" s="4" t="str">
        <f>IFERROR(VLOOKUP(B648,infoTable__11[],4,FALSE),"")</f>
        <v/>
      </c>
    </row>
    <row r="649" spans="1:11" x14ac:dyDescent="0.55000000000000004">
      <c r="A649" t="s">
        <v>600</v>
      </c>
      <c r="B649" t="s">
        <v>601</v>
      </c>
      <c r="C649" s="4" t="str">
        <f>IFERROR(VLOOKUP(B649,infoTable10[],4,FALSE),"")</f>
        <v/>
      </c>
      <c r="D649" s="4">
        <f>IFERROR(VLOOKUP(B649,infoTable__2[],4,FALSE),"")</f>
        <v>2550536</v>
      </c>
      <c r="E649" s="4" t="str">
        <f>IFERROR(VLOOKUP(B649,infoTable__3[],4,FALSE),"")</f>
        <v/>
      </c>
      <c r="F649" s="4" t="str">
        <f>IFERROR(VLOOKUP(B649,infoTable__4[],4,FALSE),"")</f>
        <v/>
      </c>
      <c r="G649" s="4" t="str">
        <f>IFERROR(VLOOKUP(B649,infoTable[],4,FALSE),"")</f>
        <v/>
      </c>
      <c r="H649" s="4" t="str">
        <f>IFERROR(VLOOKUP(B649,infoTable__6[],4,FALSE),"")</f>
        <v/>
      </c>
      <c r="I649" s="4" t="str">
        <f>IFERROR(VLOOKUP(B649,infoTable__28[],4,FALSE),"")</f>
        <v/>
      </c>
      <c r="J649" s="4" t="str">
        <f>IFERROR(VLOOKUP(B649,infoTable__10[],4,FALSE),"")</f>
        <v/>
      </c>
      <c r="K649" s="4" t="str">
        <f>IFERROR(VLOOKUP(B649,infoTable__11[],4,FALSE),"")</f>
        <v/>
      </c>
    </row>
    <row r="650" spans="1:11" x14ac:dyDescent="0.55000000000000004">
      <c r="A650" t="s">
        <v>140</v>
      </c>
      <c r="B650" t="s">
        <v>142</v>
      </c>
      <c r="C650" s="4" t="str">
        <f>IFERROR(VLOOKUP(B650,infoTable10[],4,FALSE),"")</f>
        <v/>
      </c>
      <c r="D650" s="4" t="str">
        <f>IFERROR(VLOOKUP(B650,infoTable__2[],4,FALSE),"")</f>
        <v/>
      </c>
      <c r="E650" s="4" t="str">
        <f>IFERROR(VLOOKUP(B650,infoTable__3[],4,FALSE),"")</f>
        <v/>
      </c>
      <c r="F650" s="4" t="str">
        <f>IFERROR(VLOOKUP(B650,infoTable__4[],4,FALSE),"")</f>
        <v/>
      </c>
      <c r="G650" s="4">
        <f>IFERROR(VLOOKUP(B650,infoTable[],4,FALSE),"")</f>
        <v>419312</v>
      </c>
      <c r="H650" s="4" t="str">
        <f>IFERROR(VLOOKUP(B650,infoTable__6[],4,FALSE),"")</f>
        <v/>
      </c>
      <c r="I650" s="4">
        <f>IFERROR(VLOOKUP(B650,infoTable__28[],4,FALSE),"")</f>
        <v>405780</v>
      </c>
      <c r="J650" s="4" t="str">
        <f>IFERROR(VLOOKUP(B650,infoTable__10[],4,FALSE),"")</f>
        <v/>
      </c>
      <c r="K650" s="4" t="str">
        <f>IFERROR(VLOOKUP(B650,infoTable__11[],4,FALSE),"")</f>
        <v/>
      </c>
    </row>
    <row r="651" spans="1:11" x14ac:dyDescent="0.55000000000000004">
      <c r="A651" t="s">
        <v>270</v>
      </c>
      <c r="B651" t="s">
        <v>271</v>
      </c>
      <c r="C651" s="4">
        <f>IFERROR(VLOOKUP(B651,infoTable10[],4,FALSE),"")</f>
        <v>1043074</v>
      </c>
      <c r="D651" s="4" t="str">
        <f>IFERROR(VLOOKUP(B651,infoTable__2[],4,FALSE),"")</f>
        <v/>
      </c>
      <c r="E651" s="4" t="str">
        <f>IFERROR(VLOOKUP(B651,infoTable__3[],4,FALSE),"")</f>
        <v/>
      </c>
      <c r="F651" s="4" t="str">
        <f>IFERROR(VLOOKUP(B651,infoTable__4[],4,FALSE),"")</f>
        <v/>
      </c>
      <c r="G651" s="4">
        <f>IFERROR(VLOOKUP(B651,infoTable[],4,FALSE),"")</f>
        <v>467482</v>
      </c>
      <c r="H651" s="4">
        <f>IFERROR(VLOOKUP(B651,infoTable__6[],4,FALSE),"")</f>
        <v>2681522</v>
      </c>
      <c r="I651" s="4">
        <f>IFERROR(VLOOKUP(B651,infoTable__28[],4,FALSE),"")</f>
        <v>2729932</v>
      </c>
      <c r="J651" s="4">
        <f>IFERROR(VLOOKUP(B651,infoTable__10[],4,FALSE),"")</f>
        <v>3182531</v>
      </c>
      <c r="K651" s="4" t="str">
        <f>IFERROR(VLOOKUP(B651,infoTable__11[],4,FALSE),"")</f>
        <v/>
      </c>
    </row>
    <row r="652" spans="1:11" x14ac:dyDescent="0.55000000000000004">
      <c r="A652" t="s">
        <v>262</v>
      </c>
      <c r="B652" t="s">
        <v>263</v>
      </c>
      <c r="C652" s="4" t="str">
        <f>IFERROR(VLOOKUP(B652,infoTable10[],4,FALSE),"")</f>
        <v/>
      </c>
      <c r="D652" s="4" t="str">
        <f>IFERROR(VLOOKUP(B652,infoTable__2[],4,FALSE),"")</f>
        <v/>
      </c>
      <c r="E652" s="4" t="str">
        <f>IFERROR(VLOOKUP(B652,infoTable__3[],4,FALSE),"")</f>
        <v/>
      </c>
      <c r="F652" s="4" t="str">
        <f>IFERROR(VLOOKUP(B652,infoTable__4[],4,FALSE),"")</f>
        <v/>
      </c>
      <c r="G652" s="4">
        <f>IFERROR(VLOOKUP(B652,infoTable[],4,FALSE),"")</f>
        <v>341514</v>
      </c>
      <c r="H652" s="4">
        <f>IFERROR(VLOOKUP(B652,infoTable__6[],4,FALSE),"")</f>
        <v>1513412</v>
      </c>
      <c r="I652" s="4">
        <f>IFERROR(VLOOKUP(B652,infoTable__28[],4,FALSE),"")</f>
        <v>4009312</v>
      </c>
      <c r="J652" s="4">
        <f>IFERROR(VLOOKUP(B652,infoTable__10[],4,FALSE),"")</f>
        <v>4148859</v>
      </c>
      <c r="K652" s="4" t="str">
        <f>IFERROR(VLOOKUP(B652,infoTable__11[],4,FALSE),"")</f>
        <v/>
      </c>
    </row>
    <row r="653" spans="1:11" x14ac:dyDescent="0.55000000000000004">
      <c r="A653" t="s">
        <v>1923</v>
      </c>
      <c r="B653" t="s">
        <v>1924</v>
      </c>
      <c r="K653" s="4">
        <f>IFERROR(VLOOKUP(B653,infoTable__11[],4,FALSE),"")</f>
        <v>2820074</v>
      </c>
    </row>
    <row r="654" spans="1:11" x14ac:dyDescent="0.55000000000000004">
      <c r="A654" t="s">
        <v>604</v>
      </c>
      <c r="B654" t="s">
        <v>605</v>
      </c>
      <c r="C654" s="4" t="str">
        <f>IFERROR(VLOOKUP(B654,infoTable10[],4,FALSE),"")</f>
        <v/>
      </c>
      <c r="D654" s="4">
        <f>IFERROR(VLOOKUP(B654,infoTable__2[],4,FALSE),"")</f>
        <v>101189</v>
      </c>
      <c r="E654" s="4" t="str">
        <f>IFERROR(VLOOKUP(B654,infoTable__3[],4,FALSE),"")</f>
        <v/>
      </c>
      <c r="F654" s="4" t="str">
        <f>IFERROR(VLOOKUP(B654,infoTable__4[],4,FALSE),"")</f>
        <v/>
      </c>
      <c r="G654" s="4" t="str">
        <f>IFERROR(VLOOKUP(B654,infoTable[],4,FALSE),"")</f>
        <v/>
      </c>
      <c r="H654" s="4" t="str">
        <f>IFERROR(VLOOKUP(B654,infoTable__6[],4,FALSE),"")</f>
        <v/>
      </c>
      <c r="I654" s="4" t="str">
        <f>IFERROR(VLOOKUP(B654,infoTable__28[],4,FALSE),"")</f>
        <v/>
      </c>
      <c r="J654" s="4" t="str">
        <f>IFERROR(VLOOKUP(B654,infoTable__10[],4,FALSE),"")</f>
        <v/>
      </c>
      <c r="K654" s="4" t="str">
        <f>IFERROR(VLOOKUP(B654,infoTable__11[],4,FALSE),"")</f>
        <v/>
      </c>
    </row>
    <row r="655" spans="1:11" x14ac:dyDescent="0.55000000000000004">
      <c r="A655" t="s">
        <v>608</v>
      </c>
      <c r="B655" t="s">
        <v>609</v>
      </c>
      <c r="C655" s="4" t="str">
        <f>IFERROR(VLOOKUP(B655,infoTable10[],4,FALSE),"")</f>
        <v/>
      </c>
      <c r="D655" s="4">
        <f>IFERROR(VLOOKUP(B655,infoTable__2[],4,FALSE),"")</f>
        <v>3082678</v>
      </c>
      <c r="E655" s="4">
        <f>IFERROR(VLOOKUP(B655,infoTable__3[],4,FALSE),"")</f>
        <v>6050514</v>
      </c>
      <c r="F655" s="4">
        <f>IFERROR(VLOOKUP(B655,infoTable__4[],4,FALSE),"")</f>
        <v>1018932</v>
      </c>
      <c r="G655" s="4" t="str">
        <f>IFERROR(VLOOKUP(B655,infoTable[],4,FALSE),"")</f>
        <v/>
      </c>
      <c r="H655" s="4" t="str">
        <f>IFERROR(VLOOKUP(B655,infoTable__6[],4,FALSE),"")</f>
        <v/>
      </c>
      <c r="I655" s="4" t="str">
        <f>IFERROR(VLOOKUP(B655,infoTable__28[],4,FALSE),"")</f>
        <v/>
      </c>
      <c r="J655" s="4" t="str">
        <f>IFERROR(VLOOKUP(B655,infoTable__10[],4,FALSE),"")</f>
        <v/>
      </c>
      <c r="K655" s="4" t="str">
        <f>IFERROR(VLOOKUP(B655,infoTable__11[],4,FALSE),"")</f>
        <v/>
      </c>
    </row>
    <row r="656" spans="1:11" x14ac:dyDescent="0.55000000000000004">
      <c r="A656" t="s">
        <v>610</v>
      </c>
      <c r="B656" t="s">
        <v>611</v>
      </c>
      <c r="C656" s="4" t="str">
        <f>IFERROR(VLOOKUP(B656,infoTable10[],4,FALSE),"")</f>
        <v/>
      </c>
      <c r="D656" s="4">
        <f>IFERROR(VLOOKUP(B656,infoTable__2[],4,FALSE),"")</f>
        <v>747208</v>
      </c>
      <c r="E656" s="4">
        <f>IFERROR(VLOOKUP(B656,infoTable__3[],4,FALSE),"")</f>
        <v>1191147</v>
      </c>
      <c r="F656" s="4" t="str">
        <f>IFERROR(VLOOKUP(B656,infoTable__4[],4,FALSE),"")</f>
        <v/>
      </c>
      <c r="G656" s="4" t="str">
        <f>IFERROR(VLOOKUP(B656,infoTable[],4,FALSE),"")</f>
        <v/>
      </c>
      <c r="H656" s="4" t="str">
        <f>IFERROR(VLOOKUP(B656,infoTable__6[],4,FALSE),"")</f>
        <v/>
      </c>
      <c r="I656" s="4" t="str">
        <f>IFERROR(VLOOKUP(B656,infoTable__28[],4,FALSE),"")</f>
        <v/>
      </c>
      <c r="J656" s="4" t="str">
        <f>IFERROR(VLOOKUP(B656,infoTable__10[],4,FALSE),"")</f>
        <v/>
      </c>
      <c r="K656" s="4" t="str">
        <f>IFERROR(VLOOKUP(B656,infoTable__11[],4,FALSE),"")</f>
        <v/>
      </c>
    </row>
    <row r="657" spans="1:11" x14ac:dyDescent="0.55000000000000004">
      <c r="A657" t="s">
        <v>612</v>
      </c>
      <c r="B657" t="s">
        <v>613</v>
      </c>
      <c r="C657" s="4" t="str">
        <f>IFERROR(VLOOKUP(B657,infoTable10[],4,FALSE),"")</f>
        <v/>
      </c>
      <c r="D657" s="4">
        <f>IFERROR(VLOOKUP(B657,infoTable__2[],4,FALSE),"")</f>
        <v>2439255</v>
      </c>
      <c r="E657" s="4">
        <f>IFERROR(VLOOKUP(B657,infoTable__3[],4,FALSE),"")</f>
        <v>2753185</v>
      </c>
      <c r="F657" s="4" t="str">
        <f>IFERROR(VLOOKUP(B657,infoTable__4[],4,FALSE),"")</f>
        <v/>
      </c>
      <c r="G657" s="4" t="str">
        <f>IFERROR(VLOOKUP(B657,infoTable[],4,FALSE),"")</f>
        <v/>
      </c>
      <c r="H657" s="4" t="str">
        <f>IFERROR(VLOOKUP(B657,infoTable__6[],4,FALSE),"")</f>
        <v/>
      </c>
      <c r="I657" s="4" t="str">
        <f>IFERROR(VLOOKUP(B657,infoTable__28[],4,FALSE),"")</f>
        <v/>
      </c>
      <c r="J657" s="4" t="str">
        <f>IFERROR(VLOOKUP(B657,infoTable__10[],4,FALSE),"")</f>
        <v/>
      </c>
      <c r="K657" s="4" t="str">
        <f>IFERROR(VLOOKUP(B657,infoTable__11[],4,FALSE),"")</f>
        <v/>
      </c>
    </row>
    <row r="658" spans="1:11" x14ac:dyDescent="0.55000000000000004">
      <c r="A658" t="s">
        <v>858</v>
      </c>
      <c r="B658" t="s">
        <v>859</v>
      </c>
      <c r="C658" s="4" t="str">
        <f>IFERROR(VLOOKUP(B658,infoTable10[],4,FALSE),"")</f>
        <v/>
      </c>
      <c r="D658" s="4" t="str">
        <f>IFERROR(VLOOKUP(B658,infoTable__2[],4,FALSE),"")</f>
        <v/>
      </c>
      <c r="E658" s="4" t="str">
        <f>IFERROR(VLOOKUP(B658,infoTable__3[],4,FALSE),"")</f>
        <v/>
      </c>
      <c r="F658" s="4">
        <f>IFERROR(VLOOKUP(B658,infoTable__4[],4,FALSE),"")</f>
        <v>468979</v>
      </c>
      <c r="G658" s="4" t="str">
        <f>IFERROR(VLOOKUP(B658,infoTable[],4,FALSE),"")</f>
        <v/>
      </c>
      <c r="H658" s="4" t="str">
        <f>IFERROR(VLOOKUP(B658,infoTable__6[],4,FALSE),"")</f>
        <v/>
      </c>
      <c r="I658" s="4" t="str">
        <f>IFERROR(VLOOKUP(B658,infoTable__28[],4,FALSE),"")</f>
        <v/>
      </c>
      <c r="J658" s="4" t="str">
        <f>IFERROR(VLOOKUP(B658,infoTable__10[],4,FALSE),"")</f>
        <v/>
      </c>
      <c r="K658" s="4" t="str">
        <f>IFERROR(VLOOKUP(B658,infoTable__11[],4,FALSE),"")</f>
        <v/>
      </c>
    </row>
    <row r="659" spans="1:11" x14ac:dyDescent="0.55000000000000004">
      <c r="A659" t="s">
        <v>266</v>
      </c>
      <c r="B659" t="s">
        <v>267</v>
      </c>
      <c r="C659" s="4" t="str">
        <f>IFERROR(VLOOKUP(B659,infoTable10[],4,FALSE),"")</f>
        <v/>
      </c>
      <c r="D659" s="4" t="str">
        <f>IFERROR(VLOOKUP(B659,infoTable__2[],4,FALSE),"")</f>
        <v/>
      </c>
      <c r="E659" s="4" t="str">
        <f>IFERROR(VLOOKUP(B659,infoTable__3[],4,FALSE),"")</f>
        <v/>
      </c>
      <c r="F659" s="4" t="str">
        <f>IFERROR(VLOOKUP(B659,infoTable__4[],4,FALSE),"")</f>
        <v/>
      </c>
      <c r="G659" s="4">
        <f>IFERROR(VLOOKUP(B659,infoTable[],4,FALSE),"")</f>
        <v>496991</v>
      </c>
      <c r="H659" s="4" t="str">
        <f>IFERROR(VLOOKUP(B659,infoTable__6[],4,FALSE),"")</f>
        <v/>
      </c>
      <c r="I659" s="4" t="str">
        <f>IFERROR(VLOOKUP(B659,infoTable__28[],4,FALSE),"")</f>
        <v/>
      </c>
      <c r="J659" s="4" t="str">
        <f>IFERROR(VLOOKUP(B659,infoTable__10[],4,FALSE),"")</f>
        <v/>
      </c>
      <c r="K659" s="4" t="str">
        <f>IFERROR(VLOOKUP(B659,infoTable__11[],4,FALSE),"")</f>
        <v/>
      </c>
    </row>
    <row r="660" spans="1:11" x14ac:dyDescent="0.55000000000000004">
      <c r="A660" t="s">
        <v>1513</v>
      </c>
      <c r="B660" t="s">
        <v>1514</v>
      </c>
      <c r="C660" s="4">
        <f>IFERROR(VLOOKUP(B660,infoTable10[],4,FALSE),"")</f>
        <v>501029</v>
      </c>
      <c r="D660" s="4" t="str">
        <f>IFERROR(VLOOKUP(B660,infoTable__2[],4,FALSE),"")</f>
        <v/>
      </c>
      <c r="E660" s="4" t="str">
        <f>IFERROR(VLOOKUP(B660,infoTable__3[],4,FALSE),"")</f>
        <v/>
      </c>
      <c r="F660" s="4" t="str">
        <f>IFERROR(VLOOKUP(B660,infoTable__4[],4,FALSE),"")</f>
        <v/>
      </c>
      <c r="G660" s="4" t="str">
        <f>IFERROR(VLOOKUP(B660,infoTable[],4,FALSE),"")</f>
        <v/>
      </c>
      <c r="H660" s="4" t="str">
        <f>IFERROR(VLOOKUP(B660,infoTable__6[],4,FALSE),"")</f>
        <v/>
      </c>
      <c r="I660" s="4" t="str">
        <f>IFERROR(VLOOKUP(B660,infoTable__28[],4,FALSE),"")</f>
        <v/>
      </c>
      <c r="J660" s="4" t="str">
        <f>IFERROR(VLOOKUP(B660,infoTable__10[],4,FALSE),"")</f>
        <v/>
      </c>
      <c r="K660" s="4" t="str">
        <f>IFERROR(VLOOKUP(B660,infoTable__11[],4,FALSE),"")</f>
        <v/>
      </c>
    </row>
    <row r="661" spans="1:11" x14ac:dyDescent="0.55000000000000004">
      <c r="A661" t="s">
        <v>758</v>
      </c>
      <c r="B661" t="s">
        <v>759</v>
      </c>
      <c r="C661" s="4" t="str">
        <f>IFERROR(VLOOKUP(B661,infoTable10[],4,FALSE),"")</f>
        <v/>
      </c>
      <c r="D661" s="4" t="str">
        <f>IFERROR(VLOOKUP(B661,infoTable__2[],4,FALSE),"")</f>
        <v/>
      </c>
      <c r="E661" s="4">
        <f>IFERROR(VLOOKUP(B661,infoTable__3[],4,FALSE),"")</f>
        <v>8683647</v>
      </c>
      <c r="F661" s="4">
        <f>IFERROR(VLOOKUP(B661,infoTable__4[],4,FALSE),"")</f>
        <v>3055190</v>
      </c>
      <c r="G661" s="4" t="str">
        <f>IFERROR(VLOOKUP(B661,infoTable[],4,FALSE),"")</f>
        <v/>
      </c>
      <c r="H661" s="4" t="str">
        <f>IFERROR(VLOOKUP(B661,infoTable__6[],4,FALSE),"")</f>
        <v/>
      </c>
      <c r="I661" s="4" t="str">
        <f>IFERROR(VLOOKUP(B661,infoTable__28[],4,FALSE),"")</f>
        <v/>
      </c>
      <c r="J661" s="4" t="str">
        <f>IFERROR(VLOOKUP(B661,infoTable__10[],4,FALSE),"")</f>
        <v/>
      </c>
      <c r="K661" s="4" t="str">
        <f>IFERROR(VLOOKUP(B661,infoTable__11[],4,FALSE),"")</f>
        <v/>
      </c>
    </row>
    <row r="662" spans="1:11" x14ac:dyDescent="0.55000000000000004">
      <c r="A662" t="s">
        <v>614</v>
      </c>
      <c r="B662" t="s">
        <v>615</v>
      </c>
      <c r="C662" s="4" t="str">
        <f>IFERROR(VLOOKUP(B662,infoTable10[],4,FALSE),"")</f>
        <v/>
      </c>
      <c r="D662" s="4">
        <f>IFERROR(VLOOKUP(B662,infoTable__2[],4,FALSE),"")</f>
        <v>2950337</v>
      </c>
      <c r="E662" s="4">
        <f>IFERROR(VLOOKUP(B662,infoTable__3[],4,FALSE),"")</f>
        <v>6644998</v>
      </c>
      <c r="F662" s="4">
        <f>IFERROR(VLOOKUP(B662,infoTable__4[],4,FALSE),"")</f>
        <v>2843066</v>
      </c>
      <c r="G662" s="4" t="str">
        <f>IFERROR(VLOOKUP(B662,infoTable[],4,FALSE),"")</f>
        <v/>
      </c>
      <c r="H662" s="4" t="str">
        <f>IFERROR(VLOOKUP(B662,infoTable__6[],4,FALSE),"")</f>
        <v/>
      </c>
      <c r="I662" s="4" t="str">
        <f>IFERROR(VLOOKUP(B662,infoTable__28[],4,FALSE),"")</f>
        <v/>
      </c>
      <c r="J662" s="4" t="str">
        <f>IFERROR(VLOOKUP(B662,infoTable__10[],4,FALSE),"")</f>
        <v/>
      </c>
      <c r="K662" s="4" t="str">
        <f>IFERROR(VLOOKUP(B662,infoTable__11[],4,FALSE),"")</f>
        <v/>
      </c>
    </row>
    <row r="663" spans="1:11" x14ac:dyDescent="0.55000000000000004">
      <c r="A663" t="s">
        <v>1925</v>
      </c>
      <c r="B663" t="s">
        <v>1926</v>
      </c>
      <c r="K663" s="4">
        <f>IFERROR(VLOOKUP(B663,infoTable__11[],4,FALSE),"")</f>
        <v>3033397</v>
      </c>
    </row>
    <row r="664" spans="1:11" x14ac:dyDescent="0.55000000000000004">
      <c r="A664" t="s">
        <v>616</v>
      </c>
      <c r="B664" t="s">
        <v>617</v>
      </c>
      <c r="C664" s="4" t="str">
        <f>IFERROR(VLOOKUP(B664,infoTable10[],4,FALSE),"")</f>
        <v/>
      </c>
      <c r="D664" s="4">
        <f>IFERROR(VLOOKUP(B664,infoTable__2[],4,FALSE),"")</f>
        <v>1571351</v>
      </c>
      <c r="E664" s="4">
        <f>IFERROR(VLOOKUP(B664,infoTable__3[],4,FALSE),"")</f>
        <v>934646</v>
      </c>
      <c r="F664" s="4" t="str">
        <f>IFERROR(VLOOKUP(B664,infoTable__4[],4,FALSE),"")</f>
        <v/>
      </c>
      <c r="G664" s="4" t="str">
        <f>IFERROR(VLOOKUP(B664,infoTable[],4,FALSE),"")</f>
        <v/>
      </c>
      <c r="H664" s="4" t="str">
        <f>IFERROR(VLOOKUP(B664,infoTable__6[],4,FALSE),"")</f>
        <v/>
      </c>
      <c r="I664" s="4" t="str">
        <f>IFERROR(VLOOKUP(B664,infoTable__28[],4,FALSE),"")</f>
        <v/>
      </c>
      <c r="J664" s="4" t="str">
        <f>IFERROR(VLOOKUP(B664,infoTable__10[],4,FALSE),"")</f>
        <v/>
      </c>
      <c r="K664" s="4" t="str">
        <f>IFERROR(VLOOKUP(B664,infoTable__11[],4,FALSE),"")</f>
        <v/>
      </c>
    </row>
    <row r="665" spans="1:11" x14ac:dyDescent="0.55000000000000004">
      <c r="A665" t="s">
        <v>1928</v>
      </c>
      <c r="B665" t="s">
        <v>1929</v>
      </c>
      <c r="K665" s="4">
        <f>IFERROR(VLOOKUP(B665,infoTable__11[],4,FALSE),"")</f>
        <v>338793</v>
      </c>
    </row>
    <row r="666" spans="1:11" x14ac:dyDescent="0.55000000000000004">
      <c r="A666" t="s">
        <v>1308</v>
      </c>
      <c r="B666" t="s">
        <v>1309</v>
      </c>
      <c r="C666" s="4" t="str">
        <f>IFERROR(VLOOKUP(B666,infoTable10[],4,FALSE),"")</f>
        <v/>
      </c>
      <c r="D666" s="4" t="str">
        <f>IFERROR(VLOOKUP(B666,infoTable__2[],4,FALSE),"")</f>
        <v/>
      </c>
      <c r="E666" s="4" t="str">
        <f>IFERROR(VLOOKUP(B666,infoTable__3[],4,FALSE),"")</f>
        <v/>
      </c>
      <c r="F666" s="4" t="str">
        <f>IFERROR(VLOOKUP(B666,infoTable__4[],4,FALSE),"")</f>
        <v/>
      </c>
      <c r="G666" s="4" t="str">
        <f>IFERROR(VLOOKUP(B666,infoTable[],4,FALSE),"")</f>
        <v/>
      </c>
      <c r="H666" s="4" t="str">
        <f>IFERROR(VLOOKUP(B666,infoTable__6[],4,FALSE),"")</f>
        <v/>
      </c>
      <c r="I666" s="4">
        <f>IFERROR(VLOOKUP(B666,infoTable__28[],4,FALSE),"")</f>
        <v>679196</v>
      </c>
      <c r="J666" s="4" t="str">
        <f>IFERROR(VLOOKUP(B666,infoTable__10[],4,FALSE),"")</f>
        <v/>
      </c>
      <c r="K666" s="4" t="str">
        <f>IFERROR(VLOOKUP(B666,infoTable__11[],4,FALSE),"")</f>
        <v/>
      </c>
    </row>
    <row r="667" spans="1:11" x14ac:dyDescent="0.55000000000000004">
      <c r="A667" t="s">
        <v>1038</v>
      </c>
      <c r="B667" t="s">
        <v>1039</v>
      </c>
      <c r="C667" s="4" t="str">
        <f>IFERROR(VLOOKUP(B667,infoTable10[],4,FALSE),"")</f>
        <v/>
      </c>
      <c r="D667" s="4" t="str">
        <f>IFERROR(VLOOKUP(B667,infoTable__2[],4,FALSE),"")</f>
        <v/>
      </c>
      <c r="E667" s="4" t="str">
        <f>IFERROR(VLOOKUP(B667,infoTable__3[],4,FALSE),"")</f>
        <v/>
      </c>
      <c r="F667" s="4" t="str">
        <f>IFERROR(VLOOKUP(B667,infoTable__4[],4,FALSE),"")</f>
        <v/>
      </c>
      <c r="G667" s="4" t="str">
        <f>IFERROR(VLOOKUP(B667,infoTable[],4,FALSE),"")</f>
        <v/>
      </c>
      <c r="H667" s="4">
        <f>IFERROR(VLOOKUP(B667,infoTable__6[],4,FALSE),"")</f>
        <v>368461</v>
      </c>
      <c r="I667" s="4" t="str">
        <f>IFERROR(VLOOKUP(B667,infoTable__28[],4,FALSE),"")</f>
        <v/>
      </c>
      <c r="J667" s="4" t="str">
        <f>IFERROR(VLOOKUP(B667,infoTable__10[],4,FALSE),"")</f>
        <v/>
      </c>
      <c r="K667" s="4" t="str">
        <f>IFERROR(VLOOKUP(B667,infoTable__11[],4,FALSE),"")</f>
        <v/>
      </c>
    </row>
    <row r="668" spans="1:11" x14ac:dyDescent="0.55000000000000004">
      <c r="A668" t="s">
        <v>272</v>
      </c>
      <c r="B668" t="s">
        <v>273</v>
      </c>
      <c r="C668" s="4" t="str">
        <f>IFERROR(VLOOKUP(B668,infoTable10[],4,FALSE),"")</f>
        <v/>
      </c>
      <c r="D668" s="4" t="str">
        <f>IFERROR(VLOOKUP(B668,infoTable__2[],4,FALSE),"")</f>
        <v/>
      </c>
      <c r="E668" s="4" t="str">
        <f>IFERROR(VLOOKUP(B668,infoTable__3[],4,FALSE),"")</f>
        <v/>
      </c>
      <c r="F668" s="4" t="str">
        <f>IFERROR(VLOOKUP(B668,infoTable__4[],4,FALSE),"")</f>
        <v/>
      </c>
      <c r="G668" s="4">
        <f>IFERROR(VLOOKUP(B668,infoTable[],4,FALSE),"")</f>
        <v>252805</v>
      </c>
      <c r="H668" s="4" t="str">
        <f>IFERROR(VLOOKUP(B668,infoTable__6[],4,FALSE),"")</f>
        <v/>
      </c>
      <c r="I668" s="4">
        <f>IFERROR(VLOOKUP(B668,infoTable__28[],4,FALSE),"")</f>
        <v>757179</v>
      </c>
      <c r="J668" s="4">
        <f>IFERROR(VLOOKUP(B668,infoTable__10[],4,FALSE),"")</f>
        <v>2060826</v>
      </c>
      <c r="K668" s="4" t="str">
        <f>IFERROR(VLOOKUP(B668,infoTable__11[],4,FALSE),"")</f>
        <v/>
      </c>
    </row>
    <row r="669" spans="1:11" x14ac:dyDescent="0.55000000000000004">
      <c r="A669" t="s">
        <v>1515</v>
      </c>
      <c r="B669" t="s">
        <v>1516</v>
      </c>
      <c r="C669" s="4">
        <f>IFERROR(VLOOKUP(B669,infoTable10[],4,FALSE),"")</f>
        <v>1271888</v>
      </c>
      <c r="D669" s="4" t="str">
        <f>IFERROR(VLOOKUP(B669,infoTable__2[],4,FALSE),"")</f>
        <v/>
      </c>
      <c r="E669" s="4" t="str">
        <f>IFERROR(VLOOKUP(B669,infoTable__3[],4,FALSE),"")</f>
        <v/>
      </c>
      <c r="F669" s="4" t="str">
        <f>IFERROR(VLOOKUP(B669,infoTable__4[],4,FALSE),"")</f>
        <v/>
      </c>
      <c r="G669" s="4" t="str">
        <f>IFERROR(VLOOKUP(B669,infoTable[],4,FALSE),"")</f>
        <v/>
      </c>
      <c r="H669" s="4" t="str">
        <f>IFERROR(VLOOKUP(B669,infoTable__6[],4,FALSE),"")</f>
        <v/>
      </c>
      <c r="I669" s="4" t="str">
        <f>IFERROR(VLOOKUP(B669,infoTable__28[],4,FALSE),"")</f>
        <v/>
      </c>
      <c r="J669" s="4" t="str">
        <f>IFERROR(VLOOKUP(B669,infoTable__10[],4,FALSE),"")</f>
        <v/>
      </c>
      <c r="K669" s="4" t="str">
        <f>IFERROR(VLOOKUP(B669,infoTable__11[],4,FALSE),"")</f>
        <v/>
      </c>
    </row>
    <row r="670" spans="1:11" x14ac:dyDescent="0.55000000000000004">
      <c r="A670" t="s">
        <v>618</v>
      </c>
      <c r="B670" t="s">
        <v>619</v>
      </c>
      <c r="C670" s="4">
        <f>IFERROR(VLOOKUP(B670,infoTable10[],4,FALSE),"")</f>
        <v>905442</v>
      </c>
      <c r="D670" s="4">
        <f>IFERROR(VLOOKUP(B670,infoTable__2[],4,FALSE),"")</f>
        <v>1559290</v>
      </c>
      <c r="E670" s="4">
        <f>IFERROR(VLOOKUP(B670,infoTable__3[],4,FALSE),"")</f>
        <v>2002069</v>
      </c>
      <c r="F670" s="4" t="str">
        <f>IFERROR(VLOOKUP(B670,infoTable__4[],4,FALSE),"")</f>
        <v/>
      </c>
      <c r="G670" s="4" t="str">
        <f>IFERROR(VLOOKUP(B670,infoTable[],4,FALSE),"")</f>
        <v/>
      </c>
      <c r="H670" s="4" t="str">
        <f>IFERROR(VLOOKUP(B670,infoTable__6[],4,FALSE),"")</f>
        <v/>
      </c>
      <c r="I670" s="4" t="str">
        <f>IFERROR(VLOOKUP(B670,infoTable__28[],4,FALSE),"")</f>
        <v/>
      </c>
      <c r="J670" s="4" t="str">
        <f>IFERROR(VLOOKUP(B670,infoTable__10[],4,FALSE),"")</f>
        <v/>
      </c>
      <c r="K670" s="4" t="str">
        <f>IFERROR(VLOOKUP(B670,infoTable__11[],4,FALSE),"")</f>
        <v/>
      </c>
    </row>
    <row r="671" spans="1:11" x14ac:dyDescent="0.55000000000000004">
      <c r="A671" t="s">
        <v>274</v>
      </c>
      <c r="B671" t="s">
        <v>275</v>
      </c>
      <c r="C671" s="4" t="str">
        <f>IFERROR(VLOOKUP(B671,infoTable10[],4,FALSE),"")</f>
        <v/>
      </c>
      <c r="D671" s="4" t="str">
        <f>IFERROR(VLOOKUP(B671,infoTable__2[],4,FALSE),"")</f>
        <v/>
      </c>
      <c r="E671" s="4">
        <f>IFERROR(VLOOKUP(B671,infoTable__3[],4,FALSE),"")</f>
        <v>135936</v>
      </c>
      <c r="F671" s="4">
        <f>IFERROR(VLOOKUP(B671,infoTable__4[],4,FALSE),"")</f>
        <v>136446</v>
      </c>
      <c r="G671" s="4">
        <f>IFERROR(VLOOKUP(B671,infoTable[],4,FALSE),"")</f>
        <v>770850</v>
      </c>
      <c r="H671" s="4">
        <f>IFERROR(VLOOKUP(B671,infoTable__6[],4,FALSE),"")</f>
        <v>1841139</v>
      </c>
      <c r="I671" s="4">
        <f>IFERROR(VLOOKUP(B671,infoTable__28[],4,FALSE),"")</f>
        <v>258700</v>
      </c>
      <c r="J671" s="4" t="str">
        <f>IFERROR(VLOOKUP(B671,infoTable__10[],4,FALSE),"")</f>
        <v/>
      </c>
      <c r="K671" s="4" t="str">
        <f>IFERROR(VLOOKUP(B671,infoTable__11[],4,FALSE),"")</f>
        <v/>
      </c>
    </row>
    <row r="672" spans="1:11" x14ac:dyDescent="0.55000000000000004">
      <c r="A672" t="s">
        <v>1930</v>
      </c>
      <c r="B672" t="s">
        <v>1931</v>
      </c>
      <c r="K672" s="4">
        <f>IFERROR(VLOOKUP(B672,infoTable__11[],4,FALSE),"")</f>
        <v>238370</v>
      </c>
    </row>
    <row r="673" spans="1:11" x14ac:dyDescent="0.55000000000000004">
      <c r="A673" t="s">
        <v>282</v>
      </c>
      <c r="B673" t="s">
        <v>283</v>
      </c>
      <c r="C673" s="4" t="str">
        <f>IFERROR(VLOOKUP(B673,infoTable10[],4,FALSE),"")</f>
        <v/>
      </c>
      <c r="D673" s="4" t="str">
        <f>IFERROR(VLOOKUP(B673,infoTable__2[],4,FALSE),"")</f>
        <v/>
      </c>
      <c r="E673" s="4" t="str">
        <f>IFERROR(VLOOKUP(B673,infoTable__3[],4,FALSE),"")</f>
        <v/>
      </c>
      <c r="F673" s="4" t="str">
        <f>IFERROR(VLOOKUP(B673,infoTable__4[],4,FALSE),"")</f>
        <v/>
      </c>
      <c r="G673" s="4">
        <f>IFERROR(VLOOKUP(B673,infoTable[],4,FALSE),"")</f>
        <v>261723</v>
      </c>
      <c r="H673" s="4">
        <f>IFERROR(VLOOKUP(B673,infoTable__6[],4,FALSE),"")</f>
        <v>608610</v>
      </c>
      <c r="I673" s="4" t="str">
        <f>IFERROR(VLOOKUP(B673,infoTable__28[],4,FALSE),"")</f>
        <v/>
      </c>
      <c r="J673" s="4" t="str">
        <f>IFERROR(VLOOKUP(B673,infoTable__10[],4,FALSE),"")</f>
        <v/>
      </c>
      <c r="K673" s="4" t="str">
        <f>IFERROR(VLOOKUP(B673,infoTable__11[],4,FALSE),"")</f>
        <v/>
      </c>
    </row>
    <row r="674" spans="1:11" x14ac:dyDescent="0.55000000000000004">
      <c r="A674" t="s">
        <v>1316</v>
      </c>
      <c r="B674" t="s">
        <v>1318</v>
      </c>
      <c r="C674" s="4" t="str">
        <f>IFERROR(VLOOKUP(B674,infoTable10[],4,FALSE),"")</f>
        <v/>
      </c>
      <c r="D674" s="4" t="str">
        <f>IFERROR(VLOOKUP(B674,infoTable__2[],4,FALSE),"")</f>
        <v/>
      </c>
      <c r="E674" s="4" t="str">
        <f>IFERROR(VLOOKUP(B674,infoTable__3[],4,FALSE),"")</f>
        <v/>
      </c>
      <c r="F674" s="4" t="str">
        <f>IFERROR(VLOOKUP(B674,infoTable__4[],4,FALSE),"")</f>
        <v/>
      </c>
      <c r="G674" s="4" t="str">
        <f>IFERROR(VLOOKUP(B674,infoTable[],4,FALSE),"")</f>
        <v/>
      </c>
      <c r="H674" s="4" t="str">
        <f>IFERROR(VLOOKUP(B674,infoTable__6[],4,FALSE),"")</f>
        <v/>
      </c>
      <c r="I674" s="4">
        <f>IFERROR(VLOOKUP(B674,infoTable__28[],4,FALSE),"")</f>
        <v>3641409</v>
      </c>
      <c r="J674" s="4" t="str">
        <f>IFERROR(VLOOKUP(B674,infoTable__10[],4,FALSE),"")</f>
        <v/>
      </c>
      <c r="K674" s="4" t="str">
        <f>IFERROR(VLOOKUP(B674,infoTable__11[],4,FALSE),"")</f>
        <v/>
      </c>
    </row>
    <row r="675" spans="1:11" x14ac:dyDescent="0.55000000000000004">
      <c r="A675" t="s">
        <v>620</v>
      </c>
      <c r="B675" t="s">
        <v>621</v>
      </c>
      <c r="C675" s="4" t="str">
        <f>IFERROR(VLOOKUP(B675,infoTable10[],4,FALSE),"")</f>
        <v/>
      </c>
      <c r="D675" s="4">
        <f>IFERROR(VLOOKUP(B675,infoTable__2[],4,FALSE),"")</f>
        <v>88151</v>
      </c>
      <c r="E675" s="4" t="str">
        <f>IFERROR(VLOOKUP(B675,infoTable__3[],4,FALSE),"")</f>
        <v/>
      </c>
      <c r="F675" s="4" t="str">
        <f>IFERROR(VLOOKUP(B675,infoTable__4[],4,FALSE),"")</f>
        <v/>
      </c>
      <c r="G675" s="4" t="str">
        <f>IFERROR(VLOOKUP(B675,infoTable[],4,FALSE),"")</f>
        <v/>
      </c>
      <c r="H675" s="4" t="str">
        <f>IFERROR(VLOOKUP(B675,infoTable__6[],4,FALSE),"")</f>
        <v/>
      </c>
      <c r="I675" s="4" t="str">
        <f>IFERROR(VLOOKUP(B675,infoTable__28[],4,FALSE),"")</f>
        <v/>
      </c>
      <c r="J675" s="4" t="str">
        <f>IFERROR(VLOOKUP(B675,infoTable__10[],4,FALSE),"")</f>
        <v/>
      </c>
      <c r="K675" s="4" t="str">
        <f>IFERROR(VLOOKUP(B675,infoTable__11[],4,FALSE),"")</f>
        <v/>
      </c>
    </row>
    <row r="676" spans="1:11" x14ac:dyDescent="0.55000000000000004">
      <c r="A676" t="s">
        <v>1935</v>
      </c>
      <c r="B676" t="s">
        <v>1936</v>
      </c>
      <c r="K676" s="4">
        <f>IFERROR(VLOOKUP(B676,infoTable__11[],4,FALSE),"")</f>
        <v>922583</v>
      </c>
    </row>
    <row r="677" spans="1:11" x14ac:dyDescent="0.55000000000000004">
      <c r="A677" t="s">
        <v>280</v>
      </c>
      <c r="B677" t="s">
        <v>281</v>
      </c>
      <c r="C677" s="4" t="str">
        <f>IFERROR(VLOOKUP(B677,infoTable10[],4,FALSE),"")</f>
        <v/>
      </c>
      <c r="D677" s="4" t="str">
        <f>IFERROR(VLOOKUP(B677,infoTable__2[],4,FALSE),"")</f>
        <v/>
      </c>
      <c r="E677" s="4" t="str">
        <f>IFERROR(VLOOKUP(B677,infoTable__3[],4,FALSE),"")</f>
        <v/>
      </c>
      <c r="F677" s="4">
        <f>IFERROR(VLOOKUP(B677,infoTable__4[],4,FALSE),"")</f>
        <v>860941</v>
      </c>
      <c r="G677" s="4">
        <f>IFERROR(VLOOKUP(B677,infoTable[],4,FALSE),"")</f>
        <v>1846558</v>
      </c>
      <c r="H677" s="4" t="str">
        <f>IFERROR(VLOOKUP(B677,infoTable__6[],4,FALSE),"")</f>
        <v/>
      </c>
      <c r="I677" s="4" t="str">
        <f>IFERROR(VLOOKUP(B677,infoTable__28[],4,FALSE),"")</f>
        <v/>
      </c>
      <c r="J677" s="4" t="str">
        <f>IFERROR(VLOOKUP(B677,infoTable__10[],4,FALSE),"")</f>
        <v/>
      </c>
      <c r="K677" s="4" t="str">
        <f>IFERROR(VLOOKUP(B677,infoTable__11[],4,FALSE),"")</f>
        <v/>
      </c>
    </row>
    <row r="678" spans="1:11" x14ac:dyDescent="0.55000000000000004">
      <c r="A678" t="s">
        <v>1319</v>
      </c>
      <c r="B678" t="s">
        <v>1320</v>
      </c>
      <c r="C678" s="4" t="str">
        <f>IFERROR(VLOOKUP(B678,infoTable10[],4,FALSE),"")</f>
        <v/>
      </c>
      <c r="D678" s="4" t="str">
        <f>IFERROR(VLOOKUP(B678,infoTable__2[],4,FALSE),"")</f>
        <v/>
      </c>
      <c r="E678" s="4" t="str">
        <f>IFERROR(VLOOKUP(B678,infoTable__3[],4,FALSE),"")</f>
        <v/>
      </c>
      <c r="F678" s="4" t="str">
        <f>IFERROR(VLOOKUP(B678,infoTable__4[],4,FALSE),"")</f>
        <v/>
      </c>
      <c r="G678" s="4" t="str">
        <f>IFERROR(VLOOKUP(B678,infoTable[],4,FALSE),"")</f>
        <v/>
      </c>
      <c r="H678" s="4" t="str">
        <f>IFERROR(VLOOKUP(B678,infoTable__6[],4,FALSE),"")</f>
        <v/>
      </c>
      <c r="I678" s="4">
        <f>IFERROR(VLOOKUP(B678,infoTable__28[],4,FALSE),"")</f>
        <v>274398</v>
      </c>
      <c r="J678" s="4">
        <f>IFERROR(VLOOKUP(B678,infoTable__10[],4,FALSE),"")</f>
        <v>300325</v>
      </c>
      <c r="K678" s="4">
        <f>IFERROR(VLOOKUP(B678,infoTable__11[],4,FALSE),"")</f>
        <v>303894</v>
      </c>
    </row>
    <row r="679" spans="1:11" x14ac:dyDescent="0.55000000000000004">
      <c r="A679" t="s">
        <v>860</v>
      </c>
      <c r="B679" t="s">
        <v>861</v>
      </c>
      <c r="C679" s="4" t="str">
        <f>IFERROR(VLOOKUP(B679,infoTable10[],4,FALSE),"")</f>
        <v/>
      </c>
      <c r="D679" s="4" t="str">
        <f>IFERROR(VLOOKUP(B679,infoTable__2[],4,FALSE),"")</f>
        <v/>
      </c>
      <c r="E679" s="4" t="str">
        <f>IFERROR(VLOOKUP(B679,infoTable__3[],4,FALSE),"")</f>
        <v/>
      </c>
      <c r="F679" s="4">
        <f>IFERROR(VLOOKUP(B679,infoTable__4[],4,FALSE),"")</f>
        <v>855178</v>
      </c>
      <c r="G679" s="4" t="str">
        <f>IFERROR(VLOOKUP(B679,infoTable[],4,FALSE),"")</f>
        <v/>
      </c>
      <c r="H679" s="4" t="str">
        <f>IFERROR(VLOOKUP(B679,infoTable__6[],4,FALSE),"")</f>
        <v/>
      </c>
      <c r="I679" s="4" t="str">
        <f>IFERROR(VLOOKUP(B679,infoTable__28[],4,FALSE),"")</f>
        <v/>
      </c>
      <c r="J679" s="4" t="str">
        <f>IFERROR(VLOOKUP(B679,infoTable__10[],4,FALSE),"")</f>
        <v/>
      </c>
      <c r="K679" s="4" t="str">
        <f>IFERROR(VLOOKUP(B679,infoTable__11[],4,FALSE),"")</f>
        <v/>
      </c>
    </row>
    <row r="680" spans="1:11" x14ac:dyDescent="0.55000000000000004">
      <c r="A680" t="s">
        <v>1321</v>
      </c>
      <c r="B680" t="s">
        <v>1322</v>
      </c>
      <c r="C680" s="4" t="str">
        <f>IFERROR(VLOOKUP(B680,infoTable10[],4,FALSE),"")</f>
        <v/>
      </c>
      <c r="D680" s="4" t="str">
        <f>IFERROR(VLOOKUP(B680,infoTable__2[],4,FALSE),"")</f>
        <v/>
      </c>
      <c r="E680" s="4" t="str">
        <f>IFERROR(VLOOKUP(B680,infoTable__3[],4,FALSE),"")</f>
        <v/>
      </c>
      <c r="F680" s="4" t="str">
        <f>IFERROR(VLOOKUP(B680,infoTable__4[],4,FALSE),"")</f>
        <v/>
      </c>
      <c r="G680" s="4" t="str">
        <f>IFERROR(VLOOKUP(B680,infoTable[],4,FALSE),"")</f>
        <v/>
      </c>
      <c r="H680" s="4" t="str">
        <f>IFERROR(VLOOKUP(B680,infoTable__6[],4,FALSE),"")</f>
        <v/>
      </c>
      <c r="I680" s="4">
        <f>IFERROR(VLOOKUP(B680,infoTable__28[],4,FALSE),"")</f>
        <v>592114</v>
      </c>
      <c r="J680" s="4">
        <f>IFERROR(VLOOKUP(B680,infoTable__10[],4,FALSE),"")</f>
        <v>237307</v>
      </c>
      <c r="K680" s="4">
        <f>IFERROR(VLOOKUP(B680,infoTable__11[],4,FALSE),"")</f>
        <v>223789</v>
      </c>
    </row>
    <row r="681" spans="1:11" x14ac:dyDescent="0.55000000000000004">
      <c r="A681" t="s">
        <v>1323</v>
      </c>
      <c r="B681" t="s">
        <v>1324</v>
      </c>
      <c r="C681" s="4" t="str">
        <f>IFERROR(VLOOKUP(B681,infoTable10[],4,FALSE),"")</f>
        <v/>
      </c>
      <c r="D681" s="4" t="str">
        <f>IFERROR(VLOOKUP(B681,infoTable__2[],4,FALSE),"")</f>
        <v/>
      </c>
      <c r="E681" s="4" t="str">
        <f>IFERROR(VLOOKUP(B681,infoTable__3[],4,FALSE),"")</f>
        <v/>
      </c>
      <c r="F681" s="4" t="str">
        <f>IFERROR(VLOOKUP(B681,infoTable__4[],4,FALSE),"")</f>
        <v/>
      </c>
      <c r="G681" s="4" t="str">
        <f>IFERROR(VLOOKUP(B681,infoTable[],4,FALSE),"")</f>
        <v/>
      </c>
      <c r="H681" s="4" t="str">
        <f>IFERROR(VLOOKUP(B681,infoTable__6[],4,FALSE),"")</f>
        <v/>
      </c>
      <c r="I681" s="4">
        <f>IFERROR(VLOOKUP(B681,infoTable__28[],4,FALSE),"")</f>
        <v>212803</v>
      </c>
      <c r="J681" s="4">
        <f>IFERROR(VLOOKUP(B681,infoTable__10[],4,FALSE),"")</f>
        <v>1534297</v>
      </c>
      <c r="K681" s="4">
        <f>IFERROR(VLOOKUP(B681,infoTable__11[],4,FALSE),"")</f>
        <v>1005566</v>
      </c>
    </row>
    <row r="682" spans="1:11" x14ac:dyDescent="0.55000000000000004">
      <c r="A682" t="s">
        <v>1521</v>
      </c>
      <c r="B682" t="s">
        <v>1522</v>
      </c>
      <c r="C682" s="4">
        <f>IFERROR(VLOOKUP(B682,infoTable10[],4,FALSE),"")</f>
        <v>181828</v>
      </c>
      <c r="D682" s="4" t="str">
        <f>IFERROR(VLOOKUP(B682,infoTable__2[],4,FALSE),"")</f>
        <v/>
      </c>
      <c r="E682" s="4" t="str">
        <f>IFERROR(VLOOKUP(B682,infoTable__3[],4,FALSE),"")</f>
        <v/>
      </c>
      <c r="F682" s="4" t="str">
        <f>IFERROR(VLOOKUP(B682,infoTable__4[],4,FALSE),"")</f>
        <v/>
      </c>
      <c r="G682" s="4" t="str">
        <f>IFERROR(VLOOKUP(B682,infoTable[],4,FALSE),"")</f>
        <v/>
      </c>
      <c r="H682" s="4" t="str">
        <f>IFERROR(VLOOKUP(B682,infoTable__6[],4,FALSE),"")</f>
        <v/>
      </c>
      <c r="I682" s="4" t="str">
        <f>IFERROR(VLOOKUP(B682,infoTable__28[],4,FALSE),"")</f>
        <v/>
      </c>
      <c r="J682" s="4" t="str">
        <f>IFERROR(VLOOKUP(B682,infoTable__10[],4,FALSE),"")</f>
        <v/>
      </c>
      <c r="K682" s="4" t="str">
        <f>IFERROR(VLOOKUP(B682,infoTable__11[],4,FALSE),"")</f>
        <v/>
      </c>
    </row>
    <row r="683" spans="1:11" x14ac:dyDescent="0.55000000000000004">
      <c r="A683" t="s">
        <v>1042</v>
      </c>
      <c r="B683" t="s">
        <v>1043</v>
      </c>
      <c r="C683" s="4" t="str">
        <f>IFERROR(VLOOKUP(B683,infoTable10[],4,FALSE),"")</f>
        <v/>
      </c>
      <c r="D683" s="4" t="str">
        <f>IFERROR(VLOOKUP(B683,infoTable__2[],4,FALSE),"")</f>
        <v/>
      </c>
      <c r="E683" s="4" t="str">
        <f>IFERROR(VLOOKUP(B683,infoTable__3[],4,FALSE),"")</f>
        <v/>
      </c>
      <c r="F683" s="4" t="str">
        <f>IFERROR(VLOOKUP(B683,infoTable__4[],4,FALSE),"")</f>
        <v/>
      </c>
      <c r="G683" s="4" t="str">
        <f>IFERROR(VLOOKUP(B683,infoTable[],4,FALSE),"")</f>
        <v/>
      </c>
      <c r="H683" s="4">
        <f>IFERROR(VLOOKUP(B683,infoTable__6[],4,FALSE),"")</f>
        <v>725816</v>
      </c>
      <c r="I683" s="4">
        <f>IFERROR(VLOOKUP(B683,infoTable__28[],4,FALSE),"")</f>
        <v>495309</v>
      </c>
      <c r="J683" s="4">
        <f>IFERROR(VLOOKUP(B683,infoTable__10[],4,FALSE),"")</f>
        <v>555591</v>
      </c>
      <c r="K683" s="4">
        <f>IFERROR(VLOOKUP(B683,infoTable__11[],4,FALSE),"")</f>
        <v>367773</v>
      </c>
    </row>
    <row r="684" spans="1:11" x14ac:dyDescent="0.55000000000000004">
      <c r="A684" t="s">
        <v>284</v>
      </c>
      <c r="B684" t="s">
        <v>285</v>
      </c>
      <c r="C684" s="4">
        <f>IFERROR(VLOOKUP(B684,infoTable10[],4,FALSE),"")</f>
        <v>1084877</v>
      </c>
      <c r="D684" s="4">
        <f>IFERROR(VLOOKUP(B684,infoTable__2[],4,FALSE),"")</f>
        <v>2264501</v>
      </c>
      <c r="E684" s="4">
        <f>IFERROR(VLOOKUP(B684,infoTable__3[],4,FALSE),"")</f>
        <v>2523850</v>
      </c>
      <c r="F684" s="4">
        <f>IFERROR(VLOOKUP(B684,infoTable__4[],4,FALSE),"")</f>
        <v>2396648</v>
      </c>
      <c r="G684" s="4">
        <f>IFERROR(VLOOKUP(B684,infoTable[],4,FALSE),"")</f>
        <v>1046629</v>
      </c>
      <c r="H684" s="4" t="str">
        <f>IFERROR(VLOOKUP(B684,infoTable__6[],4,FALSE),"")</f>
        <v/>
      </c>
      <c r="I684" s="4" t="str">
        <f>IFERROR(VLOOKUP(B684,infoTable__28[],4,FALSE),"")</f>
        <v/>
      </c>
      <c r="J684" s="4">
        <f>IFERROR(VLOOKUP(B684,infoTable__10[],4,FALSE),"")</f>
        <v>2477497</v>
      </c>
      <c r="K684" s="4">
        <f>IFERROR(VLOOKUP(B684,infoTable__11[],4,FALSE),"")</f>
        <v>1685604</v>
      </c>
    </row>
    <row r="685" spans="1:11" x14ac:dyDescent="0.55000000000000004">
      <c r="A685" t="s">
        <v>626</v>
      </c>
      <c r="B685" t="s">
        <v>627</v>
      </c>
      <c r="C685" s="4" t="str">
        <f>IFERROR(VLOOKUP(B685,infoTable10[],4,FALSE),"")</f>
        <v/>
      </c>
      <c r="D685" s="4">
        <f>IFERROR(VLOOKUP(B685,infoTable__2[],4,FALSE),"")</f>
        <v>414416</v>
      </c>
      <c r="E685" s="4" t="str">
        <f>IFERROR(VLOOKUP(B685,infoTable__3[],4,FALSE),"")</f>
        <v/>
      </c>
      <c r="F685" s="4" t="str">
        <f>IFERROR(VLOOKUP(B685,infoTable__4[],4,FALSE),"")</f>
        <v/>
      </c>
      <c r="G685" s="4" t="str">
        <f>IFERROR(VLOOKUP(B685,infoTable[],4,FALSE),"")</f>
        <v/>
      </c>
      <c r="H685" s="4" t="str">
        <f>IFERROR(VLOOKUP(B685,infoTable__6[],4,FALSE),"")</f>
        <v/>
      </c>
      <c r="I685" s="4" t="str">
        <f>IFERROR(VLOOKUP(B685,infoTable__28[],4,FALSE),"")</f>
        <v/>
      </c>
      <c r="J685" s="4" t="str">
        <f>IFERROR(VLOOKUP(B685,infoTable__10[],4,FALSE),"")</f>
        <v/>
      </c>
      <c r="K685" s="4">
        <f>IFERROR(VLOOKUP(B685,infoTable__11[],4,FALSE),"")</f>
        <v>1015064</v>
      </c>
    </row>
    <row r="686" spans="1:11" x14ac:dyDescent="0.55000000000000004">
      <c r="A686" t="s">
        <v>1696</v>
      </c>
      <c r="B686" t="s">
        <v>1697</v>
      </c>
      <c r="C686" s="4" t="str">
        <f>IFERROR(VLOOKUP(B686,infoTable10[],4,FALSE),"")</f>
        <v/>
      </c>
      <c r="D686" s="4" t="str">
        <f>IFERROR(VLOOKUP(B686,infoTable__2[],4,FALSE),"")</f>
        <v/>
      </c>
      <c r="E686" s="4" t="str">
        <f>IFERROR(VLOOKUP(B686,infoTable__3[],4,FALSE),"")</f>
        <v/>
      </c>
      <c r="F686" s="4" t="str">
        <f>IFERROR(VLOOKUP(B686,infoTable__4[],4,FALSE),"")</f>
        <v/>
      </c>
      <c r="G686" s="4" t="str">
        <f>IFERROR(VLOOKUP(B686,infoTable[],4,FALSE),"")</f>
        <v/>
      </c>
      <c r="H686" s="4" t="str">
        <f>IFERROR(VLOOKUP(B686,infoTable__6[],4,FALSE),"")</f>
        <v/>
      </c>
      <c r="I686" s="4" t="str">
        <f>IFERROR(VLOOKUP(B686,infoTable__28[],4,FALSE),"")</f>
        <v/>
      </c>
      <c r="J686" s="4">
        <f>IFERROR(VLOOKUP(B686,infoTable__10[],4,FALSE),"")</f>
        <v>212506</v>
      </c>
      <c r="K686" s="4" t="str">
        <f>IFERROR(VLOOKUP(B686,infoTable__11[],4,FALSE),"")</f>
        <v/>
      </c>
    </row>
    <row r="687" spans="1:11" x14ac:dyDescent="0.55000000000000004">
      <c r="A687" t="s">
        <v>1698</v>
      </c>
      <c r="B687" t="s">
        <v>1699</v>
      </c>
      <c r="C687" s="4" t="str">
        <f>IFERROR(VLOOKUP(B687,infoTable10[],4,FALSE),"")</f>
        <v/>
      </c>
      <c r="D687" s="4" t="str">
        <f>IFERROR(VLOOKUP(B687,infoTable__2[],4,FALSE),"")</f>
        <v/>
      </c>
      <c r="E687" s="4" t="str">
        <f>IFERROR(VLOOKUP(B687,infoTable__3[],4,FALSE),"")</f>
        <v/>
      </c>
      <c r="F687" s="4" t="str">
        <f>IFERROR(VLOOKUP(B687,infoTable__4[],4,FALSE),"")</f>
        <v/>
      </c>
      <c r="G687" s="4" t="str">
        <f>IFERROR(VLOOKUP(B687,infoTable[],4,FALSE),"")</f>
        <v/>
      </c>
      <c r="H687" s="4" t="str">
        <f>IFERROR(VLOOKUP(B687,infoTable__6[],4,FALSE),"")</f>
        <v/>
      </c>
      <c r="I687" s="4" t="str">
        <f>IFERROR(VLOOKUP(B687,infoTable__28[],4,FALSE),"")</f>
        <v/>
      </c>
      <c r="J687" s="4">
        <f>IFERROR(VLOOKUP(B687,infoTable__10[],4,FALSE),"")</f>
        <v>198689</v>
      </c>
      <c r="K687" s="4">
        <f>IFERROR(VLOOKUP(B687,infoTable__11[],4,FALSE),"")</f>
        <v>320269</v>
      </c>
    </row>
    <row r="688" spans="1:11" x14ac:dyDescent="0.55000000000000004">
      <c r="A688" t="s">
        <v>286</v>
      </c>
      <c r="B688" t="s">
        <v>287</v>
      </c>
      <c r="C688" s="4" t="str">
        <f>IFERROR(VLOOKUP(B688,infoTable10[],4,FALSE),"")</f>
        <v/>
      </c>
      <c r="D688" s="4" t="str">
        <f>IFERROR(VLOOKUP(B688,infoTable__2[],4,FALSE),"")</f>
        <v/>
      </c>
      <c r="E688" s="4">
        <f>IFERROR(VLOOKUP(B688,infoTable__3[],4,FALSE),"")</f>
        <v>158479</v>
      </c>
      <c r="F688" s="4">
        <f>IFERROR(VLOOKUP(B688,infoTable__4[],4,FALSE),"")</f>
        <v>89193</v>
      </c>
      <c r="G688" s="4">
        <f>IFERROR(VLOOKUP(B688,infoTable[],4,FALSE),"")</f>
        <v>94876</v>
      </c>
      <c r="H688" s="4" t="str">
        <f>IFERROR(VLOOKUP(B688,infoTable__6[],4,FALSE),"")</f>
        <v/>
      </c>
      <c r="I688" s="4" t="str">
        <f>IFERROR(VLOOKUP(B688,infoTable__28[],4,FALSE),"")</f>
        <v/>
      </c>
      <c r="J688" s="4" t="str">
        <f>IFERROR(VLOOKUP(B688,infoTable__10[],4,FALSE),"")</f>
        <v/>
      </c>
      <c r="K688" s="4" t="str">
        <f>IFERROR(VLOOKUP(B688,infoTable__11[],4,FALSE),"")</f>
        <v/>
      </c>
    </row>
    <row r="689" spans="1:11" x14ac:dyDescent="0.55000000000000004">
      <c r="A689" t="s">
        <v>1590</v>
      </c>
      <c r="B689" t="s">
        <v>1529</v>
      </c>
      <c r="C689" s="4">
        <f>IFERROR(VLOOKUP(B689,infoTable10[],4,FALSE),"")</f>
        <v>977820</v>
      </c>
      <c r="D689" s="4" t="str">
        <f>IFERROR(VLOOKUP(B689,infoTable__2[],4,FALSE),"")</f>
        <v/>
      </c>
      <c r="E689" s="4" t="str">
        <f>IFERROR(VLOOKUP(B689,infoTable__3[],4,FALSE),"")</f>
        <v/>
      </c>
      <c r="F689" s="4" t="str">
        <f>IFERROR(VLOOKUP(B689,infoTable__4[],4,FALSE),"")</f>
        <v/>
      </c>
      <c r="G689" s="4" t="str">
        <f>IFERROR(VLOOKUP(B689,infoTable[],4,FALSE),"")</f>
        <v/>
      </c>
      <c r="H689" s="4" t="str">
        <f>IFERROR(VLOOKUP(B689,infoTable__6[],4,FALSE),"")</f>
        <v/>
      </c>
      <c r="I689" s="4" t="str">
        <f>IFERROR(VLOOKUP(B689,infoTable__28[],4,FALSE),"")</f>
        <v/>
      </c>
      <c r="J689" s="4" t="str">
        <f>IFERROR(VLOOKUP(B689,infoTable__10[],4,FALSE),"")</f>
        <v/>
      </c>
      <c r="K689" s="4" t="str">
        <f>IFERROR(VLOOKUP(B689,infoTable__11[],4,FALSE),"")</f>
        <v/>
      </c>
    </row>
    <row r="690" spans="1:11" x14ac:dyDescent="0.55000000000000004">
      <c r="A690" t="s">
        <v>1530</v>
      </c>
      <c r="B690" t="s">
        <v>1531</v>
      </c>
      <c r="C690" s="4">
        <f>IFERROR(VLOOKUP(B690,infoTable10[],4,FALSE),"")</f>
        <v>3413110</v>
      </c>
      <c r="D690" s="4" t="str">
        <f>IFERROR(VLOOKUP(B690,infoTable__2[],4,FALSE),"")</f>
        <v/>
      </c>
      <c r="E690" s="4" t="str">
        <f>IFERROR(VLOOKUP(B690,infoTable__3[],4,FALSE),"")</f>
        <v/>
      </c>
      <c r="F690" s="4" t="str">
        <f>IFERROR(VLOOKUP(B690,infoTable__4[],4,FALSE),"")</f>
        <v/>
      </c>
      <c r="G690" s="4" t="str">
        <f>IFERROR(VLOOKUP(B690,infoTable[],4,FALSE),"")</f>
        <v/>
      </c>
      <c r="H690" s="4" t="str">
        <f>IFERROR(VLOOKUP(B690,infoTable__6[],4,FALSE),"")</f>
        <v/>
      </c>
      <c r="I690" s="4" t="str">
        <f>IFERROR(VLOOKUP(B690,infoTable__28[],4,FALSE),"")</f>
        <v/>
      </c>
      <c r="J690" s="4" t="str">
        <f>IFERROR(VLOOKUP(B690,infoTable__10[],4,FALSE),"")</f>
        <v/>
      </c>
      <c r="K690" s="4" t="str">
        <f>IFERROR(VLOOKUP(B690,infoTable__11[],4,FALSE),"")</f>
        <v/>
      </c>
    </row>
    <row r="691" spans="1:11" x14ac:dyDescent="0.55000000000000004">
      <c r="A691" t="s">
        <v>628</v>
      </c>
      <c r="B691" t="s">
        <v>629</v>
      </c>
      <c r="C691" s="4">
        <f>IFERROR(VLOOKUP(B691,infoTable10[],4,FALSE),"")</f>
        <v>2598066</v>
      </c>
      <c r="D691" s="4">
        <f>IFERROR(VLOOKUP(B691,infoTable__2[],4,FALSE),"")</f>
        <v>1275164</v>
      </c>
      <c r="E691" s="4" t="str">
        <f>IFERROR(VLOOKUP(B691,infoTable__3[],4,FALSE),"")</f>
        <v/>
      </c>
      <c r="F691" s="4" t="str">
        <f>IFERROR(VLOOKUP(B691,infoTable__4[],4,FALSE),"")</f>
        <v/>
      </c>
      <c r="G691" s="4" t="str">
        <f>IFERROR(VLOOKUP(B691,infoTable[],4,FALSE),"")</f>
        <v/>
      </c>
      <c r="H691" s="4" t="str">
        <f>IFERROR(VLOOKUP(B691,infoTable__6[],4,FALSE),"")</f>
        <v/>
      </c>
      <c r="I691" s="4" t="str">
        <f>IFERROR(VLOOKUP(B691,infoTable__28[],4,FALSE),"")</f>
        <v/>
      </c>
      <c r="J691" s="4">
        <f>IFERROR(VLOOKUP(B691,infoTable__10[],4,FALSE),"")</f>
        <v>937229</v>
      </c>
      <c r="K691" s="4">
        <f>IFERROR(VLOOKUP(B691,infoTable__11[],4,FALSE),"")</f>
        <v>1041418</v>
      </c>
    </row>
    <row r="692" spans="1:11" x14ac:dyDescent="0.55000000000000004">
      <c r="A692" t="s">
        <v>630</v>
      </c>
      <c r="B692" t="s">
        <v>631</v>
      </c>
      <c r="C692" s="4" t="str">
        <f>IFERROR(VLOOKUP(B692,infoTable10[],4,FALSE),"")</f>
        <v/>
      </c>
      <c r="D692" s="4">
        <f>IFERROR(VLOOKUP(B692,infoTable__2[],4,FALSE),"")</f>
        <v>1029758</v>
      </c>
      <c r="E692" s="4" t="str">
        <f>IFERROR(VLOOKUP(B692,infoTable__3[],4,FALSE),"")</f>
        <v/>
      </c>
      <c r="F692" s="4" t="str">
        <f>IFERROR(VLOOKUP(B692,infoTable__4[],4,FALSE),"")</f>
        <v/>
      </c>
      <c r="G692" s="4" t="str">
        <f>IFERROR(VLOOKUP(B692,infoTable[],4,FALSE),"")</f>
        <v/>
      </c>
      <c r="H692" s="4" t="str">
        <f>IFERROR(VLOOKUP(B692,infoTable__6[],4,FALSE),"")</f>
        <v/>
      </c>
      <c r="I692" s="4">
        <f>IFERROR(VLOOKUP(B692,infoTable__28[],4,FALSE),"")</f>
        <v>483912</v>
      </c>
      <c r="J692" s="4" t="str">
        <f>IFERROR(VLOOKUP(B692,infoTable__10[],4,FALSE),"")</f>
        <v/>
      </c>
      <c r="K692" s="4">
        <f>IFERROR(VLOOKUP(B692,infoTable__11[],4,FALSE),"")</f>
        <v>135128</v>
      </c>
    </row>
    <row r="693" spans="1:11" x14ac:dyDescent="0.55000000000000004">
      <c r="A693" t="s">
        <v>1052</v>
      </c>
      <c r="B693" t="s">
        <v>1053</v>
      </c>
      <c r="C693" s="4" t="str">
        <f>IFERROR(VLOOKUP(B693,infoTable10[],4,FALSE),"")</f>
        <v/>
      </c>
      <c r="D693" s="4" t="str">
        <f>IFERROR(VLOOKUP(B693,infoTable__2[],4,FALSE),"")</f>
        <v/>
      </c>
      <c r="E693" s="4" t="str">
        <f>IFERROR(VLOOKUP(B693,infoTable__3[],4,FALSE),"")</f>
        <v/>
      </c>
      <c r="F693" s="4" t="str">
        <f>IFERROR(VLOOKUP(B693,infoTable__4[],4,FALSE),"")</f>
        <v/>
      </c>
      <c r="G693" s="4" t="str">
        <f>IFERROR(VLOOKUP(B693,infoTable[],4,FALSE),"")</f>
        <v/>
      </c>
      <c r="H693" s="4">
        <f>IFERROR(VLOOKUP(B693,infoTable__6[],4,FALSE),"")</f>
        <v>266882</v>
      </c>
      <c r="I693" s="4" t="str">
        <f>IFERROR(VLOOKUP(B693,infoTable__28[],4,FALSE),"")</f>
        <v/>
      </c>
      <c r="J693" s="4" t="str">
        <f>IFERROR(VLOOKUP(B693,infoTable__10[],4,FALSE),"")</f>
        <v/>
      </c>
      <c r="K693" s="4" t="str">
        <f>IFERROR(VLOOKUP(B693,infoTable__11[],4,FALSE),"")</f>
        <v/>
      </c>
    </row>
    <row r="694" spans="1:11" x14ac:dyDescent="0.55000000000000004">
      <c r="A694" t="s">
        <v>1591</v>
      </c>
      <c r="B694" t="s">
        <v>633</v>
      </c>
      <c r="C694" s="4">
        <f>IFERROR(VLOOKUP(B694,infoTable10[],4,FALSE),"")</f>
        <v>571154</v>
      </c>
      <c r="D694" s="4">
        <f>IFERROR(VLOOKUP(B694,infoTable__2[],4,FALSE),"")</f>
        <v>519290</v>
      </c>
      <c r="E694" s="4" t="str">
        <f>IFERROR(VLOOKUP(B694,infoTable__3[],4,FALSE),"")</f>
        <v/>
      </c>
      <c r="F694" s="4" t="str">
        <f>IFERROR(VLOOKUP(B694,infoTable__4[],4,FALSE),"")</f>
        <v/>
      </c>
      <c r="G694" s="4" t="str">
        <f>IFERROR(VLOOKUP(B694,infoTable[],4,FALSE),"")</f>
        <v/>
      </c>
      <c r="H694" s="4">
        <f>IFERROR(VLOOKUP(B694,infoTable__6[],4,FALSE),"")</f>
        <v>1557230</v>
      </c>
      <c r="I694" s="4" t="str">
        <f>IFERROR(VLOOKUP(B694,infoTable__28[],4,FALSE),"")</f>
        <v/>
      </c>
      <c r="J694" s="4" t="str">
        <f>IFERROR(VLOOKUP(B694,infoTable__10[],4,FALSE),"")</f>
        <v/>
      </c>
      <c r="K694" s="4">
        <f>IFERROR(VLOOKUP(B694,infoTable__11[],4,FALSE),"")</f>
        <v>1731374</v>
      </c>
    </row>
    <row r="695" spans="1:11" x14ac:dyDescent="0.55000000000000004">
      <c r="A695" t="s">
        <v>1355</v>
      </c>
      <c r="B695" t="s">
        <v>1356</v>
      </c>
      <c r="C695" s="4" t="str">
        <f>IFERROR(VLOOKUP(B695,infoTable10[],4,FALSE),"")</f>
        <v/>
      </c>
      <c r="D695" s="4" t="str">
        <f>IFERROR(VLOOKUP(B695,infoTable__2[],4,FALSE),"")</f>
        <v/>
      </c>
      <c r="E695" s="4" t="str">
        <f>IFERROR(VLOOKUP(B695,infoTable__3[],4,FALSE),"")</f>
        <v/>
      </c>
      <c r="F695" s="4" t="str">
        <f>IFERROR(VLOOKUP(B695,infoTable__4[],4,FALSE),"")</f>
        <v/>
      </c>
      <c r="G695" s="4" t="str">
        <f>IFERROR(VLOOKUP(B695,infoTable[],4,FALSE),"")</f>
        <v/>
      </c>
      <c r="H695" s="4" t="str">
        <f>IFERROR(VLOOKUP(B695,infoTable__6[],4,FALSE),"")</f>
        <v/>
      </c>
      <c r="I695" s="4">
        <f>IFERROR(VLOOKUP(B695,infoTable__28[],4,FALSE),"")</f>
        <v>857515</v>
      </c>
      <c r="J695" s="4" t="str">
        <f>IFERROR(VLOOKUP(B695,infoTable__10[],4,FALSE),"")</f>
        <v/>
      </c>
      <c r="K695" s="4" t="str">
        <f>IFERROR(VLOOKUP(B695,infoTable__11[],4,FALSE),"")</f>
        <v/>
      </c>
    </row>
    <row r="696" spans="1:11" x14ac:dyDescent="0.55000000000000004">
      <c r="A696" t="s">
        <v>636</v>
      </c>
      <c r="B696" t="s">
        <v>637</v>
      </c>
      <c r="C696" s="4" t="str">
        <f>IFERROR(VLOOKUP(B696,infoTable10[],4,FALSE),"")</f>
        <v/>
      </c>
      <c r="D696" s="4">
        <f>IFERROR(VLOOKUP(B696,infoTable__2[],4,FALSE),"")</f>
        <v>211445</v>
      </c>
      <c r="E696" s="4" t="str">
        <f>IFERROR(VLOOKUP(B696,infoTable__3[],4,FALSE),"")</f>
        <v/>
      </c>
      <c r="F696" s="4" t="str">
        <f>IFERROR(VLOOKUP(B696,infoTable__4[],4,FALSE),"")</f>
        <v/>
      </c>
      <c r="G696" s="4" t="str">
        <f>IFERROR(VLOOKUP(B696,infoTable[],4,FALSE),"")</f>
        <v/>
      </c>
      <c r="H696" s="4" t="str">
        <f>IFERROR(VLOOKUP(B696,infoTable__6[],4,FALSE),"")</f>
        <v/>
      </c>
      <c r="I696" s="4">
        <f>IFERROR(VLOOKUP(B696,infoTable__28[],4,FALSE),"")</f>
        <v>1596221</v>
      </c>
      <c r="J696" s="4">
        <f>IFERROR(VLOOKUP(B696,infoTable__10[],4,FALSE),"")</f>
        <v>6062443</v>
      </c>
      <c r="K696" s="4" t="str">
        <f>IFERROR(VLOOKUP(B696,infoTable__11[],4,FALSE),"")</f>
        <v/>
      </c>
    </row>
    <row r="697" spans="1:11" x14ac:dyDescent="0.55000000000000004">
      <c r="A697" t="s">
        <v>869</v>
      </c>
      <c r="B697" t="s">
        <v>870</v>
      </c>
      <c r="C697" s="4" t="str">
        <f>IFERROR(VLOOKUP(B697,infoTable10[],4,FALSE),"")</f>
        <v/>
      </c>
      <c r="D697" s="4" t="str">
        <f>IFERROR(VLOOKUP(B697,infoTable__2[],4,FALSE),"")</f>
        <v/>
      </c>
      <c r="E697" s="4" t="str">
        <f>IFERROR(VLOOKUP(B697,infoTable__3[],4,FALSE),"")</f>
        <v/>
      </c>
      <c r="F697" s="4">
        <f>IFERROR(VLOOKUP(B697,infoTable__4[],4,FALSE),"")</f>
        <v>252285</v>
      </c>
      <c r="G697" s="4" t="str">
        <f>IFERROR(VLOOKUP(B697,infoTable[],4,FALSE),"")</f>
        <v/>
      </c>
      <c r="H697" s="4" t="str">
        <f>IFERROR(VLOOKUP(B697,infoTable__6[],4,FALSE),"")</f>
        <v/>
      </c>
      <c r="I697" s="4" t="str">
        <f>IFERROR(VLOOKUP(B697,infoTable__28[],4,FALSE),"")</f>
        <v/>
      </c>
      <c r="J697" s="4" t="str">
        <f>IFERROR(VLOOKUP(B697,infoTable__10[],4,FALSE),"")</f>
        <v/>
      </c>
      <c r="K697" s="4" t="str">
        <f>IFERROR(VLOOKUP(B697,infoTable__11[],4,FALSE),"")</f>
        <v/>
      </c>
    </row>
    <row r="698" spans="1:11" x14ac:dyDescent="0.55000000000000004">
      <c r="A698" t="s">
        <v>1054</v>
      </c>
      <c r="B698" t="s">
        <v>1055</v>
      </c>
      <c r="C698" s="4" t="str">
        <f>IFERROR(VLOOKUP(B698,infoTable10[],4,FALSE),"")</f>
        <v/>
      </c>
      <c r="D698" s="4" t="str">
        <f>IFERROR(VLOOKUP(B698,infoTable__2[],4,FALSE),"")</f>
        <v/>
      </c>
      <c r="E698" s="4" t="str">
        <f>IFERROR(VLOOKUP(B698,infoTable__3[],4,FALSE),"")</f>
        <v/>
      </c>
      <c r="F698" s="4" t="str">
        <f>IFERROR(VLOOKUP(B698,infoTable__4[],4,FALSE),"")</f>
        <v/>
      </c>
      <c r="G698" s="4" t="str">
        <f>IFERROR(VLOOKUP(B698,infoTable[],4,FALSE),"")</f>
        <v/>
      </c>
      <c r="H698" s="4">
        <f>IFERROR(VLOOKUP(B698,infoTable__6[],4,FALSE),"")</f>
        <v>165701</v>
      </c>
      <c r="I698" s="4" t="str">
        <f>IFERROR(VLOOKUP(B698,infoTable__28[],4,FALSE),"")</f>
        <v/>
      </c>
      <c r="J698" s="4" t="str">
        <f>IFERROR(VLOOKUP(B698,infoTable__10[],4,FALSE),"")</f>
        <v/>
      </c>
      <c r="K698" s="4" t="str">
        <f>IFERROR(VLOOKUP(B698,infoTable__11[],4,FALSE),"")</f>
        <v/>
      </c>
    </row>
    <row r="699" spans="1:11" x14ac:dyDescent="0.55000000000000004">
      <c r="A699" t="s">
        <v>1703</v>
      </c>
      <c r="B699" t="s">
        <v>1704</v>
      </c>
      <c r="C699" s="4" t="str">
        <f>IFERROR(VLOOKUP(B699,infoTable10[],4,FALSE),"")</f>
        <v/>
      </c>
      <c r="D699" s="4" t="str">
        <f>IFERROR(VLOOKUP(B699,infoTable__2[],4,FALSE),"")</f>
        <v/>
      </c>
      <c r="E699" s="4" t="str">
        <f>IFERROR(VLOOKUP(B699,infoTable__3[],4,FALSE),"")</f>
        <v/>
      </c>
      <c r="F699" s="4" t="str">
        <f>IFERROR(VLOOKUP(B699,infoTable__4[],4,FALSE),"")</f>
        <v/>
      </c>
      <c r="G699" s="4" t="str">
        <f>IFERROR(VLOOKUP(B699,infoTable[],4,FALSE),"")</f>
        <v/>
      </c>
      <c r="H699" s="4" t="str">
        <f>IFERROR(VLOOKUP(B699,infoTable__6[],4,FALSE),"")</f>
        <v/>
      </c>
      <c r="I699" s="4" t="str">
        <f>IFERROR(VLOOKUP(B699,infoTable__28[],4,FALSE),"")</f>
        <v/>
      </c>
      <c r="J699" s="4">
        <f>IFERROR(VLOOKUP(B699,infoTable__10[],4,FALSE),"")</f>
        <v>711232</v>
      </c>
      <c r="K699" s="4" t="str">
        <f>IFERROR(VLOOKUP(B699,infoTable__11[],4,FALSE),"")</f>
        <v/>
      </c>
    </row>
    <row r="700" spans="1:11" x14ac:dyDescent="0.55000000000000004">
      <c r="A700" t="s">
        <v>1056</v>
      </c>
      <c r="B700" t="s">
        <v>1057</v>
      </c>
      <c r="C700" s="4" t="str">
        <f>IFERROR(VLOOKUP(B700,infoTable10[],4,FALSE),"")</f>
        <v/>
      </c>
      <c r="D700" s="4" t="str">
        <f>IFERROR(VLOOKUP(B700,infoTable__2[],4,FALSE),"")</f>
        <v/>
      </c>
      <c r="E700" s="4" t="str">
        <f>IFERROR(VLOOKUP(B700,infoTable__3[],4,FALSE),"")</f>
        <v/>
      </c>
      <c r="F700" s="4" t="str">
        <f>IFERROR(VLOOKUP(B700,infoTable__4[],4,FALSE),"")</f>
        <v/>
      </c>
      <c r="G700" s="4" t="str">
        <f>IFERROR(VLOOKUP(B700,infoTable[],4,FALSE),"")</f>
        <v/>
      </c>
      <c r="H700" s="4">
        <f>IFERROR(VLOOKUP(B700,infoTable__6[],4,FALSE),"")</f>
        <v>937732</v>
      </c>
      <c r="I700" s="4">
        <f>IFERROR(VLOOKUP(B700,infoTable__28[],4,FALSE),"")</f>
        <v>851049</v>
      </c>
      <c r="J700" s="4" t="str">
        <f>IFERROR(VLOOKUP(B700,infoTable__10[],4,FALSE),"")</f>
        <v/>
      </c>
      <c r="K700" s="4" t="str">
        <f>IFERROR(VLOOKUP(B700,infoTable__11[],4,FALSE),"")</f>
        <v/>
      </c>
    </row>
    <row r="701" spans="1:11" x14ac:dyDescent="0.55000000000000004">
      <c r="A701" t="s">
        <v>1948</v>
      </c>
      <c r="B701" t="s">
        <v>1949</v>
      </c>
      <c r="K701" s="4">
        <f>IFERROR(VLOOKUP(B701,infoTable__11[],4,FALSE),"")</f>
        <v>107477</v>
      </c>
    </row>
    <row r="702" spans="1:11" x14ac:dyDescent="0.55000000000000004">
      <c r="A702" t="s">
        <v>302</v>
      </c>
      <c r="B702" t="s">
        <v>303</v>
      </c>
      <c r="C702" s="4" t="str">
        <f>IFERROR(VLOOKUP(B702,infoTable10[],4,FALSE),"")</f>
        <v/>
      </c>
      <c r="D702" s="4" t="str">
        <f>IFERROR(VLOOKUP(B702,infoTable__2[],4,FALSE),"")</f>
        <v/>
      </c>
      <c r="E702" s="4" t="str">
        <f>IFERROR(VLOOKUP(B702,infoTable__3[],4,FALSE),"")</f>
        <v/>
      </c>
      <c r="F702" s="4">
        <f>IFERROR(VLOOKUP(B702,infoTable__4[],4,FALSE),"")</f>
        <v>784936</v>
      </c>
      <c r="G702" s="4">
        <f>IFERROR(VLOOKUP(B702,infoTable[],4,FALSE),"")</f>
        <v>940722</v>
      </c>
      <c r="H702" s="4">
        <f>IFERROR(VLOOKUP(B702,infoTable__6[],4,FALSE),"")</f>
        <v>775795</v>
      </c>
      <c r="I702" s="4">
        <f>IFERROR(VLOOKUP(B702,infoTable__28[],4,FALSE),"")</f>
        <v>2219287</v>
      </c>
      <c r="J702" s="4">
        <f>IFERROR(VLOOKUP(B702,infoTable__10[],4,FALSE),"")</f>
        <v>2404882</v>
      </c>
      <c r="K702" s="4">
        <f>IFERROR(VLOOKUP(B702,infoTable__11[],4,FALSE),"")</f>
        <v>1433991</v>
      </c>
    </row>
    <row r="703" spans="1:11" x14ac:dyDescent="0.55000000000000004">
      <c r="A703" t="s">
        <v>1981</v>
      </c>
      <c r="B703" t="s">
        <v>1982</v>
      </c>
      <c r="K703" s="4">
        <f>IFERROR(VLOOKUP(B703,infoTable__11[],4,FALSE),"")</f>
        <v>213528</v>
      </c>
    </row>
    <row r="704" spans="1:11" x14ac:dyDescent="0.55000000000000004">
      <c r="A704" t="s">
        <v>1058</v>
      </c>
      <c r="B704" t="s">
        <v>1059</v>
      </c>
      <c r="C704" s="4" t="str">
        <f>IFERROR(VLOOKUP(B704,infoTable10[],4,FALSE),"")</f>
        <v/>
      </c>
      <c r="D704" s="4" t="str">
        <f>IFERROR(VLOOKUP(B704,infoTable__2[],4,FALSE),"")</f>
        <v/>
      </c>
      <c r="E704" s="4" t="str">
        <f>IFERROR(VLOOKUP(B704,infoTable__3[],4,FALSE),"")</f>
        <v/>
      </c>
      <c r="F704" s="4" t="str">
        <f>IFERROR(VLOOKUP(B704,infoTable__4[],4,FALSE),"")</f>
        <v/>
      </c>
      <c r="G704" s="4" t="str">
        <f>IFERROR(VLOOKUP(B704,infoTable[],4,FALSE),"")</f>
        <v/>
      </c>
      <c r="H704" s="4">
        <f>IFERROR(VLOOKUP(B704,infoTable__6[],4,FALSE),"")</f>
        <v>849927</v>
      </c>
      <c r="I704" s="4" t="str">
        <f>IFERROR(VLOOKUP(B704,infoTable__28[],4,FALSE),"")</f>
        <v/>
      </c>
      <c r="J704" s="4" t="str">
        <f>IFERROR(VLOOKUP(B704,infoTable__10[],4,FALSE),"")</f>
        <v/>
      </c>
      <c r="K704" s="4" t="str">
        <f>IFERROR(VLOOKUP(B704,infoTable__11[],4,FALSE),"")</f>
        <v/>
      </c>
    </row>
    <row r="705" spans="1:11" x14ac:dyDescent="0.55000000000000004">
      <c r="A705" t="s">
        <v>1950</v>
      </c>
      <c r="B705" t="s">
        <v>1951</v>
      </c>
      <c r="K705" s="4">
        <f>IFERROR(VLOOKUP(B705,infoTable__11[],4,FALSE),"")</f>
        <v>2142998</v>
      </c>
    </row>
    <row r="706" spans="1:11" x14ac:dyDescent="0.55000000000000004">
      <c r="A706" t="s">
        <v>1060</v>
      </c>
      <c r="B706" t="s">
        <v>1061</v>
      </c>
      <c r="C706" s="4" t="str">
        <f>IFERROR(VLOOKUP(B706,infoTable10[],4,FALSE),"")</f>
        <v/>
      </c>
      <c r="D706" s="4" t="str">
        <f>IFERROR(VLOOKUP(B706,infoTable__2[],4,FALSE),"")</f>
        <v/>
      </c>
      <c r="E706" s="4" t="str">
        <f>IFERROR(VLOOKUP(B706,infoTable__3[],4,FALSE),"")</f>
        <v/>
      </c>
      <c r="F706" s="4" t="str">
        <f>IFERROR(VLOOKUP(B706,infoTable__4[],4,FALSE),"")</f>
        <v/>
      </c>
      <c r="G706" s="4" t="str">
        <f>IFERROR(VLOOKUP(B706,infoTable[],4,FALSE),"")</f>
        <v/>
      </c>
      <c r="H706" s="4">
        <f>IFERROR(VLOOKUP(B706,infoTable__6[],4,FALSE),"")</f>
        <v>613416</v>
      </c>
      <c r="I706" s="4">
        <f>IFERROR(VLOOKUP(B706,infoTable__28[],4,FALSE),"")</f>
        <v>486218</v>
      </c>
      <c r="J706" s="4">
        <f>IFERROR(VLOOKUP(B706,infoTable__10[],4,FALSE),"")</f>
        <v>282159</v>
      </c>
      <c r="K706" s="4" t="str">
        <f>IFERROR(VLOOKUP(B706,infoTable__11[],4,FALSE),"")</f>
        <v/>
      </c>
    </row>
    <row r="707" spans="1:11" x14ac:dyDescent="0.55000000000000004">
      <c r="A707" t="s">
        <v>304</v>
      </c>
      <c r="B707" t="s">
        <v>305</v>
      </c>
      <c r="C707" s="4" t="str">
        <f>IFERROR(VLOOKUP(B707,infoTable10[],4,FALSE),"")</f>
        <v/>
      </c>
      <c r="D707" s="4" t="str">
        <f>IFERROR(VLOOKUP(B707,infoTable__2[],4,FALSE),"")</f>
        <v/>
      </c>
      <c r="E707" s="4">
        <f>IFERROR(VLOOKUP(B707,infoTable__3[],4,FALSE),"")</f>
        <v>706655</v>
      </c>
      <c r="F707" s="4">
        <f>IFERROR(VLOOKUP(B707,infoTable__4[],4,FALSE),"")</f>
        <v>607911</v>
      </c>
      <c r="G707" s="4">
        <f>IFERROR(VLOOKUP(B707,infoTable[],4,FALSE),"")</f>
        <v>798533</v>
      </c>
      <c r="H707" s="4">
        <f>IFERROR(VLOOKUP(B707,infoTable__6[],4,FALSE),"")</f>
        <v>470408</v>
      </c>
      <c r="I707" s="4" t="str">
        <f>IFERROR(VLOOKUP(B707,infoTable__28[],4,FALSE),"")</f>
        <v/>
      </c>
      <c r="J707" s="4" t="str">
        <f>IFERROR(VLOOKUP(B707,infoTable__10[],4,FALSE),"")</f>
        <v/>
      </c>
      <c r="K707" s="4" t="str">
        <f>IFERROR(VLOOKUP(B707,infoTable__11[],4,FALSE),"")</f>
        <v/>
      </c>
    </row>
    <row r="708" spans="1:11" x14ac:dyDescent="0.55000000000000004">
      <c r="A708" t="s">
        <v>306</v>
      </c>
      <c r="B708" t="s">
        <v>307</v>
      </c>
      <c r="C708" s="4" t="str">
        <f>IFERROR(VLOOKUP(B708,infoTable10[],4,FALSE),"")</f>
        <v/>
      </c>
      <c r="D708" s="4" t="str">
        <f>IFERROR(VLOOKUP(B708,infoTable__2[],4,FALSE),"")</f>
        <v/>
      </c>
      <c r="E708" s="4" t="str">
        <f>IFERROR(VLOOKUP(B708,infoTable__3[],4,FALSE),"")</f>
        <v/>
      </c>
      <c r="F708" s="4">
        <f>IFERROR(VLOOKUP(B708,infoTable__4[],4,FALSE),"")</f>
        <v>222592</v>
      </c>
      <c r="G708" s="4">
        <f>IFERROR(VLOOKUP(B708,infoTable[],4,FALSE),"")</f>
        <v>215488</v>
      </c>
      <c r="H708" s="4" t="str">
        <f>IFERROR(VLOOKUP(B708,infoTable__6[],4,FALSE),"")</f>
        <v/>
      </c>
      <c r="I708" s="4" t="str">
        <f>IFERROR(VLOOKUP(B708,infoTable__28[],4,FALSE),"")</f>
        <v/>
      </c>
      <c r="J708" s="4" t="str">
        <f>IFERROR(VLOOKUP(B708,infoTable__10[],4,FALSE),"")</f>
        <v/>
      </c>
      <c r="K708" s="4" t="str">
        <f>IFERROR(VLOOKUP(B708,infoTable__11[],4,FALSE),"")</f>
        <v/>
      </c>
    </row>
    <row r="709" spans="1:11" x14ac:dyDescent="0.55000000000000004">
      <c r="A709" t="s">
        <v>873</v>
      </c>
      <c r="B709" t="s">
        <v>874</v>
      </c>
      <c r="C709" s="4" t="str">
        <f>IFERROR(VLOOKUP(B709,infoTable10[],4,FALSE),"")</f>
        <v/>
      </c>
      <c r="D709" s="4" t="str">
        <f>IFERROR(VLOOKUP(B709,infoTable__2[],4,FALSE),"")</f>
        <v/>
      </c>
      <c r="E709" s="4" t="str">
        <f>IFERROR(VLOOKUP(B709,infoTable__3[],4,FALSE),"")</f>
        <v/>
      </c>
      <c r="F709" s="4">
        <f>IFERROR(VLOOKUP(B709,infoTable__4[],4,FALSE),"")</f>
        <v>1106813</v>
      </c>
      <c r="G709" s="4" t="str">
        <f>IFERROR(VLOOKUP(B709,infoTable[],4,FALSE),"")</f>
        <v/>
      </c>
      <c r="H709" s="4" t="str">
        <f>IFERROR(VLOOKUP(B709,infoTable__6[],4,FALSE),"")</f>
        <v/>
      </c>
      <c r="I709" s="4" t="str">
        <f>IFERROR(VLOOKUP(B709,infoTable__28[],4,FALSE),"")</f>
        <v/>
      </c>
      <c r="J709" s="4" t="str">
        <f>IFERROR(VLOOKUP(B709,infoTable__10[],4,FALSE),"")</f>
        <v/>
      </c>
      <c r="K709" s="4" t="str">
        <f>IFERROR(VLOOKUP(B709,infoTable__11[],4,FALSE),"")</f>
        <v/>
      </c>
    </row>
    <row r="710" spans="1:11" x14ac:dyDescent="0.55000000000000004">
      <c r="A710" t="s">
        <v>1958</v>
      </c>
      <c r="B710" t="s">
        <v>1959</v>
      </c>
      <c r="K710" s="4">
        <f>IFERROR(VLOOKUP(B710,infoTable__11[],4,FALSE),"")</f>
        <v>394955</v>
      </c>
    </row>
    <row r="711" spans="1:11" x14ac:dyDescent="0.55000000000000004">
      <c r="A711" t="s">
        <v>1062</v>
      </c>
      <c r="B711" t="s">
        <v>1063</v>
      </c>
      <c r="C711" s="4" t="str">
        <f>IFERROR(VLOOKUP(B711,infoTable10[],4,FALSE),"")</f>
        <v/>
      </c>
      <c r="D711" s="4" t="str">
        <f>IFERROR(VLOOKUP(B711,infoTable__2[],4,FALSE),"")</f>
        <v/>
      </c>
      <c r="E711" s="4" t="str">
        <f>IFERROR(VLOOKUP(B711,infoTable__3[],4,FALSE),"")</f>
        <v/>
      </c>
      <c r="F711" s="4" t="str">
        <f>IFERROR(VLOOKUP(B711,infoTable__4[],4,FALSE),"")</f>
        <v/>
      </c>
      <c r="G711" s="4" t="str">
        <f>IFERROR(VLOOKUP(B711,infoTable[],4,FALSE),"")</f>
        <v/>
      </c>
      <c r="H711" s="4">
        <f>IFERROR(VLOOKUP(B711,infoTable__6[],4,FALSE),"")</f>
        <v>264780</v>
      </c>
      <c r="I711" s="4">
        <f>IFERROR(VLOOKUP(B711,infoTable__28[],4,FALSE),"")</f>
        <v>79173</v>
      </c>
      <c r="J711" s="4">
        <f>IFERROR(VLOOKUP(B711,infoTable__10[],4,FALSE),"")</f>
        <v>72367</v>
      </c>
      <c r="K711" s="4">
        <f>IFERROR(VLOOKUP(B711,infoTable__11[],4,FALSE),"")</f>
        <v>55282</v>
      </c>
    </row>
    <row r="712" spans="1:11" x14ac:dyDescent="0.55000000000000004">
      <c r="A712" t="s">
        <v>1351</v>
      </c>
      <c r="B712" t="s">
        <v>1352</v>
      </c>
      <c r="C712" s="4" t="str">
        <f>IFERROR(VLOOKUP(B712,infoTable10[],4,FALSE),"")</f>
        <v/>
      </c>
      <c r="D712" s="4" t="str">
        <f>IFERROR(VLOOKUP(B712,infoTable__2[],4,FALSE),"")</f>
        <v/>
      </c>
      <c r="E712" s="4" t="str">
        <f>IFERROR(VLOOKUP(B712,infoTable__3[],4,FALSE),"")</f>
        <v/>
      </c>
      <c r="F712" s="4" t="str">
        <f>IFERROR(VLOOKUP(B712,infoTable__4[],4,FALSE),"")</f>
        <v/>
      </c>
      <c r="G712" s="4" t="str">
        <f>IFERROR(VLOOKUP(B712,infoTable[],4,FALSE),"")</f>
        <v/>
      </c>
      <c r="H712" s="4" t="str">
        <f>IFERROR(VLOOKUP(B712,infoTable__6[],4,FALSE),"")</f>
        <v/>
      </c>
      <c r="I712" s="4">
        <f>IFERROR(VLOOKUP(B712,infoTable__28[],4,FALSE),"")</f>
        <v>589242</v>
      </c>
      <c r="J712" s="4" t="str">
        <f>IFERROR(VLOOKUP(B712,infoTable__10[],4,FALSE),"")</f>
        <v/>
      </c>
      <c r="K712" s="4" t="str">
        <f>IFERROR(VLOOKUP(B712,infoTable__11[],4,FALSE),"")</f>
        <v/>
      </c>
    </row>
    <row r="713" spans="1:11" x14ac:dyDescent="0.55000000000000004">
      <c r="A713" t="s">
        <v>1723</v>
      </c>
      <c r="B713" t="s">
        <v>1724</v>
      </c>
      <c r="C713" s="4" t="str">
        <f>IFERROR(VLOOKUP(B713,infoTable10[],4,FALSE),"")</f>
        <v/>
      </c>
      <c r="D713" s="4" t="str">
        <f>IFERROR(VLOOKUP(B713,infoTable__2[],4,FALSE),"")</f>
        <v/>
      </c>
      <c r="E713" s="4" t="str">
        <f>IFERROR(VLOOKUP(B713,infoTable__3[],4,FALSE),"")</f>
        <v/>
      </c>
      <c r="F713" s="4" t="str">
        <f>IFERROR(VLOOKUP(B713,infoTable__4[],4,FALSE),"")</f>
        <v/>
      </c>
      <c r="G713" s="4" t="str">
        <f>IFERROR(VLOOKUP(B713,infoTable[],4,FALSE),"")</f>
        <v/>
      </c>
      <c r="H713" s="4" t="str">
        <f>IFERROR(VLOOKUP(B713,infoTable__6[],4,FALSE),"")</f>
        <v/>
      </c>
      <c r="I713" s="4" t="str">
        <f>IFERROR(VLOOKUP(B713,infoTable__28[],4,FALSE),"")</f>
        <v/>
      </c>
      <c r="J713" s="4">
        <f>IFERROR(VLOOKUP(B713,infoTable__10[],4,FALSE),"")</f>
        <v>402284</v>
      </c>
      <c r="K713" s="4">
        <f>IFERROR(VLOOKUP(B713,infoTable__11[],4,FALSE),"")</f>
        <v>318977</v>
      </c>
    </row>
    <row r="714" spans="1:11" x14ac:dyDescent="0.55000000000000004">
      <c r="A714" t="s">
        <v>328</v>
      </c>
      <c r="B714" t="s">
        <v>329</v>
      </c>
      <c r="C714" s="4" t="str">
        <f>IFERROR(VLOOKUP(B714,infoTable10[],4,FALSE),"")</f>
        <v/>
      </c>
      <c r="D714" s="4">
        <f>IFERROR(VLOOKUP(B714,infoTable__2[],4,FALSE),"")</f>
        <v>1495193</v>
      </c>
      <c r="E714" s="4">
        <f>IFERROR(VLOOKUP(B714,infoTable__3[],4,FALSE),"")</f>
        <v>4232300</v>
      </c>
      <c r="F714" s="4">
        <f>IFERROR(VLOOKUP(B714,infoTable__4[],4,FALSE),"")</f>
        <v>2327996</v>
      </c>
      <c r="G714" s="4">
        <f>IFERROR(VLOOKUP(B714,infoTable[],4,FALSE),"")</f>
        <v>1420114</v>
      </c>
      <c r="H714" s="4">
        <f>IFERROR(VLOOKUP(B714,infoTable__6[],4,FALSE),"")</f>
        <v>655099</v>
      </c>
      <c r="I714" s="4" t="str">
        <f>IFERROR(VLOOKUP(B714,infoTable__28[],4,FALSE),"")</f>
        <v/>
      </c>
      <c r="J714" s="4" t="str">
        <f>IFERROR(VLOOKUP(B714,infoTable__10[],4,FALSE),"")</f>
        <v/>
      </c>
      <c r="K714" s="4" t="str">
        <f>IFERROR(VLOOKUP(B714,infoTable__11[],4,FALSE),"")</f>
        <v/>
      </c>
    </row>
    <row r="715" spans="1:11" x14ac:dyDescent="0.55000000000000004">
      <c r="A715" t="s">
        <v>640</v>
      </c>
      <c r="B715" t="s">
        <v>641</v>
      </c>
      <c r="C715" s="4">
        <f>IFERROR(VLOOKUP(B715,infoTable10[],4,FALSE),"")</f>
        <v>1781024</v>
      </c>
      <c r="D715" s="4">
        <f>IFERROR(VLOOKUP(B715,infoTable__2[],4,FALSE),"")</f>
        <v>894148</v>
      </c>
      <c r="E715" s="4">
        <f>IFERROR(VLOOKUP(B715,infoTable__3[],4,FALSE),"")</f>
        <v>298659</v>
      </c>
      <c r="F715" s="4" t="str">
        <f>IFERROR(VLOOKUP(B715,infoTable__4[],4,FALSE),"")</f>
        <v/>
      </c>
      <c r="G715" s="4" t="str">
        <f>IFERROR(VLOOKUP(B715,infoTable[],4,FALSE),"")</f>
        <v/>
      </c>
      <c r="H715" s="4" t="str">
        <f>IFERROR(VLOOKUP(B715,infoTable__6[],4,FALSE),"")</f>
        <v/>
      </c>
      <c r="I715" s="4" t="str">
        <f>IFERROR(VLOOKUP(B715,infoTable__28[],4,FALSE),"")</f>
        <v/>
      </c>
      <c r="J715" s="4" t="str">
        <f>IFERROR(VLOOKUP(B715,infoTable__10[],4,FALSE),"")</f>
        <v/>
      </c>
      <c r="K715" s="4" t="str">
        <f>IFERROR(VLOOKUP(B715,infoTable__11[],4,FALSE),"")</f>
        <v/>
      </c>
    </row>
    <row r="716" spans="1:11" x14ac:dyDescent="0.55000000000000004">
      <c r="A716" t="s">
        <v>875</v>
      </c>
      <c r="B716" t="s">
        <v>876</v>
      </c>
      <c r="C716" s="4" t="str">
        <f>IFERROR(VLOOKUP(B716,infoTable10[],4,FALSE),"")</f>
        <v/>
      </c>
      <c r="D716" s="4" t="str">
        <f>IFERROR(VLOOKUP(B716,infoTable__2[],4,FALSE),"")</f>
        <v/>
      </c>
      <c r="E716" s="4" t="str">
        <f>IFERROR(VLOOKUP(B716,infoTable__3[],4,FALSE),"")</f>
        <v/>
      </c>
      <c r="F716" s="4">
        <f>IFERROR(VLOOKUP(B716,infoTable__4[],4,FALSE),"")</f>
        <v>400212</v>
      </c>
      <c r="G716" s="4" t="str">
        <f>IFERROR(VLOOKUP(B716,infoTable[],4,FALSE),"")</f>
        <v/>
      </c>
      <c r="H716" s="4" t="str">
        <f>IFERROR(VLOOKUP(B716,infoTable__6[],4,FALSE),"")</f>
        <v/>
      </c>
      <c r="I716" s="4" t="str">
        <f>IFERROR(VLOOKUP(B716,infoTable__28[],4,FALSE),"")</f>
        <v/>
      </c>
      <c r="J716" s="4" t="str">
        <f>IFERROR(VLOOKUP(B716,infoTable__10[],4,FALSE),"")</f>
        <v/>
      </c>
      <c r="K716" s="4" t="str">
        <f>IFERROR(VLOOKUP(B716,infoTable__11[],4,FALSE),"")</f>
        <v/>
      </c>
    </row>
    <row r="717" spans="1:11" x14ac:dyDescent="0.55000000000000004">
      <c r="A717" t="s">
        <v>1719</v>
      </c>
      <c r="B717" t="s">
        <v>1720</v>
      </c>
      <c r="C717" s="4" t="str">
        <f>IFERROR(VLOOKUP(B717,infoTable10[],4,FALSE),"")</f>
        <v/>
      </c>
      <c r="D717" s="4" t="str">
        <f>IFERROR(VLOOKUP(B717,infoTable__2[],4,FALSE),"")</f>
        <v/>
      </c>
      <c r="E717" s="4" t="str">
        <f>IFERROR(VLOOKUP(B717,infoTable__3[],4,FALSE),"")</f>
        <v/>
      </c>
      <c r="F717" s="4" t="str">
        <f>IFERROR(VLOOKUP(B717,infoTable__4[],4,FALSE),"")</f>
        <v/>
      </c>
      <c r="G717" s="4" t="str">
        <f>IFERROR(VLOOKUP(B717,infoTable[],4,FALSE),"")</f>
        <v/>
      </c>
      <c r="H717" s="4" t="str">
        <f>IFERROR(VLOOKUP(B717,infoTable__6[],4,FALSE),"")</f>
        <v/>
      </c>
      <c r="I717" s="4" t="str">
        <f>IFERROR(VLOOKUP(B717,infoTable__28[],4,FALSE),"")</f>
        <v/>
      </c>
      <c r="J717" s="4">
        <f>IFERROR(VLOOKUP(B717,infoTable__10[],4,FALSE),"")</f>
        <v>98078</v>
      </c>
      <c r="K717" s="4" t="str">
        <f>IFERROR(VLOOKUP(B717,infoTable__11[],4,FALSE),"")</f>
        <v/>
      </c>
    </row>
    <row r="718" spans="1:11" x14ac:dyDescent="0.55000000000000004">
      <c r="A718" t="s">
        <v>877</v>
      </c>
      <c r="B718" t="s">
        <v>878</v>
      </c>
      <c r="C718" s="4" t="str">
        <f>IFERROR(VLOOKUP(B718,infoTable10[],4,FALSE),"")</f>
        <v/>
      </c>
      <c r="D718" s="4" t="str">
        <f>IFERROR(VLOOKUP(B718,infoTable__2[],4,FALSE),"")</f>
        <v/>
      </c>
      <c r="E718" s="4" t="str">
        <f>IFERROR(VLOOKUP(B718,infoTable__3[],4,FALSE),"")</f>
        <v/>
      </c>
      <c r="F718" s="4">
        <f>IFERROR(VLOOKUP(B718,infoTable__4[],4,FALSE),"")</f>
        <v>231220</v>
      </c>
      <c r="G718" s="4" t="str">
        <f>IFERROR(VLOOKUP(B718,infoTable[],4,FALSE),"")</f>
        <v/>
      </c>
      <c r="H718" s="4" t="str">
        <f>IFERROR(VLOOKUP(B718,infoTable__6[],4,FALSE),"")</f>
        <v/>
      </c>
      <c r="I718" s="4" t="str">
        <f>IFERROR(VLOOKUP(B718,infoTable__28[],4,FALSE),"")</f>
        <v/>
      </c>
      <c r="J718" s="4" t="str">
        <f>IFERROR(VLOOKUP(B718,infoTable__10[],4,FALSE),"")</f>
        <v/>
      </c>
      <c r="K718" s="4" t="str">
        <f>IFERROR(VLOOKUP(B718,infoTable__11[],4,FALSE),"")</f>
        <v/>
      </c>
    </row>
    <row r="719" spans="1:11" x14ac:dyDescent="0.55000000000000004">
      <c r="A719" t="s">
        <v>644</v>
      </c>
      <c r="B719" t="s">
        <v>645</v>
      </c>
      <c r="C719" s="4">
        <f>IFERROR(VLOOKUP(B719,infoTable10[],4,FALSE),"")</f>
        <v>187229</v>
      </c>
      <c r="D719" s="4">
        <f>IFERROR(VLOOKUP(B719,infoTable__2[],4,FALSE),"")</f>
        <v>743633</v>
      </c>
      <c r="E719" s="4" t="str">
        <f>IFERROR(VLOOKUP(B719,infoTable__3[],4,FALSE),"")</f>
        <v/>
      </c>
      <c r="F719" s="4" t="str">
        <f>IFERROR(VLOOKUP(B719,infoTable__4[],4,FALSE),"")</f>
        <v/>
      </c>
      <c r="G719" s="4" t="str">
        <f>IFERROR(VLOOKUP(B719,infoTable[],4,FALSE),"")</f>
        <v/>
      </c>
      <c r="H719" s="4" t="str">
        <f>IFERROR(VLOOKUP(B719,infoTable__6[],4,FALSE),"")</f>
        <v/>
      </c>
      <c r="I719" s="4" t="str">
        <f>IFERROR(VLOOKUP(B719,infoTable__28[],4,FALSE),"")</f>
        <v/>
      </c>
      <c r="J719" s="4" t="str">
        <f>IFERROR(VLOOKUP(B719,infoTable__10[],4,FALSE),"")</f>
        <v/>
      </c>
      <c r="K719" s="4" t="str">
        <f>IFERROR(VLOOKUP(B719,infoTable__11[],4,FALSE),"")</f>
        <v/>
      </c>
    </row>
    <row r="720" spans="1:11" x14ac:dyDescent="0.55000000000000004">
      <c r="A720" t="s">
        <v>1361</v>
      </c>
      <c r="B720" t="s">
        <v>1362</v>
      </c>
      <c r="C720" s="4" t="str">
        <f>IFERROR(VLOOKUP(B720,infoTable10[],4,FALSE),"")</f>
        <v/>
      </c>
      <c r="D720" s="4" t="str">
        <f>IFERROR(VLOOKUP(B720,infoTable__2[],4,FALSE),"")</f>
        <v/>
      </c>
      <c r="E720" s="4" t="str">
        <f>IFERROR(VLOOKUP(B720,infoTable__3[],4,FALSE),"")</f>
        <v/>
      </c>
      <c r="F720" s="4" t="str">
        <f>IFERROR(VLOOKUP(B720,infoTable__4[],4,FALSE),"")</f>
        <v/>
      </c>
      <c r="G720" s="4" t="str">
        <f>IFERROR(VLOOKUP(B720,infoTable[],4,FALSE),"")</f>
        <v/>
      </c>
      <c r="H720" s="4" t="str">
        <f>IFERROR(VLOOKUP(B720,infoTable__6[],4,FALSE),"")</f>
        <v/>
      </c>
      <c r="I720" s="4">
        <f>IFERROR(VLOOKUP(B720,infoTable__28[],4,FALSE),"")</f>
        <v>1072384</v>
      </c>
      <c r="J720" s="4" t="str">
        <f>IFERROR(VLOOKUP(B720,infoTable__10[],4,FALSE),"")</f>
        <v/>
      </c>
      <c r="K720" s="4" t="str">
        <f>IFERROR(VLOOKUP(B720,infoTable__11[],4,FALSE),"")</f>
        <v/>
      </c>
    </row>
    <row r="721" spans="1:11" x14ac:dyDescent="0.55000000000000004">
      <c r="A721" t="s">
        <v>1363</v>
      </c>
      <c r="B721" t="s">
        <v>1364</v>
      </c>
      <c r="C721" s="4" t="str">
        <f>IFERROR(VLOOKUP(B721,infoTable10[],4,FALSE),"")</f>
        <v/>
      </c>
      <c r="D721" s="4" t="str">
        <f>IFERROR(VLOOKUP(B721,infoTable__2[],4,FALSE),"")</f>
        <v/>
      </c>
      <c r="E721" s="4" t="str">
        <f>IFERROR(VLOOKUP(B721,infoTable__3[],4,FALSE),"")</f>
        <v/>
      </c>
      <c r="F721" s="4" t="str">
        <f>IFERROR(VLOOKUP(B721,infoTable__4[],4,FALSE),"")</f>
        <v/>
      </c>
      <c r="G721" s="4" t="str">
        <f>IFERROR(VLOOKUP(B721,infoTable[],4,FALSE),"")</f>
        <v/>
      </c>
      <c r="H721" s="4" t="str">
        <f>IFERROR(VLOOKUP(B721,infoTable__6[],4,FALSE),"")</f>
        <v/>
      </c>
      <c r="I721" s="4">
        <f>IFERROR(VLOOKUP(B721,infoTable__28[],4,FALSE),"")</f>
        <v>753326</v>
      </c>
      <c r="J721" s="4">
        <f>IFERROR(VLOOKUP(B721,infoTable__10[],4,FALSE),"")</f>
        <v>630727</v>
      </c>
      <c r="K721" s="4" t="str">
        <f>IFERROR(VLOOKUP(B721,infoTable__11[],4,FALSE),"")</f>
        <v/>
      </c>
    </row>
    <row r="722" spans="1:11" x14ac:dyDescent="0.55000000000000004">
      <c r="A722" t="s">
        <v>646</v>
      </c>
      <c r="B722" t="s">
        <v>647</v>
      </c>
      <c r="C722" s="4" t="str">
        <f>IFERROR(VLOOKUP(B722,infoTable10[],4,FALSE),"")</f>
        <v/>
      </c>
      <c r="D722" s="4">
        <f>IFERROR(VLOOKUP(B722,infoTable__2[],4,FALSE),"")</f>
        <v>1833383</v>
      </c>
      <c r="E722" s="4" t="str">
        <f>IFERROR(VLOOKUP(B722,infoTable__3[],4,FALSE),"")</f>
        <v/>
      </c>
      <c r="F722" s="4" t="str">
        <f>IFERROR(VLOOKUP(B722,infoTable__4[],4,FALSE),"")</f>
        <v/>
      </c>
      <c r="G722" s="4" t="str">
        <f>IFERROR(VLOOKUP(B722,infoTable[],4,FALSE),"")</f>
        <v/>
      </c>
      <c r="H722" s="4" t="str">
        <f>IFERROR(VLOOKUP(B722,infoTable__6[],4,FALSE),"")</f>
        <v/>
      </c>
      <c r="I722" s="4" t="str">
        <f>IFERROR(VLOOKUP(B722,infoTable__28[],4,FALSE),"")</f>
        <v/>
      </c>
      <c r="J722" s="4" t="str">
        <f>IFERROR(VLOOKUP(B722,infoTable__10[],4,FALSE),"")</f>
        <v/>
      </c>
      <c r="K722" s="4" t="str">
        <f>IFERROR(VLOOKUP(B722,infoTable__11[],4,FALSE),"")</f>
        <v/>
      </c>
    </row>
    <row r="723" spans="1:11" x14ac:dyDescent="0.55000000000000004">
      <c r="A723" t="s">
        <v>648</v>
      </c>
      <c r="B723" t="s">
        <v>649</v>
      </c>
      <c r="C723" s="4" t="str">
        <f>IFERROR(VLOOKUP(B723,infoTable10[],4,FALSE),"")</f>
        <v/>
      </c>
      <c r="D723" s="4">
        <f>IFERROR(VLOOKUP(B723,infoTable__2[],4,FALSE),"")</f>
        <v>2269692</v>
      </c>
      <c r="E723" s="4" t="str">
        <f>IFERROR(VLOOKUP(B723,infoTable__3[],4,FALSE),"")</f>
        <v/>
      </c>
      <c r="F723" s="4" t="str">
        <f>IFERROR(VLOOKUP(B723,infoTable__4[],4,FALSE),"")</f>
        <v/>
      </c>
      <c r="G723" s="4" t="str">
        <f>IFERROR(VLOOKUP(B723,infoTable[],4,FALSE),"")</f>
        <v/>
      </c>
      <c r="H723" s="4" t="str">
        <f>IFERROR(VLOOKUP(B723,infoTable__6[],4,FALSE),"")</f>
        <v/>
      </c>
      <c r="I723" s="4" t="str">
        <f>IFERROR(VLOOKUP(B723,infoTable__28[],4,FALSE),"")</f>
        <v/>
      </c>
      <c r="J723" s="4" t="str">
        <f>IFERROR(VLOOKUP(B723,infoTable__10[],4,FALSE),"")</f>
        <v/>
      </c>
      <c r="K723" s="4" t="str">
        <f>IFERROR(VLOOKUP(B723,infoTable__11[],4,FALSE),"")</f>
        <v/>
      </c>
    </row>
    <row r="724" spans="1:11" x14ac:dyDescent="0.55000000000000004">
      <c r="A724" t="s">
        <v>1068</v>
      </c>
      <c r="B724" t="s">
        <v>1069</v>
      </c>
      <c r="C724" s="4" t="str">
        <f>IFERROR(VLOOKUP(B724,infoTable10[],4,FALSE),"")</f>
        <v/>
      </c>
      <c r="D724" s="4" t="str">
        <f>IFERROR(VLOOKUP(B724,infoTable__2[],4,FALSE),"")</f>
        <v/>
      </c>
      <c r="E724" s="4" t="str">
        <f>IFERROR(VLOOKUP(B724,infoTable__3[],4,FALSE),"")</f>
        <v/>
      </c>
      <c r="F724" s="4" t="str">
        <f>IFERROR(VLOOKUP(B724,infoTable__4[],4,FALSE),"")</f>
        <v/>
      </c>
      <c r="G724" s="4" t="str">
        <f>IFERROR(VLOOKUP(B724,infoTable[],4,FALSE),"")</f>
        <v/>
      </c>
      <c r="H724" s="4">
        <f>IFERROR(VLOOKUP(B724,infoTable__6[],4,FALSE),"")</f>
        <v>552310</v>
      </c>
      <c r="I724" s="4" t="str">
        <f>IFERROR(VLOOKUP(B724,infoTable__28[],4,FALSE),"")</f>
        <v/>
      </c>
      <c r="J724" s="4" t="str">
        <f>IFERROR(VLOOKUP(B724,infoTable__10[],4,FALSE),"")</f>
        <v/>
      </c>
      <c r="K724" s="4" t="str">
        <f>IFERROR(VLOOKUP(B724,infoTable__11[],4,FALSE),"")</f>
        <v/>
      </c>
    </row>
    <row r="725" spans="1:11" x14ac:dyDescent="0.55000000000000004">
      <c r="A725" t="s">
        <v>318</v>
      </c>
      <c r="B725" t="s">
        <v>319</v>
      </c>
      <c r="C725" s="4" t="str">
        <f>IFERROR(VLOOKUP(B725,infoTable10[],4,FALSE),"")</f>
        <v/>
      </c>
      <c r="D725" s="4" t="str">
        <f>IFERROR(VLOOKUP(B725,infoTable__2[],4,FALSE),"")</f>
        <v/>
      </c>
      <c r="E725" s="4" t="str">
        <f>IFERROR(VLOOKUP(B725,infoTable__3[],4,FALSE),"")</f>
        <v/>
      </c>
      <c r="F725" s="4" t="str">
        <f>IFERROR(VLOOKUP(B725,infoTable__4[],4,FALSE),"")</f>
        <v/>
      </c>
      <c r="G725" s="4">
        <f>IFERROR(VLOOKUP(B725,infoTable[],4,FALSE),"")</f>
        <v>172011</v>
      </c>
      <c r="H725" s="4">
        <f>IFERROR(VLOOKUP(B725,infoTable__6[],4,FALSE),"")</f>
        <v>268943</v>
      </c>
      <c r="I725" s="4" t="str">
        <f>IFERROR(VLOOKUP(B725,infoTable__28[],4,FALSE),"")</f>
        <v/>
      </c>
      <c r="J725" s="4" t="str">
        <f>IFERROR(VLOOKUP(B725,infoTable__10[],4,FALSE),"")</f>
        <v/>
      </c>
      <c r="K725" s="4">
        <f>IFERROR(VLOOKUP(B725,infoTable__11[],4,FALSE),"")</f>
        <v>184820</v>
      </c>
    </row>
    <row r="726" spans="1:11" x14ac:dyDescent="0.55000000000000004">
      <c r="A726" t="s">
        <v>764</v>
      </c>
      <c r="B726" t="s">
        <v>765</v>
      </c>
      <c r="C726" s="4" t="str">
        <f>IFERROR(VLOOKUP(B726,infoTable10[],4,FALSE),"")</f>
        <v/>
      </c>
      <c r="D726" s="4" t="str">
        <f>IFERROR(VLOOKUP(B726,infoTable__2[],4,FALSE),"")</f>
        <v/>
      </c>
      <c r="E726" s="4">
        <f>IFERROR(VLOOKUP(B726,infoTable__3[],4,FALSE),"")</f>
        <v>952601</v>
      </c>
      <c r="F726" s="4" t="str">
        <f>IFERROR(VLOOKUP(B726,infoTable__4[],4,FALSE),"")</f>
        <v/>
      </c>
      <c r="G726" s="4" t="str">
        <f>IFERROR(VLOOKUP(B726,infoTable[],4,FALSE),"")</f>
        <v/>
      </c>
      <c r="H726" s="4" t="str">
        <f>IFERROR(VLOOKUP(B726,infoTable__6[],4,FALSE),"")</f>
        <v/>
      </c>
      <c r="I726" s="4" t="str">
        <f>IFERROR(VLOOKUP(B726,infoTable__28[],4,FALSE),"")</f>
        <v/>
      </c>
      <c r="J726" s="4" t="str">
        <f>IFERROR(VLOOKUP(B726,infoTable__10[],4,FALSE),"")</f>
        <v/>
      </c>
      <c r="K726" s="4" t="str">
        <f>IFERROR(VLOOKUP(B726,infoTable__11[],4,FALSE),"")</f>
        <v/>
      </c>
    </row>
    <row r="727" spans="1:11" x14ac:dyDescent="0.55000000000000004">
      <c r="A727" t="s">
        <v>1066</v>
      </c>
      <c r="B727" t="s">
        <v>1067</v>
      </c>
      <c r="C727" s="4" t="str">
        <f>IFERROR(VLOOKUP(B727,infoTable10[],4,FALSE),"")</f>
        <v/>
      </c>
      <c r="D727" s="4" t="str">
        <f>IFERROR(VLOOKUP(B727,infoTable__2[],4,FALSE),"")</f>
        <v/>
      </c>
      <c r="E727" s="4" t="str">
        <f>IFERROR(VLOOKUP(B727,infoTable__3[],4,FALSE),"")</f>
        <v/>
      </c>
      <c r="F727" s="4" t="str">
        <f>IFERROR(VLOOKUP(B727,infoTable__4[],4,FALSE),"")</f>
        <v/>
      </c>
      <c r="G727" s="4" t="str">
        <f>IFERROR(VLOOKUP(B727,infoTable[],4,FALSE),"")</f>
        <v/>
      </c>
      <c r="H727" s="4">
        <f>IFERROR(VLOOKUP(B727,infoTable__6[],4,FALSE),"")</f>
        <v>63088</v>
      </c>
      <c r="I727" s="4" t="str">
        <f>IFERROR(VLOOKUP(B727,infoTable__28[],4,FALSE),"")</f>
        <v/>
      </c>
      <c r="J727" s="4">
        <f>IFERROR(VLOOKUP(B727,infoTable__10[],4,FALSE),"")</f>
        <v>108254</v>
      </c>
      <c r="K727" s="4">
        <f>IFERROR(VLOOKUP(B727,infoTable__11[],4,FALSE),"")</f>
        <v>298525</v>
      </c>
    </row>
    <row r="728" spans="1:11" x14ac:dyDescent="0.55000000000000004">
      <c r="A728" t="s">
        <v>1964</v>
      </c>
      <c r="B728" t="s">
        <v>1965</v>
      </c>
      <c r="K728" s="4">
        <f>IFERROR(VLOOKUP(B728,infoTable__11[],4,FALSE),"")</f>
        <v>370966</v>
      </c>
    </row>
    <row r="729" spans="1:11" x14ac:dyDescent="0.55000000000000004">
      <c r="A729" t="s">
        <v>770</v>
      </c>
      <c r="B729" t="s">
        <v>771</v>
      </c>
      <c r="C729" s="4" t="str">
        <f>IFERROR(VLOOKUP(B729,infoTable10[],4,FALSE),"")</f>
        <v/>
      </c>
      <c r="D729" s="4" t="str">
        <f>IFERROR(VLOOKUP(B729,infoTable__2[],4,FALSE),"")</f>
        <v/>
      </c>
      <c r="E729" s="4">
        <f>IFERROR(VLOOKUP(B729,infoTable__3[],4,FALSE),"")</f>
        <v>953783</v>
      </c>
      <c r="F729" s="4" t="str">
        <f>IFERROR(VLOOKUP(B729,infoTable__4[],4,FALSE),"")</f>
        <v/>
      </c>
      <c r="G729" s="4" t="str">
        <f>IFERROR(VLOOKUP(B729,infoTable[],4,FALSE),"")</f>
        <v/>
      </c>
      <c r="H729" s="4">
        <f>IFERROR(VLOOKUP(B729,infoTable__6[],4,FALSE),"")</f>
        <v>286353</v>
      </c>
      <c r="I729" s="4" t="str">
        <f>IFERROR(VLOOKUP(B729,infoTable__28[],4,FALSE),"")</f>
        <v/>
      </c>
      <c r="J729" s="4" t="str">
        <f>IFERROR(VLOOKUP(B729,infoTable__10[],4,FALSE),"")</f>
        <v/>
      </c>
      <c r="K729" s="4" t="str">
        <f>IFERROR(VLOOKUP(B729,infoTable__11[],4,FALSE),"")</f>
        <v/>
      </c>
    </row>
    <row r="730" spans="1:11" x14ac:dyDescent="0.55000000000000004">
      <c r="A730" t="s">
        <v>1072</v>
      </c>
      <c r="B730" t="s">
        <v>1073</v>
      </c>
      <c r="C730" s="4" t="str">
        <f>IFERROR(VLOOKUP(B730,infoTable10[],4,FALSE),"")</f>
        <v/>
      </c>
      <c r="D730" s="4" t="str">
        <f>IFERROR(VLOOKUP(B730,infoTable__2[],4,FALSE),"")</f>
        <v/>
      </c>
      <c r="E730" s="4" t="str">
        <f>IFERROR(VLOOKUP(B730,infoTable__3[],4,FALSE),"")</f>
        <v/>
      </c>
      <c r="F730" s="4" t="str">
        <f>IFERROR(VLOOKUP(B730,infoTable__4[],4,FALSE),"")</f>
        <v/>
      </c>
      <c r="G730" s="4" t="str">
        <f>IFERROR(VLOOKUP(B730,infoTable[],4,FALSE),"")</f>
        <v/>
      </c>
      <c r="H730" s="4">
        <f>IFERROR(VLOOKUP(B730,infoTable__6[],4,FALSE),"")</f>
        <v>583557</v>
      </c>
      <c r="I730" s="4" t="str">
        <f>IFERROR(VLOOKUP(B730,infoTable__28[],4,FALSE),"")</f>
        <v/>
      </c>
      <c r="J730" s="4" t="str">
        <f>IFERROR(VLOOKUP(B730,infoTable__10[],4,FALSE),"")</f>
        <v/>
      </c>
      <c r="K730" s="4" t="str">
        <f>IFERROR(VLOOKUP(B730,infoTable__11[],4,FALSE),"")</f>
        <v/>
      </c>
    </row>
    <row r="731" spans="1:11" x14ac:dyDescent="0.55000000000000004">
      <c r="A731" t="s">
        <v>324</v>
      </c>
      <c r="B731" t="s">
        <v>325</v>
      </c>
      <c r="C731" s="4">
        <f>IFERROR(VLOOKUP(B731,infoTable10[],4,FALSE),"")</f>
        <v>1052420</v>
      </c>
      <c r="D731" s="4" t="str">
        <f>IFERROR(VLOOKUP(B731,infoTable__2[],4,FALSE),"")</f>
        <v/>
      </c>
      <c r="E731" s="4">
        <f>IFERROR(VLOOKUP(B731,infoTable__3[],4,FALSE),"")</f>
        <v>210627</v>
      </c>
      <c r="F731" s="4">
        <f>IFERROR(VLOOKUP(B731,infoTable__4[],4,FALSE),"")</f>
        <v>375448</v>
      </c>
      <c r="G731" s="4">
        <f>IFERROR(VLOOKUP(B731,infoTable[],4,FALSE),"")</f>
        <v>2603636</v>
      </c>
      <c r="H731" s="4">
        <f>IFERROR(VLOOKUP(B731,infoTable__6[],4,FALSE),"")</f>
        <v>1609102</v>
      </c>
      <c r="I731" s="4" t="str">
        <f>IFERROR(VLOOKUP(B731,infoTable__28[],4,FALSE),"")</f>
        <v/>
      </c>
      <c r="J731" s="4" t="str">
        <f>IFERROR(VLOOKUP(B731,infoTable__10[],4,FALSE),"")</f>
        <v/>
      </c>
      <c r="K731" s="4" t="str">
        <f>IFERROR(VLOOKUP(B731,infoTable__11[],4,FALSE),"")</f>
        <v/>
      </c>
    </row>
    <row r="732" spans="1:11" x14ac:dyDescent="0.55000000000000004">
      <c r="A732" t="s">
        <v>772</v>
      </c>
      <c r="B732" t="s">
        <v>773</v>
      </c>
      <c r="C732" s="4" t="str">
        <f>IFERROR(VLOOKUP(B732,infoTable10[],4,FALSE),"")</f>
        <v/>
      </c>
      <c r="D732" s="4" t="str">
        <f>IFERROR(VLOOKUP(B732,infoTable__2[],4,FALSE),"")</f>
        <v/>
      </c>
      <c r="E732" s="4">
        <f>IFERROR(VLOOKUP(B732,infoTable__3[],4,FALSE),"")</f>
        <v>3316477</v>
      </c>
      <c r="F732" s="4">
        <f>IFERROR(VLOOKUP(B732,infoTable__4[],4,FALSE),"")</f>
        <v>1344119</v>
      </c>
      <c r="G732" s="4" t="str">
        <f>IFERROR(VLOOKUP(B732,infoTable[],4,FALSE),"")</f>
        <v/>
      </c>
      <c r="H732" s="4" t="str">
        <f>IFERROR(VLOOKUP(B732,infoTable__6[],4,FALSE),"")</f>
        <v/>
      </c>
      <c r="I732" s="4" t="str">
        <f>IFERROR(VLOOKUP(B732,infoTable__28[],4,FALSE),"")</f>
        <v/>
      </c>
      <c r="J732" s="4" t="str">
        <f>IFERROR(VLOOKUP(B732,infoTable__10[],4,FALSE),"")</f>
        <v/>
      </c>
      <c r="K732" s="4" t="str">
        <f>IFERROR(VLOOKUP(B732,infoTable__11[],4,FALSE),"")</f>
        <v/>
      </c>
    </row>
    <row r="733" spans="1:11" x14ac:dyDescent="0.55000000000000004">
      <c r="A733" t="s">
        <v>326</v>
      </c>
      <c r="B733" t="s">
        <v>327</v>
      </c>
      <c r="C733" s="4" t="str">
        <f>IFERROR(VLOOKUP(B733,infoTable10[],4,FALSE),"")</f>
        <v/>
      </c>
      <c r="D733" s="4" t="str">
        <f>IFERROR(VLOOKUP(B733,infoTable__2[],4,FALSE),"")</f>
        <v/>
      </c>
      <c r="E733" s="4">
        <f>IFERROR(VLOOKUP(B733,infoTable__3[],4,FALSE),"")</f>
        <v>9628280</v>
      </c>
      <c r="F733" s="4">
        <f>IFERROR(VLOOKUP(B733,infoTable__4[],4,FALSE),"")</f>
        <v>2912972</v>
      </c>
      <c r="G733" s="4">
        <f>IFERROR(VLOOKUP(B733,infoTable[],4,FALSE),"")</f>
        <v>1764650</v>
      </c>
      <c r="H733" s="4">
        <f>IFERROR(VLOOKUP(B733,infoTable__6[],4,FALSE),"")</f>
        <v>604633</v>
      </c>
      <c r="I733" s="4" t="str">
        <f>IFERROR(VLOOKUP(B733,infoTable__28[],4,FALSE),"")</f>
        <v/>
      </c>
      <c r="J733" s="4">
        <f>IFERROR(VLOOKUP(B733,infoTable__10[],4,FALSE),"")</f>
        <v>2709911</v>
      </c>
      <c r="K733" s="4">
        <f>IFERROR(VLOOKUP(B733,infoTable__11[],4,FALSE),"")</f>
        <v>2569590</v>
      </c>
    </row>
    <row r="734" spans="1:11" x14ac:dyDescent="0.55000000000000004">
      <c r="A734" t="s">
        <v>1074</v>
      </c>
      <c r="B734" t="s">
        <v>1075</v>
      </c>
      <c r="C734" s="4" t="str">
        <f>IFERROR(VLOOKUP(B734,infoTable10[],4,FALSE),"")</f>
        <v/>
      </c>
      <c r="D734" s="4" t="str">
        <f>IFERROR(VLOOKUP(B734,infoTable__2[],4,FALSE),"")</f>
        <v/>
      </c>
      <c r="E734" s="4" t="str">
        <f>IFERROR(VLOOKUP(B734,infoTable__3[],4,FALSE),"")</f>
        <v/>
      </c>
      <c r="F734" s="4" t="str">
        <f>IFERROR(VLOOKUP(B734,infoTable__4[],4,FALSE),"")</f>
        <v/>
      </c>
      <c r="G734" s="4" t="str">
        <f>IFERROR(VLOOKUP(B734,infoTable[],4,FALSE),"")</f>
        <v/>
      </c>
      <c r="H734" s="4">
        <f>IFERROR(VLOOKUP(B734,infoTable__6[],4,FALSE),"")</f>
        <v>373275</v>
      </c>
      <c r="I734" s="4" t="str">
        <f>IFERROR(VLOOKUP(B734,infoTable__28[],4,FALSE),"")</f>
        <v/>
      </c>
      <c r="J734" s="4" t="str">
        <f>IFERROR(VLOOKUP(B734,infoTable__10[],4,FALSE),"")</f>
        <v/>
      </c>
      <c r="K734" s="4" t="str">
        <f>IFERROR(VLOOKUP(B734,infoTable__11[],4,FALSE),"")</f>
        <v/>
      </c>
    </row>
    <row r="735" spans="1:11" x14ac:dyDescent="0.55000000000000004">
      <c r="A735" t="s">
        <v>332</v>
      </c>
      <c r="B735" t="s">
        <v>333</v>
      </c>
      <c r="C735" s="4" t="str">
        <f>IFERROR(VLOOKUP(B735,infoTable10[],4,FALSE),"")</f>
        <v/>
      </c>
      <c r="D735" s="4">
        <f>IFERROR(VLOOKUP(B735,infoTable__2[],4,FALSE),"")</f>
        <v>559458</v>
      </c>
      <c r="E735" s="4">
        <f>IFERROR(VLOOKUP(B735,infoTable__3[],4,FALSE),"")</f>
        <v>551852</v>
      </c>
      <c r="F735" s="4">
        <f>IFERROR(VLOOKUP(B735,infoTable__4[],4,FALSE),"")</f>
        <v>221675</v>
      </c>
      <c r="G735" s="4">
        <f>IFERROR(VLOOKUP(B735,infoTable[],4,FALSE),"")</f>
        <v>2381882</v>
      </c>
      <c r="H735" s="4">
        <f>IFERROR(VLOOKUP(B735,infoTable__6[],4,FALSE),"")</f>
        <v>899767</v>
      </c>
      <c r="I735" s="4">
        <f>IFERROR(VLOOKUP(B735,infoTable__28[],4,FALSE),"")</f>
        <v>1044512</v>
      </c>
      <c r="J735" s="4">
        <f>IFERROR(VLOOKUP(B735,infoTable__10[],4,FALSE),"")</f>
        <v>1329285</v>
      </c>
      <c r="K735" s="4">
        <f>IFERROR(VLOOKUP(B735,infoTable__11[],4,FALSE),"")</f>
        <v>943803</v>
      </c>
    </row>
    <row r="736" spans="1:11" x14ac:dyDescent="0.55000000000000004">
      <c r="A736" t="s">
        <v>334</v>
      </c>
      <c r="B736" t="s">
        <v>335</v>
      </c>
      <c r="C736" s="4">
        <f>IFERROR(VLOOKUP(B736,infoTable10[],4,FALSE),"")</f>
        <v>2321286</v>
      </c>
      <c r="D736" s="4">
        <f>IFERROR(VLOOKUP(B736,infoTable__2[],4,FALSE),"")</f>
        <v>2361820</v>
      </c>
      <c r="E736" s="4" t="str">
        <f>IFERROR(VLOOKUP(B736,infoTable__3[],4,FALSE),"")</f>
        <v/>
      </c>
      <c r="F736" s="4" t="str">
        <f>IFERROR(VLOOKUP(B736,infoTable__4[],4,FALSE),"")</f>
        <v/>
      </c>
      <c r="G736" s="4">
        <f>IFERROR(VLOOKUP(B736,infoTable[],4,FALSE),"")</f>
        <v>203654</v>
      </c>
      <c r="H736" s="4" t="str">
        <f>IFERROR(VLOOKUP(B736,infoTable__6[],4,FALSE),"")</f>
        <v/>
      </c>
      <c r="I736" s="4">
        <f>IFERROR(VLOOKUP(B736,infoTable__28[],4,FALSE),"")</f>
        <v>258491</v>
      </c>
      <c r="J736" s="4" t="str">
        <f>IFERROR(VLOOKUP(B736,infoTable__10[],4,FALSE),"")</f>
        <v/>
      </c>
      <c r="K736" s="4" t="str">
        <f>IFERROR(VLOOKUP(B736,infoTable__11[],4,FALSE),"")</f>
        <v/>
      </c>
    </row>
    <row r="737" spans="1:11" x14ac:dyDescent="0.55000000000000004">
      <c r="A737" t="s">
        <v>1076</v>
      </c>
      <c r="B737" t="s">
        <v>1077</v>
      </c>
      <c r="C737" s="4" t="str">
        <f>IFERROR(VLOOKUP(B737,infoTable10[],4,FALSE),"")</f>
        <v/>
      </c>
      <c r="D737" s="4" t="str">
        <f>IFERROR(VLOOKUP(B737,infoTable__2[],4,FALSE),"")</f>
        <v/>
      </c>
      <c r="E737" s="4" t="str">
        <f>IFERROR(VLOOKUP(B737,infoTable__3[],4,FALSE),"")</f>
        <v/>
      </c>
      <c r="F737" s="4" t="str">
        <f>IFERROR(VLOOKUP(B737,infoTable__4[],4,FALSE),"")</f>
        <v/>
      </c>
      <c r="G737" s="4" t="str">
        <f>IFERROR(VLOOKUP(B737,infoTable[],4,FALSE),"")</f>
        <v/>
      </c>
      <c r="H737" s="4">
        <f>IFERROR(VLOOKUP(B737,infoTable__6[],4,FALSE),"")</f>
        <v>782118</v>
      </c>
      <c r="I737" s="4">
        <f>IFERROR(VLOOKUP(B737,infoTable__28[],4,FALSE),"")</f>
        <v>439380</v>
      </c>
      <c r="J737" s="4">
        <f>IFERROR(VLOOKUP(B737,infoTable__10[],4,FALSE),"")</f>
        <v>345802</v>
      </c>
      <c r="K737" s="4" t="str">
        <f>IFERROR(VLOOKUP(B737,infoTable__11[],4,FALSE),"")</f>
        <v/>
      </c>
    </row>
    <row r="738" spans="1:11" x14ac:dyDescent="0.55000000000000004">
      <c r="A738" t="s">
        <v>652</v>
      </c>
      <c r="B738" t="s">
        <v>653</v>
      </c>
      <c r="C738" s="4">
        <f>IFERROR(VLOOKUP(B738,infoTable10[],4,FALSE),"")</f>
        <v>1222612</v>
      </c>
      <c r="D738" s="4">
        <f>IFERROR(VLOOKUP(B738,infoTable__2[],4,FALSE),"")</f>
        <v>825525</v>
      </c>
      <c r="E738" s="4">
        <f>IFERROR(VLOOKUP(B738,infoTable__3[],4,FALSE),"")</f>
        <v>421379</v>
      </c>
      <c r="F738" s="4">
        <f>IFERROR(VLOOKUP(B738,infoTable__4[],4,FALSE),"")</f>
        <v>132544</v>
      </c>
      <c r="G738" s="4" t="str">
        <f>IFERROR(VLOOKUP(B738,infoTable[],4,FALSE),"")</f>
        <v/>
      </c>
      <c r="H738" s="4" t="str">
        <f>IFERROR(VLOOKUP(B738,infoTable__6[],4,FALSE),"")</f>
        <v/>
      </c>
      <c r="I738" s="4" t="str">
        <f>IFERROR(VLOOKUP(B738,infoTable__28[],4,FALSE),"")</f>
        <v/>
      </c>
      <c r="J738" s="4" t="str">
        <f>IFERROR(VLOOKUP(B738,infoTable__10[],4,FALSE),"")</f>
        <v/>
      </c>
      <c r="K738" s="4" t="str">
        <f>IFERROR(VLOOKUP(B738,infoTable__11[],4,FALSE),"")</f>
        <v/>
      </c>
    </row>
    <row r="739" spans="1:11" x14ac:dyDescent="0.55000000000000004">
      <c r="A739" t="s">
        <v>654</v>
      </c>
      <c r="B739" t="s">
        <v>655</v>
      </c>
      <c r="C739" s="4">
        <f>IFERROR(VLOOKUP(B739,infoTable10[],4,FALSE),"")</f>
        <v>2363409</v>
      </c>
      <c r="D739" s="4">
        <f>IFERROR(VLOOKUP(B739,infoTable__2[],4,FALSE),"")</f>
        <v>3224111</v>
      </c>
      <c r="E739" s="4">
        <f>IFERROR(VLOOKUP(B739,infoTable__3[],4,FALSE),"")</f>
        <v>2586892</v>
      </c>
      <c r="F739" s="4" t="str">
        <f>IFERROR(VLOOKUP(B739,infoTable__4[],4,FALSE),"")</f>
        <v/>
      </c>
      <c r="G739" s="4" t="str">
        <f>IFERROR(VLOOKUP(B739,infoTable[],4,FALSE),"")</f>
        <v/>
      </c>
      <c r="H739" s="4" t="str">
        <f>IFERROR(VLOOKUP(B739,infoTable__6[],4,FALSE),"")</f>
        <v/>
      </c>
      <c r="I739" s="4" t="str">
        <f>IFERROR(VLOOKUP(B739,infoTable__28[],4,FALSE),"")</f>
        <v/>
      </c>
      <c r="J739" s="4" t="str">
        <f>IFERROR(VLOOKUP(B739,infoTable__10[],4,FALSE),"")</f>
        <v/>
      </c>
      <c r="K739" s="4">
        <f>IFERROR(VLOOKUP(B739,infoTable__11[],4,FALSE),"")</f>
        <v>205440</v>
      </c>
    </row>
    <row r="740" spans="1:11" x14ac:dyDescent="0.55000000000000004">
      <c r="A740" t="s">
        <v>1973</v>
      </c>
      <c r="B740" t="s">
        <v>1974</v>
      </c>
      <c r="K740" s="4">
        <f>IFERROR(VLOOKUP(B740,infoTable__11[],4,FALSE),"")</f>
        <v>1221044</v>
      </c>
    </row>
    <row r="741" spans="1:11" x14ac:dyDescent="0.55000000000000004">
      <c r="A741" t="s">
        <v>1726</v>
      </c>
      <c r="B741" t="s">
        <v>1727</v>
      </c>
      <c r="C741" s="4" t="str">
        <f>IFERROR(VLOOKUP(B741,infoTable10[],4,FALSE),"")</f>
        <v/>
      </c>
      <c r="D741" s="4" t="str">
        <f>IFERROR(VLOOKUP(B741,infoTable__2[],4,FALSE),"")</f>
        <v/>
      </c>
      <c r="E741" s="4" t="str">
        <f>IFERROR(VLOOKUP(B741,infoTable__3[],4,FALSE),"")</f>
        <v/>
      </c>
      <c r="F741" s="4" t="str">
        <f>IFERROR(VLOOKUP(B741,infoTable__4[],4,FALSE),"")</f>
        <v/>
      </c>
      <c r="G741" s="4" t="str">
        <f>IFERROR(VLOOKUP(B741,infoTable[],4,FALSE),"")</f>
        <v/>
      </c>
      <c r="H741" s="4" t="str">
        <f>IFERROR(VLOOKUP(B741,infoTable__6[],4,FALSE),"")</f>
        <v/>
      </c>
      <c r="I741" s="4" t="str">
        <f>IFERROR(VLOOKUP(B741,infoTable__28[],4,FALSE),"")</f>
        <v/>
      </c>
      <c r="J741" s="4">
        <f>IFERROR(VLOOKUP(B741,infoTable__10[],4,FALSE),"")</f>
        <v>55892</v>
      </c>
      <c r="K741" s="4" t="str">
        <f>IFERROR(VLOOKUP(B741,infoTable__11[],4,FALSE),"")</f>
        <v/>
      </c>
    </row>
    <row r="742" spans="1:11" x14ac:dyDescent="0.55000000000000004">
      <c r="A742" t="s">
        <v>1975</v>
      </c>
      <c r="B742" t="s">
        <v>1976</v>
      </c>
      <c r="K742" s="4">
        <f>IFERROR(VLOOKUP(B742,infoTable__11[],4,FALSE),"")</f>
        <v>372294</v>
      </c>
    </row>
    <row r="743" spans="1:11" x14ac:dyDescent="0.55000000000000004">
      <c r="A743" t="s">
        <v>1537</v>
      </c>
      <c r="B743" t="s">
        <v>1538</v>
      </c>
      <c r="C743" s="4">
        <f>IFERROR(VLOOKUP(B743,infoTable10[],4,FALSE),"")</f>
        <v>225625</v>
      </c>
      <c r="D743" s="4" t="str">
        <f>IFERROR(VLOOKUP(B743,infoTable__2[],4,FALSE),"")</f>
        <v/>
      </c>
      <c r="E743" s="4" t="str">
        <f>IFERROR(VLOOKUP(B743,infoTable__3[],4,FALSE),"")</f>
        <v/>
      </c>
      <c r="F743" s="4" t="str">
        <f>IFERROR(VLOOKUP(B743,infoTable__4[],4,FALSE),"")</f>
        <v/>
      </c>
      <c r="G743" s="4" t="str">
        <f>IFERROR(VLOOKUP(B743,infoTable[],4,FALSE),"")</f>
        <v/>
      </c>
      <c r="H743" s="4" t="str">
        <f>IFERROR(VLOOKUP(B743,infoTable__6[],4,FALSE),"")</f>
        <v/>
      </c>
      <c r="I743" s="4" t="str">
        <f>IFERROR(VLOOKUP(B743,infoTable__28[],4,FALSE),"")</f>
        <v/>
      </c>
      <c r="J743" s="4" t="str">
        <f>IFERROR(VLOOKUP(B743,infoTable__10[],4,FALSE),"")</f>
        <v/>
      </c>
      <c r="K743" s="4" t="str">
        <f>IFERROR(VLOOKUP(B743,infoTable__11[],4,FALSE),"")</f>
        <v/>
      </c>
    </row>
    <row r="744" spans="1:11" x14ac:dyDescent="0.55000000000000004">
      <c r="A744" t="s">
        <v>889</v>
      </c>
      <c r="B744" t="s">
        <v>890</v>
      </c>
      <c r="C744" s="4" t="str">
        <f>IFERROR(VLOOKUP(B744,infoTable10[],4,FALSE),"")</f>
        <v/>
      </c>
      <c r="D744" s="4" t="str">
        <f>IFERROR(VLOOKUP(B744,infoTable__2[],4,FALSE),"")</f>
        <v/>
      </c>
      <c r="E744" s="4" t="str">
        <f>IFERROR(VLOOKUP(B744,infoTable__3[],4,FALSE),"")</f>
        <v/>
      </c>
      <c r="F744" s="4">
        <f>IFERROR(VLOOKUP(B744,infoTable__4[],4,FALSE),"")</f>
        <v>178483</v>
      </c>
      <c r="G744" s="4" t="str">
        <f>IFERROR(VLOOKUP(B744,infoTable[],4,FALSE),"")</f>
        <v/>
      </c>
      <c r="H744" s="4" t="str">
        <f>IFERROR(VLOOKUP(B744,infoTable__6[],4,FALSE),"")</f>
        <v/>
      </c>
      <c r="I744" s="4" t="str">
        <f>IFERROR(VLOOKUP(B744,infoTable__28[],4,FALSE),"")</f>
        <v/>
      </c>
      <c r="J744" s="4" t="str">
        <f>IFERROR(VLOOKUP(B744,infoTable__10[],4,FALSE),"")</f>
        <v/>
      </c>
      <c r="K744" s="4" t="str">
        <f>IFERROR(VLOOKUP(B744,infoTable__11[],4,FALSE),"")</f>
        <v/>
      </c>
    </row>
    <row r="745" spans="1:11" x14ac:dyDescent="0.55000000000000004">
      <c r="A745" t="s">
        <v>1372</v>
      </c>
      <c r="B745" t="s">
        <v>1373</v>
      </c>
      <c r="C745" s="4" t="str">
        <f>IFERROR(VLOOKUP(B745,infoTable10[],4,FALSE),"")</f>
        <v/>
      </c>
      <c r="D745" s="4" t="str">
        <f>IFERROR(VLOOKUP(B745,infoTable__2[],4,FALSE),"")</f>
        <v/>
      </c>
      <c r="E745" s="4" t="str">
        <f>IFERROR(VLOOKUP(B745,infoTable__3[],4,FALSE),"")</f>
        <v/>
      </c>
      <c r="F745" s="4" t="str">
        <f>IFERROR(VLOOKUP(B745,infoTable__4[],4,FALSE),"")</f>
        <v/>
      </c>
      <c r="G745" s="4" t="str">
        <f>IFERROR(VLOOKUP(B745,infoTable[],4,FALSE),"")</f>
        <v/>
      </c>
      <c r="H745" s="4" t="str">
        <f>IFERROR(VLOOKUP(B745,infoTable__6[],4,FALSE),"")</f>
        <v/>
      </c>
      <c r="I745" s="4">
        <f>IFERROR(VLOOKUP(B745,infoTable__28[],4,FALSE),"")</f>
        <v>275736</v>
      </c>
      <c r="J745" s="4" t="str">
        <f>IFERROR(VLOOKUP(B745,infoTable__10[],4,FALSE),"")</f>
        <v/>
      </c>
      <c r="K745" s="4" t="str">
        <f>IFERROR(VLOOKUP(B745,infoTable__11[],4,FALSE),"")</f>
        <v/>
      </c>
    </row>
    <row r="746" spans="1:11" x14ac:dyDescent="0.55000000000000004">
      <c r="A746" t="s">
        <v>1734</v>
      </c>
      <c r="B746" t="s">
        <v>1735</v>
      </c>
      <c r="C746" s="4" t="str">
        <f>IFERROR(VLOOKUP(B746,infoTable10[],4,FALSE),"")</f>
        <v/>
      </c>
      <c r="D746" s="4" t="str">
        <f>IFERROR(VLOOKUP(B746,infoTable__2[],4,FALSE),"")</f>
        <v/>
      </c>
      <c r="E746" s="4" t="str">
        <f>IFERROR(VLOOKUP(B746,infoTable__3[],4,FALSE),"")</f>
        <v/>
      </c>
      <c r="F746" s="4" t="str">
        <f>IFERROR(VLOOKUP(B746,infoTable__4[],4,FALSE),"")</f>
        <v/>
      </c>
      <c r="G746" s="4" t="str">
        <f>IFERROR(VLOOKUP(B746,infoTable[],4,FALSE),"")</f>
        <v/>
      </c>
      <c r="H746" s="4" t="str">
        <f>IFERROR(VLOOKUP(B746,infoTable__6[],4,FALSE),"")</f>
        <v/>
      </c>
      <c r="I746" s="4" t="str">
        <f>IFERROR(VLOOKUP(B746,infoTable__28[],4,FALSE),"")</f>
        <v/>
      </c>
      <c r="J746" s="4">
        <f>IFERROR(VLOOKUP(B746,infoTable__10[],4,FALSE),"")</f>
        <v>268894</v>
      </c>
      <c r="K746" s="4">
        <f>IFERROR(VLOOKUP(B746,infoTable__11[],4,FALSE),"")</f>
        <v>379851</v>
      </c>
    </row>
    <row r="747" spans="1:11" x14ac:dyDescent="0.55000000000000004">
      <c r="A747" t="s">
        <v>897</v>
      </c>
      <c r="B747" t="s">
        <v>898</v>
      </c>
      <c r="C747" s="4" t="str">
        <f>IFERROR(VLOOKUP(B747,infoTable10[],4,FALSE),"")</f>
        <v/>
      </c>
      <c r="D747" s="4" t="str">
        <f>IFERROR(VLOOKUP(B747,infoTable__2[],4,FALSE),"")</f>
        <v/>
      </c>
      <c r="E747" s="4" t="str">
        <f>IFERROR(VLOOKUP(B747,infoTable__3[],4,FALSE),"")</f>
        <v/>
      </c>
      <c r="F747" s="4">
        <f>IFERROR(VLOOKUP(B747,infoTable__4[],4,FALSE),"")</f>
        <v>479731</v>
      </c>
      <c r="G747" s="4" t="str">
        <f>IFERROR(VLOOKUP(B747,infoTable[],4,FALSE),"")</f>
        <v/>
      </c>
      <c r="H747" s="4" t="str">
        <f>IFERROR(VLOOKUP(B747,infoTable__6[],4,FALSE),"")</f>
        <v/>
      </c>
      <c r="I747" s="4" t="str">
        <f>IFERROR(VLOOKUP(B747,infoTable__28[],4,FALSE),"")</f>
        <v/>
      </c>
      <c r="J747" s="4" t="str">
        <f>IFERROR(VLOOKUP(B747,infoTable__10[],4,FALSE),"")</f>
        <v/>
      </c>
      <c r="K747" s="4" t="str">
        <f>IFERROR(VLOOKUP(B747,infoTable__11[],4,FALSE),"")</f>
        <v/>
      </c>
    </row>
    <row r="748" spans="1:11" x14ac:dyDescent="0.55000000000000004">
      <c r="A748" t="s">
        <v>778</v>
      </c>
      <c r="B748" t="s">
        <v>779</v>
      </c>
      <c r="C748" s="4" t="str">
        <f>IFERROR(VLOOKUP(B748,infoTable10[],4,FALSE),"")</f>
        <v/>
      </c>
      <c r="D748" s="4" t="str">
        <f>IFERROR(VLOOKUP(B748,infoTable__2[],4,FALSE),"")</f>
        <v/>
      </c>
      <c r="E748" s="4">
        <f>IFERROR(VLOOKUP(B748,infoTable__3[],4,FALSE),"")</f>
        <v>3871856</v>
      </c>
      <c r="F748" s="4">
        <f>IFERROR(VLOOKUP(B748,infoTable__4[],4,FALSE),"")</f>
        <v>1558402</v>
      </c>
      <c r="G748" s="4" t="str">
        <f>IFERROR(VLOOKUP(B748,infoTable[],4,FALSE),"")</f>
        <v/>
      </c>
      <c r="H748" s="4">
        <f>IFERROR(VLOOKUP(B748,infoTable__6[],4,FALSE),"")</f>
        <v>96634</v>
      </c>
      <c r="I748" s="4" t="str">
        <f>IFERROR(VLOOKUP(B748,infoTable__28[],4,FALSE),"")</f>
        <v/>
      </c>
      <c r="J748" s="4" t="str">
        <f>IFERROR(VLOOKUP(B748,infoTable__10[],4,FALSE),"")</f>
        <v/>
      </c>
      <c r="K748" s="4" t="str">
        <f>IFERROR(VLOOKUP(B748,infoTable__11[],4,FALSE),"")</f>
        <v/>
      </c>
    </row>
    <row r="749" spans="1:11" x14ac:dyDescent="0.55000000000000004">
      <c r="A749" t="s">
        <v>340</v>
      </c>
      <c r="B749" t="s">
        <v>341</v>
      </c>
      <c r="C749" s="4" t="str">
        <f>IFERROR(VLOOKUP(B749,infoTable10[],4,FALSE),"")</f>
        <v/>
      </c>
      <c r="D749" s="4" t="str">
        <f>IFERROR(VLOOKUP(B749,infoTable__2[],4,FALSE),"")</f>
        <v/>
      </c>
      <c r="E749" s="4">
        <f>IFERROR(VLOOKUP(B749,infoTable__3[],4,FALSE),"")</f>
        <v>1463275</v>
      </c>
      <c r="F749" s="4">
        <f>IFERROR(VLOOKUP(B749,infoTable__4[],4,FALSE),"")</f>
        <v>326052</v>
      </c>
      <c r="G749" s="4">
        <f>IFERROR(VLOOKUP(B749,infoTable[],4,FALSE),"")</f>
        <v>945435</v>
      </c>
      <c r="H749" s="4" t="str">
        <f>IFERROR(VLOOKUP(B749,infoTable__6[],4,FALSE),"")</f>
        <v/>
      </c>
      <c r="I749" s="4">
        <f>IFERROR(VLOOKUP(B749,infoTable__28[],4,FALSE),"")</f>
        <v>210635</v>
      </c>
      <c r="J749" s="4">
        <f>IFERROR(VLOOKUP(B749,infoTable__10[],4,FALSE),"")</f>
        <v>246643</v>
      </c>
      <c r="K749" s="4">
        <f>IFERROR(VLOOKUP(B749,infoTable__11[],4,FALSE),"")</f>
        <v>244291</v>
      </c>
    </row>
    <row r="750" spans="1:11" x14ac:dyDescent="0.55000000000000004">
      <c r="A750" t="s">
        <v>1730</v>
      </c>
      <c r="B750" t="s">
        <v>1731</v>
      </c>
      <c r="C750" s="4" t="str">
        <f>IFERROR(VLOOKUP(B750,infoTable10[],4,FALSE),"")</f>
        <v/>
      </c>
      <c r="D750" s="4" t="str">
        <f>IFERROR(VLOOKUP(B750,infoTable__2[],4,FALSE),"")</f>
        <v/>
      </c>
      <c r="E750" s="4" t="str">
        <f>IFERROR(VLOOKUP(B750,infoTable__3[],4,FALSE),"")</f>
        <v/>
      </c>
      <c r="F750" s="4" t="str">
        <f>IFERROR(VLOOKUP(B750,infoTable__4[],4,FALSE),"")</f>
        <v/>
      </c>
      <c r="G750" s="4" t="str">
        <f>IFERROR(VLOOKUP(B750,infoTable[],4,FALSE),"")</f>
        <v/>
      </c>
      <c r="H750" s="4" t="str">
        <f>IFERROR(VLOOKUP(B750,infoTable__6[],4,FALSE),"")</f>
        <v/>
      </c>
      <c r="I750" s="4" t="str">
        <f>IFERROR(VLOOKUP(B750,infoTable__28[],4,FALSE),"")</f>
        <v/>
      </c>
      <c r="J750" s="4">
        <f>IFERROR(VLOOKUP(B750,infoTable__10[],4,FALSE),"")</f>
        <v>513918</v>
      </c>
      <c r="K750" s="4">
        <f>IFERROR(VLOOKUP(B750,infoTable__11[],4,FALSE),"")</f>
        <v>733157</v>
      </c>
    </row>
    <row r="751" spans="1:11" x14ac:dyDescent="0.55000000000000004">
      <c r="A751" t="s">
        <v>1374</v>
      </c>
      <c r="B751" t="s">
        <v>1375</v>
      </c>
      <c r="C751" s="4" t="str">
        <f>IFERROR(VLOOKUP(B751,infoTable10[],4,FALSE),"")</f>
        <v/>
      </c>
      <c r="D751" s="4" t="str">
        <f>IFERROR(VLOOKUP(B751,infoTable__2[],4,FALSE),"")</f>
        <v/>
      </c>
      <c r="E751" s="4" t="str">
        <f>IFERROR(VLOOKUP(B751,infoTable__3[],4,FALSE),"")</f>
        <v/>
      </c>
      <c r="F751" s="4" t="str">
        <f>IFERROR(VLOOKUP(B751,infoTable__4[],4,FALSE),"")</f>
        <v/>
      </c>
      <c r="G751" s="4" t="str">
        <f>IFERROR(VLOOKUP(B751,infoTable[],4,FALSE),"")</f>
        <v/>
      </c>
      <c r="H751" s="4" t="str">
        <f>IFERROR(VLOOKUP(B751,infoTable__6[],4,FALSE),"")</f>
        <v/>
      </c>
      <c r="I751" s="4">
        <f>IFERROR(VLOOKUP(B751,infoTable__28[],4,FALSE),"")</f>
        <v>1426455</v>
      </c>
      <c r="J751" s="4">
        <f>IFERROR(VLOOKUP(B751,infoTable__10[],4,FALSE),"")</f>
        <v>1062008</v>
      </c>
      <c r="K751" s="4">
        <f>IFERROR(VLOOKUP(B751,infoTable__11[],4,FALSE),"")</f>
        <v>909235</v>
      </c>
    </row>
    <row r="752" spans="1:11" x14ac:dyDescent="0.55000000000000004">
      <c r="A752" t="s">
        <v>662</v>
      </c>
      <c r="B752" t="s">
        <v>663</v>
      </c>
      <c r="C752" s="4">
        <f>IFERROR(VLOOKUP(B752,infoTable10[],4,FALSE),"")</f>
        <v>639794</v>
      </c>
      <c r="D752" s="4">
        <f>IFERROR(VLOOKUP(B752,infoTable__2[],4,FALSE),"")</f>
        <v>803526</v>
      </c>
      <c r="E752" s="4" t="str">
        <f>IFERROR(VLOOKUP(B752,infoTable__3[],4,FALSE),"")</f>
        <v/>
      </c>
      <c r="F752" s="4" t="str">
        <f>IFERROR(VLOOKUP(B752,infoTable__4[],4,FALSE),"")</f>
        <v/>
      </c>
      <c r="G752" s="4" t="str">
        <f>IFERROR(VLOOKUP(B752,infoTable[],4,FALSE),"")</f>
        <v/>
      </c>
      <c r="H752" s="4" t="str">
        <f>IFERROR(VLOOKUP(B752,infoTable__6[],4,FALSE),"")</f>
        <v/>
      </c>
      <c r="I752" s="4" t="str">
        <f>IFERROR(VLOOKUP(B752,infoTable__28[],4,FALSE),"")</f>
        <v/>
      </c>
      <c r="J752" s="4">
        <f>IFERROR(VLOOKUP(B752,infoTable__10[],4,FALSE),"")</f>
        <v>913598</v>
      </c>
      <c r="K752" s="4" t="str">
        <f>IFERROR(VLOOKUP(B752,infoTable__11[],4,FALSE),"")</f>
        <v/>
      </c>
    </row>
    <row r="753" spans="1:11" x14ac:dyDescent="0.55000000000000004">
      <c r="A753" t="s">
        <v>664</v>
      </c>
      <c r="B753" t="s">
        <v>665</v>
      </c>
      <c r="C753" s="4">
        <f>IFERROR(VLOOKUP(B753,infoTable10[],4,FALSE),"")</f>
        <v>1273471</v>
      </c>
      <c r="D753" s="4">
        <f>IFERROR(VLOOKUP(B753,infoTable__2[],4,FALSE),"")</f>
        <v>1491901</v>
      </c>
      <c r="E753" s="4">
        <f>IFERROR(VLOOKUP(B753,infoTable__3[],4,FALSE),"")</f>
        <v>2098021</v>
      </c>
      <c r="F753" s="4">
        <f>IFERROR(VLOOKUP(B753,infoTable__4[],4,FALSE),"")</f>
        <v>1125396</v>
      </c>
      <c r="G753" s="4" t="str">
        <f>IFERROR(VLOOKUP(B753,infoTable[],4,FALSE),"")</f>
        <v/>
      </c>
      <c r="H753" s="4" t="str">
        <f>IFERROR(VLOOKUP(B753,infoTable__6[],4,FALSE),"")</f>
        <v/>
      </c>
      <c r="I753" s="4" t="str">
        <f>IFERROR(VLOOKUP(B753,infoTable__28[],4,FALSE),"")</f>
        <v/>
      </c>
      <c r="J753" s="4" t="str">
        <f>IFERROR(VLOOKUP(B753,infoTable__10[],4,FALSE),"")</f>
        <v/>
      </c>
      <c r="K753" s="4" t="str">
        <f>IFERROR(VLOOKUP(B753,infoTable__11[],4,FALSE),"")</f>
        <v/>
      </c>
    </row>
    <row r="754" spans="1:11" x14ac:dyDescent="0.55000000000000004">
      <c r="A754" t="s">
        <v>345</v>
      </c>
      <c r="B754" t="s">
        <v>346</v>
      </c>
      <c r="C754" s="4" t="str">
        <f>IFERROR(VLOOKUP(B754,infoTable10[],4,FALSE),"")</f>
        <v/>
      </c>
      <c r="D754" s="4">
        <f>IFERROR(VLOOKUP(B754,infoTable__2[],4,FALSE),"")</f>
        <v>2605670</v>
      </c>
      <c r="E754" s="4" t="str">
        <f>IFERROR(VLOOKUP(B754,infoTable__3[],4,FALSE),"")</f>
        <v/>
      </c>
      <c r="F754" s="4" t="str">
        <f>IFERROR(VLOOKUP(B754,infoTable__4[],4,FALSE),"")</f>
        <v/>
      </c>
      <c r="G754" s="4">
        <f>IFERROR(VLOOKUP(B754,infoTable[],4,FALSE),"")</f>
        <v>517420</v>
      </c>
      <c r="H754" s="4">
        <f>IFERROR(VLOOKUP(B754,infoTable__6[],4,FALSE),"")</f>
        <v>930571</v>
      </c>
      <c r="I754" s="4">
        <f>IFERROR(VLOOKUP(B754,infoTable__28[],4,FALSE),"")</f>
        <v>1915306</v>
      </c>
      <c r="J754" s="4">
        <f>IFERROR(VLOOKUP(B754,infoTable__10[],4,FALSE),"")</f>
        <v>464564</v>
      </c>
      <c r="K754" s="4" t="str">
        <f>IFERROR(VLOOKUP(B754,infoTable__11[],4,FALSE),"")</f>
        <v/>
      </c>
    </row>
    <row r="755" spans="1:11" x14ac:dyDescent="0.55000000000000004">
      <c r="A755" t="s">
        <v>1376</v>
      </c>
      <c r="B755" t="s">
        <v>1377</v>
      </c>
      <c r="C755" s="4" t="str">
        <f>IFERROR(VLOOKUP(B755,infoTable10[],4,FALSE),"")</f>
        <v/>
      </c>
      <c r="D755" s="4" t="str">
        <f>IFERROR(VLOOKUP(B755,infoTable__2[],4,FALSE),"")</f>
        <v/>
      </c>
      <c r="E755" s="4" t="str">
        <f>IFERROR(VLOOKUP(B755,infoTable__3[],4,FALSE),"")</f>
        <v/>
      </c>
      <c r="F755" s="4" t="str">
        <f>IFERROR(VLOOKUP(B755,infoTable__4[],4,FALSE),"")</f>
        <v/>
      </c>
      <c r="G755" s="4" t="str">
        <f>IFERROR(VLOOKUP(B755,infoTable[],4,FALSE),"")</f>
        <v/>
      </c>
      <c r="H755" s="4" t="str">
        <f>IFERROR(VLOOKUP(B755,infoTable__6[],4,FALSE),"")</f>
        <v/>
      </c>
      <c r="I755" s="4">
        <f>IFERROR(VLOOKUP(B755,infoTable__28[],4,FALSE),"")</f>
        <v>1543583</v>
      </c>
      <c r="J755" s="4">
        <f>IFERROR(VLOOKUP(B755,infoTable__10[],4,FALSE),"")</f>
        <v>511862</v>
      </c>
      <c r="K755" s="4" t="str">
        <f>IFERROR(VLOOKUP(B755,infoTable__11[],4,FALSE),"")</f>
        <v/>
      </c>
    </row>
    <row r="756" spans="1:11" x14ac:dyDescent="0.55000000000000004">
      <c r="A756" t="s">
        <v>666</v>
      </c>
      <c r="B756" t="s">
        <v>667</v>
      </c>
      <c r="C756" s="4" t="str">
        <f>IFERROR(VLOOKUP(B756,infoTable10[],4,FALSE),"")</f>
        <v/>
      </c>
      <c r="D756" s="4">
        <f>IFERROR(VLOOKUP(B756,infoTable__2[],4,FALSE),"")</f>
        <v>2338050</v>
      </c>
      <c r="E756" s="4">
        <f>IFERROR(VLOOKUP(B756,infoTable__3[],4,FALSE),"")</f>
        <v>764877</v>
      </c>
      <c r="F756" s="4">
        <f>IFERROR(VLOOKUP(B756,infoTable__4[],4,FALSE),"")</f>
        <v>568358</v>
      </c>
      <c r="G756" s="4" t="str">
        <f>IFERROR(VLOOKUP(B756,infoTable[],4,FALSE),"")</f>
        <v/>
      </c>
      <c r="H756" s="4" t="str">
        <f>IFERROR(VLOOKUP(B756,infoTable__6[],4,FALSE),"")</f>
        <v/>
      </c>
      <c r="I756" s="4" t="str">
        <f>IFERROR(VLOOKUP(B756,infoTable__28[],4,FALSE),"")</f>
        <v/>
      </c>
      <c r="J756" s="4" t="str">
        <f>IFERROR(VLOOKUP(B756,infoTable__10[],4,FALSE),"")</f>
        <v/>
      </c>
      <c r="K756" s="4" t="str">
        <f>IFERROR(VLOOKUP(B756,infoTable__11[],4,FALSE),"")</f>
        <v/>
      </c>
    </row>
    <row r="757" spans="1:11" x14ac:dyDescent="0.55000000000000004">
      <c r="A757" t="s">
        <v>347</v>
      </c>
      <c r="B757" t="s">
        <v>348</v>
      </c>
      <c r="C757" s="4" t="str">
        <f>IFERROR(VLOOKUP(B757,infoTable10[],4,FALSE),"")</f>
        <v/>
      </c>
      <c r="D757" s="4">
        <f>IFERROR(VLOOKUP(B757,infoTable__2[],4,FALSE),"")</f>
        <v>918798</v>
      </c>
      <c r="E757" s="4">
        <f>IFERROR(VLOOKUP(B757,infoTable__3[],4,FALSE),"")</f>
        <v>6095719</v>
      </c>
      <c r="F757" s="4">
        <f>IFERROR(VLOOKUP(B757,infoTable__4[],4,FALSE),"")</f>
        <v>2349507</v>
      </c>
      <c r="G757" s="4">
        <f>IFERROR(VLOOKUP(B757,infoTable[],4,FALSE),"")</f>
        <v>678212</v>
      </c>
      <c r="H757" s="4" t="str">
        <f>IFERROR(VLOOKUP(B757,infoTable__6[],4,FALSE),"")</f>
        <v/>
      </c>
      <c r="I757" s="4" t="str">
        <f>IFERROR(VLOOKUP(B757,infoTable__28[],4,FALSE),"")</f>
        <v/>
      </c>
      <c r="J757" s="4" t="str">
        <f>IFERROR(VLOOKUP(B757,infoTable__10[],4,FALSE),"")</f>
        <v/>
      </c>
      <c r="K757" s="4" t="str">
        <f>IFERROR(VLOOKUP(B757,infoTable__11[],4,FALSE),"")</f>
        <v/>
      </c>
    </row>
    <row r="758" spans="1:11" x14ac:dyDescent="0.55000000000000004">
      <c r="A758" t="s">
        <v>893</v>
      </c>
      <c r="B758" t="s">
        <v>894</v>
      </c>
      <c r="C758" s="4" t="str">
        <f>IFERROR(VLOOKUP(B758,infoTable10[],4,FALSE),"")</f>
        <v/>
      </c>
      <c r="D758" s="4" t="str">
        <f>IFERROR(VLOOKUP(B758,infoTable__2[],4,FALSE),"")</f>
        <v/>
      </c>
      <c r="E758" s="4" t="str">
        <f>IFERROR(VLOOKUP(B758,infoTable__3[],4,FALSE),"")</f>
        <v/>
      </c>
      <c r="F758" s="4">
        <f>IFERROR(VLOOKUP(B758,infoTable__4[],4,FALSE),"")</f>
        <v>116423</v>
      </c>
      <c r="G758" s="4" t="str">
        <f>IFERROR(VLOOKUP(B758,infoTable[],4,FALSE),"")</f>
        <v/>
      </c>
      <c r="H758" s="4" t="str">
        <f>IFERROR(VLOOKUP(B758,infoTable__6[],4,FALSE),"")</f>
        <v/>
      </c>
      <c r="I758" s="4" t="str">
        <f>IFERROR(VLOOKUP(B758,infoTable__28[],4,FALSE),"")</f>
        <v/>
      </c>
      <c r="J758" s="4">
        <f>IFERROR(VLOOKUP(B758,infoTable__10[],4,FALSE),"")</f>
        <v>838375</v>
      </c>
      <c r="K758" s="4">
        <f>IFERROR(VLOOKUP(B758,infoTable__11[],4,FALSE),"")</f>
        <v>2315183</v>
      </c>
    </row>
    <row r="759" spans="1:11" x14ac:dyDescent="0.55000000000000004">
      <c r="A759" t="s">
        <v>1592</v>
      </c>
      <c r="B759" t="s">
        <v>1083</v>
      </c>
      <c r="C759" s="4" t="str">
        <f>IFERROR(VLOOKUP(B759,infoTable10[],4,FALSE),"")</f>
        <v/>
      </c>
      <c r="D759" s="4" t="str">
        <f>IFERROR(VLOOKUP(B759,infoTable__2[],4,FALSE),"")</f>
        <v/>
      </c>
      <c r="E759" s="4" t="str">
        <f>IFERROR(VLOOKUP(B759,infoTable__3[],4,FALSE),"")</f>
        <v/>
      </c>
      <c r="F759" s="4" t="str">
        <f>IFERROR(VLOOKUP(B759,infoTable__4[],4,FALSE),"")</f>
        <v/>
      </c>
      <c r="G759" s="4" t="str">
        <f>IFERROR(VLOOKUP(B759,infoTable[],4,FALSE),"")</f>
        <v/>
      </c>
      <c r="H759" s="4">
        <f>IFERROR(VLOOKUP(B759,infoTable__6[],4,FALSE),"")</f>
        <v>302783</v>
      </c>
      <c r="I759" s="4" t="str">
        <f>IFERROR(VLOOKUP(B759,infoTable__28[],4,FALSE),"")</f>
        <v/>
      </c>
      <c r="J759" s="4" t="str">
        <f>IFERROR(VLOOKUP(B759,infoTable__10[],4,FALSE),"")</f>
        <v/>
      </c>
      <c r="K759" s="4" t="str">
        <f>IFERROR(VLOOKUP(B759,infoTable__11[],4,FALSE),"")</f>
        <v/>
      </c>
    </row>
    <row r="760" spans="1:11" x14ac:dyDescent="0.55000000000000004">
      <c r="A760" t="s">
        <v>1983</v>
      </c>
      <c r="B760" t="s">
        <v>1984</v>
      </c>
      <c r="K760" s="4">
        <f>IFERROR(VLOOKUP(B760,infoTable__11[],4,FALSE),"")</f>
        <v>604019</v>
      </c>
    </row>
    <row r="761" spans="1:11" x14ac:dyDescent="0.55000000000000004">
      <c r="A761" t="s">
        <v>353</v>
      </c>
      <c r="B761" t="s">
        <v>354</v>
      </c>
      <c r="C761" s="4" t="str">
        <f>IFERROR(VLOOKUP(B761,infoTable10[],4,FALSE),"")</f>
        <v/>
      </c>
      <c r="D761" s="4" t="str">
        <f>IFERROR(VLOOKUP(B761,infoTable__2[],4,FALSE),"")</f>
        <v/>
      </c>
      <c r="E761" s="4" t="str">
        <f>IFERROR(VLOOKUP(B761,infoTable__3[],4,FALSE),"")</f>
        <v/>
      </c>
      <c r="F761" s="4">
        <f>IFERROR(VLOOKUP(B761,infoTable__4[],4,FALSE),"")</f>
        <v>292945</v>
      </c>
      <c r="G761" s="4">
        <f>IFERROR(VLOOKUP(B761,infoTable[],4,FALSE),"")</f>
        <v>356679</v>
      </c>
      <c r="H761" s="4" t="str">
        <f>IFERROR(VLOOKUP(B761,infoTable__6[],4,FALSE),"")</f>
        <v/>
      </c>
      <c r="I761" s="4" t="str">
        <f>IFERROR(VLOOKUP(B761,infoTable__28[],4,FALSE),"")</f>
        <v/>
      </c>
      <c r="J761" s="4" t="str">
        <f>IFERROR(VLOOKUP(B761,infoTable__10[],4,FALSE),"")</f>
        <v/>
      </c>
      <c r="K761" s="4" t="str">
        <f>IFERROR(VLOOKUP(B761,infoTable__11[],4,FALSE),"")</f>
        <v/>
      </c>
    </row>
    <row r="762" spans="1:11" x14ac:dyDescent="0.55000000000000004">
      <c r="A762" t="s">
        <v>1736</v>
      </c>
      <c r="B762" t="s">
        <v>1737</v>
      </c>
      <c r="C762" s="4" t="str">
        <f>IFERROR(VLOOKUP(B762,infoTable10[],4,FALSE),"")</f>
        <v/>
      </c>
      <c r="D762" s="4" t="str">
        <f>IFERROR(VLOOKUP(B762,infoTable__2[],4,FALSE),"")</f>
        <v/>
      </c>
      <c r="E762" s="4" t="str">
        <f>IFERROR(VLOOKUP(B762,infoTable__3[],4,FALSE),"")</f>
        <v/>
      </c>
      <c r="F762" s="4" t="str">
        <f>IFERROR(VLOOKUP(B762,infoTable__4[],4,FALSE),"")</f>
        <v/>
      </c>
      <c r="G762" s="4" t="str">
        <f>IFERROR(VLOOKUP(B762,infoTable[],4,FALSE),"")</f>
        <v/>
      </c>
      <c r="H762" s="4" t="str">
        <f>IFERROR(VLOOKUP(B762,infoTable__6[],4,FALSE),"")</f>
        <v/>
      </c>
      <c r="I762" s="4" t="str">
        <f>IFERROR(VLOOKUP(B762,infoTable__28[],4,FALSE),"")</f>
        <v/>
      </c>
      <c r="J762" s="4">
        <f>IFERROR(VLOOKUP(B762,infoTable__10[],4,FALSE),"")</f>
        <v>3239267</v>
      </c>
      <c r="K762" s="4" t="str">
        <f>IFERROR(VLOOKUP(B762,infoTable__11[],4,FALSE),"")</f>
        <v/>
      </c>
    </row>
    <row r="763" spans="1:11" x14ac:dyDescent="0.55000000000000004">
      <c r="A763" t="s">
        <v>355</v>
      </c>
      <c r="B763" t="s">
        <v>356</v>
      </c>
      <c r="C763" s="4" t="str">
        <f>IFERROR(VLOOKUP(B763,infoTable10[],4,FALSE),"")</f>
        <v/>
      </c>
      <c r="D763" s="4" t="str">
        <f>IFERROR(VLOOKUP(B763,infoTable__2[],4,FALSE),"")</f>
        <v/>
      </c>
      <c r="E763" s="4" t="str">
        <f>IFERROR(VLOOKUP(B763,infoTable__3[],4,FALSE),"")</f>
        <v/>
      </c>
      <c r="F763" s="4" t="str">
        <f>IFERROR(VLOOKUP(B763,infoTable__4[],4,FALSE),"")</f>
        <v/>
      </c>
      <c r="G763" s="4">
        <f>IFERROR(VLOOKUP(B763,infoTable[],4,FALSE),"")</f>
        <v>766183</v>
      </c>
      <c r="H763" s="4">
        <f>IFERROR(VLOOKUP(B763,infoTable__6[],4,FALSE),"")</f>
        <v>441518</v>
      </c>
      <c r="I763" s="4">
        <f>IFERROR(VLOOKUP(B763,infoTable__28[],4,FALSE),"")</f>
        <v>491541</v>
      </c>
      <c r="J763" s="4">
        <f>IFERROR(VLOOKUP(B763,infoTable__10[],4,FALSE),"")</f>
        <v>183667</v>
      </c>
      <c r="K763" s="4" t="str">
        <f>IFERROR(VLOOKUP(B763,infoTable__11[],4,FALSE),"")</f>
        <v/>
      </c>
    </row>
    <row r="764" spans="1:11" x14ac:dyDescent="0.55000000000000004">
      <c r="A764" t="s">
        <v>1738</v>
      </c>
      <c r="B764" t="s">
        <v>1739</v>
      </c>
      <c r="C764" s="4" t="str">
        <f>IFERROR(VLOOKUP(B764,infoTable10[],4,FALSE),"")</f>
        <v/>
      </c>
      <c r="D764" s="4" t="str">
        <f>IFERROR(VLOOKUP(B764,infoTable__2[],4,FALSE),"")</f>
        <v/>
      </c>
      <c r="E764" s="4" t="str">
        <f>IFERROR(VLOOKUP(B764,infoTable__3[],4,FALSE),"")</f>
        <v/>
      </c>
      <c r="F764" s="4" t="str">
        <f>IFERROR(VLOOKUP(B764,infoTable__4[],4,FALSE),"")</f>
        <v/>
      </c>
      <c r="G764" s="4" t="str">
        <f>IFERROR(VLOOKUP(B764,infoTable[],4,FALSE),"")</f>
        <v/>
      </c>
      <c r="H764" s="4" t="str">
        <f>IFERROR(VLOOKUP(B764,infoTable__6[],4,FALSE),"")</f>
        <v/>
      </c>
      <c r="I764" s="4" t="str">
        <f>IFERROR(VLOOKUP(B764,infoTable__28[],4,FALSE),"")</f>
        <v/>
      </c>
      <c r="J764" s="4">
        <f>IFERROR(VLOOKUP(B764,infoTable__10[],4,FALSE),"")</f>
        <v>891832</v>
      </c>
      <c r="K764" s="4">
        <f>IFERROR(VLOOKUP(B764,infoTable__11[],4,FALSE),"")</f>
        <v>123944</v>
      </c>
    </row>
    <row r="765" spans="1:11" x14ac:dyDescent="0.55000000000000004">
      <c r="A765" t="s">
        <v>668</v>
      </c>
      <c r="B765" t="s">
        <v>669</v>
      </c>
      <c r="C765" s="4" t="str">
        <f>IFERROR(VLOOKUP(B765,infoTable10[],4,FALSE),"")</f>
        <v/>
      </c>
      <c r="D765" s="4">
        <f>IFERROR(VLOOKUP(B765,infoTable__2[],4,FALSE),"")</f>
        <v>296874</v>
      </c>
      <c r="E765" s="4" t="str">
        <f>IFERROR(VLOOKUP(B765,infoTable__3[],4,FALSE),"")</f>
        <v/>
      </c>
      <c r="F765" s="4" t="str">
        <f>IFERROR(VLOOKUP(B765,infoTable__4[],4,FALSE),"")</f>
        <v/>
      </c>
      <c r="G765" s="4" t="str">
        <f>IFERROR(VLOOKUP(B765,infoTable[],4,FALSE),"")</f>
        <v/>
      </c>
      <c r="H765" s="4" t="str">
        <f>IFERROR(VLOOKUP(B765,infoTable__6[],4,FALSE),"")</f>
        <v/>
      </c>
      <c r="I765" s="4" t="str">
        <f>IFERROR(VLOOKUP(B765,infoTable__28[],4,FALSE),"")</f>
        <v/>
      </c>
      <c r="J765" s="4" t="str">
        <f>IFERROR(VLOOKUP(B765,infoTable__10[],4,FALSE),"")</f>
        <v/>
      </c>
      <c r="K765" s="4" t="str">
        <f>IFERROR(VLOOKUP(B765,infoTable__11[],4,FALSE),"")</f>
        <v/>
      </c>
    </row>
    <row r="766" spans="1:11" x14ac:dyDescent="0.55000000000000004">
      <c r="A766" t="s">
        <v>1541</v>
      </c>
      <c r="B766" t="s">
        <v>1542</v>
      </c>
      <c r="C766" s="4">
        <f>IFERROR(VLOOKUP(B766,infoTable10[],4,FALSE),"")</f>
        <v>408594</v>
      </c>
      <c r="D766" s="4" t="str">
        <f>IFERROR(VLOOKUP(B766,infoTable__2[],4,FALSE),"")</f>
        <v/>
      </c>
      <c r="E766" s="4" t="str">
        <f>IFERROR(VLOOKUP(B766,infoTable__3[],4,FALSE),"")</f>
        <v/>
      </c>
      <c r="F766" s="4" t="str">
        <f>IFERROR(VLOOKUP(B766,infoTable__4[],4,FALSE),"")</f>
        <v/>
      </c>
      <c r="G766" s="4" t="str">
        <f>IFERROR(VLOOKUP(B766,infoTable[],4,FALSE),"")</f>
        <v/>
      </c>
      <c r="H766" s="4" t="str">
        <f>IFERROR(VLOOKUP(B766,infoTable__6[],4,FALSE),"")</f>
        <v/>
      </c>
      <c r="I766" s="4" t="str">
        <f>IFERROR(VLOOKUP(B766,infoTable__28[],4,FALSE),"")</f>
        <v/>
      </c>
      <c r="J766" s="4" t="str">
        <f>IFERROR(VLOOKUP(B766,infoTable__10[],4,FALSE),"")</f>
        <v/>
      </c>
      <c r="K766" s="4" t="str">
        <f>IFERROR(VLOOKUP(B766,infoTable__11[],4,FALSE),"")</f>
        <v/>
      </c>
    </row>
    <row r="767" spans="1:11" x14ac:dyDescent="0.55000000000000004">
      <c r="A767" t="s">
        <v>1084</v>
      </c>
      <c r="B767" t="s">
        <v>1085</v>
      </c>
      <c r="C767" s="4" t="str">
        <f>IFERROR(VLOOKUP(B767,infoTable10[],4,FALSE),"")</f>
        <v/>
      </c>
      <c r="D767" s="4" t="str">
        <f>IFERROR(VLOOKUP(B767,infoTable__2[],4,FALSE),"")</f>
        <v/>
      </c>
      <c r="E767" s="4" t="str">
        <f>IFERROR(VLOOKUP(B767,infoTable__3[],4,FALSE),"")</f>
        <v/>
      </c>
      <c r="F767" s="4" t="str">
        <f>IFERROR(VLOOKUP(B767,infoTable__4[],4,FALSE),"")</f>
        <v/>
      </c>
      <c r="G767" s="4" t="str">
        <f>IFERROR(VLOOKUP(B767,infoTable[],4,FALSE),"")</f>
        <v/>
      </c>
      <c r="H767" s="4">
        <f>IFERROR(VLOOKUP(B767,infoTable__6[],4,FALSE),"")</f>
        <v>4235980</v>
      </c>
      <c r="I767" s="4">
        <f>IFERROR(VLOOKUP(B767,infoTable__28[],4,FALSE),"")</f>
        <v>731156</v>
      </c>
      <c r="J767" s="4">
        <f>IFERROR(VLOOKUP(B767,infoTable__10[],4,FALSE),"")</f>
        <v>261472</v>
      </c>
      <c r="K767" s="4" t="str">
        <f>IFERROR(VLOOKUP(B767,infoTable__11[],4,FALSE),"")</f>
        <v/>
      </c>
    </row>
    <row r="768" spans="1:11" x14ac:dyDescent="0.55000000000000004">
      <c r="A768" t="s">
        <v>361</v>
      </c>
      <c r="B768" t="s">
        <v>362</v>
      </c>
      <c r="C768" s="4" t="str">
        <f>IFERROR(VLOOKUP(B768,infoTable10[],4,FALSE),"")</f>
        <v/>
      </c>
      <c r="D768" s="4" t="str">
        <f>IFERROR(VLOOKUP(B768,infoTable__2[],4,FALSE),"")</f>
        <v/>
      </c>
      <c r="E768" s="4" t="str">
        <f>IFERROR(VLOOKUP(B768,infoTable__3[],4,FALSE),"")</f>
        <v/>
      </c>
      <c r="F768" s="4" t="str">
        <f>IFERROR(VLOOKUP(B768,infoTable__4[],4,FALSE),"")</f>
        <v/>
      </c>
      <c r="G768" s="4">
        <f>IFERROR(VLOOKUP(B768,infoTable[],4,FALSE),"")</f>
        <v>2527128</v>
      </c>
      <c r="H768" s="4">
        <f>IFERROR(VLOOKUP(B768,infoTable__6[],4,FALSE),"")</f>
        <v>250213</v>
      </c>
      <c r="I768" s="4" t="str">
        <f>IFERROR(VLOOKUP(B768,infoTable__28[],4,FALSE),"")</f>
        <v/>
      </c>
      <c r="J768" s="4" t="str">
        <f>IFERROR(VLOOKUP(B768,infoTable__10[],4,FALSE),"")</f>
        <v/>
      </c>
      <c r="K768" s="4" t="str">
        <f>IFERROR(VLOOKUP(B768,infoTable__11[],4,FALSE),"")</f>
        <v/>
      </c>
    </row>
    <row r="769" spans="1:11" x14ac:dyDescent="0.55000000000000004">
      <c r="A769" t="s">
        <v>1384</v>
      </c>
      <c r="B769" t="s">
        <v>1385</v>
      </c>
      <c r="C769" s="4" t="str">
        <f>IFERROR(VLOOKUP(B769,infoTable10[],4,FALSE),"")</f>
        <v/>
      </c>
      <c r="D769" s="4" t="str">
        <f>IFERROR(VLOOKUP(B769,infoTable__2[],4,FALSE),"")</f>
        <v/>
      </c>
      <c r="E769" s="4" t="str">
        <f>IFERROR(VLOOKUP(B769,infoTable__3[],4,FALSE),"")</f>
        <v/>
      </c>
      <c r="F769" s="4" t="str">
        <f>IFERROR(VLOOKUP(B769,infoTable__4[],4,FALSE),"")</f>
        <v/>
      </c>
      <c r="G769" s="4" t="str">
        <f>IFERROR(VLOOKUP(B769,infoTable[],4,FALSE),"")</f>
        <v/>
      </c>
      <c r="H769" s="4" t="str">
        <f>IFERROR(VLOOKUP(B769,infoTable__6[],4,FALSE),"")</f>
        <v/>
      </c>
      <c r="I769" s="4">
        <f>IFERROR(VLOOKUP(B769,infoTable__28[],4,FALSE),"")</f>
        <v>20361</v>
      </c>
      <c r="J769" s="4" t="str">
        <f>IFERROR(VLOOKUP(B769,infoTable__10[],4,FALSE),"")</f>
        <v/>
      </c>
      <c r="K769" s="4" t="str">
        <f>IFERROR(VLOOKUP(B769,infoTable__11[],4,FALSE),"")</f>
        <v/>
      </c>
    </row>
    <row r="770" spans="1:11" x14ac:dyDescent="0.55000000000000004">
      <c r="A770" t="s">
        <v>1987</v>
      </c>
      <c r="B770" t="s">
        <v>1988</v>
      </c>
      <c r="K770" s="4">
        <f>IFERROR(VLOOKUP(B770,infoTable__11[],4,FALSE),"")</f>
        <v>126374</v>
      </c>
    </row>
    <row r="771" spans="1:11" x14ac:dyDescent="0.55000000000000004">
      <c r="A771" t="s">
        <v>363</v>
      </c>
      <c r="B771" t="s">
        <v>364</v>
      </c>
      <c r="C771" s="4" t="str">
        <f>IFERROR(VLOOKUP(B771,infoTable10[],4,FALSE),"")</f>
        <v/>
      </c>
      <c r="D771" s="4" t="str">
        <f>IFERROR(VLOOKUP(B771,infoTable__2[],4,FALSE),"")</f>
        <v/>
      </c>
      <c r="E771" s="4" t="str">
        <f>IFERROR(VLOOKUP(B771,infoTable__3[],4,FALSE),"")</f>
        <v/>
      </c>
      <c r="F771" s="4">
        <f>IFERROR(VLOOKUP(B771,infoTable__4[],4,FALSE),"")</f>
        <v>4379722</v>
      </c>
      <c r="G771" s="4">
        <f>IFERROR(VLOOKUP(B771,infoTable[],4,FALSE),"")</f>
        <v>3126867</v>
      </c>
      <c r="H771" s="4">
        <f>IFERROR(VLOOKUP(B771,infoTable__6[],4,FALSE),"")</f>
        <v>205442</v>
      </c>
      <c r="I771" s="4" t="str">
        <f>IFERROR(VLOOKUP(B771,infoTable__28[],4,FALSE),"")</f>
        <v/>
      </c>
      <c r="J771" s="4" t="str">
        <f>IFERROR(VLOOKUP(B771,infoTable__10[],4,FALSE),"")</f>
        <v/>
      </c>
      <c r="K771" s="4" t="str">
        <f>IFERROR(VLOOKUP(B771,infoTable__11[],4,FALSE),"")</f>
        <v/>
      </c>
    </row>
    <row r="772" spans="1:11" x14ac:dyDescent="0.55000000000000004">
      <c r="A772" t="s">
        <v>1543</v>
      </c>
      <c r="B772" t="s">
        <v>1544</v>
      </c>
      <c r="C772" s="4">
        <f>IFERROR(VLOOKUP(B772,infoTable10[],4,FALSE),"")</f>
        <v>731356</v>
      </c>
      <c r="D772" s="4" t="str">
        <f>IFERROR(VLOOKUP(B772,infoTable__2[],4,FALSE),"")</f>
        <v/>
      </c>
      <c r="E772" s="4" t="str">
        <f>IFERROR(VLOOKUP(B772,infoTable__3[],4,FALSE),"")</f>
        <v/>
      </c>
      <c r="F772" s="4" t="str">
        <f>IFERROR(VLOOKUP(B772,infoTable__4[],4,FALSE),"")</f>
        <v/>
      </c>
      <c r="G772" s="4" t="str">
        <f>IFERROR(VLOOKUP(B772,infoTable[],4,FALSE),"")</f>
        <v/>
      </c>
      <c r="H772" s="4" t="str">
        <f>IFERROR(VLOOKUP(B772,infoTable__6[],4,FALSE),"")</f>
        <v/>
      </c>
      <c r="I772" s="4" t="str">
        <f>IFERROR(VLOOKUP(B772,infoTable__28[],4,FALSE),"")</f>
        <v/>
      </c>
      <c r="J772" s="4">
        <f>IFERROR(VLOOKUP(B772,infoTable__10[],4,FALSE),"")</f>
        <v>435502</v>
      </c>
      <c r="K772" s="4" t="str">
        <f>IFERROR(VLOOKUP(B772,infoTable__11[],4,FALSE),"")</f>
        <v/>
      </c>
    </row>
    <row r="773" spans="1:11" x14ac:dyDescent="0.55000000000000004">
      <c r="A773" t="s">
        <v>1090</v>
      </c>
      <c r="B773" t="s">
        <v>1091</v>
      </c>
      <c r="C773" s="4" t="str">
        <f>IFERROR(VLOOKUP(B773,infoTable10[],4,FALSE),"")</f>
        <v/>
      </c>
      <c r="D773" s="4" t="str">
        <f>IFERROR(VLOOKUP(B773,infoTable__2[],4,FALSE),"")</f>
        <v/>
      </c>
      <c r="E773" s="4" t="str">
        <f>IFERROR(VLOOKUP(B773,infoTable__3[],4,FALSE),"")</f>
        <v/>
      </c>
      <c r="F773" s="4" t="str">
        <f>IFERROR(VLOOKUP(B773,infoTable__4[],4,FALSE),"")</f>
        <v/>
      </c>
      <c r="G773" s="4" t="str">
        <f>IFERROR(VLOOKUP(B773,infoTable[],4,FALSE),"")</f>
        <v/>
      </c>
      <c r="H773" s="4">
        <f>IFERROR(VLOOKUP(B773,infoTable__6[],4,FALSE),"")</f>
        <v>139286</v>
      </c>
      <c r="I773" s="4" t="str">
        <f>IFERROR(VLOOKUP(B773,infoTable__28[],4,FALSE),"")</f>
        <v/>
      </c>
      <c r="J773" s="4" t="str">
        <f>IFERROR(VLOOKUP(B773,infoTable__10[],4,FALSE),"")</f>
        <v/>
      </c>
      <c r="K773" s="4" t="str">
        <f>IFERROR(VLOOKUP(B773,infoTable__11[],4,FALSE),"")</f>
        <v/>
      </c>
    </row>
    <row r="774" spans="1:11" x14ac:dyDescent="0.55000000000000004">
      <c r="A774" t="s">
        <v>365</v>
      </c>
      <c r="B774" t="s">
        <v>366</v>
      </c>
      <c r="C774" s="4" t="str">
        <f>IFERROR(VLOOKUP(B774,infoTable10[],4,FALSE),"")</f>
        <v/>
      </c>
      <c r="D774" s="4" t="str">
        <f>IFERROR(VLOOKUP(B774,infoTable__2[],4,FALSE),"")</f>
        <v/>
      </c>
      <c r="E774" s="4" t="str">
        <f>IFERROR(VLOOKUP(B774,infoTable__3[],4,FALSE),"")</f>
        <v/>
      </c>
      <c r="F774" s="4" t="str">
        <f>IFERROR(VLOOKUP(B774,infoTable__4[],4,FALSE),"")</f>
        <v/>
      </c>
      <c r="G774" s="4">
        <f>IFERROR(VLOOKUP(B774,infoTable[],4,FALSE),"")</f>
        <v>1908141</v>
      </c>
      <c r="H774" s="4" t="str">
        <f>IFERROR(VLOOKUP(B774,infoTable__6[],4,FALSE),"")</f>
        <v/>
      </c>
      <c r="I774" s="4" t="str">
        <f>IFERROR(VLOOKUP(B774,infoTable__28[],4,FALSE),"")</f>
        <v/>
      </c>
      <c r="J774" s="4">
        <f>IFERROR(VLOOKUP(B774,infoTable__10[],4,FALSE),"")</f>
        <v>651036</v>
      </c>
      <c r="K774" s="4">
        <f>IFERROR(VLOOKUP(B774,infoTable__11[],4,FALSE),"")</f>
        <v>311653</v>
      </c>
    </row>
    <row r="775" spans="1:11" x14ac:dyDescent="0.55000000000000004">
      <c r="A775" t="s">
        <v>672</v>
      </c>
      <c r="B775" t="s">
        <v>673</v>
      </c>
      <c r="C775" s="4" t="str">
        <f>IFERROR(VLOOKUP(B775,infoTable10[],4,FALSE),"")</f>
        <v/>
      </c>
      <c r="D775" s="4">
        <f>IFERROR(VLOOKUP(B775,infoTable__2[],4,FALSE),"")</f>
        <v>479112</v>
      </c>
      <c r="E775" s="4">
        <f>IFERROR(VLOOKUP(B775,infoTable__3[],4,FALSE),"")</f>
        <v>1049494</v>
      </c>
      <c r="F775" s="4" t="str">
        <f>IFERROR(VLOOKUP(B775,infoTable__4[],4,FALSE),"")</f>
        <v/>
      </c>
      <c r="G775" s="4" t="str">
        <f>IFERROR(VLOOKUP(B775,infoTable[],4,FALSE),"")</f>
        <v/>
      </c>
      <c r="H775" s="4">
        <f>IFERROR(VLOOKUP(B775,infoTable__6[],4,FALSE),"")</f>
        <v>433459</v>
      </c>
      <c r="I775" s="4" t="str">
        <f>IFERROR(VLOOKUP(B775,infoTable__28[],4,FALSE),"")</f>
        <v/>
      </c>
      <c r="J775" s="4">
        <f>IFERROR(VLOOKUP(B775,infoTable__10[],4,FALSE),"")</f>
        <v>179954</v>
      </c>
      <c r="K775" s="4">
        <f>IFERROR(VLOOKUP(B775,infoTable__11[],4,FALSE),"")</f>
        <v>166785</v>
      </c>
    </row>
    <row r="776" spans="1:11" x14ac:dyDescent="0.55000000000000004">
      <c r="A776" t="s">
        <v>674</v>
      </c>
      <c r="B776" t="s">
        <v>675</v>
      </c>
      <c r="C776" s="4" t="str">
        <f>IFERROR(VLOOKUP(B776,infoTable10[],4,FALSE),"")</f>
        <v/>
      </c>
      <c r="D776" s="4">
        <f>IFERROR(VLOOKUP(B776,infoTable__2[],4,FALSE),"")</f>
        <v>3200205</v>
      </c>
      <c r="E776" s="4" t="str">
        <f>IFERROR(VLOOKUP(B776,infoTable__3[],4,FALSE),"")</f>
        <v/>
      </c>
      <c r="F776" s="4" t="str">
        <f>IFERROR(VLOOKUP(B776,infoTable__4[],4,FALSE),"")</f>
        <v/>
      </c>
      <c r="G776" s="4" t="str">
        <f>IFERROR(VLOOKUP(B776,infoTable[],4,FALSE),"")</f>
        <v/>
      </c>
      <c r="H776" s="4">
        <f>IFERROR(VLOOKUP(B776,infoTable__6[],4,FALSE),"")</f>
        <v>328516</v>
      </c>
      <c r="I776" s="4" t="str">
        <f>IFERROR(VLOOKUP(B776,infoTable__28[],4,FALSE),"")</f>
        <v/>
      </c>
      <c r="J776" s="4" t="str">
        <f>IFERROR(VLOOKUP(B776,infoTable__10[],4,FALSE),"")</f>
        <v/>
      </c>
      <c r="K776" s="4" t="str">
        <f>IFERROR(VLOOKUP(B776,infoTable__11[],4,FALSE),"")</f>
        <v/>
      </c>
    </row>
    <row r="777" spans="1:11" x14ac:dyDescent="0.55000000000000004">
      <c r="A777" t="s">
        <v>367</v>
      </c>
      <c r="B777" t="s">
        <v>368</v>
      </c>
      <c r="C777" s="4" t="str">
        <f>IFERROR(VLOOKUP(B777,infoTable10[],4,FALSE),"")</f>
        <v/>
      </c>
      <c r="D777" s="4" t="str">
        <f>IFERROR(VLOOKUP(B777,infoTable__2[],4,FALSE),"")</f>
        <v/>
      </c>
      <c r="E777" s="4" t="str">
        <f>IFERROR(VLOOKUP(B777,infoTable__3[],4,FALSE),"")</f>
        <v/>
      </c>
      <c r="F777" s="4" t="str">
        <f>IFERROR(VLOOKUP(B777,infoTable__4[],4,FALSE),"")</f>
        <v/>
      </c>
      <c r="G777" s="4">
        <f>IFERROR(VLOOKUP(B777,infoTable[],4,FALSE),"")</f>
        <v>228326</v>
      </c>
      <c r="H777" s="4">
        <f>IFERROR(VLOOKUP(B777,infoTable__6[],4,FALSE),"")</f>
        <v>2601568</v>
      </c>
      <c r="I777" s="4">
        <f>IFERROR(VLOOKUP(B777,infoTable__28[],4,FALSE),"")</f>
        <v>3631739</v>
      </c>
      <c r="J777" s="4">
        <f>IFERROR(VLOOKUP(B777,infoTable__10[],4,FALSE),"")</f>
        <v>4548092</v>
      </c>
      <c r="K777" s="4">
        <f>IFERROR(VLOOKUP(B777,infoTable__11[],4,FALSE),"")</f>
        <v>1919999</v>
      </c>
    </row>
    <row r="778" spans="1:11" x14ac:dyDescent="0.55000000000000004">
      <c r="A778" t="s">
        <v>1092</v>
      </c>
      <c r="B778" t="s">
        <v>1093</v>
      </c>
      <c r="C778" s="4">
        <f>IFERROR(VLOOKUP(B778,infoTable10[],4,FALSE),"")</f>
        <v>1330480</v>
      </c>
      <c r="D778" s="4" t="str">
        <f>IFERROR(VLOOKUP(B778,infoTable__2[],4,FALSE),"")</f>
        <v/>
      </c>
      <c r="E778" s="4" t="str">
        <f>IFERROR(VLOOKUP(B778,infoTable__3[],4,FALSE),"")</f>
        <v/>
      </c>
      <c r="F778" s="4" t="str">
        <f>IFERROR(VLOOKUP(B778,infoTable__4[],4,FALSE),"")</f>
        <v/>
      </c>
      <c r="G778" s="4" t="str">
        <f>IFERROR(VLOOKUP(B778,infoTable[],4,FALSE),"")</f>
        <v/>
      </c>
      <c r="H778" s="4">
        <f>IFERROR(VLOOKUP(B778,infoTable__6[],4,FALSE),"")</f>
        <v>216330</v>
      </c>
      <c r="I778" s="4">
        <f>IFERROR(VLOOKUP(B778,infoTable__28[],4,FALSE),"")</f>
        <v>823943</v>
      </c>
      <c r="J778" s="4" t="str">
        <f>IFERROR(VLOOKUP(B778,infoTable__10[],4,FALSE),"")</f>
        <v/>
      </c>
      <c r="K778" s="4" t="str">
        <f>IFERROR(VLOOKUP(B778,infoTable__11[],4,FALSE),"")</f>
        <v/>
      </c>
    </row>
    <row r="779" spans="1:11" x14ac:dyDescent="0.55000000000000004">
      <c r="A779" t="s">
        <v>1746</v>
      </c>
      <c r="B779" t="s">
        <v>1747</v>
      </c>
      <c r="C779" s="4" t="str">
        <f>IFERROR(VLOOKUP(B779,infoTable10[],4,FALSE),"")</f>
        <v/>
      </c>
      <c r="D779" s="4" t="str">
        <f>IFERROR(VLOOKUP(B779,infoTable__2[],4,FALSE),"")</f>
        <v/>
      </c>
      <c r="E779" s="4" t="str">
        <f>IFERROR(VLOOKUP(B779,infoTable__3[],4,FALSE),"")</f>
        <v/>
      </c>
      <c r="F779" s="4" t="str">
        <f>IFERROR(VLOOKUP(B779,infoTable__4[],4,FALSE),"")</f>
        <v/>
      </c>
      <c r="G779" s="4" t="str">
        <f>IFERROR(VLOOKUP(B779,infoTable[],4,FALSE),"")</f>
        <v/>
      </c>
      <c r="H779" s="4" t="str">
        <f>IFERROR(VLOOKUP(B779,infoTable__6[],4,FALSE),"")</f>
        <v/>
      </c>
      <c r="I779" s="4" t="str">
        <f>IFERROR(VLOOKUP(B779,infoTable__28[],4,FALSE),"")</f>
        <v/>
      </c>
      <c r="J779" s="4">
        <f>IFERROR(VLOOKUP(B779,infoTable__10[],4,FALSE),"")</f>
        <v>217354</v>
      </c>
      <c r="K779" s="4">
        <f>IFERROR(VLOOKUP(B779,infoTable__11[],4,FALSE),"")</f>
        <v>832626</v>
      </c>
    </row>
    <row r="780" spans="1:11" x14ac:dyDescent="0.55000000000000004">
      <c r="A780" t="s">
        <v>1545</v>
      </c>
      <c r="B780" t="s">
        <v>1546</v>
      </c>
      <c r="C780" s="4">
        <f>IFERROR(VLOOKUP(B780,infoTable10[],4,FALSE),"")</f>
        <v>525372</v>
      </c>
      <c r="D780" s="4" t="str">
        <f>IFERROR(VLOOKUP(B780,infoTable__2[],4,FALSE),"")</f>
        <v/>
      </c>
      <c r="E780" s="4" t="str">
        <f>IFERROR(VLOOKUP(B780,infoTable__3[],4,FALSE),"")</f>
        <v/>
      </c>
      <c r="F780" s="4" t="str">
        <f>IFERROR(VLOOKUP(B780,infoTable__4[],4,FALSE),"")</f>
        <v/>
      </c>
      <c r="G780" s="4" t="str">
        <f>IFERROR(VLOOKUP(B780,infoTable[],4,FALSE),"")</f>
        <v/>
      </c>
      <c r="H780" s="4" t="str">
        <f>IFERROR(VLOOKUP(B780,infoTable__6[],4,FALSE),"")</f>
        <v/>
      </c>
      <c r="I780" s="4" t="str">
        <f>IFERROR(VLOOKUP(B780,infoTable__28[],4,FALSE),"")</f>
        <v/>
      </c>
      <c r="J780" s="4" t="str">
        <f>IFERROR(VLOOKUP(B780,infoTable__10[],4,FALSE),"")</f>
        <v/>
      </c>
      <c r="K780" s="4" t="str">
        <f>IFERROR(VLOOKUP(B780,infoTable__11[],4,FALSE),"")</f>
        <v/>
      </c>
    </row>
    <row r="781" spans="1:11" x14ac:dyDescent="0.55000000000000004">
      <c r="A781" t="s">
        <v>1388</v>
      </c>
      <c r="B781" t="s">
        <v>1389</v>
      </c>
      <c r="C781" s="4" t="str">
        <f>IFERROR(VLOOKUP(B781,infoTable10[],4,FALSE),"")</f>
        <v/>
      </c>
      <c r="D781" s="4" t="str">
        <f>IFERROR(VLOOKUP(B781,infoTable__2[],4,FALSE),"")</f>
        <v/>
      </c>
      <c r="E781" s="4" t="str">
        <f>IFERROR(VLOOKUP(B781,infoTable__3[],4,FALSE),"")</f>
        <v/>
      </c>
      <c r="F781" s="4" t="str">
        <f>IFERROR(VLOOKUP(B781,infoTable__4[],4,FALSE),"")</f>
        <v/>
      </c>
      <c r="G781" s="4" t="str">
        <f>IFERROR(VLOOKUP(B781,infoTable[],4,FALSE),"")</f>
        <v/>
      </c>
      <c r="H781" s="4" t="str">
        <f>IFERROR(VLOOKUP(B781,infoTable__6[],4,FALSE),"")</f>
        <v/>
      </c>
      <c r="I781" s="4">
        <f>IFERROR(VLOOKUP(B781,infoTable__28[],4,FALSE),"")</f>
        <v>940802</v>
      </c>
      <c r="J781" s="4">
        <f>IFERROR(VLOOKUP(B781,infoTable__10[],4,FALSE),"")</f>
        <v>109974</v>
      </c>
      <c r="K781" s="4">
        <f>IFERROR(VLOOKUP(B781,infoTable__11[],4,FALSE),"")</f>
        <v>614247</v>
      </c>
    </row>
    <row r="782" spans="1:11" x14ac:dyDescent="0.55000000000000004">
      <c r="A782" t="s">
        <v>381</v>
      </c>
      <c r="B782" t="s">
        <v>382</v>
      </c>
      <c r="C782" s="4" t="str">
        <f>IFERROR(VLOOKUP(B782,infoTable10[],4,FALSE),"")</f>
        <v/>
      </c>
      <c r="D782" s="4" t="str">
        <f>IFERROR(VLOOKUP(B782,infoTable__2[],4,FALSE),"")</f>
        <v/>
      </c>
      <c r="E782" s="4" t="str">
        <f>IFERROR(VLOOKUP(B782,infoTable__3[],4,FALSE),"")</f>
        <v/>
      </c>
      <c r="F782" s="4">
        <f>IFERROR(VLOOKUP(B782,infoTable__4[],4,FALSE),"")</f>
        <v>1605194</v>
      </c>
      <c r="G782" s="4">
        <f>IFERROR(VLOOKUP(B782,infoTable[],4,FALSE),"")</f>
        <v>1358297</v>
      </c>
      <c r="H782" s="4" t="str">
        <f>IFERROR(VLOOKUP(B782,infoTable__6[],4,FALSE),"")</f>
        <v/>
      </c>
      <c r="I782" s="4" t="str">
        <f>IFERROR(VLOOKUP(B782,infoTable__28[],4,FALSE),"")</f>
        <v/>
      </c>
      <c r="J782" s="4" t="str">
        <f>IFERROR(VLOOKUP(B782,infoTable__10[],4,FALSE),"")</f>
        <v/>
      </c>
      <c r="K782" s="4" t="str">
        <f>IFERROR(VLOOKUP(B782,infoTable__11[],4,FALSE),"")</f>
        <v/>
      </c>
    </row>
    <row r="783" spans="1:11" x14ac:dyDescent="0.55000000000000004">
      <c r="A783" t="s">
        <v>373</v>
      </c>
      <c r="B783" t="s">
        <v>374</v>
      </c>
      <c r="C783" s="4" t="str">
        <f>IFERROR(VLOOKUP(B783,infoTable10[],4,FALSE),"")</f>
        <v/>
      </c>
      <c r="D783" s="4" t="str">
        <f>IFERROR(VLOOKUP(B783,infoTable__2[],4,FALSE),"")</f>
        <v/>
      </c>
      <c r="E783" s="4" t="str">
        <f>IFERROR(VLOOKUP(B783,infoTable__3[],4,FALSE),"")</f>
        <v/>
      </c>
      <c r="F783" s="4" t="str">
        <f>IFERROR(VLOOKUP(B783,infoTable__4[],4,FALSE),"")</f>
        <v/>
      </c>
      <c r="G783" s="4">
        <f>IFERROR(VLOOKUP(B783,infoTable[],4,FALSE),"")</f>
        <v>746213</v>
      </c>
      <c r="H783" s="4">
        <f>IFERROR(VLOOKUP(B783,infoTable__6[],4,FALSE),"")</f>
        <v>1521073</v>
      </c>
      <c r="I783" s="4">
        <f>IFERROR(VLOOKUP(B783,infoTable__28[],4,FALSE),"")</f>
        <v>1285525</v>
      </c>
      <c r="J783" s="4">
        <f>IFERROR(VLOOKUP(B783,infoTable__10[],4,FALSE),"")</f>
        <v>432011</v>
      </c>
      <c r="K783" s="4">
        <f>IFERROR(VLOOKUP(B783,infoTable__11[],4,FALSE),"")</f>
        <v>151397</v>
      </c>
    </row>
    <row r="784" spans="1:11" x14ac:dyDescent="0.55000000000000004">
      <c r="A784" t="s">
        <v>1750</v>
      </c>
      <c r="B784" t="s">
        <v>1751</v>
      </c>
      <c r="C784" s="4" t="str">
        <f>IFERROR(VLOOKUP(B784,infoTable10[],4,FALSE),"")</f>
        <v/>
      </c>
      <c r="D784" s="4" t="str">
        <f>IFERROR(VLOOKUP(B784,infoTable__2[],4,FALSE),"")</f>
        <v/>
      </c>
      <c r="E784" s="4" t="str">
        <f>IFERROR(VLOOKUP(B784,infoTable__3[],4,FALSE),"")</f>
        <v/>
      </c>
      <c r="F784" s="4" t="str">
        <f>IFERROR(VLOOKUP(B784,infoTable__4[],4,FALSE),"")</f>
        <v/>
      </c>
      <c r="G784" s="4" t="str">
        <f>IFERROR(VLOOKUP(B784,infoTable[],4,FALSE),"")</f>
        <v/>
      </c>
      <c r="H784" s="4" t="str">
        <f>IFERROR(VLOOKUP(B784,infoTable__6[],4,FALSE),"")</f>
        <v/>
      </c>
      <c r="I784" s="4" t="str">
        <f>IFERROR(VLOOKUP(B784,infoTable__28[],4,FALSE),"")</f>
        <v/>
      </c>
      <c r="J784" s="4">
        <f>IFERROR(VLOOKUP(B784,infoTable__10[],4,FALSE),"")</f>
        <v>225402</v>
      </c>
      <c r="K784" s="4">
        <f>IFERROR(VLOOKUP(B784,infoTable__11[],4,FALSE),"")</f>
        <v>178637</v>
      </c>
    </row>
    <row r="785" spans="1:11" x14ac:dyDescent="0.55000000000000004">
      <c r="A785" t="s">
        <v>1787</v>
      </c>
      <c r="B785" t="s">
        <v>1788</v>
      </c>
      <c r="C785" s="4" t="str">
        <f>IFERROR(VLOOKUP(B785,infoTable10[],4,FALSE),"")</f>
        <v/>
      </c>
      <c r="D785" s="4" t="str">
        <f>IFERROR(VLOOKUP(B785,infoTable__2[],4,FALSE),"")</f>
        <v/>
      </c>
      <c r="E785" s="4" t="str">
        <f>IFERROR(VLOOKUP(B785,infoTable__3[],4,FALSE),"")</f>
        <v/>
      </c>
      <c r="F785" s="4" t="str">
        <f>IFERROR(VLOOKUP(B785,infoTable__4[],4,FALSE),"")</f>
        <v/>
      </c>
      <c r="G785" s="4" t="str">
        <f>IFERROR(VLOOKUP(B785,infoTable[],4,FALSE),"")</f>
        <v/>
      </c>
      <c r="H785" s="4" t="str">
        <f>IFERROR(VLOOKUP(B785,infoTable__6[],4,FALSE),"")</f>
        <v/>
      </c>
      <c r="I785" s="4" t="str">
        <f>IFERROR(VLOOKUP(B785,infoTable__28[],4,FALSE),"")</f>
        <v/>
      </c>
      <c r="J785" s="4">
        <f>IFERROR(VLOOKUP(B785,infoTable__10[],4,FALSE),"")</f>
        <v>2810631</v>
      </c>
      <c r="K785" s="4">
        <f>IFERROR(VLOOKUP(B785,infoTable__11[],4,FALSE),"")</f>
        <v>1223582</v>
      </c>
    </row>
    <row r="786" spans="1:11" x14ac:dyDescent="0.55000000000000004">
      <c r="A786" t="s">
        <v>1153</v>
      </c>
      <c r="B786" t="s">
        <v>1154</v>
      </c>
      <c r="C786" s="4" t="str">
        <f>IFERROR(VLOOKUP(B786,infoTable10[],4,FALSE),"")</f>
        <v/>
      </c>
      <c r="D786" s="4" t="str">
        <f>IFERROR(VLOOKUP(B786,infoTable__2[],4,FALSE),"")</f>
        <v/>
      </c>
      <c r="E786" s="4" t="str">
        <f>IFERROR(VLOOKUP(B786,infoTable__3[],4,FALSE),"")</f>
        <v/>
      </c>
      <c r="F786" s="4" t="str">
        <f>IFERROR(VLOOKUP(B786,infoTable__4[],4,FALSE),"")</f>
        <v/>
      </c>
      <c r="G786" s="4" t="str">
        <f>IFERROR(VLOOKUP(B786,infoTable[],4,FALSE),"")</f>
        <v/>
      </c>
      <c r="H786" s="4" t="str">
        <f>IFERROR(VLOOKUP(B786,infoTable__6[],4,FALSE),"")</f>
        <v/>
      </c>
      <c r="I786" s="4">
        <f>IFERROR(VLOOKUP(B786,infoTable__28[],4,FALSE),"")</f>
        <v>111653</v>
      </c>
      <c r="J786" s="4">
        <f>IFERROR(VLOOKUP(B786,infoTable__10[],4,FALSE),"")</f>
        <v>181107</v>
      </c>
      <c r="K786" s="4">
        <f>IFERROR(VLOOKUP(B786,infoTable__11[],4,FALSE),"")</f>
        <v>56209</v>
      </c>
    </row>
    <row r="787" spans="1:11" x14ac:dyDescent="0.55000000000000004">
      <c r="A787" t="s">
        <v>375</v>
      </c>
      <c r="B787" t="s">
        <v>376</v>
      </c>
      <c r="C787" s="4" t="str">
        <f>IFERROR(VLOOKUP(B787,infoTable10[],4,FALSE),"")</f>
        <v/>
      </c>
      <c r="D787" s="4" t="str">
        <f>IFERROR(VLOOKUP(B787,infoTable__2[],4,FALSE),"")</f>
        <v/>
      </c>
      <c r="E787" s="4" t="str">
        <f>IFERROR(VLOOKUP(B787,infoTable__3[],4,FALSE),"")</f>
        <v/>
      </c>
      <c r="F787" s="4">
        <f>IFERROR(VLOOKUP(B787,infoTable__4[],4,FALSE),"")</f>
        <v>126058</v>
      </c>
      <c r="G787" s="4">
        <f>IFERROR(VLOOKUP(B787,infoTable[],4,FALSE),"")</f>
        <v>960875</v>
      </c>
      <c r="H787" s="4" t="str">
        <f>IFERROR(VLOOKUP(B787,infoTable__6[],4,FALSE),"")</f>
        <v/>
      </c>
      <c r="I787" s="4" t="str">
        <f>IFERROR(VLOOKUP(B787,infoTable__28[],4,FALSE),"")</f>
        <v/>
      </c>
      <c r="J787" s="4" t="str">
        <f>IFERROR(VLOOKUP(B787,infoTable__10[],4,FALSE),"")</f>
        <v/>
      </c>
      <c r="K787" s="4">
        <f>IFERROR(VLOOKUP(B787,infoTable__11[],4,FALSE),"")</f>
        <v>214639</v>
      </c>
    </row>
    <row r="788" spans="1:11" x14ac:dyDescent="0.55000000000000004">
      <c r="A788" t="s">
        <v>1593</v>
      </c>
      <c r="B788" t="s">
        <v>378</v>
      </c>
      <c r="C788" s="4" t="str">
        <f>IFERROR(VLOOKUP(B788,infoTable10[],4,FALSE),"")</f>
        <v/>
      </c>
      <c r="D788" s="4" t="str">
        <f>IFERROR(VLOOKUP(B788,infoTable__2[],4,FALSE),"")</f>
        <v/>
      </c>
      <c r="E788" s="4" t="str">
        <f>IFERROR(VLOOKUP(B788,infoTable__3[],4,FALSE),"")</f>
        <v/>
      </c>
      <c r="F788" s="4" t="str">
        <f>IFERROR(VLOOKUP(B788,infoTable__4[],4,FALSE),"")</f>
        <v/>
      </c>
      <c r="G788" s="4">
        <f>IFERROR(VLOOKUP(B788,infoTable[],4,FALSE),"")</f>
        <v>3181460</v>
      </c>
      <c r="H788" s="4" t="str">
        <f>IFERROR(VLOOKUP(B788,infoTable__6[],4,FALSE),"")</f>
        <v/>
      </c>
      <c r="I788" s="4" t="str">
        <f>IFERROR(VLOOKUP(B788,infoTable__28[],4,FALSE),"")</f>
        <v/>
      </c>
      <c r="J788" s="4" t="str">
        <f>IFERROR(VLOOKUP(B788,infoTable__10[],4,FALSE),"")</f>
        <v/>
      </c>
      <c r="K788" s="4" t="str">
        <f>IFERROR(VLOOKUP(B788,infoTable__11[],4,FALSE),"")</f>
        <v/>
      </c>
    </row>
    <row r="789" spans="1:11" x14ac:dyDescent="0.55000000000000004">
      <c r="A789" t="s">
        <v>1991</v>
      </c>
      <c r="B789" t="s">
        <v>1992</v>
      </c>
      <c r="K789" s="4">
        <f>IFERROR(VLOOKUP(B789,infoTable__11[],4,FALSE),"")</f>
        <v>301942</v>
      </c>
    </row>
    <row r="790" spans="1:11" x14ac:dyDescent="0.55000000000000004">
      <c r="A790" t="s">
        <v>782</v>
      </c>
      <c r="B790" t="s">
        <v>783</v>
      </c>
      <c r="C790" s="4" t="str">
        <f>IFERROR(VLOOKUP(B790,infoTable10[],4,FALSE),"")</f>
        <v/>
      </c>
      <c r="D790" s="4" t="str">
        <f>IFERROR(VLOOKUP(B790,infoTable__2[],4,FALSE),"")</f>
        <v/>
      </c>
      <c r="E790" s="4">
        <f>IFERROR(VLOOKUP(B790,infoTable__3[],4,FALSE),"")</f>
        <v>170265</v>
      </c>
      <c r="F790" s="4" t="str">
        <f>IFERROR(VLOOKUP(B790,infoTable__4[],4,FALSE),"")</f>
        <v/>
      </c>
      <c r="G790" s="4" t="str">
        <f>IFERROR(VLOOKUP(B790,infoTable[],4,FALSE),"")</f>
        <v/>
      </c>
      <c r="H790" s="4" t="str">
        <f>IFERROR(VLOOKUP(B790,infoTable__6[],4,FALSE),"")</f>
        <v/>
      </c>
      <c r="I790" s="4" t="str">
        <f>IFERROR(VLOOKUP(B790,infoTable__28[],4,FALSE),"")</f>
        <v/>
      </c>
      <c r="J790" s="4" t="str">
        <f>IFERROR(VLOOKUP(B790,infoTable__10[],4,FALSE),"")</f>
        <v/>
      </c>
      <c r="K790" s="4">
        <f>IFERROR(VLOOKUP(B790,infoTable__11[],4,FALSE),"")</f>
        <v>1298880</v>
      </c>
    </row>
    <row r="791" spans="1:11" x14ac:dyDescent="0.55000000000000004">
      <c r="A791" t="s">
        <v>1754</v>
      </c>
      <c r="B791" t="s">
        <v>1755</v>
      </c>
      <c r="C791" s="4" t="str">
        <f>IFERROR(VLOOKUP(B791,infoTable10[],4,FALSE),"")</f>
        <v/>
      </c>
      <c r="D791" s="4" t="str">
        <f>IFERROR(VLOOKUP(B791,infoTable__2[],4,FALSE),"")</f>
        <v/>
      </c>
      <c r="E791" s="4" t="str">
        <f>IFERROR(VLOOKUP(B791,infoTable__3[],4,FALSE),"")</f>
        <v/>
      </c>
      <c r="F791" s="4" t="str">
        <f>IFERROR(VLOOKUP(B791,infoTable__4[],4,FALSE),"")</f>
        <v/>
      </c>
      <c r="G791" s="4" t="str">
        <f>IFERROR(VLOOKUP(B791,infoTable[],4,FALSE),"")</f>
        <v/>
      </c>
      <c r="H791" s="4" t="str">
        <f>IFERROR(VLOOKUP(B791,infoTable__6[],4,FALSE),"")</f>
        <v/>
      </c>
      <c r="I791" s="4" t="str">
        <f>IFERROR(VLOOKUP(B791,infoTable__28[],4,FALSE),"")</f>
        <v/>
      </c>
      <c r="J791" s="4">
        <f>IFERROR(VLOOKUP(B791,infoTable__10[],4,FALSE),"")</f>
        <v>493301</v>
      </c>
      <c r="K791" s="4">
        <f>IFERROR(VLOOKUP(B791,infoTable__11[],4,FALSE),"")</f>
        <v>445831</v>
      </c>
    </row>
    <row r="792" spans="1:11" x14ac:dyDescent="0.55000000000000004">
      <c r="A792" t="s">
        <v>379</v>
      </c>
      <c r="B792" t="s">
        <v>380</v>
      </c>
      <c r="C792" s="4" t="str">
        <f>IFERROR(VLOOKUP(B792,infoTable10[],4,FALSE),"")</f>
        <v/>
      </c>
      <c r="D792" s="4" t="str">
        <f>IFERROR(VLOOKUP(B792,infoTable__2[],4,FALSE),"")</f>
        <v/>
      </c>
      <c r="E792" s="4" t="str">
        <f>IFERROR(VLOOKUP(B792,infoTable__3[],4,FALSE),"")</f>
        <v/>
      </c>
      <c r="F792" s="4" t="str">
        <f>IFERROR(VLOOKUP(B792,infoTable__4[],4,FALSE),"")</f>
        <v/>
      </c>
      <c r="G792" s="4">
        <f>IFERROR(VLOOKUP(B792,infoTable[],4,FALSE),"")</f>
        <v>1292079</v>
      </c>
      <c r="H792" s="4">
        <f>IFERROR(VLOOKUP(B792,infoTable__6[],4,FALSE),"")</f>
        <v>430111</v>
      </c>
      <c r="I792" s="4">
        <f>IFERROR(VLOOKUP(B792,infoTable__28[],4,FALSE),"")</f>
        <v>309004</v>
      </c>
      <c r="J792" s="4">
        <f>IFERROR(VLOOKUP(B792,infoTable__10[],4,FALSE),"")</f>
        <v>497830</v>
      </c>
      <c r="K792" s="4" t="str">
        <f>IFERROR(VLOOKUP(B792,infoTable__11[],4,FALSE),"")</f>
        <v/>
      </c>
    </row>
    <row r="793" spans="1:11" x14ac:dyDescent="0.55000000000000004">
      <c r="A793" t="s">
        <v>1993</v>
      </c>
      <c r="B793" t="s">
        <v>1994</v>
      </c>
      <c r="K793" s="4">
        <f>IFERROR(VLOOKUP(B793,infoTable__11[],4,FALSE),"")</f>
        <v>231911</v>
      </c>
    </row>
    <row r="794" spans="1:11" x14ac:dyDescent="0.55000000000000004">
      <c r="A794" t="s">
        <v>387</v>
      </c>
      <c r="B794" t="s">
        <v>388</v>
      </c>
      <c r="C794" s="4" t="str">
        <f>IFERROR(VLOOKUP(B794,infoTable10[],4,FALSE),"")</f>
        <v/>
      </c>
      <c r="D794" s="4" t="str">
        <f>IFERROR(VLOOKUP(B794,infoTable__2[],4,FALSE),"")</f>
        <v/>
      </c>
      <c r="E794" s="4" t="str">
        <f>IFERROR(VLOOKUP(B794,infoTable__3[],4,FALSE),"")</f>
        <v/>
      </c>
      <c r="F794" s="4" t="str">
        <f>IFERROR(VLOOKUP(B794,infoTable__4[],4,FALSE),"")</f>
        <v/>
      </c>
      <c r="G794" s="4">
        <f>IFERROR(VLOOKUP(B794,infoTable[],4,FALSE),"")</f>
        <v>262606</v>
      </c>
      <c r="H794" s="4">
        <f>IFERROR(VLOOKUP(B794,infoTable__6[],4,FALSE),"")</f>
        <v>431295</v>
      </c>
      <c r="I794" s="4" t="str">
        <f>IFERROR(VLOOKUP(B794,infoTable__28[],4,FALSE),"")</f>
        <v/>
      </c>
      <c r="J794" s="4" t="str">
        <f>IFERROR(VLOOKUP(B794,infoTable__10[],4,FALSE),"")</f>
        <v/>
      </c>
      <c r="K794" s="4" t="str">
        <f>IFERROR(VLOOKUP(B794,infoTable__11[],4,FALSE),"")</f>
        <v/>
      </c>
    </row>
    <row r="795" spans="1:11" x14ac:dyDescent="0.55000000000000004">
      <c r="A795" t="s">
        <v>389</v>
      </c>
      <c r="B795" t="s">
        <v>390</v>
      </c>
      <c r="C795" s="4" t="str">
        <f>IFERROR(VLOOKUP(B795,infoTable10[],4,FALSE),"")</f>
        <v/>
      </c>
      <c r="D795" s="4" t="str">
        <f>IFERROR(VLOOKUP(B795,infoTable__2[],4,FALSE),"")</f>
        <v/>
      </c>
      <c r="E795" s="4" t="str">
        <f>IFERROR(VLOOKUP(B795,infoTable__3[],4,FALSE),"")</f>
        <v/>
      </c>
      <c r="F795" s="4" t="str">
        <f>IFERROR(VLOOKUP(B795,infoTable__4[],4,FALSE),"")</f>
        <v/>
      </c>
      <c r="G795" s="4">
        <f>IFERROR(VLOOKUP(B795,infoTable[],4,FALSE),"")</f>
        <v>2357453</v>
      </c>
      <c r="H795" s="4">
        <f>IFERROR(VLOOKUP(B795,infoTable__6[],4,FALSE),"")</f>
        <v>1038128</v>
      </c>
      <c r="I795" s="4">
        <f>IFERROR(VLOOKUP(B795,infoTable__28[],4,FALSE),"")</f>
        <v>2751536</v>
      </c>
      <c r="J795" s="4">
        <f>IFERROR(VLOOKUP(B795,infoTable__10[],4,FALSE),"")</f>
        <v>1891982</v>
      </c>
      <c r="K795" s="4">
        <f>IFERROR(VLOOKUP(B795,infoTable__11[],4,FALSE),"")</f>
        <v>1202294</v>
      </c>
    </row>
    <row r="796" spans="1:11" x14ac:dyDescent="0.55000000000000004">
      <c r="A796" t="s">
        <v>1768</v>
      </c>
      <c r="B796" t="s">
        <v>1769</v>
      </c>
      <c r="C796" s="4" t="str">
        <f>IFERROR(VLOOKUP(B796,infoTable10[],4,FALSE),"")</f>
        <v/>
      </c>
      <c r="D796" s="4" t="str">
        <f>IFERROR(VLOOKUP(B796,infoTable__2[],4,FALSE),"")</f>
        <v/>
      </c>
      <c r="E796" s="4" t="str">
        <f>IFERROR(VLOOKUP(B796,infoTable__3[],4,FALSE),"")</f>
        <v/>
      </c>
      <c r="F796" s="4" t="str">
        <f>IFERROR(VLOOKUP(B796,infoTable__4[],4,FALSE),"")</f>
        <v/>
      </c>
      <c r="G796" s="4" t="str">
        <f>IFERROR(VLOOKUP(B796,infoTable[],4,FALSE),"")</f>
        <v/>
      </c>
      <c r="H796" s="4" t="str">
        <f>IFERROR(VLOOKUP(B796,infoTable__6[],4,FALSE),"")</f>
        <v/>
      </c>
      <c r="I796" s="4" t="str">
        <f>IFERROR(VLOOKUP(B796,infoTable__28[],4,FALSE),"")</f>
        <v/>
      </c>
      <c r="J796" s="4">
        <f>IFERROR(VLOOKUP(B796,infoTable__10[],4,FALSE),"")</f>
        <v>945410</v>
      </c>
      <c r="K796" s="4" t="str">
        <f>IFERROR(VLOOKUP(B796,infoTable__11[],4,FALSE),"")</f>
        <v/>
      </c>
    </row>
    <row r="797" spans="1:11" x14ac:dyDescent="0.55000000000000004">
      <c r="A797" t="s">
        <v>1104</v>
      </c>
      <c r="B797" t="s">
        <v>1105</v>
      </c>
      <c r="C797" s="4" t="str">
        <f>IFERROR(VLOOKUP(B797,infoTable10[],4,FALSE),"")</f>
        <v/>
      </c>
      <c r="D797" s="4" t="str">
        <f>IFERROR(VLOOKUP(B797,infoTable__2[],4,FALSE),"")</f>
        <v/>
      </c>
      <c r="E797" s="4" t="str">
        <f>IFERROR(VLOOKUP(B797,infoTable__3[],4,FALSE),"")</f>
        <v/>
      </c>
      <c r="F797" s="4" t="str">
        <f>IFERROR(VLOOKUP(B797,infoTable__4[],4,FALSE),"")</f>
        <v/>
      </c>
      <c r="G797" s="4" t="str">
        <f>IFERROR(VLOOKUP(B797,infoTable[],4,FALSE),"")</f>
        <v/>
      </c>
      <c r="H797" s="4">
        <f>IFERROR(VLOOKUP(B797,infoTable__6[],4,FALSE),"")</f>
        <v>451881</v>
      </c>
      <c r="I797" s="4" t="str">
        <f>IFERROR(VLOOKUP(B797,infoTable__28[],4,FALSE),"")</f>
        <v/>
      </c>
      <c r="J797" s="4" t="str">
        <f>IFERROR(VLOOKUP(B797,infoTable__10[],4,FALSE),"")</f>
        <v/>
      </c>
      <c r="K797" s="4" t="str">
        <f>IFERROR(VLOOKUP(B797,infoTable__11[],4,FALSE),"")</f>
        <v/>
      </c>
    </row>
    <row r="798" spans="1:11" x14ac:dyDescent="0.55000000000000004">
      <c r="A798" t="s">
        <v>686</v>
      </c>
      <c r="B798" t="s">
        <v>687</v>
      </c>
      <c r="C798" s="4" t="str">
        <f>IFERROR(VLOOKUP(B798,infoTable10[],4,FALSE),"")</f>
        <v/>
      </c>
      <c r="D798" s="4">
        <f>IFERROR(VLOOKUP(B798,infoTable__2[],4,FALSE),"")</f>
        <v>2461466</v>
      </c>
      <c r="E798" s="4">
        <f>IFERROR(VLOOKUP(B798,infoTable__3[],4,FALSE),"")</f>
        <v>2031215</v>
      </c>
      <c r="F798" s="4">
        <f>IFERROR(VLOOKUP(B798,infoTable__4[],4,FALSE),"")</f>
        <v>316685</v>
      </c>
      <c r="G798" s="4" t="str">
        <f>IFERROR(VLOOKUP(B798,infoTable[],4,FALSE),"")</f>
        <v/>
      </c>
      <c r="H798" s="4" t="str">
        <f>IFERROR(VLOOKUP(B798,infoTable__6[],4,FALSE),"")</f>
        <v/>
      </c>
      <c r="I798" s="4" t="str">
        <f>IFERROR(VLOOKUP(B798,infoTable__28[],4,FALSE),"")</f>
        <v/>
      </c>
      <c r="J798" s="4" t="str">
        <f>IFERROR(VLOOKUP(B798,infoTable__10[],4,FALSE),"")</f>
        <v/>
      </c>
      <c r="K798" s="4">
        <f>IFERROR(VLOOKUP(B798,infoTable__11[],4,FALSE),"")</f>
        <v>207754</v>
      </c>
    </row>
    <row r="799" spans="1:11" x14ac:dyDescent="0.55000000000000004">
      <c r="A799" t="s">
        <v>1415</v>
      </c>
      <c r="B799" t="s">
        <v>1416</v>
      </c>
      <c r="C799" s="4" t="str">
        <f>IFERROR(VLOOKUP(B799,infoTable10[],4,FALSE),"")</f>
        <v/>
      </c>
      <c r="D799" s="4" t="str">
        <f>IFERROR(VLOOKUP(B799,infoTable__2[],4,FALSE),"")</f>
        <v/>
      </c>
      <c r="E799" s="4" t="str">
        <f>IFERROR(VLOOKUP(B799,infoTable__3[],4,FALSE),"")</f>
        <v/>
      </c>
      <c r="F799" s="4" t="str">
        <f>IFERROR(VLOOKUP(B799,infoTable__4[],4,FALSE),"")</f>
        <v/>
      </c>
      <c r="G799" s="4" t="str">
        <f>IFERROR(VLOOKUP(B799,infoTable[],4,FALSE),"")</f>
        <v/>
      </c>
      <c r="H799" s="4" t="str">
        <f>IFERROR(VLOOKUP(B799,infoTable__6[],4,FALSE),"")</f>
        <v/>
      </c>
      <c r="I799" s="4">
        <f>IFERROR(VLOOKUP(B799,infoTable__28[],4,FALSE),"")</f>
        <v>201143</v>
      </c>
      <c r="J799" s="4">
        <f>IFERROR(VLOOKUP(B799,infoTable__10[],4,FALSE),"")</f>
        <v>262324</v>
      </c>
      <c r="K799" s="4">
        <f>IFERROR(VLOOKUP(B799,infoTable__11[],4,FALSE),"")</f>
        <v>1457937</v>
      </c>
    </row>
    <row r="800" spans="1:11" x14ac:dyDescent="0.55000000000000004">
      <c r="A800" t="s">
        <v>391</v>
      </c>
      <c r="B800" t="s">
        <v>392</v>
      </c>
      <c r="C800" s="4" t="str">
        <f>IFERROR(VLOOKUP(B800,infoTable10[],4,FALSE),"")</f>
        <v/>
      </c>
      <c r="D800" s="4" t="str">
        <f>IFERROR(VLOOKUP(B800,infoTable__2[],4,FALSE),"")</f>
        <v/>
      </c>
      <c r="E800" s="4" t="str">
        <f>IFERROR(VLOOKUP(B800,infoTable__3[],4,FALSE),"")</f>
        <v/>
      </c>
      <c r="F800" s="4" t="str">
        <f>IFERROR(VLOOKUP(B800,infoTable__4[],4,FALSE),"")</f>
        <v/>
      </c>
      <c r="G800" s="4">
        <f>IFERROR(VLOOKUP(B800,infoTable[],4,FALSE),"")</f>
        <v>207165</v>
      </c>
      <c r="H800" s="4" t="str">
        <f>IFERROR(VLOOKUP(B800,infoTable__6[],4,FALSE),"")</f>
        <v/>
      </c>
      <c r="I800" s="4" t="str">
        <f>IFERROR(VLOOKUP(B800,infoTable__28[],4,FALSE),"")</f>
        <v/>
      </c>
      <c r="J800" s="4" t="str">
        <f>IFERROR(VLOOKUP(B800,infoTable__10[],4,FALSE),"")</f>
        <v/>
      </c>
      <c r="K800" s="4" t="str">
        <f>IFERROR(VLOOKUP(B800,infoTable__11[],4,FALSE),"")</f>
        <v/>
      </c>
    </row>
    <row r="801" spans="1:11" x14ac:dyDescent="0.55000000000000004">
      <c r="A801" t="s">
        <v>1760</v>
      </c>
      <c r="B801" t="s">
        <v>1761</v>
      </c>
      <c r="C801" s="4" t="str">
        <f>IFERROR(VLOOKUP(B801,infoTable10[],4,FALSE),"")</f>
        <v/>
      </c>
      <c r="D801" s="4" t="str">
        <f>IFERROR(VLOOKUP(B801,infoTable__2[],4,FALSE),"")</f>
        <v/>
      </c>
      <c r="E801" s="4" t="str">
        <f>IFERROR(VLOOKUP(B801,infoTable__3[],4,FALSE),"")</f>
        <v/>
      </c>
      <c r="F801" s="4" t="str">
        <f>IFERROR(VLOOKUP(B801,infoTable__4[],4,FALSE),"")</f>
        <v/>
      </c>
      <c r="G801" s="4" t="str">
        <f>IFERROR(VLOOKUP(B801,infoTable[],4,FALSE),"")</f>
        <v/>
      </c>
      <c r="H801" s="4" t="str">
        <f>IFERROR(VLOOKUP(B801,infoTable__6[],4,FALSE),"")</f>
        <v/>
      </c>
      <c r="I801" s="4" t="str">
        <f>IFERROR(VLOOKUP(B801,infoTable__28[],4,FALSE),"")</f>
        <v/>
      </c>
      <c r="J801" s="4">
        <f>IFERROR(VLOOKUP(B801,infoTable__10[],4,FALSE),"")</f>
        <v>1217134</v>
      </c>
      <c r="K801" s="4">
        <f>IFERROR(VLOOKUP(B801,infoTable__11[],4,FALSE),"")</f>
        <v>275808</v>
      </c>
    </row>
    <row r="802" spans="1:11" x14ac:dyDescent="0.55000000000000004">
      <c r="A802" t="s">
        <v>393</v>
      </c>
      <c r="B802" t="s">
        <v>394</v>
      </c>
      <c r="C802" s="4" t="str">
        <f>IFERROR(VLOOKUP(B802,infoTable10[],4,FALSE),"")</f>
        <v/>
      </c>
      <c r="D802" s="4" t="str">
        <f>IFERROR(VLOOKUP(B802,infoTable__2[],4,FALSE),"")</f>
        <v/>
      </c>
      <c r="E802" s="4" t="str">
        <f>IFERROR(VLOOKUP(B802,infoTable__3[],4,FALSE),"")</f>
        <v/>
      </c>
      <c r="F802" s="4" t="str">
        <f>IFERROR(VLOOKUP(B802,infoTable__4[],4,FALSE),"")</f>
        <v/>
      </c>
      <c r="G802" s="4">
        <f>IFERROR(VLOOKUP(B802,infoTable[],4,FALSE),"")</f>
        <v>53136</v>
      </c>
      <c r="H802" s="4">
        <f>IFERROR(VLOOKUP(B802,infoTable__6[],4,FALSE),"")</f>
        <v>55797</v>
      </c>
      <c r="I802" s="4" t="str">
        <f>IFERROR(VLOOKUP(B802,infoTable__28[],4,FALSE),"")</f>
        <v/>
      </c>
      <c r="J802" s="4" t="str">
        <f>IFERROR(VLOOKUP(B802,infoTable__10[],4,FALSE),"")</f>
        <v/>
      </c>
      <c r="K802" s="4" t="str">
        <f>IFERROR(VLOOKUP(B802,infoTable__11[],4,FALSE),"")</f>
        <v/>
      </c>
    </row>
    <row r="803" spans="1:11" x14ac:dyDescent="0.55000000000000004">
      <c r="A803" t="s">
        <v>1402</v>
      </c>
      <c r="B803" t="s">
        <v>1404</v>
      </c>
      <c r="C803" s="4" t="str">
        <f>IFERROR(VLOOKUP(B803,infoTable10[],4,FALSE),"")</f>
        <v/>
      </c>
      <c r="D803" s="4" t="str">
        <f>IFERROR(VLOOKUP(B803,infoTable__2[],4,FALSE),"")</f>
        <v/>
      </c>
      <c r="E803" s="4" t="str">
        <f>IFERROR(VLOOKUP(B803,infoTable__3[],4,FALSE),"")</f>
        <v/>
      </c>
      <c r="F803" s="4" t="str">
        <f>IFERROR(VLOOKUP(B803,infoTable__4[],4,FALSE),"")</f>
        <v/>
      </c>
      <c r="G803" s="4" t="str">
        <f>IFERROR(VLOOKUP(B803,infoTable[],4,FALSE),"")</f>
        <v/>
      </c>
      <c r="H803" s="4" t="str">
        <f>IFERROR(VLOOKUP(B803,infoTable__6[],4,FALSE),"")</f>
        <v/>
      </c>
      <c r="I803" s="4">
        <f>IFERROR(VLOOKUP(B803,infoTable__28[],4,FALSE),"")</f>
        <v>398952</v>
      </c>
      <c r="J803" s="4">
        <f>IFERROR(VLOOKUP(B803,infoTable__10[],4,FALSE),"")</f>
        <v>2350306</v>
      </c>
      <c r="K803" s="4">
        <f>IFERROR(VLOOKUP(B803,infoTable__11[],4,FALSE),"")</f>
        <v>2792022</v>
      </c>
    </row>
    <row r="804" spans="1:11" x14ac:dyDescent="0.55000000000000004">
      <c r="A804" t="s">
        <v>1098</v>
      </c>
      <c r="B804" t="s">
        <v>1099</v>
      </c>
      <c r="C804" s="4" t="str">
        <f>IFERROR(VLOOKUP(B804,infoTable10[],4,FALSE),"")</f>
        <v/>
      </c>
      <c r="D804" s="4" t="str">
        <f>IFERROR(VLOOKUP(B804,infoTable__2[],4,FALSE),"")</f>
        <v/>
      </c>
      <c r="E804" s="4" t="str">
        <f>IFERROR(VLOOKUP(B804,infoTable__3[],4,FALSE),"")</f>
        <v/>
      </c>
      <c r="F804" s="4" t="str">
        <f>IFERROR(VLOOKUP(B804,infoTable__4[],4,FALSE),"")</f>
        <v/>
      </c>
      <c r="G804" s="4" t="str">
        <f>IFERROR(VLOOKUP(B804,infoTable[],4,FALSE),"")</f>
        <v/>
      </c>
      <c r="H804" s="4">
        <f>IFERROR(VLOOKUP(B804,infoTable__6[],4,FALSE),"")</f>
        <v>506801</v>
      </c>
      <c r="I804" s="4" t="str">
        <f>IFERROR(VLOOKUP(B804,infoTable__28[],4,FALSE),"")</f>
        <v/>
      </c>
      <c r="J804" s="4" t="str">
        <f>IFERROR(VLOOKUP(B804,infoTable__10[],4,FALSE),"")</f>
        <v/>
      </c>
      <c r="K804" s="4" t="str">
        <f>IFERROR(VLOOKUP(B804,infoTable__11[],4,FALSE),"")</f>
        <v/>
      </c>
    </row>
    <row r="805" spans="1:11" x14ac:dyDescent="0.55000000000000004">
      <c r="A805" t="s">
        <v>786</v>
      </c>
      <c r="B805" t="s">
        <v>787</v>
      </c>
      <c r="C805" s="4" t="str">
        <f>IFERROR(VLOOKUP(B805,infoTable10[],4,FALSE),"")</f>
        <v/>
      </c>
      <c r="D805" s="4" t="str">
        <f>IFERROR(VLOOKUP(B805,infoTable__2[],4,FALSE),"")</f>
        <v/>
      </c>
      <c r="E805" s="4">
        <f>IFERROR(VLOOKUP(B805,infoTable__3[],4,FALSE),"")</f>
        <v>1026601</v>
      </c>
      <c r="F805" s="4" t="str">
        <f>IFERROR(VLOOKUP(B805,infoTable__4[],4,FALSE),"")</f>
        <v/>
      </c>
      <c r="G805" s="4" t="str">
        <f>IFERROR(VLOOKUP(B805,infoTable[],4,FALSE),"")</f>
        <v/>
      </c>
      <c r="H805" s="4" t="str">
        <f>IFERROR(VLOOKUP(B805,infoTable__6[],4,FALSE),"")</f>
        <v/>
      </c>
      <c r="I805" s="4" t="str">
        <f>IFERROR(VLOOKUP(B805,infoTable__28[],4,FALSE),"")</f>
        <v/>
      </c>
      <c r="J805" s="4" t="str">
        <f>IFERROR(VLOOKUP(B805,infoTable__10[],4,FALSE),"")</f>
        <v/>
      </c>
      <c r="K805" s="4" t="str">
        <f>IFERROR(VLOOKUP(B805,infoTable__11[],4,FALSE),"")</f>
        <v/>
      </c>
    </row>
    <row r="806" spans="1:11" x14ac:dyDescent="0.55000000000000004">
      <c r="A806" t="s">
        <v>1997</v>
      </c>
      <c r="B806" t="s">
        <v>1998</v>
      </c>
      <c r="K806" s="4">
        <f>IFERROR(VLOOKUP(B806,infoTable__11[],4,FALSE),"")</f>
        <v>518372</v>
      </c>
    </row>
    <row r="807" spans="1:11" x14ac:dyDescent="0.55000000000000004">
      <c r="A807" t="s">
        <v>1999</v>
      </c>
      <c r="B807" t="s">
        <v>2000</v>
      </c>
      <c r="K807" s="4">
        <f>IFERROR(VLOOKUP(B807,infoTable__11[],4,FALSE),"")</f>
        <v>268894</v>
      </c>
    </row>
    <row r="808" spans="1:11" x14ac:dyDescent="0.55000000000000004">
      <c r="A808" t="s">
        <v>1551</v>
      </c>
      <c r="B808" t="s">
        <v>1552</v>
      </c>
      <c r="C808" s="4">
        <f>IFERROR(VLOOKUP(B808,infoTable10[],4,FALSE),"")</f>
        <v>393018</v>
      </c>
      <c r="D808" s="4" t="str">
        <f>IFERROR(VLOOKUP(B808,infoTable__2[],4,FALSE),"")</f>
        <v/>
      </c>
      <c r="E808" s="4" t="str">
        <f>IFERROR(VLOOKUP(B808,infoTable__3[],4,FALSE),"")</f>
        <v/>
      </c>
      <c r="F808" s="4" t="str">
        <f>IFERROR(VLOOKUP(B808,infoTable__4[],4,FALSE),"")</f>
        <v/>
      </c>
      <c r="G808" s="4" t="str">
        <f>IFERROR(VLOOKUP(B808,infoTable[],4,FALSE),"")</f>
        <v/>
      </c>
      <c r="H808" s="4" t="str">
        <f>IFERROR(VLOOKUP(B808,infoTable__6[],4,FALSE),"")</f>
        <v/>
      </c>
      <c r="I808" s="4" t="str">
        <f>IFERROR(VLOOKUP(B808,infoTable__28[],4,FALSE),"")</f>
        <v/>
      </c>
      <c r="J808" s="4" t="str">
        <f>IFERROR(VLOOKUP(B808,infoTable__10[],4,FALSE),"")</f>
        <v/>
      </c>
      <c r="K808" s="4" t="str">
        <f>IFERROR(VLOOKUP(B808,infoTable__11[],4,FALSE),"")</f>
        <v/>
      </c>
    </row>
    <row r="809" spans="1:11" x14ac:dyDescent="0.55000000000000004">
      <c r="A809" t="s">
        <v>907</v>
      </c>
      <c r="B809" t="s">
        <v>908</v>
      </c>
      <c r="C809" s="4" t="str">
        <f>IFERROR(VLOOKUP(B809,infoTable10[],4,FALSE),"")</f>
        <v/>
      </c>
      <c r="D809" s="4" t="str">
        <f>IFERROR(VLOOKUP(B809,infoTable__2[],4,FALSE),"")</f>
        <v/>
      </c>
      <c r="E809" s="4" t="str">
        <f>IFERROR(VLOOKUP(B809,infoTable__3[],4,FALSE),"")</f>
        <v/>
      </c>
      <c r="F809" s="4">
        <f>IFERROR(VLOOKUP(B809,infoTable__4[],4,FALSE),"")</f>
        <v>583080</v>
      </c>
      <c r="G809" s="4" t="str">
        <f>IFERROR(VLOOKUP(B809,infoTable[],4,FALSE),"")</f>
        <v/>
      </c>
      <c r="H809" s="4" t="str">
        <f>IFERROR(VLOOKUP(B809,infoTable__6[],4,FALSE),"")</f>
        <v/>
      </c>
      <c r="I809" s="4" t="str">
        <f>IFERROR(VLOOKUP(B809,infoTable__28[],4,FALSE),"")</f>
        <v/>
      </c>
      <c r="J809" s="4" t="str">
        <f>IFERROR(VLOOKUP(B809,infoTable__10[],4,FALSE),"")</f>
        <v/>
      </c>
      <c r="K809" s="4" t="str">
        <f>IFERROR(VLOOKUP(B809,infoTable__11[],4,FALSE),"")</f>
        <v/>
      </c>
    </row>
    <row r="810" spans="1:11" x14ac:dyDescent="0.55000000000000004">
      <c r="A810" t="s">
        <v>1553</v>
      </c>
      <c r="B810" t="s">
        <v>1554</v>
      </c>
      <c r="C810" s="4">
        <f>IFERROR(VLOOKUP(B810,infoTable10[],4,FALSE),"")</f>
        <v>1195408</v>
      </c>
      <c r="D810" s="4" t="str">
        <f>IFERROR(VLOOKUP(B810,infoTable__2[],4,FALSE),"")</f>
        <v/>
      </c>
      <c r="E810" s="4" t="str">
        <f>IFERROR(VLOOKUP(B810,infoTable__3[],4,FALSE),"")</f>
        <v/>
      </c>
      <c r="F810" s="4" t="str">
        <f>IFERROR(VLOOKUP(B810,infoTable__4[],4,FALSE),"")</f>
        <v/>
      </c>
      <c r="G810" s="4" t="str">
        <f>IFERROR(VLOOKUP(B810,infoTable[],4,FALSE),"")</f>
        <v/>
      </c>
      <c r="H810" s="4" t="str">
        <f>IFERROR(VLOOKUP(B810,infoTable__6[],4,FALSE),"")</f>
        <v/>
      </c>
      <c r="I810" s="4" t="str">
        <f>IFERROR(VLOOKUP(B810,infoTable__28[],4,FALSE),"")</f>
        <v/>
      </c>
      <c r="J810" s="4" t="str">
        <f>IFERROR(VLOOKUP(B810,infoTable__10[],4,FALSE),"")</f>
        <v/>
      </c>
      <c r="K810" s="4" t="str">
        <f>IFERROR(VLOOKUP(B810,infoTable__11[],4,FALSE),"")</f>
        <v/>
      </c>
    </row>
    <row r="811" spans="1:11" x14ac:dyDescent="0.55000000000000004">
      <c r="A811" t="s">
        <v>684</v>
      </c>
      <c r="B811" t="s">
        <v>685</v>
      </c>
      <c r="C811" s="4" t="str">
        <f>IFERROR(VLOOKUP(B811,infoTable10[],4,FALSE),"")</f>
        <v/>
      </c>
      <c r="D811" s="4">
        <f>IFERROR(VLOOKUP(B811,infoTable__2[],4,FALSE),"")</f>
        <v>472808</v>
      </c>
      <c r="E811" s="4" t="str">
        <f>IFERROR(VLOOKUP(B811,infoTable__3[],4,FALSE),"")</f>
        <v/>
      </c>
      <c r="F811" s="4" t="str">
        <f>IFERROR(VLOOKUP(B811,infoTable__4[],4,FALSE),"")</f>
        <v/>
      </c>
      <c r="G811" s="4" t="str">
        <f>IFERROR(VLOOKUP(B811,infoTable[],4,FALSE),"")</f>
        <v/>
      </c>
      <c r="H811" s="4" t="str">
        <f>IFERROR(VLOOKUP(B811,infoTable__6[],4,FALSE),"")</f>
        <v/>
      </c>
      <c r="I811" s="4" t="str">
        <f>IFERROR(VLOOKUP(B811,infoTable__28[],4,FALSE),"")</f>
        <v/>
      </c>
      <c r="J811" s="4" t="str">
        <f>IFERROR(VLOOKUP(B811,infoTable__10[],4,FALSE),"")</f>
        <v/>
      </c>
      <c r="K811" s="4" t="str">
        <f>IFERROR(VLOOKUP(B811,infoTable__11[],4,FALSE),"")</f>
        <v/>
      </c>
    </row>
    <row r="812" spans="1:11" x14ac:dyDescent="0.55000000000000004">
      <c r="A812" t="s">
        <v>1407</v>
      </c>
      <c r="B812" t="s">
        <v>1408</v>
      </c>
      <c r="C812" s="4" t="str">
        <f>IFERROR(VLOOKUP(B812,infoTable10[],4,FALSE),"")</f>
        <v/>
      </c>
      <c r="D812" s="4" t="str">
        <f>IFERROR(VLOOKUP(B812,infoTable__2[],4,FALSE),"")</f>
        <v/>
      </c>
      <c r="E812" s="4" t="str">
        <f>IFERROR(VLOOKUP(B812,infoTable__3[],4,FALSE),"")</f>
        <v/>
      </c>
      <c r="F812" s="4" t="str">
        <f>IFERROR(VLOOKUP(B812,infoTable__4[],4,FALSE),"")</f>
        <v/>
      </c>
      <c r="G812" s="4" t="str">
        <f>IFERROR(VLOOKUP(B812,infoTable[],4,FALSE),"")</f>
        <v/>
      </c>
      <c r="H812" s="4" t="str">
        <f>IFERROR(VLOOKUP(B812,infoTable__6[],4,FALSE),"")</f>
        <v/>
      </c>
      <c r="I812" s="4">
        <f>IFERROR(VLOOKUP(B812,infoTable__28[],4,FALSE),"")</f>
        <v>231893</v>
      </c>
      <c r="J812" s="4" t="str">
        <f>IFERROR(VLOOKUP(B812,infoTable__10[],4,FALSE),"")</f>
        <v/>
      </c>
      <c r="K812" s="4" t="str">
        <f>IFERROR(VLOOKUP(B812,infoTable__11[],4,FALSE),"")</f>
        <v/>
      </c>
    </row>
    <row r="813" spans="1:11" x14ac:dyDescent="0.55000000000000004">
      <c r="A813" t="s">
        <v>909</v>
      </c>
      <c r="B813" t="s">
        <v>910</v>
      </c>
      <c r="C813" s="4" t="str">
        <f>IFERROR(VLOOKUP(B813,infoTable10[],4,FALSE),"")</f>
        <v/>
      </c>
      <c r="D813" s="4" t="str">
        <f>IFERROR(VLOOKUP(B813,infoTable__2[],4,FALSE),"")</f>
        <v/>
      </c>
      <c r="E813" s="4" t="str">
        <f>IFERROR(VLOOKUP(B813,infoTable__3[],4,FALSE),"")</f>
        <v/>
      </c>
      <c r="F813" s="4">
        <f>IFERROR(VLOOKUP(B813,infoTable__4[],4,FALSE),"")</f>
        <v>278427</v>
      </c>
      <c r="G813" s="4" t="str">
        <f>IFERROR(VLOOKUP(B813,infoTable[],4,FALSE),"")</f>
        <v/>
      </c>
      <c r="H813" s="4" t="str">
        <f>IFERROR(VLOOKUP(B813,infoTable__6[],4,FALSE),"")</f>
        <v/>
      </c>
      <c r="I813" s="4" t="str">
        <f>IFERROR(VLOOKUP(B813,infoTable__28[],4,FALSE),"")</f>
        <v/>
      </c>
      <c r="J813" s="4" t="str">
        <f>IFERROR(VLOOKUP(B813,infoTable__10[],4,FALSE),"")</f>
        <v/>
      </c>
      <c r="K813" s="4" t="str">
        <f>IFERROR(VLOOKUP(B813,infoTable__11[],4,FALSE),"")</f>
        <v/>
      </c>
    </row>
    <row r="814" spans="1:11" x14ac:dyDescent="0.55000000000000004">
      <c r="A814" t="s">
        <v>403</v>
      </c>
      <c r="B814" t="s">
        <v>404</v>
      </c>
      <c r="C814" s="4" t="str">
        <f>IFERROR(VLOOKUP(B814,infoTable10[],4,FALSE),"")</f>
        <v/>
      </c>
      <c r="D814" s="4" t="str">
        <f>IFERROR(VLOOKUP(B814,infoTable__2[],4,FALSE),"")</f>
        <v/>
      </c>
      <c r="E814" s="4" t="str">
        <f>IFERROR(VLOOKUP(B814,infoTable__3[],4,FALSE),"")</f>
        <v/>
      </c>
      <c r="F814" s="4" t="str">
        <f>IFERROR(VLOOKUP(B814,infoTable__4[],4,FALSE),"")</f>
        <v/>
      </c>
      <c r="G814" s="4">
        <f>IFERROR(VLOOKUP(B814,infoTable[],4,FALSE),"")</f>
        <v>275913</v>
      </c>
      <c r="H814" s="4" t="str">
        <f>IFERROR(VLOOKUP(B814,infoTable__6[],4,FALSE),"")</f>
        <v/>
      </c>
      <c r="I814" s="4" t="str">
        <f>IFERROR(VLOOKUP(B814,infoTable__28[],4,FALSE),"")</f>
        <v/>
      </c>
      <c r="J814" s="4" t="str">
        <f>IFERROR(VLOOKUP(B814,infoTable__10[],4,FALSE),"")</f>
        <v/>
      </c>
      <c r="K814" s="4" t="str">
        <f>IFERROR(VLOOKUP(B814,infoTable__11[],4,FALSE),"")</f>
        <v/>
      </c>
    </row>
    <row r="815" spans="1:11" x14ac:dyDescent="0.55000000000000004">
      <c r="A815" t="s">
        <v>1772</v>
      </c>
      <c r="B815" t="s">
        <v>1773</v>
      </c>
      <c r="C815" s="4" t="str">
        <f>IFERROR(VLOOKUP(B815,infoTable10[],4,FALSE),"")</f>
        <v/>
      </c>
      <c r="D815" s="4" t="str">
        <f>IFERROR(VLOOKUP(B815,infoTable__2[],4,FALSE),"")</f>
        <v/>
      </c>
      <c r="E815" s="4" t="str">
        <f>IFERROR(VLOOKUP(B815,infoTable__3[],4,FALSE),"")</f>
        <v/>
      </c>
      <c r="F815" s="4" t="str">
        <f>IFERROR(VLOOKUP(B815,infoTable__4[],4,FALSE),"")</f>
        <v/>
      </c>
      <c r="G815" s="4" t="str">
        <f>IFERROR(VLOOKUP(B815,infoTable[],4,FALSE),"")</f>
        <v/>
      </c>
      <c r="H815" s="4" t="str">
        <f>IFERROR(VLOOKUP(B815,infoTable__6[],4,FALSE),"")</f>
        <v/>
      </c>
      <c r="I815" s="4" t="str">
        <f>IFERROR(VLOOKUP(B815,infoTable__28[],4,FALSE),"")</f>
        <v/>
      </c>
      <c r="J815" s="4">
        <f>IFERROR(VLOOKUP(B815,infoTable__10[],4,FALSE),"")</f>
        <v>41456</v>
      </c>
      <c r="K815" s="4" t="str">
        <f>IFERROR(VLOOKUP(B815,infoTable__11[],4,FALSE),"")</f>
        <v/>
      </c>
    </row>
    <row r="816" spans="1:11" x14ac:dyDescent="0.55000000000000004">
      <c r="A816" t="s">
        <v>688</v>
      </c>
      <c r="B816" t="s">
        <v>689</v>
      </c>
      <c r="C816" s="4" t="str">
        <f>IFERROR(VLOOKUP(B816,infoTable10[],4,FALSE),"")</f>
        <v/>
      </c>
      <c r="D816" s="4">
        <f>IFERROR(VLOOKUP(B816,infoTable__2[],4,FALSE),"")</f>
        <v>481107</v>
      </c>
      <c r="E816" s="4" t="str">
        <f>IFERROR(VLOOKUP(B816,infoTable__3[],4,FALSE),"")</f>
        <v/>
      </c>
      <c r="F816" s="4">
        <f>IFERROR(VLOOKUP(B816,infoTable__4[],4,FALSE),"")</f>
        <v>215935</v>
      </c>
      <c r="G816" s="4" t="str">
        <f>IFERROR(VLOOKUP(B816,infoTable[],4,FALSE),"")</f>
        <v/>
      </c>
      <c r="H816" s="4" t="str">
        <f>IFERROR(VLOOKUP(B816,infoTable__6[],4,FALSE),"")</f>
        <v/>
      </c>
      <c r="I816" s="4" t="str">
        <f>IFERROR(VLOOKUP(B816,infoTable__28[],4,FALSE),"")</f>
        <v/>
      </c>
      <c r="J816" s="4" t="str">
        <f>IFERROR(VLOOKUP(B816,infoTable__10[],4,FALSE),"")</f>
        <v/>
      </c>
      <c r="K816" s="4" t="str">
        <f>IFERROR(VLOOKUP(B816,infoTable__11[],4,FALSE),"")</f>
        <v/>
      </c>
    </row>
    <row r="817" spans="1:11" x14ac:dyDescent="0.55000000000000004">
      <c r="A817" t="s">
        <v>1106</v>
      </c>
      <c r="B817" t="s">
        <v>1107</v>
      </c>
      <c r="C817" s="4" t="str">
        <f>IFERROR(VLOOKUP(B817,infoTable10[],4,FALSE),"")</f>
        <v/>
      </c>
      <c r="D817" s="4" t="str">
        <f>IFERROR(VLOOKUP(B817,infoTable__2[],4,FALSE),"")</f>
        <v/>
      </c>
      <c r="E817" s="4" t="str">
        <f>IFERROR(VLOOKUP(B817,infoTable__3[],4,FALSE),"")</f>
        <v/>
      </c>
      <c r="F817" s="4" t="str">
        <f>IFERROR(VLOOKUP(B817,infoTable__4[],4,FALSE),"")</f>
        <v/>
      </c>
      <c r="G817" s="4" t="str">
        <f>IFERROR(VLOOKUP(B817,infoTable[],4,FALSE),"")</f>
        <v/>
      </c>
      <c r="H817" s="4">
        <f>IFERROR(VLOOKUP(B817,infoTable__6[],4,FALSE),"")</f>
        <v>211427</v>
      </c>
      <c r="I817" s="4" t="str">
        <f>IFERROR(VLOOKUP(B817,infoTable__28[],4,FALSE),"")</f>
        <v/>
      </c>
      <c r="J817" s="4" t="str">
        <f>IFERROR(VLOOKUP(B817,infoTable__10[],4,FALSE),"")</f>
        <v/>
      </c>
      <c r="K817" s="4" t="str">
        <f>IFERROR(VLOOKUP(B817,infoTable__11[],4,FALSE),"")</f>
        <v/>
      </c>
    </row>
    <row r="818" spans="1:11" x14ac:dyDescent="0.55000000000000004">
      <c r="A818" t="s">
        <v>1108</v>
      </c>
      <c r="B818" t="s">
        <v>1109</v>
      </c>
      <c r="C818" s="4" t="str">
        <f>IFERROR(VLOOKUP(B818,infoTable10[],4,FALSE),"")</f>
        <v/>
      </c>
      <c r="D818" s="4" t="str">
        <f>IFERROR(VLOOKUP(B818,infoTable__2[],4,FALSE),"")</f>
        <v/>
      </c>
      <c r="E818" s="4" t="str">
        <f>IFERROR(VLOOKUP(B818,infoTable__3[],4,FALSE),"")</f>
        <v/>
      </c>
      <c r="F818" s="4" t="str">
        <f>IFERROR(VLOOKUP(B818,infoTable__4[],4,FALSE),"")</f>
        <v/>
      </c>
      <c r="G818" s="4" t="str">
        <f>IFERROR(VLOOKUP(B818,infoTable[],4,FALSE),"")</f>
        <v/>
      </c>
      <c r="H818" s="4">
        <f>IFERROR(VLOOKUP(B818,infoTable__6[],4,FALSE),"")</f>
        <v>322167</v>
      </c>
      <c r="I818" s="4" t="str">
        <f>IFERROR(VLOOKUP(B818,infoTable__28[],4,FALSE),"")</f>
        <v/>
      </c>
      <c r="J818" s="4" t="str">
        <f>IFERROR(VLOOKUP(B818,infoTable__10[],4,FALSE),"")</f>
        <v/>
      </c>
      <c r="K818" s="4" t="str">
        <f>IFERROR(VLOOKUP(B818,infoTable__11[],4,FALSE),"")</f>
        <v/>
      </c>
    </row>
    <row r="819" spans="1:11" x14ac:dyDescent="0.55000000000000004">
      <c r="A819" t="s">
        <v>690</v>
      </c>
      <c r="B819" t="s">
        <v>691</v>
      </c>
      <c r="C819" s="4" t="str">
        <f>IFERROR(VLOOKUP(B819,infoTable10[],4,FALSE),"")</f>
        <v/>
      </c>
      <c r="D819" s="4">
        <f>IFERROR(VLOOKUP(B819,infoTable__2[],4,FALSE),"")</f>
        <v>616481</v>
      </c>
      <c r="E819" s="4">
        <f>IFERROR(VLOOKUP(B819,infoTable__3[],4,FALSE),"")</f>
        <v>2227168</v>
      </c>
      <c r="F819" s="4">
        <f>IFERROR(VLOOKUP(B819,infoTable__4[],4,FALSE),"")</f>
        <v>753126</v>
      </c>
      <c r="G819" s="4" t="str">
        <f>IFERROR(VLOOKUP(B819,infoTable[],4,FALSE),"")</f>
        <v/>
      </c>
      <c r="H819" s="4" t="str">
        <f>IFERROR(VLOOKUP(B819,infoTable__6[],4,FALSE),"")</f>
        <v/>
      </c>
      <c r="I819" s="4" t="str">
        <f>IFERROR(VLOOKUP(B819,infoTable__28[],4,FALSE),"")</f>
        <v/>
      </c>
      <c r="J819" s="4" t="str">
        <f>IFERROR(VLOOKUP(B819,infoTable__10[],4,FALSE),"")</f>
        <v/>
      </c>
      <c r="K819" s="4" t="str">
        <f>IFERROR(VLOOKUP(B819,infoTable__11[],4,FALSE),"")</f>
        <v/>
      </c>
    </row>
    <row r="820" spans="1:11" x14ac:dyDescent="0.55000000000000004">
      <c r="A820" t="s">
        <v>792</v>
      </c>
      <c r="B820" t="s">
        <v>793</v>
      </c>
      <c r="C820" s="4" t="str">
        <f>IFERROR(VLOOKUP(B820,infoTable10[],4,FALSE),"")</f>
        <v/>
      </c>
      <c r="D820" s="4" t="str">
        <f>IFERROR(VLOOKUP(B820,infoTable__2[],4,FALSE),"")</f>
        <v/>
      </c>
      <c r="E820" s="4">
        <f>IFERROR(VLOOKUP(B820,infoTable__3[],4,FALSE),"")</f>
        <v>1201825</v>
      </c>
      <c r="F820" s="4" t="str">
        <f>IFERROR(VLOOKUP(B820,infoTable__4[],4,FALSE),"")</f>
        <v/>
      </c>
      <c r="G820" s="4" t="str">
        <f>IFERROR(VLOOKUP(B820,infoTable[],4,FALSE),"")</f>
        <v/>
      </c>
      <c r="H820" s="4" t="str">
        <f>IFERROR(VLOOKUP(B820,infoTable__6[],4,FALSE),"")</f>
        <v/>
      </c>
      <c r="I820" s="4" t="str">
        <f>IFERROR(VLOOKUP(B820,infoTable__28[],4,FALSE),"")</f>
        <v/>
      </c>
      <c r="J820" s="4" t="str">
        <f>IFERROR(VLOOKUP(B820,infoTable__10[],4,FALSE),"")</f>
        <v/>
      </c>
      <c r="K820" s="4" t="str">
        <f>IFERROR(VLOOKUP(B820,infoTable__11[],4,FALSE),"")</f>
        <v/>
      </c>
    </row>
    <row r="821" spans="1:11" x14ac:dyDescent="0.55000000000000004">
      <c r="A821" t="s">
        <v>1774</v>
      </c>
      <c r="B821" t="s">
        <v>1775</v>
      </c>
      <c r="C821" s="4" t="str">
        <f>IFERROR(VLOOKUP(B821,infoTable10[],4,FALSE),"")</f>
        <v/>
      </c>
      <c r="D821" s="4" t="str">
        <f>IFERROR(VLOOKUP(B821,infoTable__2[],4,FALSE),"")</f>
        <v/>
      </c>
      <c r="E821" s="4" t="str">
        <f>IFERROR(VLOOKUP(B821,infoTable__3[],4,FALSE),"")</f>
        <v/>
      </c>
      <c r="F821" s="4" t="str">
        <f>IFERROR(VLOOKUP(B821,infoTable__4[],4,FALSE),"")</f>
        <v/>
      </c>
      <c r="G821" s="4" t="str">
        <f>IFERROR(VLOOKUP(B821,infoTable[],4,FALSE),"")</f>
        <v/>
      </c>
      <c r="H821" s="4" t="str">
        <f>IFERROR(VLOOKUP(B821,infoTable__6[],4,FALSE),"")</f>
        <v/>
      </c>
      <c r="I821" s="4" t="str">
        <f>IFERROR(VLOOKUP(B821,infoTable__28[],4,FALSE),"")</f>
        <v/>
      </c>
      <c r="J821" s="4">
        <f>IFERROR(VLOOKUP(B821,infoTable__10[],4,FALSE),"")</f>
        <v>2170128</v>
      </c>
      <c r="K821" s="4">
        <f>IFERROR(VLOOKUP(B821,infoTable__11[],4,FALSE),"")</f>
        <v>1939495</v>
      </c>
    </row>
    <row r="822" spans="1:11" x14ac:dyDescent="0.55000000000000004">
      <c r="A822" t="s">
        <v>409</v>
      </c>
      <c r="B822" t="s">
        <v>411</v>
      </c>
      <c r="C822" s="4" t="str">
        <f>IFERROR(VLOOKUP(B822,infoTable10[],4,FALSE),"")</f>
        <v/>
      </c>
      <c r="D822" s="4">
        <f>IFERROR(VLOOKUP(B822,infoTable__2[],4,FALSE),"")</f>
        <v>832787</v>
      </c>
      <c r="E822" s="4">
        <f>IFERROR(VLOOKUP(B822,infoTable__3[],4,FALSE),"")</f>
        <v>2207422</v>
      </c>
      <c r="F822" s="4">
        <f>IFERROR(VLOOKUP(B822,infoTable__4[],4,FALSE),"")</f>
        <v>2083435</v>
      </c>
      <c r="G822" s="4">
        <f>IFERROR(VLOOKUP(B822,infoTable[],4,FALSE),"")</f>
        <v>2490935</v>
      </c>
      <c r="H822" s="4">
        <f>IFERROR(VLOOKUP(B822,infoTable__6[],4,FALSE),"")</f>
        <v>652932</v>
      </c>
      <c r="I822" s="4" t="str">
        <f>IFERROR(VLOOKUP(B822,infoTable__28[],4,FALSE),"")</f>
        <v/>
      </c>
      <c r="J822" s="4" t="str">
        <f>IFERROR(VLOOKUP(B822,infoTable__10[],4,FALSE),"")</f>
        <v/>
      </c>
      <c r="K822" s="4" t="str">
        <f>IFERROR(VLOOKUP(B822,infoTable__11[],4,FALSE),"")</f>
        <v/>
      </c>
    </row>
    <row r="823" spans="1:11" x14ac:dyDescent="0.55000000000000004">
      <c r="A823" t="s">
        <v>1776</v>
      </c>
      <c r="B823" t="s">
        <v>1777</v>
      </c>
      <c r="C823" s="4" t="str">
        <f>IFERROR(VLOOKUP(B823,infoTable10[],4,FALSE),"")</f>
        <v/>
      </c>
      <c r="D823" s="4" t="str">
        <f>IFERROR(VLOOKUP(B823,infoTable__2[],4,FALSE),"")</f>
        <v/>
      </c>
      <c r="E823" s="4" t="str">
        <f>IFERROR(VLOOKUP(B823,infoTable__3[],4,FALSE),"")</f>
        <v/>
      </c>
      <c r="F823" s="4" t="str">
        <f>IFERROR(VLOOKUP(B823,infoTable__4[],4,FALSE),"")</f>
        <v/>
      </c>
      <c r="G823" s="4" t="str">
        <f>IFERROR(VLOOKUP(B823,infoTable[],4,FALSE),"")</f>
        <v/>
      </c>
      <c r="H823" s="4" t="str">
        <f>IFERROR(VLOOKUP(B823,infoTable__6[],4,FALSE),"")</f>
        <v/>
      </c>
      <c r="I823" s="4" t="str">
        <f>IFERROR(VLOOKUP(B823,infoTable__28[],4,FALSE),"")</f>
        <v/>
      </c>
      <c r="J823" s="4">
        <f>IFERROR(VLOOKUP(B823,infoTable__10[],4,FALSE),"")</f>
        <v>1818392</v>
      </c>
      <c r="K823" s="4">
        <f>IFERROR(VLOOKUP(B823,infoTable__11[],4,FALSE),"")</f>
        <v>3321573</v>
      </c>
    </row>
    <row r="824" spans="1:11" x14ac:dyDescent="0.55000000000000004">
      <c r="A824" t="s">
        <v>2012</v>
      </c>
      <c r="B824" t="s">
        <v>2013</v>
      </c>
      <c r="K824" s="4">
        <f>IFERROR(VLOOKUP(B824,infoTable__11[],4,FALSE),"")</f>
        <v>258437</v>
      </c>
    </row>
    <row r="825" spans="1:11" x14ac:dyDescent="0.55000000000000004">
      <c r="A825" t="s">
        <v>2014</v>
      </c>
      <c r="B825" t="s">
        <v>2015</v>
      </c>
      <c r="K825" s="4">
        <f>IFERROR(VLOOKUP(B825,infoTable__11[],4,FALSE),"")</f>
        <v>739991</v>
      </c>
    </row>
    <row r="826" spans="1:11" x14ac:dyDescent="0.55000000000000004">
      <c r="A826" t="s">
        <v>911</v>
      </c>
      <c r="B826" t="s">
        <v>912</v>
      </c>
      <c r="C826" s="4" t="str">
        <f>IFERROR(VLOOKUP(B826,infoTable10[],4,FALSE),"")</f>
        <v/>
      </c>
      <c r="D826" s="4" t="str">
        <f>IFERROR(VLOOKUP(B826,infoTable__2[],4,FALSE),"")</f>
        <v/>
      </c>
      <c r="E826" s="4" t="str">
        <f>IFERROR(VLOOKUP(B826,infoTable__3[],4,FALSE),"")</f>
        <v/>
      </c>
      <c r="F826" s="4">
        <f>IFERROR(VLOOKUP(B826,infoTable__4[],4,FALSE),"")</f>
        <v>397071</v>
      </c>
      <c r="G826" s="4" t="str">
        <f>IFERROR(VLOOKUP(B826,infoTable[],4,FALSE),"")</f>
        <v/>
      </c>
      <c r="H826" s="4" t="str">
        <f>IFERROR(VLOOKUP(B826,infoTable__6[],4,FALSE),"")</f>
        <v/>
      </c>
      <c r="I826" s="4">
        <f>IFERROR(VLOOKUP(B826,infoTable__28[],4,FALSE),"")</f>
        <v>1107761</v>
      </c>
      <c r="J826" s="4">
        <f>IFERROR(VLOOKUP(B826,infoTable__10[],4,FALSE),"")</f>
        <v>1807176</v>
      </c>
      <c r="K826" s="4" t="str">
        <f>IFERROR(VLOOKUP(B826,infoTable__11[],4,FALSE),"")</f>
        <v/>
      </c>
    </row>
    <row r="827" spans="1:11" x14ac:dyDescent="0.55000000000000004">
      <c r="A827" t="s">
        <v>1426</v>
      </c>
      <c r="B827" t="s">
        <v>1427</v>
      </c>
      <c r="C827" s="4" t="str">
        <f>IFERROR(VLOOKUP(B827,infoTable10[],4,FALSE),"")</f>
        <v/>
      </c>
      <c r="D827" s="4" t="str">
        <f>IFERROR(VLOOKUP(B827,infoTable__2[],4,FALSE),"")</f>
        <v/>
      </c>
      <c r="E827" s="4" t="str">
        <f>IFERROR(VLOOKUP(B827,infoTable__3[],4,FALSE),"")</f>
        <v/>
      </c>
      <c r="F827" s="4" t="str">
        <f>IFERROR(VLOOKUP(B827,infoTable__4[],4,FALSE),"")</f>
        <v/>
      </c>
      <c r="G827" s="4" t="str">
        <f>IFERROR(VLOOKUP(B827,infoTable[],4,FALSE),"")</f>
        <v/>
      </c>
      <c r="H827" s="4" t="str">
        <f>IFERROR(VLOOKUP(B827,infoTable__6[],4,FALSE),"")</f>
        <v/>
      </c>
      <c r="I827" s="4">
        <f>IFERROR(VLOOKUP(B827,infoTable__28[],4,FALSE),"")</f>
        <v>1845924</v>
      </c>
      <c r="J827" s="4">
        <f>IFERROR(VLOOKUP(B827,infoTable__10[],4,FALSE),"")</f>
        <v>3244561</v>
      </c>
      <c r="K827" s="4" t="str">
        <f>IFERROR(VLOOKUP(B827,infoTable__11[],4,FALSE),"")</f>
        <v/>
      </c>
    </row>
    <row r="828" spans="1:11" x14ac:dyDescent="0.55000000000000004">
      <c r="A828" t="s">
        <v>796</v>
      </c>
      <c r="B828" t="s">
        <v>797</v>
      </c>
      <c r="C828" s="4" t="str">
        <f>IFERROR(VLOOKUP(B828,infoTable10[],4,FALSE),"")</f>
        <v/>
      </c>
      <c r="D828" s="4" t="str">
        <f>IFERROR(VLOOKUP(B828,infoTable__2[],4,FALSE),"")</f>
        <v/>
      </c>
      <c r="E828" s="4">
        <f>IFERROR(VLOOKUP(B828,infoTable__3[],4,FALSE),"")</f>
        <v>9189791</v>
      </c>
      <c r="F828" s="4">
        <f>IFERROR(VLOOKUP(B828,infoTable__4[],4,FALSE),"")</f>
        <v>2779437</v>
      </c>
      <c r="G828" s="4" t="str">
        <f>IFERROR(VLOOKUP(B828,infoTable[],4,FALSE),"")</f>
        <v/>
      </c>
      <c r="H828" s="4" t="str">
        <f>IFERROR(VLOOKUP(B828,infoTable__6[],4,FALSE),"")</f>
        <v/>
      </c>
      <c r="I828" s="4" t="str">
        <f>IFERROR(VLOOKUP(B828,infoTable__28[],4,FALSE),"")</f>
        <v/>
      </c>
      <c r="J828" s="4" t="str">
        <f>IFERROR(VLOOKUP(B828,infoTable__10[],4,FALSE),"")</f>
        <v/>
      </c>
      <c r="K828" s="4" t="str">
        <f>IFERROR(VLOOKUP(B828,infoTable__11[],4,FALSE),"")</f>
        <v/>
      </c>
    </row>
    <row r="829" spans="1:11" x14ac:dyDescent="0.55000000000000004">
      <c r="A829" t="s">
        <v>1555</v>
      </c>
      <c r="B829" t="s">
        <v>1556</v>
      </c>
      <c r="C829" s="4">
        <f>IFERROR(VLOOKUP(B829,infoTable10[],4,FALSE),"")</f>
        <v>4017120</v>
      </c>
      <c r="D829" s="4" t="str">
        <f>IFERROR(VLOOKUP(B829,infoTable__2[],4,FALSE),"")</f>
        <v/>
      </c>
      <c r="E829" s="4" t="str">
        <f>IFERROR(VLOOKUP(B829,infoTable__3[],4,FALSE),"")</f>
        <v/>
      </c>
      <c r="F829" s="4" t="str">
        <f>IFERROR(VLOOKUP(B829,infoTable__4[],4,FALSE),"")</f>
        <v/>
      </c>
      <c r="G829" s="4" t="str">
        <f>IFERROR(VLOOKUP(B829,infoTable[],4,FALSE),"")</f>
        <v/>
      </c>
      <c r="H829" s="4" t="str">
        <f>IFERROR(VLOOKUP(B829,infoTable__6[],4,FALSE),"")</f>
        <v/>
      </c>
      <c r="I829" s="4" t="str">
        <f>IFERROR(VLOOKUP(B829,infoTable__28[],4,FALSE),"")</f>
        <v/>
      </c>
      <c r="J829" s="4" t="str">
        <f>IFERROR(VLOOKUP(B829,infoTable__10[],4,FALSE),"")</f>
        <v/>
      </c>
      <c r="K829" s="4" t="str">
        <f>IFERROR(VLOOKUP(B829,infoTable__11[],4,FALSE),"")</f>
        <v/>
      </c>
    </row>
    <row r="830" spans="1:11" x14ac:dyDescent="0.55000000000000004">
      <c r="A830" t="s">
        <v>1432</v>
      </c>
      <c r="B830" t="s">
        <v>1433</v>
      </c>
      <c r="C830" s="4" t="str">
        <f>IFERROR(VLOOKUP(B830,infoTable10[],4,FALSE),"")</f>
        <v/>
      </c>
      <c r="D830" s="4" t="str">
        <f>IFERROR(VLOOKUP(B830,infoTable__2[],4,FALSE),"")</f>
        <v/>
      </c>
      <c r="E830" s="4" t="str">
        <f>IFERROR(VLOOKUP(B830,infoTable__3[],4,FALSE),"")</f>
        <v/>
      </c>
      <c r="F830" s="4" t="str">
        <f>IFERROR(VLOOKUP(B830,infoTable__4[],4,FALSE),"")</f>
        <v/>
      </c>
      <c r="G830" s="4" t="str">
        <f>IFERROR(VLOOKUP(B830,infoTable[],4,FALSE),"")</f>
        <v/>
      </c>
      <c r="H830" s="4" t="str">
        <f>IFERROR(VLOOKUP(B830,infoTable__6[],4,FALSE),"")</f>
        <v/>
      </c>
      <c r="I830" s="4">
        <f>IFERROR(VLOOKUP(B830,infoTable__28[],4,FALSE),"")</f>
        <v>1105103</v>
      </c>
      <c r="J830" s="4" t="str">
        <f>IFERROR(VLOOKUP(B830,infoTable__10[],4,FALSE),"")</f>
        <v/>
      </c>
      <c r="K830" s="4">
        <f>IFERROR(VLOOKUP(B830,infoTable__11[],4,FALSE),"")</f>
        <v>710303</v>
      </c>
    </row>
    <row r="831" spans="1:11" x14ac:dyDescent="0.55000000000000004">
      <c r="A831" t="s">
        <v>1789</v>
      </c>
      <c r="B831" t="s">
        <v>1790</v>
      </c>
      <c r="C831" s="4" t="str">
        <f>IFERROR(VLOOKUP(B831,infoTable10[],4,FALSE),"")</f>
        <v/>
      </c>
      <c r="D831" s="4" t="str">
        <f>IFERROR(VLOOKUP(B831,infoTable__2[],4,FALSE),"")</f>
        <v/>
      </c>
      <c r="E831" s="4" t="str">
        <f>IFERROR(VLOOKUP(B831,infoTable__3[],4,FALSE),"")</f>
        <v/>
      </c>
      <c r="F831" s="4" t="str">
        <f>IFERROR(VLOOKUP(B831,infoTable__4[],4,FALSE),"")</f>
        <v/>
      </c>
      <c r="G831" s="4" t="str">
        <f>IFERROR(VLOOKUP(B831,infoTable[],4,FALSE),"")</f>
        <v/>
      </c>
      <c r="H831" s="4" t="str">
        <f>IFERROR(VLOOKUP(B831,infoTable__6[],4,FALSE),"")</f>
        <v/>
      </c>
      <c r="I831" s="4" t="str">
        <f>IFERROR(VLOOKUP(B831,infoTable__28[],4,FALSE),"")</f>
        <v/>
      </c>
      <c r="J831" s="4">
        <f>IFERROR(VLOOKUP(B831,infoTable__10[],4,FALSE),"")</f>
        <v>362099</v>
      </c>
      <c r="K831" s="4" t="str">
        <f>IFERROR(VLOOKUP(B831,infoTable__11[],4,FALSE),"")</f>
        <v/>
      </c>
    </row>
    <row r="832" spans="1:11" x14ac:dyDescent="0.55000000000000004">
      <c r="A832" t="s">
        <v>430</v>
      </c>
      <c r="B832" t="s">
        <v>431</v>
      </c>
      <c r="C832" s="4" t="str">
        <f>IFERROR(VLOOKUP(B832,infoTable10[],4,FALSE),"")</f>
        <v/>
      </c>
      <c r="D832" s="4">
        <f>IFERROR(VLOOKUP(B832,infoTable__2[],4,FALSE),"")</f>
        <v>446113</v>
      </c>
      <c r="E832" s="4">
        <f>IFERROR(VLOOKUP(B832,infoTable__3[],4,FALSE),"")</f>
        <v>1962333</v>
      </c>
      <c r="F832" s="4">
        <f>IFERROR(VLOOKUP(B832,infoTable__4[],4,FALSE),"")</f>
        <v>882120</v>
      </c>
      <c r="G832" s="4">
        <f>IFERROR(VLOOKUP(B832,infoTable[],4,FALSE),"")</f>
        <v>224507</v>
      </c>
      <c r="H832" s="4" t="str">
        <f>IFERROR(VLOOKUP(B832,infoTable__6[],4,FALSE),"")</f>
        <v/>
      </c>
      <c r="I832" s="4" t="str">
        <f>IFERROR(VLOOKUP(B832,infoTable__28[],4,FALSE),"")</f>
        <v/>
      </c>
      <c r="J832" s="4">
        <f>IFERROR(VLOOKUP(B832,infoTable__10[],4,FALSE),"")</f>
        <v>658762</v>
      </c>
      <c r="K832" s="4">
        <f>IFERROR(VLOOKUP(B832,infoTable__11[],4,FALSE),"")</f>
        <v>553400</v>
      </c>
    </row>
    <row r="833" spans="1:11" x14ac:dyDescent="0.55000000000000004">
      <c r="A833" t="s">
        <v>694</v>
      </c>
      <c r="B833" t="s">
        <v>695</v>
      </c>
      <c r="C833" s="4">
        <f>IFERROR(VLOOKUP(B833,infoTable10[],4,FALSE),"")</f>
        <v>628094</v>
      </c>
      <c r="D833" s="4">
        <f>IFERROR(VLOOKUP(B833,infoTable__2[],4,FALSE),"")</f>
        <v>1332582</v>
      </c>
      <c r="E833" s="4">
        <f>IFERROR(VLOOKUP(B833,infoTable__3[],4,FALSE),"")</f>
        <v>1608110</v>
      </c>
      <c r="F833" s="4" t="str">
        <f>IFERROR(VLOOKUP(B833,infoTable__4[],4,FALSE),"")</f>
        <v/>
      </c>
      <c r="G833" s="4" t="str">
        <f>IFERROR(VLOOKUP(B833,infoTable[],4,FALSE),"")</f>
        <v/>
      </c>
      <c r="H833" s="4" t="str">
        <f>IFERROR(VLOOKUP(B833,infoTable__6[],4,FALSE),"")</f>
        <v/>
      </c>
      <c r="I833" s="4" t="str">
        <f>IFERROR(VLOOKUP(B833,infoTable__28[],4,FALSE),"")</f>
        <v/>
      </c>
      <c r="J833" s="4">
        <f>IFERROR(VLOOKUP(B833,infoTable__10[],4,FALSE),"")</f>
        <v>572712</v>
      </c>
      <c r="K833" s="4" t="str">
        <f>IFERROR(VLOOKUP(B833,infoTable__11[],4,FALSE),"")</f>
        <v/>
      </c>
    </row>
    <row r="834" spans="1:11" x14ac:dyDescent="0.55000000000000004">
      <c r="A834" t="s">
        <v>2018</v>
      </c>
      <c r="B834" t="s">
        <v>2019</v>
      </c>
      <c r="K834" s="4">
        <f>IFERROR(VLOOKUP(B834,infoTable__11[],4,FALSE),"")</f>
        <v>377030</v>
      </c>
    </row>
    <row r="835" spans="1:11" x14ac:dyDescent="0.55000000000000004">
      <c r="A835" t="s">
        <v>1557</v>
      </c>
      <c r="B835" t="s">
        <v>1558</v>
      </c>
      <c r="C835" s="4">
        <f>IFERROR(VLOOKUP(B835,infoTable10[],4,FALSE),"")</f>
        <v>1552077</v>
      </c>
      <c r="D835" s="4" t="str">
        <f>IFERROR(VLOOKUP(B835,infoTable__2[],4,FALSE),"")</f>
        <v/>
      </c>
      <c r="E835" s="4" t="str">
        <f>IFERROR(VLOOKUP(B835,infoTable__3[],4,FALSE),"")</f>
        <v/>
      </c>
      <c r="F835" s="4" t="str">
        <f>IFERROR(VLOOKUP(B835,infoTable__4[],4,FALSE),"")</f>
        <v/>
      </c>
      <c r="G835" s="4" t="str">
        <f>IFERROR(VLOOKUP(B835,infoTable[],4,FALSE),"")</f>
        <v/>
      </c>
      <c r="H835" s="4" t="str">
        <f>IFERROR(VLOOKUP(B835,infoTable__6[],4,FALSE),"")</f>
        <v/>
      </c>
      <c r="I835" s="4" t="str">
        <f>IFERROR(VLOOKUP(B835,infoTable__28[],4,FALSE),"")</f>
        <v/>
      </c>
      <c r="J835" s="4" t="str">
        <f>IFERROR(VLOOKUP(B835,infoTable__10[],4,FALSE),"")</f>
        <v/>
      </c>
      <c r="K835" s="4" t="str">
        <f>IFERROR(VLOOKUP(B835,infoTable__11[],4,FALSE),"")</f>
        <v/>
      </c>
    </row>
    <row r="836" spans="1:11" x14ac:dyDescent="0.55000000000000004">
      <c r="A836" t="s">
        <v>2020</v>
      </c>
      <c r="B836" t="s">
        <v>2021</v>
      </c>
      <c r="K836" s="4">
        <f>IFERROR(VLOOKUP(B836,infoTable__11[],4,FALSE),"")</f>
        <v>1033647</v>
      </c>
    </row>
    <row r="837" spans="1:11" x14ac:dyDescent="0.55000000000000004">
      <c r="A837" t="s">
        <v>696</v>
      </c>
      <c r="B837" t="s">
        <v>697</v>
      </c>
      <c r="C837" s="4" t="str">
        <f>IFERROR(VLOOKUP(B837,infoTable10[],4,FALSE),"")</f>
        <v/>
      </c>
      <c r="D837" s="4">
        <f>IFERROR(VLOOKUP(B837,infoTable__2[],4,FALSE),"")</f>
        <v>261292</v>
      </c>
      <c r="E837" s="4" t="str">
        <f>IFERROR(VLOOKUP(B837,infoTable__3[],4,FALSE),"")</f>
        <v/>
      </c>
      <c r="F837" s="4" t="str">
        <f>IFERROR(VLOOKUP(B837,infoTable__4[],4,FALSE),"")</f>
        <v/>
      </c>
      <c r="G837" s="4" t="str">
        <f>IFERROR(VLOOKUP(B837,infoTable[],4,FALSE),"")</f>
        <v/>
      </c>
      <c r="H837" s="4" t="str">
        <f>IFERROR(VLOOKUP(B837,infoTable__6[],4,FALSE),"")</f>
        <v/>
      </c>
      <c r="I837" s="4" t="str">
        <f>IFERROR(VLOOKUP(B837,infoTable__28[],4,FALSE),"")</f>
        <v/>
      </c>
      <c r="J837" s="4" t="str">
        <f>IFERROR(VLOOKUP(B837,infoTable__10[],4,FALSE),"")</f>
        <v/>
      </c>
      <c r="K837" s="4" t="str">
        <f>IFERROR(VLOOKUP(B837,infoTable__11[],4,FALSE),"")</f>
        <v/>
      </c>
    </row>
    <row r="838" spans="1:11" x14ac:dyDescent="0.55000000000000004">
      <c r="A838" t="s">
        <v>414</v>
      </c>
      <c r="B838" t="s">
        <v>415</v>
      </c>
      <c r="C838" s="4">
        <f>IFERROR(VLOOKUP(B838,infoTable10[],4,FALSE),"")</f>
        <v>501167</v>
      </c>
      <c r="D838" s="4">
        <f>IFERROR(VLOOKUP(B838,infoTable__2[],4,FALSE),"")</f>
        <v>4171713</v>
      </c>
      <c r="E838" s="4">
        <f>IFERROR(VLOOKUP(B838,infoTable__3[],4,FALSE),"")</f>
        <v>6112501</v>
      </c>
      <c r="F838" s="4">
        <f>IFERROR(VLOOKUP(B838,infoTable__4[],4,FALSE),"")</f>
        <v>764941</v>
      </c>
      <c r="G838" s="4">
        <f>IFERROR(VLOOKUP(B838,infoTable[],4,FALSE),"")</f>
        <v>359756</v>
      </c>
      <c r="H838" s="4">
        <f>IFERROR(VLOOKUP(B838,infoTable__6[],4,FALSE),"")</f>
        <v>277810</v>
      </c>
      <c r="I838" s="4">
        <f>IFERROR(VLOOKUP(B838,infoTable__28[],4,FALSE),"")</f>
        <v>236021</v>
      </c>
      <c r="J838" s="4" t="str">
        <f>IFERROR(VLOOKUP(B838,infoTable__10[],4,FALSE),"")</f>
        <v/>
      </c>
      <c r="K838" s="4" t="str">
        <f>IFERROR(VLOOKUP(B838,infoTable__11[],4,FALSE),"")</f>
        <v/>
      </c>
    </row>
    <row r="839" spans="1:11" x14ac:dyDescent="0.55000000000000004">
      <c r="A839" t="s">
        <v>1114</v>
      </c>
      <c r="B839" t="s">
        <v>1115</v>
      </c>
      <c r="C839" s="4" t="str">
        <f>IFERROR(VLOOKUP(B839,infoTable10[],4,FALSE),"")</f>
        <v/>
      </c>
      <c r="D839" s="4" t="str">
        <f>IFERROR(VLOOKUP(B839,infoTable__2[],4,FALSE),"")</f>
        <v/>
      </c>
      <c r="E839" s="4" t="str">
        <f>IFERROR(VLOOKUP(B839,infoTable__3[],4,FALSE),"")</f>
        <v/>
      </c>
      <c r="F839" s="4" t="str">
        <f>IFERROR(VLOOKUP(B839,infoTable__4[],4,FALSE),"")</f>
        <v/>
      </c>
      <c r="G839" s="4" t="str">
        <f>IFERROR(VLOOKUP(B839,infoTable[],4,FALSE),"")</f>
        <v/>
      </c>
      <c r="H839" s="4">
        <f>IFERROR(VLOOKUP(B839,infoTable__6[],4,FALSE),"")</f>
        <v>298314</v>
      </c>
      <c r="I839" s="4">
        <f>IFERROR(VLOOKUP(B839,infoTable__28[],4,FALSE),"")</f>
        <v>434018</v>
      </c>
      <c r="J839" s="4">
        <f>IFERROR(VLOOKUP(B839,infoTable__10[],4,FALSE),"")</f>
        <v>920903</v>
      </c>
      <c r="K839" s="4">
        <f>IFERROR(VLOOKUP(B839,infoTable__11[],4,FALSE),"")</f>
        <v>376195</v>
      </c>
    </row>
    <row r="840" spans="1:11" x14ac:dyDescent="0.55000000000000004">
      <c r="A840" t="s">
        <v>700</v>
      </c>
      <c r="B840" t="s">
        <v>701</v>
      </c>
      <c r="C840" s="4" t="str">
        <f>IFERROR(VLOOKUP(B840,infoTable10[],4,FALSE),"")</f>
        <v/>
      </c>
      <c r="D840" s="4">
        <f>IFERROR(VLOOKUP(B840,infoTable__2[],4,FALSE),"")</f>
        <v>1769272</v>
      </c>
      <c r="E840" s="4" t="str">
        <f>IFERROR(VLOOKUP(B840,infoTable__3[],4,FALSE),"")</f>
        <v/>
      </c>
      <c r="F840" s="4">
        <f>IFERROR(VLOOKUP(B840,infoTable__4[],4,FALSE),"")</f>
        <v>227942</v>
      </c>
      <c r="G840" s="4" t="str">
        <f>IFERROR(VLOOKUP(B840,infoTable[],4,FALSE),"")</f>
        <v/>
      </c>
      <c r="H840" s="4" t="str">
        <f>IFERROR(VLOOKUP(B840,infoTable__6[],4,FALSE),"")</f>
        <v/>
      </c>
      <c r="I840" s="4" t="str">
        <f>IFERROR(VLOOKUP(B840,infoTable__28[],4,FALSE),"")</f>
        <v/>
      </c>
      <c r="J840" s="4" t="str">
        <f>IFERROR(VLOOKUP(B840,infoTable__10[],4,FALSE),"")</f>
        <v/>
      </c>
      <c r="K840" s="4" t="str">
        <f>IFERROR(VLOOKUP(B840,infoTable__11[],4,FALSE),"")</f>
        <v/>
      </c>
    </row>
    <row r="841" spans="1:11" x14ac:dyDescent="0.55000000000000004">
      <c r="A841" t="s">
        <v>724</v>
      </c>
      <c r="B841" t="s">
        <v>725</v>
      </c>
      <c r="C841" s="4" t="str">
        <f>IFERROR(VLOOKUP(B841,infoTable10[],4,FALSE),"")</f>
        <v/>
      </c>
      <c r="D841" s="4" t="str">
        <f>IFERROR(VLOOKUP(B841,infoTable__2[],4,FALSE),"")</f>
        <v/>
      </c>
      <c r="E841" s="4">
        <f>IFERROR(VLOOKUP(B841,infoTable__3[],4,FALSE),"")</f>
        <v>5848179</v>
      </c>
      <c r="F841" s="4">
        <f>IFERROR(VLOOKUP(B841,infoTable__4[],4,FALSE),"")</f>
        <v>2116249</v>
      </c>
      <c r="G841" s="4" t="str">
        <f>IFERROR(VLOOKUP(B841,infoTable[],4,FALSE),"")</f>
        <v/>
      </c>
      <c r="H841" s="4" t="str">
        <f>IFERROR(VLOOKUP(B841,infoTable__6[],4,FALSE),"")</f>
        <v/>
      </c>
      <c r="I841" s="4">
        <f>IFERROR(VLOOKUP(B841,infoTable__28[],4,FALSE),"")</f>
        <v>905573</v>
      </c>
      <c r="J841" s="4">
        <f>IFERROR(VLOOKUP(B841,infoTable__10[],4,FALSE),"")</f>
        <v>2136429</v>
      </c>
      <c r="K841" s="4">
        <f>IFERROR(VLOOKUP(B841,infoTable__11[],4,FALSE),"")</f>
        <v>2265893</v>
      </c>
    </row>
    <row r="842" spans="1:11" x14ac:dyDescent="0.55000000000000004">
      <c r="A842" t="s">
        <v>1782</v>
      </c>
      <c r="B842" t="s">
        <v>1784</v>
      </c>
      <c r="C842" s="4" t="str">
        <f>IFERROR(VLOOKUP(B842,infoTable10[],4,FALSE),"")</f>
        <v/>
      </c>
      <c r="D842" s="4" t="str">
        <f>IFERROR(VLOOKUP(B842,infoTable__2[],4,FALSE),"")</f>
        <v/>
      </c>
      <c r="E842" s="4" t="str">
        <f>IFERROR(VLOOKUP(B842,infoTable__3[],4,FALSE),"")</f>
        <v/>
      </c>
      <c r="F842" s="4" t="str">
        <f>IFERROR(VLOOKUP(B842,infoTable__4[],4,FALSE),"")</f>
        <v/>
      </c>
      <c r="G842" s="4" t="str">
        <f>IFERROR(VLOOKUP(B842,infoTable[],4,FALSE),"")</f>
        <v/>
      </c>
      <c r="H842" s="4" t="str">
        <f>IFERROR(VLOOKUP(B842,infoTable__6[],4,FALSE),"")</f>
        <v/>
      </c>
      <c r="I842" s="4" t="str">
        <f>IFERROR(VLOOKUP(B842,infoTable__28[],4,FALSE),"")</f>
        <v/>
      </c>
      <c r="J842" s="4">
        <f>IFERROR(VLOOKUP(B842,infoTable__10[],4,FALSE),"")</f>
        <v>3081016</v>
      </c>
      <c r="K842" s="4">
        <f>IFERROR(VLOOKUP(B842,infoTable__11[],4,FALSE),"")</f>
        <v>2490417</v>
      </c>
    </row>
    <row r="843" spans="1:11" x14ac:dyDescent="0.55000000000000004">
      <c r="A843" t="s">
        <v>2025</v>
      </c>
      <c r="B843" t="s">
        <v>2026</v>
      </c>
      <c r="K843" s="4">
        <f>IFERROR(VLOOKUP(B843,infoTable__11[],4,FALSE),"")</f>
        <v>2874533</v>
      </c>
    </row>
    <row r="844" spans="1:11" x14ac:dyDescent="0.55000000000000004">
      <c r="A844" t="s">
        <v>416</v>
      </c>
      <c r="B844" t="s">
        <v>417</v>
      </c>
      <c r="C844" s="4" t="str">
        <f>IFERROR(VLOOKUP(B844,infoTable10[],4,FALSE),"")</f>
        <v/>
      </c>
      <c r="D844" s="4" t="str">
        <f>IFERROR(VLOOKUP(B844,infoTable__2[],4,FALSE),"")</f>
        <v/>
      </c>
      <c r="E844" s="4" t="str">
        <f>IFERROR(VLOOKUP(B844,infoTable__3[],4,FALSE),"")</f>
        <v/>
      </c>
      <c r="F844" s="4">
        <f>IFERROR(VLOOKUP(B844,infoTable__4[],4,FALSE),"")</f>
        <v>883305</v>
      </c>
      <c r="G844" s="4">
        <f>IFERROR(VLOOKUP(B844,infoTable[],4,FALSE),"")</f>
        <v>650179</v>
      </c>
      <c r="H844" s="4">
        <f>IFERROR(VLOOKUP(B844,infoTable__6[],4,FALSE),"")</f>
        <v>255952</v>
      </c>
      <c r="I844" s="4" t="str">
        <f>IFERROR(VLOOKUP(B844,infoTable__28[],4,FALSE),"")</f>
        <v/>
      </c>
      <c r="J844" s="4" t="str">
        <f>IFERROR(VLOOKUP(B844,infoTable__10[],4,FALSE),"")</f>
        <v/>
      </c>
      <c r="K844" s="4" t="str">
        <f>IFERROR(VLOOKUP(B844,infoTable__11[],4,FALSE),"")</f>
        <v/>
      </c>
    </row>
    <row r="845" spans="1:11" x14ac:dyDescent="0.55000000000000004">
      <c r="A845" t="s">
        <v>418</v>
      </c>
      <c r="B845" t="s">
        <v>419</v>
      </c>
      <c r="C845" s="4" t="str">
        <f>IFERROR(VLOOKUP(B845,infoTable10[],4,FALSE),"")</f>
        <v/>
      </c>
      <c r="D845" s="4" t="str">
        <f>IFERROR(VLOOKUP(B845,infoTable__2[],4,FALSE),"")</f>
        <v/>
      </c>
      <c r="E845" s="4" t="str">
        <f>IFERROR(VLOOKUP(B845,infoTable__3[],4,FALSE),"")</f>
        <v/>
      </c>
      <c r="F845" s="4" t="str">
        <f>IFERROR(VLOOKUP(B845,infoTable__4[],4,FALSE),"")</f>
        <v/>
      </c>
      <c r="G845" s="4">
        <f>IFERROR(VLOOKUP(B845,infoTable[],4,FALSE),"")</f>
        <v>567276</v>
      </c>
      <c r="H845" s="4">
        <f>IFERROR(VLOOKUP(B845,infoTable__6[],4,FALSE),"")</f>
        <v>83561</v>
      </c>
      <c r="I845" s="4" t="str">
        <f>IFERROR(VLOOKUP(B845,infoTable__28[],4,FALSE),"")</f>
        <v/>
      </c>
      <c r="J845" s="4" t="str">
        <f>IFERROR(VLOOKUP(B845,infoTable__10[],4,FALSE),"")</f>
        <v/>
      </c>
      <c r="K845" s="4" t="str">
        <f>IFERROR(VLOOKUP(B845,infoTable__11[],4,FALSE),"")</f>
        <v/>
      </c>
    </row>
    <row r="846" spans="1:11" x14ac:dyDescent="0.55000000000000004">
      <c r="A846" t="s">
        <v>798</v>
      </c>
      <c r="B846" t="s">
        <v>799</v>
      </c>
      <c r="C846" s="4" t="str">
        <f>IFERROR(VLOOKUP(B846,infoTable10[],4,FALSE),"")</f>
        <v/>
      </c>
      <c r="D846" s="4" t="str">
        <f>IFERROR(VLOOKUP(B846,infoTable__2[],4,FALSE),"")</f>
        <v/>
      </c>
      <c r="E846" s="4">
        <f>IFERROR(VLOOKUP(B846,infoTable__3[],4,FALSE),"")</f>
        <v>1920848</v>
      </c>
      <c r="F846" s="4">
        <f>IFERROR(VLOOKUP(B846,infoTable__4[],4,FALSE),"")</f>
        <v>1359966</v>
      </c>
      <c r="G846" s="4" t="str">
        <f>IFERROR(VLOOKUP(B846,infoTable[],4,FALSE),"")</f>
        <v/>
      </c>
      <c r="H846" s="4" t="str">
        <f>IFERROR(VLOOKUP(B846,infoTable__6[],4,FALSE),"")</f>
        <v/>
      </c>
      <c r="I846" s="4" t="str">
        <f>IFERROR(VLOOKUP(B846,infoTable__28[],4,FALSE),"")</f>
        <v/>
      </c>
      <c r="J846" s="4" t="str">
        <f>IFERROR(VLOOKUP(B846,infoTable__10[],4,FALSE),"")</f>
        <v/>
      </c>
      <c r="K846" s="4" t="str">
        <f>IFERROR(VLOOKUP(B846,infoTable__11[],4,FALSE),"")</f>
        <v/>
      </c>
    </row>
    <row r="847" spans="1:11" x14ac:dyDescent="0.55000000000000004">
      <c r="A847" t="s">
        <v>2029</v>
      </c>
      <c r="B847" t="s">
        <v>2030</v>
      </c>
      <c r="K847" s="4">
        <f>IFERROR(VLOOKUP(B847,infoTable__11[],4,FALSE),"")</f>
        <v>280551</v>
      </c>
    </row>
    <row r="848" spans="1:11" x14ac:dyDescent="0.55000000000000004">
      <c r="A848" t="s">
        <v>2031</v>
      </c>
      <c r="B848" t="s">
        <v>2032</v>
      </c>
      <c r="K848" s="4">
        <f>IFERROR(VLOOKUP(B848,infoTable__11[],4,FALSE),"")</f>
        <v>565946</v>
      </c>
    </row>
    <row r="849" spans="1:11" x14ac:dyDescent="0.55000000000000004">
      <c r="A849" t="s">
        <v>809</v>
      </c>
      <c r="B849" t="s">
        <v>810</v>
      </c>
      <c r="C849" s="4">
        <f>IFERROR(VLOOKUP(B849,infoTable10[],4,FALSE),"")</f>
        <v>343937</v>
      </c>
      <c r="D849" s="4" t="str">
        <f>IFERROR(VLOOKUP(B849,infoTable__2[],4,FALSE),"")</f>
        <v/>
      </c>
      <c r="E849" s="4" t="str">
        <f>IFERROR(VLOOKUP(B849,infoTable__3[],4,FALSE),"")</f>
        <v/>
      </c>
      <c r="F849" s="4">
        <f>IFERROR(VLOOKUP(B849,infoTable__4[],4,FALSE),"")</f>
        <v>53249</v>
      </c>
      <c r="G849" s="4" t="str">
        <f>IFERROR(VLOOKUP(B849,infoTable[],4,FALSE),"")</f>
        <v/>
      </c>
      <c r="H849" s="4" t="str">
        <f>IFERROR(VLOOKUP(B849,infoTable__6[],4,FALSE),"")</f>
        <v/>
      </c>
      <c r="I849" s="4">
        <f>IFERROR(VLOOKUP(B849,infoTable__28[],4,FALSE),"")</f>
        <v>144569</v>
      </c>
      <c r="J849" s="4">
        <f>IFERROR(VLOOKUP(B849,infoTable__10[],4,FALSE),"")</f>
        <v>114759</v>
      </c>
      <c r="K849" s="4">
        <f>IFERROR(VLOOKUP(B849,infoTable__11[],4,FALSE),"")</f>
        <v>55704</v>
      </c>
    </row>
    <row r="850" spans="1:11" x14ac:dyDescent="0.55000000000000004">
      <c r="A850" t="s">
        <v>491</v>
      </c>
      <c r="B850" t="s">
        <v>492</v>
      </c>
      <c r="C850" s="4" t="str">
        <f>IFERROR(VLOOKUP(B850,infoTable10[],4,FALSE),"")</f>
        <v/>
      </c>
      <c r="D850" s="4">
        <f>IFERROR(VLOOKUP(B850,infoTable__2[],4,FALSE),"")</f>
        <v>2159695</v>
      </c>
      <c r="E850" s="4">
        <f>IFERROR(VLOOKUP(B850,infoTable__3[],4,FALSE),"")</f>
        <v>9237606</v>
      </c>
      <c r="F850" s="4" t="str">
        <f>IFERROR(VLOOKUP(B850,infoTable__4[],4,FALSE),"")</f>
        <v/>
      </c>
      <c r="G850" s="4" t="str">
        <f>IFERROR(VLOOKUP(B850,infoTable[],4,FALSE),"")</f>
        <v/>
      </c>
      <c r="H850" s="4" t="str">
        <f>IFERROR(VLOOKUP(B850,infoTable__6[],4,FALSE),"")</f>
        <v/>
      </c>
      <c r="I850" s="4" t="str">
        <f>IFERROR(VLOOKUP(B850,infoTable__28[],4,FALSE),"")</f>
        <v/>
      </c>
      <c r="J850" s="4" t="str">
        <f>IFERROR(VLOOKUP(B850,infoTable__10[],4,FALSE),"")</f>
        <v/>
      </c>
      <c r="K850" s="4" t="str">
        <f>IFERROR(VLOOKUP(B850,infoTable__11[],4,FALSE),"")</f>
        <v/>
      </c>
    </row>
    <row r="851" spans="1:11" x14ac:dyDescent="0.55000000000000004">
      <c r="A851" t="s">
        <v>420</v>
      </c>
      <c r="B851" t="s">
        <v>421</v>
      </c>
      <c r="C851" s="4" t="str">
        <f>IFERROR(VLOOKUP(B851,infoTable10[],4,FALSE),"")</f>
        <v/>
      </c>
      <c r="D851" s="4" t="str">
        <f>IFERROR(VLOOKUP(B851,infoTable__2[],4,FALSE),"")</f>
        <v/>
      </c>
      <c r="E851" s="4" t="str">
        <f>IFERROR(VLOOKUP(B851,infoTable__3[],4,FALSE),"")</f>
        <v/>
      </c>
      <c r="F851" s="4" t="str">
        <f>IFERROR(VLOOKUP(B851,infoTable__4[],4,FALSE),"")</f>
        <v/>
      </c>
      <c r="G851" s="4">
        <f>IFERROR(VLOOKUP(B851,infoTable[],4,FALSE),"")</f>
        <v>806849</v>
      </c>
      <c r="H851" s="4">
        <f>IFERROR(VLOOKUP(B851,infoTable__6[],4,FALSE),"")</f>
        <v>2585748</v>
      </c>
      <c r="I851" s="4">
        <f>IFERROR(VLOOKUP(B851,infoTable__28[],4,FALSE),"")</f>
        <v>1162417</v>
      </c>
      <c r="J851" s="4">
        <f>IFERROR(VLOOKUP(B851,infoTable__10[],4,FALSE),"")</f>
        <v>588097</v>
      </c>
      <c r="K851" s="4">
        <f>IFERROR(VLOOKUP(B851,infoTable__11[],4,FALSE),"")</f>
        <v>341579</v>
      </c>
    </row>
    <row r="852" spans="1:11" x14ac:dyDescent="0.55000000000000004">
      <c r="A852" t="s">
        <v>426</v>
      </c>
      <c r="B852" t="s">
        <v>427</v>
      </c>
      <c r="C852" s="4" t="str">
        <f>IFERROR(VLOOKUP(B852,infoTable10[],4,FALSE),"")</f>
        <v/>
      </c>
      <c r="D852" s="4" t="str">
        <f>IFERROR(VLOOKUP(B852,infoTable__2[],4,FALSE),"")</f>
        <v/>
      </c>
      <c r="E852" s="4">
        <f>IFERROR(VLOOKUP(B852,infoTable__3[],4,FALSE),"")</f>
        <v>1656589</v>
      </c>
      <c r="F852" s="4">
        <f>IFERROR(VLOOKUP(B852,infoTable__4[],4,FALSE),"")</f>
        <v>320069</v>
      </c>
      <c r="G852" s="4">
        <f>IFERROR(VLOOKUP(B852,infoTable[],4,FALSE),"")</f>
        <v>814400</v>
      </c>
      <c r="H852" s="4" t="str">
        <f>IFERROR(VLOOKUP(B852,infoTable__6[],4,FALSE),"")</f>
        <v/>
      </c>
      <c r="I852" s="4" t="str">
        <f>IFERROR(VLOOKUP(B852,infoTable__28[],4,FALSE),"")</f>
        <v/>
      </c>
      <c r="J852" s="4">
        <f>IFERROR(VLOOKUP(B852,infoTable__10[],4,FALSE),"")</f>
        <v>849527</v>
      </c>
      <c r="K852" s="4" t="str">
        <f>IFERROR(VLOOKUP(B852,infoTable__11[],4,FALSE),"")</f>
        <v/>
      </c>
    </row>
    <row r="853" spans="1:11" x14ac:dyDescent="0.55000000000000004">
      <c r="A853" t="s">
        <v>915</v>
      </c>
      <c r="B853" t="s">
        <v>916</v>
      </c>
      <c r="C853" s="4" t="str">
        <f>IFERROR(VLOOKUP(B853,infoTable10[],4,FALSE),"")</f>
        <v/>
      </c>
      <c r="D853" s="4" t="str">
        <f>IFERROR(VLOOKUP(B853,infoTable__2[],4,FALSE),"")</f>
        <v/>
      </c>
      <c r="E853" s="4" t="str">
        <f>IFERROR(VLOOKUP(B853,infoTable__3[],4,FALSE),"")</f>
        <v/>
      </c>
      <c r="F853" s="4">
        <f>IFERROR(VLOOKUP(B853,infoTable__4[],4,FALSE),"")</f>
        <v>217154</v>
      </c>
      <c r="G853" s="4" t="str">
        <f>IFERROR(VLOOKUP(B853,infoTable[],4,FALSE),"")</f>
        <v/>
      </c>
      <c r="H853" s="4" t="str">
        <f>IFERROR(VLOOKUP(B853,infoTable__6[],4,FALSE),"")</f>
        <v/>
      </c>
      <c r="I853" s="4" t="str">
        <f>IFERROR(VLOOKUP(B853,infoTable__28[],4,FALSE),"")</f>
        <v/>
      </c>
      <c r="J853" s="4" t="str">
        <f>IFERROR(VLOOKUP(B853,infoTable__10[],4,FALSE),"")</f>
        <v/>
      </c>
      <c r="K853" s="4" t="str">
        <f>IFERROR(VLOOKUP(B853,infoTable__11[],4,FALSE),"")</f>
        <v/>
      </c>
    </row>
    <row r="854" spans="1:11" x14ac:dyDescent="0.55000000000000004">
      <c r="A854" t="s">
        <v>1966</v>
      </c>
      <c r="B854" t="s">
        <v>1968</v>
      </c>
      <c r="K854" s="4">
        <f>IFERROR(VLOOKUP(B854,infoTable__11[],4,FALSE),"")</f>
        <v>315440</v>
      </c>
    </row>
    <row r="855" spans="1:11" x14ac:dyDescent="0.55000000000000004">
      <c r="A855" t="s">
        <v>428</v>
      </c>
      <c r="B855" t="s">
        <v>429</v>
      </c>
      <c r="C855" s="4" t="str">
        <f>IFERROR(VLOOKUP(B855,infoTable10[],4,FALSE),"")</f>
        <v/>
      </c>
      <c r="D855" s="4" t="str">
        <f>IFERROR(VLOOKUP(B855,infoTable__2[],4,FALSE),"")</f>
        <v/>
      </c>
      <c r="E855" s="4" t="str">
        <f>IFERROR(VLOOKUP(B855,infoTable__3[],4,FALSE),"")</f>
        <v/>
      </c>
      <c r="F855" s="4">
        <f>IFERROR(VLOOKUP(B855,infoTable__4[],4,FALSE),"")</f>
        <v>335329</v>
      </c>
      <c r="G855" s="4">
        <f>IFERROR(VLOOKUP(B855,infoTable[],4,FALSE),"")</f>
        <v>436055</v>
      </c>
      <c r="H855" s="4" t="str">
        <f>IFERROR(VLOOKUP(B855,infoTable__6[],4,FALSE),"")</f>
        <v/>
      </c>
      <c r="I855" s="4" t="str">
        <f>IFERROR(VLOOKUP(B855,infoTable__28[],4,FALSE),"")</f>
        <v/>
      </c>
      <c r="J855" s="4" t="str">
        <f>IFERROR(VLOOKUP(B855,infoTable__10[],4,FALSE),"")</f>
        <v/>
      </c>
      <c r="K855" s="4" t="str">
        <f>IFERROR(VLOOKUP(B855,infoTable__11[],4,FALSE),"")</f>
        <v/>
      </c>
    </row>
    <row r="856" spans="1:11" x14ac:dyDescent="0.55000000000000004">
      <c r="A856" t="s">
        <v>432</v>
      </c>
      <c r="B856" t="s">
        <v>433</v>
      </c>
      <c r="C856" s="4" t="str">
        <f>IFERROR(VLOOKUP(B856,infoTable10[],4,FALSE),"")</f>
        <v/>
      </c>
      <c r="D856" s="4">
        <f>IFERROR(VLOOKUP(B856,infoTable__2[],4,FALSE),"")</f>
        <v>963977</v>
      </c>
      <c r="E856" s="4">
        <f>IFERROR(VLOOKUP(B856,infoTable__3[],4,FALSE),"")</f>
        <v>1302216</v>
      </c>
      <c r="F856" s="4">
        <f>IFERROR(VLOOKUP(B856,infoTable__4[],4,FALSE),"")</f>
        <v>917520</v>
      </c>
      <c r="G856" s="4">
        <f>IFERROR(VLOOKUP(B856,infoTable[],4,FALSE),"")</f>
        <v>1184049</v>
      </c>
      <c r="H856" s="4">
        <f>IFERROR(VLOOKUP(B856,infoTable__6[],4,FALSE),"")</f>
        <v>4258853</v>
      </c>
      <c r="I856" s="4">
        <f>IFERROR(VLOOKUP(B856,infoTable__28[],4,FALSE),"")</f>
        <v>1427292</v>
      </c>
      <c r="J856" s="4">
        <f>IFERROR(VLOOKUP(B856,infoTable__10[],4,FALSE),"")</f>
        <v>1844714</v>
      </c>
      <c r="K856" s="4">
        <f>IFERROR(VLOOKUP(B856,infoTable__11[],4,FALSE),"")</f>
        <v>1556436</v>
      </c>
    </row>
    <row r="857" spans="1:11" x14ac:dyDescent="0.55000000000000004">
      <c r="A857" t="s">
        <v>706</v>
      </c>
      <c r="B857" t="s">
        <v>707</v>
      </c>
      <c r="C857" s="4" t="str">
        <f>IFERROR(VLOOKUP(B857,infoTable10[],4,FALSE),"")</f>
        <v/>
      </c>
      <c r="D857" s="4">
        <f>IFERROR(VLOOKUP(B857,infoTable__2[],4,FALSE),"")</f>
        <v>2506521</v>
      </c>
      <c r="E857" s="4" t="str">
        <f>IFERROR(VLOOKUP(B857,infoTable__3[],4,FALSE),"")</f>
        <v/>
      </c>
      <c r="F857" s="4">
        <f>IFERROR(VLOOKUP(B857,infoTable__4[],4,FALSE),"")</f>
        <v>3671607</v>
      </c>
      <c r="G857" s="4" t="str">
        <f>IFERROR(VLOOKUP(B857,infoTable[],4,FALSE),"")</f>
        <v/>
      </c>
      <c r="H857" s="4" t="str">
        <f>IFERROR(VLOOKUP(B857,infoTable__6[],4,FALSE),"")</f>
        <v/>
      </c>
      <c r="I857" s="4" t="str">
        <f>IFERROR(VLOOKUP(B857,infoTable__28[],4,FALSE),"")</f>
        <v/>
      </c>
      <c r="J857" s="4" t="str">
        <f>IFERROR(VLOOKUP(B857,infoTable__10[],4,FALSE),"")</f>
        <v/>
      </c>
      <c r="K857" s="4" t="str">
        <f>IFERROR(VLOOKUP(B857,infoTable__11[],4,FALSE),"")</f>
        <v/>
      </c>
    </row>
    <row r="858" spans="1:11" x14ac:dyDescent="0.55000000000000004">
      <c r="A858" t="s">
        <v>436</v>
      </c>
      <c r="B858" t="s">
        <v>437</v>
      </c>
      <c r="C858" s="4">
        <f>IFERROR(VLOOKUP(B858,infoTable10[],4,FALSE),"")</f>
        <v>396729</v>
      </c>
      <c r="D858" s="4">
        <f>IFERROR(VLOOKUP(B858,infoTable__2[],4,FALSE),"")</f>
        <v>1194376</v>
      </c>
      <c r="E858" s="4">
        <f>IFERROR(VLOOKUP(B858,infoTable__3[],4,FALSE),"")</f>
        <v>3528395</v>
      </c>
      <c r="F858" s="4">
        <f>IFERROR(VLOOKUP(B858,infoTable__4[],4,FALSE),"")</f>
        <v>2254081</v>
      </c>
      <c r="G858" s="4">
        <f>IFERROR(VLOOKUP(B858,infoTable[],4,FALSE),"")</f>
        <v>1124738</v>
      </c>
      <c r="H858" s="4">
        <f>IFERROR(VLOOKUP(B858,infoTable__6[],4,FALSE),"")</f>
        <v>325234</v>
      </c>
      <c r="I858" s="4" t="str">
        <f>IFERROR(VLOOKUP(B858,infoTable__28[],4,FALSE),"")</f>
        <v/>
      </c>
      <c r="J858" s="4" t="str">
        <f>IFERROR(VLOOKUP(B858,infoTable__10[],4,FALSE),"")</f>
        <v/>
      </c>
      <c r="K858" s="4" t="str">
        <f>IFERROR(VLOOKUP(B858,infoTable__11[],4,FALSE),"")</f>
        <v/>
      </c>
    </row>
    <row r="859" spans="1:11" x14ac:dyDescent="0.55000000000000004">
      <c r="A859" t="s">
        <v>2037</v>
      </c>
      <c r="B859" t="s">
        <v>2039</v>
      </c>
      <c r="K859" s="4">
        <f>IFERROR(VLOOKUP(B859,infoTable__11[],4,FALSE),"")</f>
        <v>41480</v>
      </c>
    </row>
    <row r="860" spans="1:11" x14ac:dyDescent="0.55000000000000004">
      <c r="A860" t="s">
        <v>489</v>
      </c>
      <c r="B860" t="s">
        <v>490</v>
      </c>
      <c r="C860" s="4" t="str">
        <f>IFERROR(VLOOKUP(B860,infoTable10[],4,FALSE),"")</f>
        <v/>
      </c>
      <c r="D860" s="4">
        <f>IFERROR(VLOOKUP(B860,infoTable__2[],4,FALSE),"")</f>
        <v>53826</v>
      </c>
      <c r="E860" s="4" t="str">
        <f>IFERROR(VLOOKUP(B860,infoTable__3[],4,FALSE),"")</f>
        <v/>
      </c>
      <c r="F860" s="4" t="str">
        <f>IFERROR(VLOOKUP(B860,infoTable__4[],4,FALSE),"")</f>
        <v/>
      </c>
      <c r="G860" s="4" t="str">
        <f>IFERROR(VLOOKUP(B860,infoTable[],4,FALSE),"")</f>
        <v/>
      </c>
      <c r="H860" s="4" t="str">
        <f>IFERROR(VLOOKUP(B860,infoTable__6[],4,FALSE),"")</f>
        <v/>
      </c>
      <c r="I860" s="4" t="str">
        <f>IFERROR(VLOOKUP(B860,infoTable__28[],4,FALSE),"")</f>
        <v/>
      </c>
      <c r="J860" s="4" t="str">
        <f>IFERROR(VLOOKUP(B860,infoTable__10[],4,FALSE),"")</f>
        <v/>
      </c>
      <c r="K860" s="4" t="str">
        <f>IFERROR(VLOOKUP(B860,infoTable__11[],4,FALSE),"")</f>
        <v/>
      </c>
    </row>
    <row r="861" spans="1:11" x14ac:dyDescent="0.55000000000000004">
      <c r="A861" t="s">
        <v>726</v>
      </c>
      <c r="B861" t="s">
        <v>727</v>
      </c>
      <c r="C861" s="4" t="str">
        <f>IFERROR(VLOOKUP(B861,infoTable10[],4,FALSE),"")</f>
        <v/>
      </c>
      <c r="D861" s="4" t="str">
        <f>IFERROR(VLOOKUP(B861,infoTable__2[],4,FALSE),"")</f>
        <v/>
      </c>
      <c r="E861" s="4">
        <f>IFERROR(VLOOKUP(B861,infoTable__3[],4,FALSE),"")</f>
        <v>56021</v>
      </c>
      <c r="F861" s="4" t="str">
        <f>IFERROR(VLOOKUP(B861,infoTable__4[],4,FALSE),"")</f>
        <v/>
      </c>
      <c r="G861" s="4" t="str">
        <f>IFERROR(VLOOKUP(B861,infoTable[],4,FALSE),"")</f>
        <v/>
      </c>
      <c r="H861" s="4" t="str">
        <f>IFERROR(VLOOKUP(B861,infoTable__6[],4,FALSE),"")</f>
        <v/>
      </c>
      <c r="I861" s="4" t="str">
        <f>IFERROR(VLOOKUP(B861,infoTable__28[],4,FALSE),"")</f>
        <v/>
      </c>
      <c r="J861" s="4" t="str">
        <f>IFERROR(VLOOKUP(B861,infoTable__10[],4,FALSE),"")</f>
        <v/>
      </c>
      <c r="K861" s="4" t="str">
        <f>IFERROR(VLOOKUP(B861,infoTable__11[],4,FALSE),"")</f>
        <v/>
      </c>
    </row>
    <row r="862" spans="1:11" x14ac:dyDescent="0.55000000000000004">
      <c r="A862" t="s">
        <v>1801</v>
      </c>
      <c r="B862" t="s">
        <v>1802</v>
      </c>
      <c r="C862" s="4" t="str">
        <f>IFERROR(VLOOKUP(B862,infoTable10[],4,FALSE),"")</f>
        <v/>
      </c>
      <c r="D862" s="4" t="str">
        <f>IFERROR(VLOOKUP(B862,infoTable__2[],4,FALSE),"")</f>
        <v/>
      </c>
      <c r="E862" s="4" t="str">
        <f>IFERROR(VLOOKUP(B862,infoTable__3[],4,FALSE),"")</f>
        <v/>
      </c>
      <c r="F862" s="4" t="str">
        <f>IFERROR(VLOOKUP(B862,infoTable__4[],4,FALSE),"")</f>
        <v/>
      </c>
      <c r="G862" s="4" t="str">
        <f>IFERROR(VLOOKUP(B862,infoTable[],4,FALSE),"")</f>
        <v/>
      </c>
      <c r="H862" s="4" t="str">
        <f>IFERROR(VLOOKUP(B862,infoTable__6[],4,FALSE),"")</f>
        <v/>
      </c>
      <c r="I862" s="4" t="str">
        <f>IFERROR(VLOOKUP(B862,infoTable__28[],4,FALSE),"")</f>
        <v/>
      </c>
      <c r="J862" s="4">
        <f>IFERROR(VLOOKUP(B862,infoTable__10[],4,FALSE),"")</f>
        <v>2568397</v>
      </c>
      <c r="K862" s="4">
        <f>IFERROR(VLOOKUP(B862,infoTable__11[],4,FALSE),"")</f>
        <v>2306076</v>
      </c>
    </row>
    <row r="863" spans="1:11" x14ac:dyDescent="0.55000000000000004">
      <c r="A863" t="s">
        <v>1797</v>
      </c>
      <c r="B863" t="s">
        <v>1798</v>
      </c>
      <c r="C863" s="4" t="str">
        <f>IFERROR(VLOOKUP(B863,infoTable10[],4,FALSE),"")</f>
        <v/>
      </c>
      <c r="D863" s="4" t="str">
        <f>IFERROR(VLOOKUP(B863,infoTable__2[],4,FALSE),"")</f>
        <v/>
      </c>
      <c r="E863" s="4" t="str">
        <f>IFERROR(VLOOKUP(B863,infoTable__3[],4,FALSE),"")</f>
        <v/>
      </c>
      <c r="F863" s="4" t="str">
        <f>IFERROR(VLOOKUP(B863,infoTable__4[],4,FALSE),"")</f>
        <v/>
      </c>
      <c r="G863" s="4" t="str">
        <f>IFERROR(VLOOKUP(B863,infoTable[],4,FALSE),"")</f>
        <v/>
      </c>
      <c r="H863" s="4" t="str">
        <f>IFERROR(VLOOKUP(B863,infoTable__6[],4,FALSE),"")</f>
        <v/>
      </c>
      <c r="I863" s="4" t="str">
        <f>IFERROR(VLOOKUP(B863,infoTable__28[],4,FALSE),"")</f>
        <v/>
      </c>
      <c r="J863" s="4">
        <f>IFERROR(VLOOKUP(B863,infoTable__10[],4,FALSE),"")</f>
        <v>1092827</v>
      </c>
      <c r="K863" s="4">
        <f>IFERROR(VLOOKUP(B863,infoTable__11[],4,FALSE),"")</f>
        <v>405405</v>
      </c>
    </row>
    <row r="864" spans="1:11" x14ac:dyDescent="0.55000000000000004">
      <c r="A864" t="s">
        <v>1444</v>
      </c>
      <c r="B864" t="s">
        <v>1445</v>
      </c>
      <c r="C864" s="4" t="str">
        <f>IFERROR(VLOOKUP(B864,infoTable10[],4,FALSE),"")</f>
        <v/>
      </c>
      <c r="D864" s="4" t="str">
        <f>IFERROR(VLOOKUP(B864,infoTable__2[],4,FALSE),"")</f>
        <v/>
      </c>
      <c r="E864" s="4" t="str">
        <f>IFERROR(VLOOKUP(B864,infoTable__3[],4,FALSE),"")</f>
        <v/>
      </c>
      <c r="F864" s="4" t="str">
        <f>IFERROR(VLOOKUP(B864,infoTable__4[],4,FALSE),"")</f>
        <v/>
      </c>
      <c r="G864" s="4" t="str">
        <f>IFERROR(VLOOKUP(B864,infoTable[],4,FALSE),"")</f>
        <v/>
      </c>
      <c r="H864" s="4" t="str">
        <f>IFERROR(VLOOKUP(B864,infoTable__6[],4,FALSE),"")</f>
        <v/>
      </c>
      <c r="I864" s="4">
        <f>IFERROR(VLOOKUP(B864,infoTable__28[],4,FALSE),"")</f>
        <v>878521</v>
      </c>
      <c r="J864" s="4" t="str">
        <f>IFERROR(VLOOKUP(B864,infoTable__10[],4,FALSE),"")</f>
        <v/>
      </c>
      <c r="K864" s="4">
        <f>IFERROR(VLOOKUP(B864,infoTable__11[],4,FALSE),"")</f>
        <v>373356</v>
      </c>
    </row>
    <row r="865" spans="1:11" x14ac:dyDescent="0.55000000000000004">
      <c r="A865" t="s">
        <v>1452</v>
      </c>
      <c r="B865" t="s">
        <v>1453</v>
      </c>
      <c r="C865" s="4" t="str">
        <f>IFERROR(VLOOKUP(B865,infoTable10[],4,FALSE),"")</f>
        <v/>
      </c>
      <c r="D865" s="4" t="str">
        <f>IFERROR(VLOOKUP(B865,infoTable__2[],4,FALSE),"")</f>
        <v/>
      </c>
      <c r="E865" s="4" t="str">
        <f>IFERROR(VLOOKUP(B865,infoTable__3[],4,FALSE),"")</f>
        <v/>
      </c>
      <c r="F865" s="4" t="str">
        <f>IFERROR(VLOOKUP(B865,infoTable__4[],4,FALSE),"")</f>
        <v/>
      </c>
      <c r="G865" s="4" t="str">
        <f>IFERROR(VLOOKUP(B865,infoTable[],4,FALSE),"")</f>
        <v/>
      </c>
      <c r="H865" s="4" t="str">
        <f>IFERROR(VLOOKUP(B865,infoTable__6[],4,FALSE),"")</f>
        <v/>
      </c>
      <c r="I865" s="4">
        <f>IFERROR(VLOOKUP(B865,infoTable__28[],4,FALSE),"")</f>
        <v>743815</v>
      </c>
      <c r="J865" s="4">
        <f>IFERROR(VLOOKUP(B865,infoTable__10[],4,FALSE),"")</f>
        <v>1006574</v>
      </c>
      <c r="K865" s="4">
        <f>IFERROR(VLOOKUP(B865,infoTable__11[],4,FALSE),"")</f>
        <v>834271</v>
      </c>
    </row>
    <row r="866" spans="1:11" x14ac:dyDescent="0.55000000000000004">
      <c r="A866" t="s">
        <v>1454</v>
      </c>
      <c r="B866" t="s">
        <v>1455</v>
      </c>
      <c r="C866" s="4" t="str">
        <f>IFERROR(VLOOKUP(B866,infoTable10[],4,FALSE),"")</f>
        <v/>
      </c>
      <c r="D866" s="4" t="str">
        <f>IFERROR(VLOOKUP(B866,infoTable__2[],4,FALSE),"")</f>
        <v/>
      </c>
      <c r="E866" s="4" t="str">
        <f>IFERROR(VLOOKUP(B866,infoTable__3[],4,FALSE),"")</f>
        <v/>
      </c>
      <c r="F866" s="4" t="str">
        <f>IFERROR(VLOOKUP(B866,infoTable__4[],4,FALSE),"")</f>
        <v/>
      </c>
      <c r="G866" s="4" t="str">
        <f>IFERROR(VLOOKUP(B866,infoTable[],4,FALSE),"")</f>
        <v/>
      </c>
      <c r="H866" s="4" t="str">
        <f>IFERROR(VLOOKUP(B866,infoTable__6[],4,FALSE),"")</f>
        <v/>
      </c>
      <c r="I866" s="4">
        <f>IFERROR(VLOOKUP(B866,infoTable__28[],4,FALSE),"")</f>
        <v>545854</v>
      </c>
      <c r="J866" s="4">
        <f>IFERROR(VLOOKUP(B866,infoTable__10[],4,FALSE),"")</f>
        <v>502706</v>
      </c>
      <c r="K866" s="4">
        <f>IFERROR(VLOOKUP(B866,infoTable__11[],4,FALSE),"")</f>
        <v>322774</v>
      </c>
    </row>
    <row r="867" spans="1:11" x14ac:dyDescent="0.55000000000000004">
      <c r="A867" t="s">
        <v>2042</v>
      </c>
      <c r="B867" t="s">
        <v>2043</v>
      </c>
      <c r="K867" s="4">
        <f>IFERROR(VLOOKUP(B867,infoTable__11[],4,FALSE),"")</f>
        <v>208664</v>
      </c>
    </row>
    <row r="868" spans="1:11" x14ac:dyDescent="0.55000000000000004">
      <c r="A868" t="s">
        <v>450</v>
      </c>
      <c r="B868" t="s">
        <v>451</v>
      </c>
      <c r="C868" s="4">
        <f>IFERROR(VLOOKUP(B868,infoTable10[],4,FALSE),"")</f>
        <v>4549616</v>
      </c>
      <c r="D868" s="4">
        <f>IFERROR(VLOOKUP(B868,infoTable__2[],4,FALSE),"")</f>
        <v>5285625</v>
      </c>
      <c r="E868" s="4">
        <f>IFERROR(VLOOKUP(B868,infoTable__3[],4,FALSE),"")</f>
        <v>876344</v>
      </c>
      <c r="F868" s="4" t="str">
        <f>IFERROR(VLOOKUP(B868,infoTable__4[],4,FALSE),"")</f>
        <v/>
      </c>
      <c r="G868" s="4">
        <f>IFERROR(VLOOKUP(B868,infoTable[],4,FALSE),"")</f>
        <v>501312</v>
      </c>
      <c r="H868" s="4" t="str">
        <f>IFERROR(VLOOKUP(B868,infoTable__6[],4,FALSE),"")</f>
        <v/>
      </c>
      <c r="I868" s="4">
        <f>IFERROR(VLOOKUP(B868,infoTable__28[],4,FALSE),"")</f>
        <v>116939</v>
      </c>
      <c r="J868" s="4" t="str">
        <f>IFERROR(VLOOKUP(B868,infoTable__10[],4,FALSE),"")</f>
        <v/>
      </c>
      <c r="K868" s="4" t="str">
        <f>IFERROR(VLOOKUP(B868,infoTable__11[],4,FALSE),"")</f>
        <v/>
      </c>
    </row>
    <row r="869" spans="1:11" x14ac:dyDescent="0.55000000000000004">
      <c r="A869" t="s">
        <v>1456</v>
      </c>
      <c r="B869" t="s">
        <v>1457</v>
      </c>
      <c r="C869" s="4" t="str">
        <f>IFERROR(VLOOKUP(B869,infoTable10[],4,FALSE),"")</f>
        <v/>
      </c>
      <c r="D869" s="4" t="str">
        <f>IFERROR(VLOOKUP(B869,infoTable__2[],4,FALSE),"")</f>
        <v/>
      </c>
      <c r="E869" s="4" t="str">
        <f>IFERROR(VLOOKUP(B869,infoTable__3[],4,FALSE),"")</f>
        <v/>
      </c>
      <c r="F869" s="4" t="str">
        <f>IFERROR(VLOOKUP(B869,infoTable__4[],4,FALSE),"")</f>
        <v/>
      </c>
      <c r="G869" s="4" t="str">
        <f>IFERROR(VLOOKUP(B869,infoTable[],4,FALSE),"")</f>
        <v/>
      </c>
      <c r="H869" s="4" t="str">
        <f>IFERROR(VLOOKUP(B869,infoTable__6[],4,FALSE),"")</f>
        <v/>
      </c>
      <c r="I869" s="4">
        <f>IFERROR(VLOOKUP(B869,infoTable__28[],4,FALSE),"")</f>
        <v>117394</v>
      </c>
      <c r="J869" s="4" t="str">
        <f>IFERROR(VLOOKUP(B869,infoTable__10[],4,FALSE),"")</f>
        <v/>
      </c>
      <c r="K869" s="4" t="str">
        <f>IFERROR(VLOOKUP(B869,infoTable__11[],4,FALSE),"")</f>
        <v/>
      </c>
    </row>
    <row r="870" spans="1:11" x14ac:dyDescent="0.55000000000000004">
      <c r="A870" t="s">
        <v>1458</v>
      </c>
      <c r="B870" t="s">
        <v>1459</v>
      </c>
      <c r="C870" s="4" t="str">
        <f>IFERROR(VLOOKUP(B870,infoTable10[],4,FALSE),"")</f>
        <v/>
      </c>
      <c r="D870" s="4" t="str">
        <f>IFERROR(VLOOKUP(B870,infoTable__2[],4,FALSE),"")</f>
        <v/>
      </c>
      <c r="E870" s="4" t="str">
        <f>IFERROR(VLOOKUP(B870,infoTable__3[],4,FALSE),"")</f>
        <v/>
      </c>
      <c r="F870" s="4" t="str">
        <f>IFERROR(VLOOKUP(B870,infoTable__4[],4,FALSE),"")</f>
        <v/>
      </c>
      <c r="G870" s="4" t="str">
        <f>IFERROR(VLOOKUP(B870,infoTable[],4,FALSE),"")</f>
        <v/>
      </c>
      <c r="H870" s="4" t="str">
        <f>IFERROR(VLOOKUP(B870,infoTable__6[],4,FALSE),"")</f>
        <v/>
      </c>
      <c r="I870" s="4">
        <f>IFERROR(VLOOKUP(B870,infoTable__28[],4,FALSE),"")</f>
        <v>154392</v>
      </c>
      <c r="J870" s="4" t="str">
        <f>IFERROR(VLOOKUP(B870,infoTable__10[],4,FALSE),"")</f>
        <v/>
      </c>
      <c r="K870" s="4" t="str">
        <f>IFERROR(VLOOKUP(B870,infoTable__11[],4,FALSE),"")</f>
        <v/>
      </c>
    </row>
    <row r="871" spans="1:11" x14ac:dyDescent="0.55000000000000004">
      <c r="A871" t="s">
        <v>1559</v>
      </c>
      <c r="B871" t="s">
        <v>1560</v>
      </c>
      <c r="C871" s="4">
        <f>IFERROR(VLOOKUP(B871,infoTable10[],4,FALSE),"")</f>
        <v>262079</v>
      </c>
      <c r="D871" s="4" t="str">
        <f>IFERROR(VLOOKUP(B871,infoTable__2[],4,FALSE),"")</f>
        <v/>
      </c>
      <c r="E871" s="4" t="str">
        <f>IFERROR(VLOOKUP(B871,infoTable__3[],4,FALSE),"")</f>
        <v/>
      </c>
      <c r="F871" s="4" t="str">
        <f>IFERROR(VLOOKUP(B871,infoTable__4[],4,FALSE),"")</f>
        <v/>
      </c>
      <c r="G871" s="4" t="str">
        <f>IFERROR(VLOOKUP(B871,infoTable[],4,FALSE),"")</f>
        <v/>
      </c>
      <c r="H871" s="4" t="str">
        <f>IFERROR(VLOOKUP(B871,infoTable__6[],4,FALSE),"")</f>
        <v/>
      </c>
      <c r="I871" s="4" t="str">
        <f>IFERROR(VLOOKUP(B871,infoTable__28[],4,FALSE),"")</f>
        <v/>
      </c>
      <c r="J871" s="4" t="str">
        <f>IFERROR(VLOOKUP(B871,infoTable__10[],4,FALSE),"")</f>
        <v/>
      </c>
      <c r="K871" s="4" t="str">
        <f>IFERROR(VLOOKUP(B871,infoTable__11[],4,FALSE),"")</f>
        <v/>
      </c>
    </row>
    <row r="872" spans="1:11" x14ac:dyDescent="0.55000000000000004">
      <c r="A872" t="s">
        <v>2046</v>
      </c>
      <c r="B872" t="s">
        <v>2047</v>
      </c>
      <c r="K872" s="4">
        <f>IFERROR(VLOOKUP(B872,infoTable__11[],4,FALSE),"")</f>
        <v>265530</v>
      </c>
    </row>
    <row r="873" spans="1:11" x14ac:dyDescent="0.55000000000000004">
      <c r="A873" t="s">
        <v>454</v>
      </c>
      <c r="B873" t="s">
        <v>455</v>
      </c>
      <c r="C873" s="4" t="str">
        <f>IFERROR(VLOOKUP(B873,infoTable10[],4,FALSE),"")</f>
        <v/>
      </c>
      <c r="D873" s="4" t="str">
        <f>IFERROR(VLOOKUP(B873,infoTable__2[],4,FALSE),"")</f>
        <v/>
      </c>
      <c r="E873" s="4">
        <f>IFERROR(VLOOKUP(B873,infoTable__3[],4,FALSE),"")</f>
        <v>209042</v>
      </c>
      <c r="F873" s="4" t="str">
        <f>IFERROR(VLOOKUP(B873,infoTable__4[],4,FALSE),"")</f>
        <v/>
      </c>
      <c r="G873" s="4">
        <f>IFERROR(VLOOKUP(B873,infoTable[],4,FALSE),"")</f>
        <v>348377</v>
      </c>
      <c r="H873" s="4" t="str">
        <f>IFERROR(VLOOKUP(B873,infoTable__6[],4,FALSE),"")</f>
        <v/>
      </c>
      <c r="I873" s="4" t="str">
        <f>IFERROR(VLOOKUP(B873,infoTable__28[],4,FALSE),"")</f>
        <v/>
      </c>
      <c r="J873" s="4" t="str">
        <f>IFERROR(VLOOKUP(B873,infoTable__10[],4,FALSE),"")</f>
        <v/>
      </c>
      <c r="K873" s="4" t="str">
        <f>IFERROR(VLOOKUP(B873,infoTable__11[],4,FALSE),"")</f>
        <v/>
      </c>
    </row>
    <row r="874" spans="1:11" x14ac:dyDescent="0.55000000000000004">
      <c r="A874" t="s">
        <v>460</v>
      </c>
      <c r="B874" t="s">
        <v>462</v>
      </c>
      <c r="C874" s="4" t="str">
        <f>IFERROR(VLOOKUP(B874,infoTable10[],4,FALSE),"")</f>
        <v/>
      </c>
      <c r="D874" s="4" t="str">
        <f>IFERROR(VLOOKUP(B874,infoTable__2[],4,FALSE),"")</f>
        <v/>
      </c>
      <c r="E874" s="4" t="str">
        <f>IFERROR(VLOOKUP(B874,infoTable__3[],4,FALSE),"")</f>
        <v/>
      </c>
      <c r="F874" s="4" t="str">
        <f>IFERROR(VLOOKUP(B874,infoTable__4[],4,FALSE),"")</f>
        <v/>
      </c>
      <c r="G874" s="4">
        <f>IFERROR(VLOOKUP(B874,infoTable[],4,FALSE),"")</f>
        <v>238453</v>
      </c>
      <c r="H874" s="4" t="str">
        <f>IFERROR(VLOOKUP(B874,infoTable__6[],4,FALSE),"")</f>
        <v/>
      </c>
      <c r="I874" s="4" t="str">
        <f>IFERROR(VLOOKUP(B874,infoTable__28[],4,FALSE),"")</f>
        <v/>
      </c>
      <c r="J874" s="4" t="str">
        <f>IFERROR(VLOOKUP(B874,infoTable__10[],4,FALSE),"")</f>
        <v/>
      </c>
      <c r="K874" s="4" t="str">
        <f>IFERROR(VLOOKUP(B874,infoTable__11[],4,FALSE),"")</f>
        <v/>
      </c>
    </row>
    <row r="875" spans="1:11" x14ac:dyDescent="0.55000000000000004">
      <c r="A875" t="s">
        <v>921</v>
      </c>
      <c r="B875" t="s">
        <v>922</v>
      </c>
      <c r="C875" s="4" t="str">
        <f>IFERROR(VLOOKUP(B875,infoTable10[],4,FALSE),"")</f>
        <v/>
      </c>
      <c r="D875" s="4" t="str">
        <f>IFERROR(VLOOKUP(B875,infoTable__2[],4,FALSE),"")</f>
        <v/>
      </c>
      <c r="E875" s="4" t="str">
        <f>IFERROR(VLOOKUP(B875,infoTable__3[],4,FALSE),"")</f>
        <v/>
      </c>
      <c r="F875" s="4">
        <f>IFERROR(VLOOKUP(B875,infoTable__4[],4,FALSE),"")</f>
        <v>78316</v>
      </c>
      <c r="G875" s="4" t="str">
        <f>IFERROR(VLOOKUP(B875,infoTable[],4,FALSE),"")</f>
        <v/>
      </c>
      <c r="H875" s="4" t="str">
        <f>IFERROR(VLOOKUP(B875,infoTable__6[],4,FALSE),"")</f>
        <v/>
      </c>
      <c r="I875" s="4" t="str">
        <f>IFERROR(VLOOKUP(B875,infoTable__28[],4,FALSE),"")</f>
        <v/>
      </c>
      <c r="J875" s="4" t="str">
        <f>IFERROR(VLOOKUP(B875,infoTable__10[],4,FALSE),"")</f>
        <v/>
      </c>
      <c r="K875" s="4" t="str">
        <f>IFERROR(VLOOKUP(B875,infoTable__11[],4,FALSE),"")</f>
        <v/>
      </c>
    </row>
    <row r="876" spans="1:11" x14ac:dyDescent="0.55000000000000004">
      <c r="A876" t="s">
        <v>463</v>
      </c>
      <c r="B876" t="s">
        <v>464</v>
      </c>
      <c r="C876" s="4" t="str">
        <f>IFERROR(VLOOKUP(B876,infoTable10[],4,FALSE),"")</f>
        <v/>
      </c>
      <c r="D876" s="4">
        <f>IFERROR(VLOOKUP(B876,infoTable__2[],4,FALSE),"")</f>
        <v>5020950</v>
      </c>
      <c r="E876" s="4">
        <f>IFERROR(VLOOKUP(B876,infoTable__3[],4,FALSE),"")</f>
        <v>3489523</v>
      </c>
      <c r="F876" s="4">
        <f>IFERROR(VLOOKUP(B876,infoTable__4[],4,FALSE),"")</f>
        <v>4693189</v>
      </c>
      <c r="G876" s="4">
        <f>IFERROR(VLOOKUP(B876,infoTable[],4,FALSE),"")</f>
        <v>2940637</v>
      </c>
      <c r="H876" s="4">
        <f>IFERROR(VLOOKUP(B876,infoTable__6[],4,FALSE),"")</f>
        <v>2747705</v>
      </c>
      <c r="I876" s="4">
        <f>IFERROR(VLOOKUP(B876,infoTable__28[],4,FALSE),"")</f>
        <v>3368006</v>
      </c>
      <c r="J876" s="4">
        <f>IFERROR(VLOOKUP(B876,infoTable__10[],4,FALSE),"")</f>
        <v>650466</v>
      </c>
      <c r="K876" s="4" t="str">
        <f>IFERROR(VLOOKUP(B876,infoTable__11[],4,FALSE),"")</f>
        <v/>
      </c>
    </row>
    <row r="877" spans="1:11" x14ac:dyDescent="0.55000000000000004">
      <c r="A877" t="s">
        <v>1460</v>
      </c>
      <c r="B877" t="s">
        <v>1461</v>
      </c>
      <c r="C877" s="4" t="str">
        <f>IFERROR(VLOOKUP(B877,infoTable10[],4,FALSE),"")</f>
        <v/>
      </c>
      <c r="D877" s="4" t="str">
        <f>IFERROR(VLOOKUP(B877,infoTable__2[],4,FALSE),"")</f>
        <v/>
      </c>
      <c r="E877" s="4" t="str">
        <f>IFERROR(VLOOKUP(B877,infoTable__3[],4,FALSE),"")</f>
        <v/>
      </c>
      <c r="F877" s="4" t="str">
        <f>IFERROR(VLOOKUP(B877,infoTable__4[],4,FALSE),"")</f>
        <v/>
      </c>
      <c r="G877" s="4" t="str">
        <f>IFERROR(VLOOKUP(B877,infoTable[],4,FALSE),"")</f>
        <v/>
      </c>
      <c r="H877" s="4" t="str">
        <f>IFERROR(VLOOKUP(B877,infoTable__6[],4,FALSE),"")</f>
        <v/>
      </c>
      <c r="I877" s="4">
        <f>IFERROR(VLOOKUP(B877,infoTable__28[],4,FALSE),"")</f>
        <v>686029</v>
      </c>
      <c r="J877" s="4">
        <f>IFERROR(VLOOKUP(B877,infoTable__10[],4,FALSE),"")</f>
        <v>555962</v>
      </c>
      <c r="K877" s="4" t="str">
        <f>IFERROR(VLOOKUP(B877,infoTable__11[],4,FALSE),"")</f>
        <v/>
      </c>
    </row>
    <row r="878" spans="1:11" x14ac:dyDescent="0.55000000000000004">
      <c r="A878" t="s">
        <v>342</v>
      </c>
      <c r="B878" t="s">
        <v>344</v>
      </c>
      <c r="C878" s="4" t="str">
        <f>IFERROR(VLOOKUP(B878,infoTable10[],4,FALSE),"")</f>
        <v/>
      </c>
      <c r="D878" s="4" t="str">
        <f>IFERROR(VLOOKUP(B878,infoTable__2[],4,FALSE),"")</f>
        <v/>
      </c>
      <c r="E878" s="4" t="str">
        <f>IFERROR(VLOOKUP(B878,infoTable__3[],4,FALSE),"")</f>
        <v/>
      </c>
      <c r="F878" s="4">
        <f>IFERROR(VLOOKUP(B878,infoTable__4[],4,FALSE),"")</f>
        <v>396146</v>
      </c>
      <c r="G878" s="4">
        <f>IFERROR(VLOOKUP(B878,infoTable[],4,FALSE),"")</f>
        <v>1736272</v>
      </c>
      <c r="H878" s="4" t="str">
        <f>IFERROR(VLOOKUP(B878,infoTable__6[],4,FALSE),"")</f>
        <v/>
      </c>
      <c r="I878" s="4" t="str">
        <f>IFERROR(VLOOKUP(B878,infoTable__28[],4,FALSE),"")</f>
        <v/>
      </c>
      <c r="J878" s="4" t="str">
        <f>IFERROR(VLOOKUP(B878,infoTable__10[],4,FALSE),"")</f>
        <v/>
      </c>
      <c r="K878" s="4" t="str">
        <f>IFERROR(VLOOKUP(B878,infoTable__11[],4,FALSE),"")</f>
        <v/>
      </c>
    </row>
    <row r="879" spans="1:11" x14ac:dyDescent="0.55000000000000004">
      <c r="A879" t="s">
        <v>465</v>
      </c>
      <c r="B879" t="s">
        <v>466</v>
      </c>
      <c r="C879" s="4">
        <f>IFERROR(VLOOKUP(B879,infoTable10[],4,FALSE),"")</f>
        <v>4418687</v>
      </c>
      <c r="D879" s="4">
        <f>IFERROR(VLOOKUP(B879,infoTable__2[],4,FALSE),"")</f>
        <v>6936762</v>
      </c>
      <c r="E879" s="4">
        <f>IFERROR(VLOOKUP(B879,infoTable__3[],4,FALSE),"")</f>
        <v>7508564</v>
      </c>
      <c r="F879" s="4">
        <f>IFERROR(VLOOKUP(B879,infoTable__4[],4,FALSE),"")</f>
        <v>3107051</v>
      </c>
      <c r="G879" s="4">
        <f>IFERROR(VLOOKUP(B879,infoTable[],4,FALSE),"")</f>
        <v>823753</v>
      </c>
      <c r="H879" s="4" t="str">
        <f>IFERROR(VLOOKUP(B879,infoTable__6[],4,FALSE),"")</f>
        <v/>
      </c>
      <c r="I879" s="4" t="str">
        <f>IFERROR(VLOOKUP(B879,infoTable__28[],4,FALSE),"")</f>
        <v/>
      </c>
      <c r="J879" s="4" t="str">
        <f>IFERROR(VLOOKUP(B879,infoTable__10[],4,FALSE),"")</f>
        <v/>
      </c>
      <c r="K879" s="4" t="str">
        <f>IFERROR(VLOOKUP(B879,infoTable__11[],4,FALSE),"")</f>
        <v/>
      </c>
    </row>
    <row r="880" spans="1:11" x14ac:dyDescent="0.55000000000000004">
      <c r="A880" t="s">
        <v>807</v>
      </c>
      <c r="B880" t="s">
        <v>808</v>
      </c>
      <c r="C880" s="4" t="str">
        <f>IFERROR(VLOOKUP(B880,infoTable10[],4,FALSE),"")</f>
        <v/>
      </c>
      <c r="D880" s="4" t="str">
        <f>IFERROR(VLOOKUP(B880,infoTable__2[],4,FALSE),"")</f>
        <v/>
      </c>
      <c r="E880" s="4">
        <f>IFERROR(VLOOKUP(B880,infoTable__3[],4,FALSE),"")</f>
        <v>1478788</v>
      </c>
      <c r="F880" s="4" t="str">
        <f>IFERROR(VLOOKUP(B880,infoTable__4[],4,FALSE),"")</f>
        <v/>
      </c>
      <c r="G880" s="4" t="str">
        <f>IFERROR(VLOOKUP(B880,infoTable[],4,FALSE),"")</f>
        <v/>
      </c>
      <c r="H880" s="4" t="str">
        <f>IFERROR(VLOOKUP(B880,infoTable__6[],4,FALSE),"")</f>
        <v/>
      </c>
      <c r="I880" s="4" t="str">
        <f>IFERROR(VLOOKUP(B880,infoTable__28[],4,FALSE),"")</f>
        <v/>
      </c>
      <c r="J880" s="4" t="str">
        <f>IFERROR(VLOOKUP(B880,infoTable__10[],4,FALSE),"")</f>
        <v/>
      </c>
      <c r="K880" s="4" t="str">
        <f>IFERROR(VLOOKUP(B880,infoTable__11[],4,FALSE),"")</f>
        <v/>
      </c>
    </row>
    <row r="881" spans="1:11" x14ac:dyDescent="0.55000000000000004">
      <c r="A881" t="s">
        <v>467</v>
      </c>
      <c r="B881" t="s">
        <v>468</v>
      </c>
      <c r="C881" s="4" t="str">
        <f>IFERROR(VLOOKUP(B881,infoTable10[],4,FALSE),"")</f>
        <v/>
      </c>
      <c r="D881" s="4" t="str">
        <f>IFERROR(VLOOKUP(B881,infoTable__2[],4,FALSE),"")</f>
        <v/>
      </c>
      <c r="E881" s="4" t="str">
        <f>IFERROR(VLOOKUP(B881,infoTable__3[],4,FALSE),"")</f>
        <v/>
      </c>
      <c r="F881" s="4" t="str">
        <f>IFERROR(VLOOKUP(B881,infoTable__4[],4,FALSE),"")</f>
        <v/>
      </c>
      <c r="G881" s="4">
        <f>IFERROR(VLOOKUP(B881,infoTable[],4,FALSE),"")</f>
        <v>251641</v>
      </c>
      <c r="H881" s="4">
        <f>IFERROR(VLOOKUP(B881,infoTable__6[],4,FALSE),"")</f>
        <v>252786</v>
      </c>
      <c r="I881" s="4" t="str">
        <f>IFERROR(VLOOKUP(B881,infoTable__28[],4,FALSE),"")</f>
        <v/>
      </c>
      <c r="J881" s="4" t="str">
        <f>IFERROR(VLOOKUP(B881,infoTable__10[],4,FALSE),"")</f>
        <v/>
      </c>
      <c r="K881" s="4" t="str">
        <f>IFERROR(VLOOKUP(B881,infoTable__11[],4,FALSE),"")</f>
        <v/>
      </c>
    </row>
    <row r="882" spans="1:11" x14ac:dyDescent="0.55000000000000004">
      <c r="A882" t="s">
        <v>1561</v>
      </c>
      <c r="B882" t="s">
        <v>1562</v>
      </c>
      <c r="C882" s="4">
        <f>IFERROR(VLOOKUP(B882,infoTable10[],4,FALSE),"")</f>
        <v>387616</v>
      </c>
      <c r="D882" s="4" t="str">
        <f>IFERROR(VLOOKUP(B882,infoTable__2[],4,FALSE),"")</f>
        <v/>
      </c>
      <c r="E882" s="4" t="str">
        <f>IFERROR(VLOOKUP(B882,infoTable__3[],4,FALSE),"")</f>
        <v/>
      </c>
      <c r="F882" s="4" t="str">
        <f>IFERROR(VLOOKUP(B882,infoTable__4[],4,FALSE),"")</f>
        <v/>
      </c>
      <c r="G882" s="4" t="str">
        <f>IFERROR(VLOOKUP(B882,infoTable[],4,FALSE),"")</f>
        <v/>
      </c>
      <c r="H882" s="4" t="str">
        <f>IFERROR(VLOOKUP(B882,infoTable__6[],4,FALSE),"")</f>
        <v/>
      </c>
      <c r="I882" s="4" t="str">
        <f>IFERROR(VLOOKUP(B882,infoTable__28[],4,FALSE),"")</f>
        <v/>
      </c>
      <c r="J882" s="4" t="str">
        <f>IFERROR(VLOOKUP(B882,infoTable__10[],4,FALSE),"")</f>
        <v/>
      </c>
      <c r="K882" s="4">
        <f>IFERROR(VLOOKUP(B882,infoTable__11[],4,FALSE),"")</f>
        <v>862243</v>
      </c>
    </row>
    <row r="883" spans="1:11" x14ac:dyDescent="0.55000000000000004">
      <c r="A883" t="s">
        <v>1122</v>
      </c>
      <c r="B883" t="s">
        <v>1123</v>
      </c>
      <c r="C883" s="4" t="str">
        <f>IFERROR(VLOOKUP(B883,infoTable10[],4,FALSE),"")</f>
        <v/>
      </c>
      <c r="D883" s="4" t="str">
        <f>IFERROR(VLOOKUP(B883,infoTable__2[],4,FALSE),"")</f>
        <v/>
      </c>
      <c r="E883" s="4" t="str">
        <f>IFERROR(VLOOKUP(B883,infoTable__3[],4,FALSE),"")</f>
        <v/>
      </c>
      <c r="F883" s="4" t="str">
        <f>IFERROR(VLOOKUP(B883,infoTable__4[],4,FALSE),"")</f>
        <v/>
      </c>
      <c r="G883" s="4" t="str">
        <f>IFERROR(VLOOKUP(B883,infoTable[],4,FALSE),"")</f>
        <v/>
      </c>
      <c r="H883" s="4">
        <f>IFERROR(VLOOKUP(B883,infoTable__6[],4,FALSE),"")</f>
        <v>807863</v>
      </c>
      <c r="I883" s="4" t="str">
        <f>IFERROR(VLOOKUP(B883,infoTable__28[],4,FALSE),"")</f>
        <v/>
      </c>
      <c r="J883" s="4" t="str">
        <f>IFERROR(VLOOKUP(B883,infoTable__10[],4,FALSE),"")</f>
        <v/>
      </c>
      <c r="K883" s="4" t="str">
        <f>IFERROR(VLOOKUP(B883,infoTable__11[],4,FALSE),"")</f>
        <v/>
      </c>
    </row>
    <row r="884" spans="1:11" x14ac:dyDescent="0.55000000000000004">
      <c r="A884" t="s">
        <v>469</v>
      </c>
      <c r="B884" t="s">
        <v>470</v>
      </c>
      <c r="C884" s="4" t="str">
        <f>IFERROR(VLOOKUP(B884,infoTable10[],4,FALSE),"")</f>
        <v/>
      </c>
      <c r="D884" s="4">
        <f>IFERROR(VLOOKUP(B884,infoTable__2[],4,FALSE),"")</f>
        <v>429109</v>
      </c>
      <c r="E884" s="4">
        <f>IFERROR(VLOOKUP(B884,infoTable__3[],4,FALSE),"")</f>
        <v>8151928</v>
      </c>
      <c r="F884" s="4">
        <f>IFERROR(VLOOKUP(B884,infoTable__4[],4,FALSE),"")</f>
        <v>4950282</v>
      </c>
      <c r="G884" s="4">
        <f>IFERROR(VLOOKUP(B884,infoTable[],4,FALSE),"")</f>
        <v>2321966</v>
      </c>
      <c r="H884" s="4" t="str">
        <f>IFERROR(VLOOKUP(B884,infoTable__6[],4,FALSE),"")</f>
        <v/>
      </c>
      <c r="I884" s="4" t="str">
        <f>IFERROR(VLOOKUP(B884,infoTable__28[],4,FALSE),"")</f>
        <v/>
      </c>
      <c r="J884" s="4" t="str">
        <f>IFERROR(VLOOKUP(B884,infoTable__10[],4,FALSE),"")</f>
        <v/>
      </c>
      <c r="K884" s="4" t="str">
        <f>IFERROR(VLOOKUP(B884,infoTable__11[],4,FALSE),"")</f>
        <v/>
      </c>
    </row>
    <row r="885" spans="1:11" x14ac:dyDescent="0.55000000000000004">
      <c r="A885" t="s">
        <v>712</v>
      </c>
      <c r="B885" t="s">
        <v>713</v>
      </c>
      <c r="C885" s="4" t="str">
        <f>IFERROR(VLOOKUP(B885,infoTable10[],4,FALSE),"")</f>
        <v/>
      </c>
      <c r="D885" s="4">
        <f>IFERROR(VLOOKUP(B885,infoTable__2[],4,FALSE),"")</f>
        <v>784079</v>
      </c>
      <c r="E885" s="4">
        <f>IFERROR(VLOOKUP(B885,infoTable__3[],4,FALSE),"")</f>
        <v>1013275</v>
      </c>
      <c r="F885" s="4" t="str">
        <f>IFERROR(VLOOKUP(B885,infoTable__4[],4,FALSE),"")</f>
        <v/>
      </c>
      <c r="G885" s="4" t="str">
        <f>IFERROR(VLOOKUP(B885,infoTable[],4,FALSE),"")</f>
        <v/>
      </c>
      <c r="H885" s="4" t="str">
        <f>IFERROR(VLOOKUP(B885,infoTable__6[],4,FALSE),"")</f>
        <v/>
      </c>
      <c r="I885" s="4">
        <f>IFERROR(VLOOKUP(B885,infoTable__28[],4,FALSE),"")</f>
        <v>2176535</v>
      </c>
      <c r="J885" s="4">
        <f>IFERROR(VLOOKUP(B885,infoTable__10[],4,FALSE),"")</f>
        <v>1658460</v>
      </c>
      <c r="K885" s="4" t="str">
        <f>IFERROR(VLOOKUP(B885,infoTable__11[],4,FALSE),"")</f>
        <v/>
      </c>
    </row>
    <row r="886" spans="1:11" x14ac:dyDescent="0.55000000000000004">
      <c r="A886" t="s">
        <v>2050</v>
      </c>
      <c r="B886" t="s">
        <v>2051</v>
      </c>
      <c r="K886" s="4">
        <f>IFERROR(VLOOKUP(B886,infoTable__11[],4,FALSE),"")</f>
        <v>401973</v>
      </c>
    </row>
    <row r="887" spans="1:11" x14ac:dyDescent="0.55000000000000004">
      <c r="A887" t="s">
        <v>1464</v>
      </c>
      <c r="B887" t="s">
        <v>1465</v>
      </c>
      <c r="C887" s="4" t="str">
        <f>IFERROR(VLOOKUP(B887,infoTable10[],4,FALSE),"")</f>
        <v/>
      </c>
      <c r="D887" s="4" t="str">
        <f>IFERROR(VLOOKUP(B887,infoTable__2[],4,FALSE),"")</f>
        <v/>
      </c>
      <c r="E887" s="4" t="str">
        <f>IFERROR(VLOOKUP(B887,infoTable__3[],4,FALSE),"")</f>
        <v/>
      </c>
      <c r="F887" s="4" t="str">
        <f>IFERROR(VLOOKUP(B887,infoTable__4[],4,FALSE),"")</f>
        <v/>
      </c>
      <c r="G887" s="4" t="str">
        <f>IFERROR(VLOOKUP(B887,infoTable[],4,FALSE),"")</f>
        <v/>
      </c>
      <c r="H887" s="4" t="str">
        <f>IFERROR(VLOOKUP(B887,infoTable__6[],4,FALSE),"")</f>
        <v/>
      </c>
      <c r="I887" s="4">
        <f>IFERROR(VLOOKUP(B887,infoTable__28[],4,FALSE),"")</f>
        <v>722770</v>
      </c>
      <c r="J887" s="4" t="str">
        <f>IFERROR(VLOOKUP(B887,infoTable__10[],4,FALSE),"")</f>
        <v/>
      </c>
      <c r="K887" s="4" t="str">
        <f>IFERROR(VLOOKUP(B887,infoTable__11[],4,FALSE),"")</f>
        <v/>
      </c>
    </row>
    <row r="888" spans="1:11" x14ac:dyDescent="0.55000000000000004">
      <c r="A888" t="s">
        <v>471</v>
      </c>
      <c r="B888" t="s">
        <v>472</v>
      </c>
      <c r="C888" s="4" t="str">
        <f>IFERROR(VLOOKUP(B888,infoTable10[],4,FALSE),"")</f>
        <v/>
      </c>
      <c r="D888" s="4" t="str">
        <f>IFERROR(VLOOKUP(B888,infoTable__2[],4,FALSE),"")</f>
        <v/>
      </c>
      <c r="E888" s="4" t="str">
        <f>IFERROR(VLOOKUP(B888,infoTable__3[],4,FALSE),"")</f>
        <v/>
      </c>
      <c r="F888" s="4">
        <f>IFERROR(VLOOKUP(B888,infoTable__4[],4,FALSE),"")</f>
        <v>107287</v>
      </c>
      <c r="G888" s="4">
        <f>IFERROR(VLOOKUP(B888,infoTable[],4,FALSE),"")</f>
        <v>128854</v>
      </c>
      <c r="H888" s="4">
        <f>IFERROR(VLOOKUP(B888,infoTable__6[],4,FALSE),"")</f>
        <v>547470</v>
      </c>
      <c r="I888" s="4">
        <f>IFERROR(VLOOKUP(B888,infoTable__28[],4,FALSE),"")</f>
        <v>649711</v>
      </c>
      <c r="J888" s="4">
        <f>IFERROR(VLOOKUP(B888,infoTable__10[],4,FALSE),"")</f>
        <v>683290</v>
      </c>
      <c r="K888" s="4" t="str">
        <f>IFERROR(VLOOKUP(B888,infoTable__11[],4,FALSE),"")</f>
        <v/>
      </c>
    </row>
    <row r="889" spans="1:11" x14ac:dyDescent="0.55000000000000004">
      <c r="A889" t="s">
        <v>473</v>
      </c>
      <c r="B889" t="s">
        <v>474</v>
      </c>
      <c r="C889" s="4" t="str">
        <f>IFERROR(VLOOKUP(B889,infoTable10[],4,FALSE),"")</f>
        <v/>
      </c>
      <c r="D889" s="4" t="str">
        <f>IFERROR(VLOOKUP(B889,infoTable__2[],4,FALSE),"")</f>
        <v/>
      </c>
      <c r="E889" s="4" t="str">
        <f>IFERROR(VLOOKUP(B889,infoTable__3[],4,FALSE),"")</f>
        <v/>
      </c>
      <c r="F889" s="4" t="str">
        <f>IFERROR(VLOOKUP(B889,infoTable__4[],4,FALSE),"")</f>
        <v/>
      </c>
      <c r="G889" s="4">
        <f>IFERROR(VLOOKUP(B889,infoTable[],4,FALSE),"")</f>
        <v>240812</v>
      </c>
      <c r="H889" s="4">
        <f>IFERROR(VLOOKUP(B889,infoTable__6[],4,FALSE),"")</f>
        <v>1379126</v>
      </c>
      <c r="I889" s="4" t="str">
        <f>IFERROR(VLOOKUP(B889,infoTable__28[],4,FALSE),"")</f>
        <v/>
      </c>
      <c r="J889" s="4" t="str">
        <f>IFERROR(VLOOKUP(B889,infoTable__10[],4,FALSE),"")</f>
        <v/>
      </c>
      <c r="K889" s="4" t="str">
        <f>IFERROR(VLOOKUP(B889,infoTable__11[],4,FALSE),"")</f>
        <v/>
      </c>
    </row>
    <row r="890" spans="1:11" x14ac:dyDescent="0.55000000000000004">
      <c r="A890" t="s">
        <v>714</v>
      </c>
      <c r="B890" t="s">
        <v>715</v>
      </c>
      <c r="C890" s="4" t="str">
        <f>IFERROR(VLOOKUP(B890,infoTable10[],4,FALSE),"")</f>
        <v/>
      </c>
      <c r="D890" s="4">
        <f>IFERROR(VLOOKUP(B890,infoTable__2[],4,FALSE),"")</f>
        <v>2476541</v>
      </c>
      <c r="E890" s="4">
        <f>IFERROR(VLOOKUP(B890,infoTable__3[],4,FALSE),"")</f>
        <v>7049795</v>
      </c>
      <c r="F890" s="4" t="str">
        <f>IFERROR(VLOOKUP(B890,infoTable__4[],4,FALSE),"")</f>
        <v/>
      </c>
      <c r="G890" s="4" t="str">
        <f>IFERROR(VLOOKUP(B890,infoTable[],4,FALSE),"")</f>
        <v/>
      </c>
      <c r="H890" s="4" t="str">
        <f>IFERROR(VLOOKUP(B890,infoTable__6[],4,FALSE),"")</f>
        <v/>
      </c>
      <c r="I890" s="4" t="str">
        <f>IFERROR(VLOOKUP(B890,infoTable__28[],4,FALSE),"")</f>
        <v/>
      </c>
      <c r="J890" s="4" t="str">
        <f>IFERROR(VLOOKUP(B890,infoTable__10[],4,FALSE),"")</f>
        <v/>
      </c>
      <c r="K890" s="4" t="str">
        <f>IFERROR(VLOOKUP(B890,infoTable__11[],4,FALSE),"")</f>
        <v/>
      </c>
    </row>
    <row r="891" spans="1:11" x14ac:dyDescent="0.55000000000000004">
      <c r="A891" t="s">
        <v>1473</v>
      </c>
      <c r="B891" t="s">
        <v>1474</v>
      </c>
      <c r="C891" s="4" t="str">
        <f>IFERROR(VLOOKUP(B891,infoTable10[],4,FALSE),"")</f>
        <v/>
      </c>
      <c r="D891" s="4" t="str">
        <f>IFERROR(VLOOKUP(B891,infoTable__2[],4,FALSE),"")</f>
        <v/>
      </c>
      <c r="E891" s="4" t="str">
        <f>IFERROR(VLOOKUP(B891,infoTable__3[],4,FALSE),"")</f>
        <v/>
      </c>
      <c r="F891" s="4" t="str">
        <f>IFERROR(VLOOKUP(B891,infoTable__4[],4,FALSE),"")</f>
        <v/>
      </c>
      <c r="G891" s="4" t="str">
        <f>IFERROR(VLOOKUP(B891,infoTable[],4,FALSE),"")</f>
        <v/>
      </c>
      <c r="H891" s="4" t="str">
        <f>IFERROR(VLOOKUP(B891,infoTable__6[],4,FALSE),"")</f>
        <v/>
      </c>
      <c r="I891" s="4">
        <f>IFERROR(VLOOKUP(B891,infoTable__28[],4,FALSE),"")</f>
        <v>296355</v>
      </c>
      <c r="J891" s="4" t="str">
        <f>IFERROR(VLOOKUP(B891,infoTable__10[],4,FALSE),"")</f>
        <v/>
      </c>
      <c r="K891" s="4">
        <f>IFERROR(VLOOKUP(B891,infoTable__11[],4,FALSE),"")</f>
        <v>1628372</v>
      </c>
    </row>
    <row r="892" spans="1:11" x14ac:dyDescent="0.55000000000000004">
      <c r="A892" t="s">
        <v>2058</v>
      </c>
      <c r="B892" t="s">
        <v>2059</v>
      </c>
      <c r="K892" s="4">
        <f>IFERROR(VLOOKUP(B892,infoTable__11[],4,FALSE),"")</f>
        <v>1077275</v>
      </c>
    </row>
    <row r="893" spans="1:11" x14ac:dyDescent="0.55000000000000004">
      <c r="A893" t="s">
        <v>477</v>
      </c>
      <c r="B893" t="s">
        <v>478</v>
      </c>
      <c r="C893" s="4" t="str">
        <f>IFERROR(VLOOKUP(B893,infoTable10[],4,FALSE),"")</f>
        <v/>
      </c>
      <c r="D893" s="4">
        <f>IFERROR(VLOOKUP(B893,infoTable__2[],4,FALSE),"")</f>
        <v>2913257</v>
      </c>
      <c r="E893" s="4">
        <f>IFERROR(VLOOKUP(B893,infoTable__3[],4,FALSE),"")</f>
        <v>7770890</v>
      </c>
      <c r="F893" s="4">
        <f>IFERROR(VLOOKUP(B893,infoTable__4[],4,FALSE),"")</f>
        <v>6495894</v>
      </c>
      <c r="G893" s="4">
        <f>IFERROR(VLOOKUP(B893,infoTable[],4,FALSE),"")</f>
        <v>4291978</v>
      </c>
      <c r="H893" s="4">
        <f>IFERROR(VLOOKUP(B893,infoTable__6[],4,FALSE),"")</f>
        <v>807635</v>
      </c>
      <c r="I893" s="4" t="str">
        <f>IFERROR(VLOOKUP(B893,infoTable__28[],4,FALSE),"")</f>
        <v/>
      </c>
      <c r="J893" s="4" t="str">
        <f>IFERROR(VLOOKUP(B893,infoTable__10[],4,FALSE),"")</f>
        <v/>
      </c>
      <c r="K893" s="4" t="str">
        <f>IFERROR(VLOOKUP(B893,infoTable__11[],4,FALSE),"")</f>
        <v/>
      </c>
    </row>
    <row r="894" spans="1:11" x14ac:dyDescent="0.55000000000000004">
      <c r="A894" t="s">
        <v>1565</v>
      </c>
      <c r="B894" t="s">
        <v>1566</v>
      </c>
      <c r="C894" s="4">
        <f>IFERROR(VLOOKUP(B894,infoTable10[],4,FALSE),"")</f>
        <v>1107694</v>
      </c>
      <c r="D894" s="4" t="str">
        <f>IFERROR(VLOOKUP(B894,infoTable__2[],4,FALSE),"")</f>
        <v/>
      </c>
      <c r="E894" s="4" t="str">
        <f>IFERROR(VLOOKUP(B894,infoTable__3[],4,FALSE),"")</f>
        <v/>
      </c>
      <c r="F894" s="4" t="str">
        <f>IFERROR(VLOOKUP(B894,infoTable__4[],4,FALSE),"")</f>
        <v/>
      </c>
      <c r="G894" s="4" t="str">
        <f>IFERROR(VLOOKUP(B894,infoTable[],4,FALSE),"")</f>
        <v/>
      </c>
      <c r="H894" s="4" t="str">
        <f>IFERROR(VLOOKUP(B894,infoTable__6[],4,FALSE),"")</f>
        <v/>
      </c>
      <c r="I894" s="4" t="str">
        <f>IFERROR(VLOOKUP(B894,infoTable__28[],4,FALSE),"")</f>
        <v/>
      </c>
      <c r="J894" s="4" t="str">
        <f>IFERROR(VLOOKUP(B894,infoTable__10[],4,FALSE),"")</f>
        <v/>
      </c>
      <c r="K894" s="4" t="str">
        <f>IFERROR(VLOOKUP(B894,infoTable__11[],4,FALSE),"")</f>
        <v/>
      </c>
    </row>
    <row r="895" spans="1:11" x14ac:dyDescent="0.55000000000000004">
      <c r="A895" t="s">
        <v>718</v>
      </c>
      <c r="B895" t="s">
        <v>719</v>
      </c>
      <c r="C895" s="4" t="str">
        <f>IFERROR(VLOOKUP(B895,infoTable10[],4,FALSE),"")</f>
        <v/>
      </c>
      <c r="D895" s="4">
        <f>IFERROR(VLOOKUP(B895,infoTable__2[],4,FALSE),"")</f>
        <v>234292</v>
      </c>
      <c r="E895" s="4" t="str">
        <f>IFERROR(VLOOKUP(B895,infoTable__3[],4,FALSE),"")</f>
        <v/>
      </c>
      <c r="F895" s="4" t="str">
        <f>IFERROR(VLOOKUP(B895,infoTable__4[],4,FALSE),"")</f>
        <v/>
      </c>
      <c r="G895" s="4" t="str">
        <f>IFERROR(VLOOKUP(B895,infoTable[],4,FALSE),"")</f>
        <v/>
      </c>
      <c r="H895" s="4" t="str">
        <f>IFERROR(VLOOKUP(B895,infoTable__6[],4,FALSE),"")</f>
        <v/>
      </c>
      <c r="I895" s="4" t="str">
        <f>IFERROR(VLOOKUP(B895,infoTable__28[],4,FALSE),"")</f>
        <v/>
      </c>
      <c r="J895" s="4" t="str">
        <f>IFERROR(VLOOKUP(B895,infoTable__10[],4,FALSE),"")</f>
        <v/>
      </c>
      <c r="K895" s="4" t="str">
        <f>IFERROR(VLOOKUP(B895,infoTable__11[],4,FALSE),"")</f>
        <v/>
      </c>
    </row>
    <row r="896" spans="1:11" x14ac:dyDescent="0.55000000000000004">
      <c r="A896" t="s">
        <v>928</v>
      </c>
      <c r="B896" t="s">
        <v>929</v>
      </c>
      <c r="C896" s="4" t="str">
        <f>IFERROR(VLOOKUP(B896,infoTable10[],4,FALSE),"")</f>
        <v/>
      </c>
      <c r="D896" s="4" t="str">
        <f>IFERROR(VLOOKUP(B896,infoTable__2[],4,FALSE),"")</f>
        <v/>
      </c>
      <c r="E896" s="4" t="str">
        <f>IFERROR(VLOOKUP(B896,infoTable__3[],4,FALSE),"")</f>
        <v/>
      </c>
      <c r="F896" s="4">
        <f>IFERROR(VLOOKUP(B896,infoTable__4[],4,FALSE),"")</f>
        <v>640750</v>
      </c>
      <c r="G896" s="4" t="str">
        <f>IFERROR(VLOOKUP(B896,infoTable[],4,FALSE),"")</f>
        <v/>
      </c>
      <c r="H896" s="4">
        <f>IFERROR(VLOOKUP(B896,infoTable__6[],4,FALSE),"")</f>
        <v>211936</v>
      </c>
      <c r="I896" s="4" t="str">
        <f>IFERROR(VLOOKUP(B896,infoTable__28[],4,FALSE),"")</f>
        <v/>
      </c>
      <c r="J896" s="4" t="str">
        <f>IFERROR(VLOOKUP(B896,infoTable__10[],4,FALSE),"")</f>
        <v/>
      </c>
      <c r="K896" s="4" t="str">
        <f>IFERROR(VLOOKUP(B896,infoTable__11[],4,FALSE),"")</f>
        <v/>
      </c>
    </row>
    <row r="897" spans="1:11" x14ac:dyDescent="0.55000000000000004">
      <c r="A897" t="s">
        <v>720</v>
      </c>
      <c r="B897" t="s">
        <v>721</v>
      </c>
      <c r="C897" s="4">
        <f>IFERROR(VLOOKUP(B897,infoTable10[],4,FALSE),"")</f>
        <v>2221986</v>
      </c>
      <c r="D897" s="4">
        <f>IFERROR(VLOOKUP(B897,infoTable__2[],4,FALSE),"")</f>
        <v>5345327</v>
      </c>
      <c r="E897" s="4">
        <f>IFERROR(VLOOKUP(B897,infoTable__3[],4,FALSE),"")</f>
        <v>5585740</v>
      </c>
      <c r="F897" s="4">
        <f>IFERROR(VLOOKUP(B897,infoTable__4[],4,FALSE),"")</f>
        <v>1755065</v>
      </c>
      <c r="G897" s="4" t="str">
        <f>IFERROR(VLOOKUP(B897,infoTable[],4,FALSE),"")</f>
        <v/>
      </c>
      <c r="H897" s="4" t="str">
        <f>IFERROR(VLOOKUP(B897,infoTable__6[],4,FALSE),"")</f>
        <v/>
      </c>
      <c r="I897" s="4" t="str">
        <f>IFERROR(VLOOKUP(B897,infoTable__28[],4,FALSE),"")</f>
        <v/>
      </c>
      <c r="J897" s="4" t="str">
        <f>IFERROR(VLOOKUP(B897,infoTable__10[],4,FALSE),"")</f>
        <v/>
      </c>
      <c r="K897" s="4" t="str">
        <f>IFERROR(VLOOKUP(B897,infoTable__11[],4,FALSE),"")</f>
        <v/>
      </c>
    </row>
    <row r="898" spans="1:11" x14ac:dyDescent="0.55000000000000004">
      <c r="A898" t="s">
        <v>483</v>
      </c>
      <c r="B898" t="s">
        <v>484</v>
      </c>
      <c r="C898" s="4">
        <f>IFERROR(VLOOKUP(B898,infoTable10[],4,FALSE),"")</f>
        <v>5217909</v>
      </c>
      <c r="D898" s="4">
        <f>IFERROR(VLOOKUP(B898,infoTable__2[],4,FALSE),"")</f>
        <v>8819909</v>
      </c>
      <c r="E898" s="4">
        <f>IFERROR(VLOOKUP(B898,infoTable__3[],4,FALSE),"")</f>
        <v>7015354</v>
      </c>
      <c r="F898" s="4">
        <f>IFERROR(VLOOKUP(B898,infoTable__4[],4,FALSE),"")</f>
        <v>4978161</v>
      </c>
      <c r="G898" s="4">
        <f>IFERROR(VLOOKUP(B898,infoTable[],4,FALSE),"")</f>
        <v>3050997</v>
      </c>
      <c r="H898" s="4">
        <f>IFERROR(VLOOKUP(B898,infoTable__6[],4,FALSE),"")</f>
        <v>801060</v>
      </c>
      <c r="I898" s="4">
        <f>IFERROR(VLOOKUP(B898,infoTable__28[],4,FALSE),"")</f>
        <v>1809160</v>
      </c>
      <c r="J898" s="4">
        <f>IFERROR(VLOOKUP(B898,infoTable__10[],4,FALSE),"")</f>
        <v>1026599</v>
      </c>
      <c r="K898" s="4" t="str">
        <f>IFERROR(VLOOKUP(B898,infoTable__11[],4,FALSE),"")</f>
        <v/>
      </c>
    </row>
    <row r="899" spans="1:11" x14ac:dyDescent="0.55000000000000004">
      <c r="A899" t="s">
        <v>2060</v>
      </c>
      <c r="B899" t="s">
        <v>2061</v>
      </c>
      <c r="K899" s="4">
        <f>IFERROR(VLOOKUP(B899,infoTable__11[],4,FALSE),"")</f>
        <v>1224093</v>
      </c>
    </row>
    <row r="900" spans="1:11" x14ac:dyDescent="0.55000000000000004">
      <c r="A900" t="s">
        <v>1813</v>
      </c>
      <c r="B900" t="s">
        <v>1815</v>
      </c>
      <c r="C900" s="4" t="str">
        <f>IFERROR(VLOOKUP(B900,infoTable10[],4,FALSE),"")</f>
        <v/>
      </c>
      <c r="D900" s="4" t="str">
        <f>IFERROR(VLOOKUP(B900,infoTable__2[],4,FALSE),"")</f>
        <v/>
      </c>
      <c r="E900" s="4" t="str">
        <f>IFERROR(VLOOKUP(B900,infoTable__3[],4,FALSE),"")</f>
        <v/>
      </c>
      <c r="F900" s="4" t="str">
        <f>IFERROR(VLOOKUP(B900,infoTable__4[],4,FALSE),"")</f>
        <v/>
      </c>
      <c r="G900" s="4" t="str">
        <f>IFERROR(VLOOKUP(B900,infoTable[],4,FALSE),"")</f>
        <v/>
      </c>
      <c r="H900" s="4" t="str">
        <f>IFERROR(VLOOKUP(B900,infoTable__6[],4,FALSE),"")</f>
        <v/>
      </c>
      <c r="I900" s="4" t="str">
        <f>IFERROR(VLOOKUP(B900,infoTable__28[],4,FALSE),"")</f>
        <v/>
      </c>
      <c r="J900" s="4">
        <f>IFERROR(VLOOKUP(B900,infoTable__10[],4,FALSE),"")</f>
        <v>322753</v>
      </c>
      <c r="K900" s="4" t="str">
        <f>IFERROR(VLOOKUP(B900,infoTable__11[],4,FALSE),"")</f>
        <v/>
      </c>
    </row>
    <row r="901" spans="1:11" x14ac:dyDescent="0.55000000000000004">
      <c r="A901" t="s">
        <v>485</v>
      </c>
      <c r="B901" t="s">
        <v>486</v>
      </c>
      <c r="C901" s="4" t="str">
        <f>IFERROR(VLOOKUP(B901,infoTable10[],4,FALSE),"")</f>
        <v/>
      </c>
      <c r="D901" s="4">
        <f>IFERROR(VLOOKUP(B901,infoTable__2[],4,FALSE),"")</f>
        <v>1113803</v>
      </c>
      <c r="E901" s="4" t="str">
        <f>IFERROR(VLOOKUP(B901,infoTable__3[],4,FALSE),"")</f>
        <v/>
      </c>
      <c r="F901" s="4" t="str">
        <f>IFERROR(VLOOKUP(B901,infoTable__4[],4,FALSE),"")</f>
        <v/>
      </c>
      <c r="G901" s="4">
        <f>IFERROR(VLOOKUP(B901,infoTable[],4,FALSE),"")</f>
        <v>1692075</v>
      </c>
      <c r="H901" s="4">
        <f>IFERROR(VLOOKUP(B901,infoTable__6[],4,FALSE),"")</f>
        <v>939679</v>
      </c>
      <c r="I901" s="4" t="str">
        <f>IFERROR(VLOOKUP(B901,infoTable__28[],4,FALSE),"")</f>
        <v/>
      </c>
      <c r="J901" s="4">
        <f>IFERROR(VLOOKUP(B901,infoTable__10[],4,FALSE),"")</f>
        <v>178237</v>
      </c>
      <c r="K901" s="4" t="str">
        <f>IFERROR(VLOOKUP(B901,infoTable__11[],4,FALSE),"")</f>
        <v/>
      </c>
    </row>
    <row r="902" spans="1:11" x14ac:dyDescent="0.55000000000000004">
      <c r="A902" t="s">
        <v>487</v>
      </c>
      <c r="B902" t="s">
        <v>488</v>
      </c>
      <c r="C902" s="4" t="str">
        <f>IFERROR(VLOOKUP(B902,infoTable10[],4,FALSE),"")</f>
        <v/>
      </c>
      <c r="D902" s="4" t="str">
        <f>IFERROR(VLOOKUP(B902,infoTable__2[],4,FALSE),"")</f>
        <v/>
      </c>
      <c r="E902" s="4" t="str">
        <f>IFERROR(VLOOKUP(B902,infoTable__3[],4,FALSE),"")</f>
        <v/>
      </c>
      <c r="F902" s="4" t="str">
        <f>IFERROR(VLOOKUP(B902,infoTable__4[],4,FALSE),"")</f>
        <v/>
      </c>
      <c r="G902" s="4">
        <f>IFERROR(VLOOKUP(B902,infoTable[],4,FALSE),"")</f>
        <v>340759</v>
      </c>
      <c r="H902" s="4">
        <f>IFERROR(VLOOKUP(B902,infoTable__6[],4,FALSE),"")</f>
        <v>1063318</v>
      </c>
      <c r="I902" s="4" t="str">
        <f>IFERROR(VLOOKUP(B902,infoTable__28[],4,FALSE),"")</f>
        <v/>
      </c>
      <c r="J902" s="4" t="str">
        <f>IFERROR(VLOOKUP(B902,infoTable__10[],4,FALSE),"")</f>
        <v/>
      </c>
      <c r="K902" s="4" t="str">
        <f>IFERROR(VLOOKUP(B902,infoTable__11[],4,FALSE),"")</f>
        <v/>
      </c>
    </row>
    <row r="903" spans="1:11" x14ac:dyDescent="0.55000000000000004">
      <c r="A903" t="s">
        <v>930</v>
      </c>
      <c r="B903" t="s">
        <v>931</v>
      </c>
      <c r="C903" s="4" t="str">
        <f>IFERROR(VLOOKUP(B903,infoTable10[],4,FALSE),"")</f>
        <v/>
      </c>
      <c r="D903" s="4" t="str">
        <f>IFERROR(VLOOKUP(B903,infoTable__2[],4,FALSE),"")</f>
        <v/>
      </c>
      <c r="E903" s="4" t="str">
        <f>IFERROR(VLOOKUP(B903,infoTable__3[],4,FALSE),"")</f>
        <v/>
      </c>
      <c r="F903" s="4">
        <f>IFERROR(VLOOKUP(B903,infoTable__4[],4,FALSE),"")</f>
        <v>769737</v>
      </c>
      <c r="G903" s="4" t="str">
        <f>IFERROR(VLOOKUP(B903,infoTable[],4,FALSE),"")</f>
        <v/>
      </c>
      <c r="H903" s="4" t="str">
        <f>IFERROR(VLOOKUP(B903,infoTable__6[],4,FALSE),"")</f>
        <v/>
      </c>
      <c r="I903" s="4" t="str">
        <f>IFERROR(VLOOKUP(B903,infoTable__28[],4,FALSE),"")</f>
        <v/>
      </c>
      <c r="J903" s="4" t="str">
        <f>IFERROR(VLOOKUP(B903,infoTable__10[],4,FALSE),"")</f>
        <v/>
      </c>
      <c r="K903" s="4" t="str">
        <f>IFERROR(VLOOKUP(B903,infoTable__11[],4,FALSE),"")</f>
        <v/>
      </c>
    </row>
    <row r="904" spans="1:11" x14ac:dyDescent="0.55000000000000004">
      <c r="A904" t="s">
        <v>1816</v>
      </c>
      <c r="B904" t="s">
        <v>1817</v>
      </c>
      <c r="C904" s="4" t="str">
        <f>IFERROR(VLOOKUP(B904,infoTable10[],4,FALSE),"")</f>
        <v/>
      </c>
      <c r="D904" s="4" t="str">
        <f>IFERROR(VLOOKUP(B904,infoTable__2[],4,FALSE),"")</f>
        <v/>
      </c>
      <c r="E904" s="4" t="str">
        <f>IFERROR(VLOOKUP(B904,infoTable__3[],4,FALSE),"")</f>
        <v/>
      </c>
      <c r="F904" s="4" t="str">
        <f>IFERROR(VLOOKUP(B904,infoTable__4[],4,FALSE),"")</f>
        <v/>
      </c>
      <c r="G904" s="4" t="str">
        <f>IFERROR(VLOOKUP(B904,infoTable[],4,FALSE),"")</f>
        <v/>
      </c>
      <c r="H904" s="4" t="str">
        <f>IFERROR(VLOOKUP(B904,infoTable__6[],4,FALSE),"")</f>
        <v/>
      </c>
      <c r="I904" s="4" t="str">
        <f>IFERROR(VLOOKUP(B904,infoTable__28[],4,FALSE),"")</f>
        <v/>
      </c>
      <c r="J904" s="4">
        <f>IFERROR(VLOOKUP(B904,infoTable__10[],4,FALSE),"")</f>
        <v>1085465</v>
      </c>
      <c r="K904" s="4" t="str">
        <f>IFERROR(VLOOKUP(B904,infoTable__11[],4,FALSE),"")</f>
        <v/>
      </c>
    </row>
    <row r="905" spans="1:11" x14ac:dyDescent="0.55000000000000004">
      <c r="A905" t="s">
        <v>1232</v>
      </c>
      <c r="B905" t="s">
        <v>1234</v>
      </c>
      <c r="C905" s="4" t="str">
        <f>IFERROR(VLOOKUP(B905,infoTable10[],4,FALSE),"")</f>
        <v/>
      </c>
      <c r="D905" s="4" t="str">
        <f>IFERROR(VLOOKUP(B905,infoTable__2[],4,FALSE),"")</f>
        <v/>
      </c>
      <c r="E905" s="4" t="str">
        <f>IFERROR(VLOOKUP(B905,infoTable__3[],4,FALSE),"")</f>
        <v/>
      </c>
      <c r="F905" s="4" t="str">
        <f>IFERROR(VLOOKUP(B905,infoTable__4[],4,FALSE),"")</f>
        <v/>
      </c>
      <c r="G905" s="4" t="str">
        <f>IFERROR(VLOOKUP(B905,infoTable[],4,FALSE),"")</f>
        <v/>
      </c>
      <c r="H905" s="4" t="str">
        <f>IFERROR(VLOOKUP(B905,infoTable__6[],4,FALSE),"")</f>
        <v/>
      </c>
      <c r="I905" s="4">
        <f>IFERROR(VLOOKUP(B905,infoTable__28[],4,FALSE),"")</f>
        <v>214855</v>
      </c>
      <c r="J905" s="4">
        <f>IFERROR(VLOOKUP(B905,infoTable__10[],4,FALSE),"")</f>
        <v>187363</v>
      </c>
      <c r="K905" s="4" t="str">
        <f>IFERROR(VLOOKUP(B905,infoTable__11[],4,FALSE),"")</f>
        <v/>
      </c>
    </row>
    <row r="906" spans="1:11" x14ac:dyDescent="0.55000000000000004">
      <c r="A906" t="s">
        <v>1863</v>
      </c>
      <c r="B906" t="s">
        <v>1864</v>
      </c>
      <c r="K906" s="4">
        <f>IFERROR(VLOOKUP(B906,infoTable__11[],4,FALSE),"")</f>
        <v>427201</v>
      </c>
    </row>
    <row r="907" spans="1:11" x14ac:dyDescent="0.55000000000000004">
      <c r="A907" t="s">
        <v>1825</v>
      </c>
      <c r="B907" t="s">
        <v>1826</v>
      </c>
      <c r="K907" s="4">
        <f>IFERROR(VLOOKUP(B907,infoTable__11[],4,FALSE),"")</f>
        <v>527717</v>
      </c>
    </row>
    <row r="908" spans="1:11" x14ac:dyDescent="0.55000000000000004">
      <c r="A908" t="s">
        <v>23</v>
      </c>
      <c r="B908" t="s">
        <v>24</v>
      </c>
      <c r="C908" s="4" t="str">
        <f>IFERROR(VLOOKUP(B908,infoTable10[],4,FALSE),"")</f>
        <v/>
      </c>
      <c r="D908" s="4" t="str">
        <f>IFERROR(VLOOKUP(B908,infoTable__2[],4,FALSE),"")</f>
        <v/>
      </c>
      <c r="E908" s="4" t="str">
        <f>IFERROR(VLOOKUP(B908,infoTable__3[],4,FALSE),"")</f>
        <v/>
      </c>
      <c r="F908" s="4" t="str">
        <f>IFERROR(VLOOKUP(B908,infoTable__4[],4,FALSE),"")</f>
        <v/>
      </c>
      <c r="G908" s="4">
        <f>IFERROR(VLOOKUP(B908,infoTable[],4,FALSE),"")</f>
        <v>1324538</v>
      </c>
      <c r="H908" s="4">
        <f>IFERROR(VLOOKUP(B908,infoTable__6[],4,FALSE),"")</f>
        <v>1635708</v>
      </c>
      <c r="I908" s="4">
        <f>IFERROR(VLOOKUP(B908,infoTable__28[],4,FALSE),"")</f>
        <v>2745084</v>
      </c>
      <c r="J908" s="4">
        <f>IFERROR(VLOOKUP(B908,infoTable__10[],4,FALSE),"")</f>
        <v>2409960</v>
      </c>
      <c r="K908" s="4">
        <f>IFERROR(VLOOKUP(B908,infoTable__11[],4,FALSE),"")</f>
        <v>1182752</v>
      </c>
    </row>
    <row r="909" spans="1:11" x14ac:dyDescent="0.55000000000000004">
      <c r="A909" t="s">
        <v>1155</v>
      </c>
      <c r="B909" t="s">
        <v>1156</v>
      </c>
      <c r="C909" s="4" t="str">
        <f>IFERROR(VLOOKUP(B909,infoTable10[],4,FALSE),"")</f>
        <v/>
      </c>
      <c r="D909" s="4" t="str">
        <f>IFERROR(VLOOKUP(B909,infoTable__2[],4,FALSE),"")</f>
        <v/>
      </c>
      <c r="E909" s="4" t="str">
        <f>IFERROR(VLOOKUP(B909,infoTable__3[],4,FALSE),"")</f>
        <v/>
      </c>
      <c r="F909" s="4" t="str">
        <f>IFERROR(VLOOKUP(B909,infoTable__4[],4,FALSE),"")</f>
        <v/>
      </c>
      <c r="G909" s="4" t="str">
        <f>IFERROR(VLOOKUP(B909,infoTable[],4,FALSE),"")</f>
        <v/>
      </c>
      <c r="H909" s="4" t="str">
        <f>IFERROR(VLOOKUP(B909,infoTable__6[],4,FALSE),"")</f>
        <v/>
      </c>
      <c r="I909" s="4">
        <f>IFERROR(VLOOKUP(B909,infoTable__28[],4,FALSE),"")</f>
        <v>418645</v>
      </c>
      <c r="J909" s="4" t="str">
        <f>IFERROR(VLOOKUP(B909,infoTable__10[],4,FALSE),"")</f>
        <v/>
      </c>
      <c r="K909" s="4" t="str">
        <f>IFERROR(VLOOKUP(B909,infoTable__11[],4,FALSE),"")</f>
        <v/>
      </c>
    </row>
    <row r="910" spans="1:11" x14ac:dyDescent="0.55000000000000004">
      <c r="A910" t="s">
        <v>65</v>
      </c>
      <c r="B910" t="s">
        <v>66</v>
      </c>
      <c r="C910" s="4" t="str">
        <f>IFERROR(VLOOKUP(B910,infoTable10[],4,FALSE),"")</f>
        <v/>
      </c>
      <c r="D910" s="4" t="str">
        <f>IFERROR(VLOOKUP(B910,infoTable__2[],4,FALSE),"")</f>
        <v/>
      </c>
      <c r="E910" s="4" t="str">
        <f>IFERROR(VLOOKUP(B910,infoTable__3[],4,FALSE),"")</f>
        <v/>
      </c>
      <c r="F910" s="4" t="str">
        <f>IFERROR(VLOOKUP(B910,infoTable__4[],4,FALSE),"")</f>
        <v/>
      </c>
      <c r="G910" s="4">
        <f>IFERROR(VLOOKUP(B910,infoTable[],4,FALSE),"")</f>
        <v>685591</v>
      </c>
      <c r="H910" s="4">
        <f>IFERROR(VLOOKUP(B910,infoTable__6[],4,FALSE),"")</f>
        <v>202147</v>
      </c>
      <c r="I910" s="4" t="str">
        <f>IFERROR(VLOOKUP(B910,infoTable__28[],4,FALSE),"")</f>
        <v/>
      </c>
      <c r="J910" s="4" t="str">
        <f>IFERROR(VLOOKUP(B910,infoTable__10[],4,FALSE),"")</f>
        <v/>
      </c>
      <c r="K910" s="4" t="str">
        <f>IFERROR(VLOOKUP(B910,infoTable__11[],4,FALSE),"")</f>
        <v/>
      </c>
    </row>
    <row r="911" spans="1:11" x14ac:dyDescent="0.55000000000000004">
      <c r="A911" t="s">
        <v>1836</v>
      </c>
      <c r="B911" t="s">
        <v>1837</v>
      </c>
      <c r="K911" s="4">
        <f>IFERROR(VLOOKUP(B911,infoTable__11[],4,FALSE),"")</f>
        <v>309751</v>
      </c>
    </row>
    <row r="912" spans="1:11" x14ac:dyDescent="0.55000000000000004">
      <c r="A912" t="s">
        <v>1138</v>
      </c>
      <c r="B912" t="s">
        <v>1140</v>
      </c>
      <c r="C912" s="4" t="str">
        <f>IFERROR(VLOOKUP(B912,infoTable10[],4,FALSE),"")</f>
        <v/>
      </c>
      <c r="D912" s="4" t="str">
        <f>IFERROR(VLOOKUP(B912,infoTable__2[],4,FALSE),"")</f>
        <v/>
      </c>
      <c r="E912" s="4" t="str">
        <f>IFERROR(VLOOKUP(B912,infoTable__3[],4,FALSE),"")</f>
        <v/>
      </c>
      <c r="F912" s="4" t="str">
        <f>IFERROR(VLOOKUP(B912,infoTable__4[],4,FALSE),"")</f>
        <v/>
      </c>
      <c r="G912" s="4" t="str">
        <f>IFERROR(VLOOKUP(B912,infoTable[],4,FALSE),"")</f>
        <v/>
      </c>
      <c r="H912" s="4" t="str">
        <f>IFERROR(VLOOKUP(B912,infoTable__6[],4,FALSE),"")</f>
        <v/>
      </c>
      <c r="I912" s="4">
        <f>IFERROR(VLOOKUP(B912,infoTable__28[],4,FALSE),"")</f>
        <v>3721627</v>
      </c>
      <c r="J912" s="4" t="str">
        <f>IFERROR(VLOOKUP(B912,infoTable__10[],4,FALSE),"")</f>
        <v/>
      </c>
      <c r="K912" s="4" t="str">
        <f>IFERROR(VLOOKUP(B912,infoTable__11[],4,FALSE),"")</f>
        <v/>
      </c>
    </row>
    <row r="913" spans="1:11" x14ac:dyDescent="0.55000000000000004">
      <c r="A913" t="s">
        <v>532</v>
      </c>
      <c r="B913" t="s">
        <v>533</v>
      </c>
      <c r="C913" s="4" t="str">
        <f>IFERROR(VLOOKUP(B913,infoTable10[],4,FALSE),"")</f>
        <v/>
      </c>
      <c r="D913" s="4">
        <f>IFERROR(VLOOKUP(B913,infoTable__2[],4,FALSE),"")</f>
        <v>1633846</v>
      </c>
      <c r="E913" s="4">
        <f>IFERROR(VLOOKUP(B913,infoTable__3[],4,FALSE),"")</f>
        <v>3827612</v>
      </c>
      <c r="F913" s="4">
        <f>IFERROR(VLOOKUP(B913,infoTable__4[],4,FALSE),"")</f>
        <v>353126</v>
      </c>
      <c r="G913" s="4" t="str">
        <f>IFERROR(VLOOKUP(B913,infoTable[],4,FALSE),"")</f>
        <v/>
      </c>
      <c r="H913" s="4" t="str">
        <f>IFERROR(VLOOKUP(B913,infoTable__6[],4,FALSE),"")</f>
        <v/>
      </c>
      <c r="I913" s="4" t="str">
        <f>IFERROR(VLOOKUP(B913,infoTable__28[],4,FALSE),"")</f>
        <v/>
      </c>
      <c r="J913" s="4" t="str">
        <f>IFERROR(VLOOKUP(B913,infoTable__10[],4,FALSE),"")</f>
        <v/>
      </c>
      <c r="K913" s="4" t="str">
        <f>IFERROR(VLOOKUP(B913,infoTable__11[],4,FALSE),"")</f>
        <v/>
      </c>
    </row>
    <row r="914" spans="1:11" x14ac:dyDescent="0.55000000000000004">
      <c r="A914" t="s">
        <v>1487</v>
      </c>
      <c r="B914" t="s">
        <v>1489</v>
      </c>
      <c r="C914" s="4">
        <f>IFERROR(VLOOKUP(B914,infoTable10[],4,FALSE),"")</f>
        <v>1109442</v>
      </c>
      <c r="D914" s="4" t="str">
        <f>IFERROR(VLOOKUP(B914,infoTable__2[],4,FALSE),"")</f>
        <v/>
      </c>
      <c r="E914" s="4" t="str">
        <f>IFERROR(VLOOKUP(B914,infoTable__3[],4,FALSE),"")</f>
        <v/>
      </c>
      <c r="F914" s="4" t="str">
        <f>IFERROR(VLOOKUP(B914,infoTable__4[],4,FALSE),"")</f>
        <v/>
      </c>
      <c r="G914" s="4" t="str">
        <f>IFERROR(VLOOKUP(B914,infoTable[],4,FALSE),"")</f>
        <v/>
      </c>
      <c r="H914" s="4" t="str">
        <f>IFERROR(VLOOKUP(B914,infoTable__6[],4,FALSE),"")</f>
        <v/>
      </c>
      <c r="I914" s="4" t="str">
        <f>IFERROR(VLOOKUP(B914,infoTable__28[],4,FALSE),"")</f>
        <v/>
      </c>
      <c r="J914" s="4" t="str">
        <f>IFERROR(VLOOKUP(B914,infoTable__10[],4,FALSE),"")</f>
        <v/>
      </c>
      <c r="K914" s="4" t="str">
        <f>IFERROR(VLOOKUP(B914,infoTable__11[],4,FALSE),"")</f>
        <v/>
      </c>
    </row>
    <row r="915" spans="1:11" x14ac:dyDescent="0.55000000000000004">
      <c r="A915" t="s">
        <v>137</v>
      </c>
      <c r="B915" t="s">
        <v>139</v>
      </c>
      <c r="C915" s="4" t="str">
        <f>IFERROR(VLOOKUP(B915,infoTable10[],4,FALSE),"")</f>
        <v/>
      </c>
      <c r="D915" s="4" t="str">
        <f>IFERROR(VLOOKUP(B915,infoTable__2[],4,FALSE),"")</f>
        <v/>
      </c>
      <c r="E915" s="4" t="str">
        <f>IFERROR(VLOOKUP(B915,infoTable__3[],4,FALSE),"")</f>
        <v/>
      </c>
      <c r="F915" s="4" t="str">
        <f>IFERROR(VLOOKUP(B915,infoTable__4[],4,FALSE),"")</f>
        <v/>
      </c>
      <c r="G915" s="4">
        <f>IFERROR(VLOOKUP(B915,infoTable[],4,FALSE),"")</f>
        <v>1354645</v>
      </c>
      <c r="H915" s="4">
        <f>IFERROR(VLOOKUP(B915,infoTable__6[],4,FALSE),"")</f>
        <v>3572740</v>
      </c>
      <c r="I915" s="4">
        <f>IFERROR(VLOOKUP(B915,infoTable__28[],4,FALSE),"")</f>
        <v>3292247</v>
      </c>
      <c r="J915" s="4">
        <f>IFERROR(VLOOKUP(B915,infoTable__10[],4,FALSE),"")</f>
        <v>3818461</v>
      </c>
      <c r="K915" s="4">
        <f>IFERROR(VLOOKUP(B915,infoTable__11[],4,FALSE),"")</f>
        <v>1036042</v>
      </c>
    </row>
    <row r="916" spans="1:11" x14ac:dyDescent="0.55000000000000004">
      <c r="A916" t="s">
        <v>1880</v>
      </c>
      <c r="B916" t="s">
        <v>1881</v>
      </c>
      <c r="K916" s="4">
        <f>IFERROR(VLOOKUP(B916,infoTable__11[],4,FALSE),"")</f>
        <v>870660</v>
      </c>
    </row>
    <row r="917" spans="1:11" x14ac:dyDescent="0.55000000000000004">
      <c r="A917" t="s">
        <v>1237</v>
      </c>
      <c r="B917" t="s">
        <v>1238</v>
      </c>
      <c r="C917" s="4" t="str">
        <f>IFERROR(VLOOKUP(B917,infoTable10[],4,FALSE),"")</f>
        <v/>
      </c>
      <c r="D917" s="4" t="str">
        <f>IFERROR(VLOOKUP(B917,infoTable__2[],4,FALSE),"")</f>
        <v/>
      </c>
      <c r="E917" s="4" t="str">
        <f>IFERROR(VLOOKUP(B917,infoTable__3[],4,FALSE),"")</f>
        <v/>
      </c>
      <c r="F917" s="4" t="str">
        <f>IFERROR(VLOOKUP(B917,infoTable__4[],4,FALSE),"")</f>
        <v/>
      </c>
      <c r="G917" s="4" t="str">
        <f>IFERROR(VLOOKUP(B917,infoTable[],4,FALSE),"")</f>
        <v/>
      </c>
      <c r="H917" s="4" t="str">
        <f>IFERROR(VLOOKUP(B917,infoTable__6[],4,FALSE),"")</f>
        <v/>
      </c>
      <c r="I917" s="4">
        <f>IFERROR(VLOOKUP(B917,infoTable__28[],4,FALSE),"")</f>
        <v>498597</v>
      </c>
      <c r="J917" s="4" t="str">
        <f>IFERROR(VLOOKUP(B917,infoTable__10[],4,FALSE),"")</f>
        <v/>
      </c>
      <c r="K917" s="4" t="str">
        <f>IFERROR(VLOOKUP(B917,infoTable__11[],4,FALSE),"")</f>
        <v/>
      </c>
    </row>
    <row r="918" spans="1:11" x14ac:dyDescent="0.55000000000000004">
      <c r="A918" t="s">
        <v>1886</v>
      </c>
      <c r="B918" t="s">
        <v>1887</v>
      </c>
      <c r="K918" s="4">
        <f>IFERROR(VLOOKUP(B918,infoTable__11[],4,FALSE),"")</f>
        <v>4936343</v>
      </c>
    </row>
    <row r="919" spans="1:11" x14ac:dyDescent="0.55000000000000004">
      <c r="A919" t="s">
        <v>1890</v>
      </c>
      <c r="B919" t="s">
        <v>1891</v>
      </c>
      <c r="K919" s="4">
        <f>IFERROR(VLOOKUP(B919,infoTable__11[],4,FALSE),"")</f>
        <v>345304</v>
      </c>
    </row>
    <row r="920" spans="1:11" x14ac:dyDescent="0.55000000000000004">
      <c r="A920" t="s">
        <v>1502</v>
      </c>
      <c r="B920" t="s">
        <v>1503</v>
      </c>
      <c r="C920" s="4">
        <f>IFERROR(VLOOKUP(B920,infoTable10[],4,FALSE),"")</f>
        <v>3208092</v>
      </c>
      <c r="D920" s="4" t="str">
        <f>IFERROR(VLOOKUP(B920,infoTable__2[],4,FALSE),"")</f>
        <v/>
      </c>
      <c r="E920" s="4" t="str">
        <f>IFERROR(VLOOKUP(B920,infoTable__3[],4,FALSE),"")</f>
        <v/>
      </c>
      <c r="F920" s="4" t="str">
        <f>IFERROR(VLOOKUP(B920,infoTable__4[],4,FALSE),"")</f>
        <v/>
      </c>
      <c r="G920" s="4" t="str">
        <f>IFERROR(VLOOKUP(B920,infoTable[],4,FALSE),"")</f>
        <v/>
      </c>
      <c r="H920" s="4" t="str">
        <f>IFERROR(VLOOKUP(B920,infoTable__6[],4,FALSE),"")</f>
        <v/>
      </c>
      <c r="I920" s="4" t="str">
        <f>IFERROR(VLOOKUP(B920,infoTable__28[],4,FALSE),"")</f>
        <v/>
      </c>
      <c r="J920" s="4" t="str">
        <f>IFERROR(VLOOKUP(B920,infoTable__10[],4,FALSE),"")</f>
        <v/>
      </c>
      <c r="K920" s="4" t="str">
        <f>IFERROR(VLOOKUP(B920,infoTable__11[],4,FALSE),"")</f>
        <v/>
      </c>
    </row>
    <row r="921" spans="1:11" x14ac:dyDescent="0.55000000000000004">
      <c r="A921" t="s">
        <v>1265</v>
      </c>
      <c r="B921" t="s">
        <v>1267</v>
      </c>
      <c r="C921" s="4" t="str">
        <f>IFERROR(VLOOKUP(B921,infoTable10[],4,FALSE),"")</f>
        <v/>
      </c>
      <c r="D921" s="4" t="str">
        <f>IFERROR(VLOOKUP(B921,infoTable__2[],4,FALSE),"")</f>
        <v/>
      </c>
      <c r="E921" s="4" t="str">
        <f>IFERROR(VLOOKUP(B921,infoTable__3[],4,FALSE),"")</f>
        <v/>
      </c>
      <c r="F921" s="4" t="str">
        <f>IFERROR(VLOOKUP(B921,infoTable__4[],4,FALSE),"")</f>
        <v/>
      </c>
      <c r="G921" s="4" t="str">
        <f>IFERROR(VLOOKUP(B921,infoTable[],4,FALSE),"")</f>
        <v/>
      </c>
      <c r="H921" s="4" t="str">
        <f>IFERROR(VLOOKUP(B921,infoTable__6[],4,FALSE),"")</f>
        <v/>
      </c>
      <c r="I921" s="4">
        <f>IFERROR(VLOOKUP(B921,infoTable__28[],4,FALSE),"")</f>
        <v>302877</v>
      </c>
      <c r="J921" s="4">
        <f>IFERROR(VLOOKUP(B921,infoTable__10[],4,FALSE),"")</f>
        <v>125865</v>
      </c>
      <c r="K921" s="4">
        <f>IFERROR(VLOOKUP(B921,infoTable__11[],4,FALSE),"")</f>
        <v>315736</v>
      </c>
    </row>
    <row r="922" spans="1:11" x14ac:dyDescent="0.55000000000000004">
      <c r="A922" t="s">
        <v>1273</v>
      </c>
      <c r="B922" t="s">
        <v>1274</v>
      </c>
      <c r="C922" s="4" t="str">
        <f>IFERROR(VLOOKUP(B922,infoTable10[],4,FALSE),"")</f>
        <v/>
      </c>
      <c r="D922" s="4" t="str">
        <f>IFERROR(VLOOKUP(B922,infoTable__2[],4,FALSE),"")</f>
        <v/>
      </c>
      <c r="E922" s="4" t="str">
        <f>IFERROR(VLOOKUP(B922,infoTable__3[],4,FALSE),"")</f>
        <v/>
      </c>
      <c r="F922" s="4" t="str">
        <f>IFERROR(VLOOKUP(B922,infoTable__4[],4,FALSE),"")</f>
        <v/>
      </c>
      <c r="G922" s="4" t="str">
        <f>IFERROR(VLOOKUP(B922,infoTable[],4,FALSE),"")</f>
        <v/>
      </c>
      <c r="H922" s="4" t="str">
        <f>IFERROR(VLOOKUP(B922,infoTable__6[],4,FALSE),"")</f>
        <v/>
      </c>
      <c r="I922" s="4">
        <f>IFERROR(VLOOKUP(B922,infoTable__28[],4,FALSE),"")</f>
        <v>414541</v>
      </c>
      <c r="J922" s="4" t="str">
        <f>IFERROR(VLOOKUP(B922,infoTable__10[],4,FALSE),"")</f>
        <v/>
      </c>
      <c r="K922" s="4" t="str">
        <f>IFERROR(VLOOKUP(B922,infoTable__11[],4,FALSE),"")</f>
        <v/>
      </c>
    </row>
    <row r="923" spans="1:11" x14ac:dyDescent="0.55000000000000004">
      <c r="A923" t="s">
        <v>214</v>
      </c>
      <c r="B923" t="s">
        <v>216</v>
      </c>
      <c r="C923" s="4" t="str">
        <f>IFERROR(VLOOKUP(B923,infoTable10[],4,FALSE),"")</f>
        <v/>
      </c>
      <c r="D923" s="4" t="str">
        <f>IFERROR(VLOOKUP(B923,infoTable__2[],4,FALSE),"")</f>
        <v/>
      </c>
      <c r="E923" s="4" t="str">
        <f>IFERROR(VLOOKUP(B923,infoTable__3[],4,FALSE),"")</f>
        <v/>
      </c>
      <c r="F923" s="4" t="str">
        <f>IFERROR(VLOOKUP(B923,infoTable__4[],4,FALSE),"")</f>
        <v/>
      </c>
      <c r="G923" s="4">
        <f>IFERROR(VLOOKUP(B923,infoTable[],4,FALSE),"")</f>
        <v>137577</v>
      </c>
      <c r="H923" s="4">
        <f>IFERROR(VLOOKUP(B923,infoTable__6[],4,FALSE),"")</f>
        <v>854479</v>
      </c>
      <c r="I923" s="4">
        <f>IFERROR(VLOOKUP(B923,infoTable__28[],4,FALSE),"")</f>
        <v>3671642</v>
      </c>
      <c r="J923" s="4">
        <f>IFERROR(VLOOKUP(B923,infoTable__10[],4,FALSE),"")</f>
        <v>2566311</v>
      </c>
      <c r="K923" s="4">
        <f>IFERROR(VLOOKUP(B923,infoTable__11[],4,FALSE),"")</f>
        <v>447104</v>
      </c>
    </row>
    <row r="924" spans="1:11" x14ac:dyDescent="0.55000000000000004">
      <c r="A924" t="s">
        <v>1896</v>
      </c>
      <c r="B924" t="s">
        <v>1897</v>
      </c>
      <c r="K924" s="4">
        <f>IFERROR(VLOOKUP(B924,infoTable__11[],4,FALSE),"")</f>
        <v>727218</v>
      </c>
    </row>
    <row r="925" spans="1:11" x14ac:dyDescent="0.55000000000000004">
      <c r="A925" t="s">
        <v>1281</v>
      </c>
      <c r="B925" t="s">
        <v>1283</v>
      </c>
      <c r="C925" s="4" t="str">
        <f>IFERROR(VLOOKUP(B925,infoTable10[],4,FALSE),"")</f>
        <v/>
      </c>
      <c r="D925" s="4" t="str">
        <f>IFERROR(VLOOKUP(B925,infoTable__2[],4,FALSE),"")</f>
        <v/>
      </c>
      <c r="E925" s="4" t="str">
        <f>IFERROR(VLOOKUP(B925,infoTable__3[],4,FALSE),"")</f>
        <v/>
      </c>
      <c r="F925" s="4" t="str">
        <f>IFERROR(VLOOKUP(B925,infoTable__4[],4,FALSE),"")</f>
        <v/>
      </c>
      <c r="G925" s="4" t="str">
        <f>IFERROR(VLOOKUP(B925,infoTable[],4,FALSE),"")</f>
        <v/>
      </c>
      <c r="H925" s="4" t="str">
        <f>IFERROR(VLOOKUP(B925,infoTable__6[],4,FALSE),"")</f>
        <v/>
      </c>
      <c r="I925" s="4">
        <f>IFERROR(VLOOKUP(B925,infoTable__28[],4,FALSE),"")</f>
        <v>73627</v>
      </c>
      <c r="J925" s="4" t="str">
        <f>IFERROR(VLOOKUP(B925,infoTable__10[],4,FALSE),"")</f>
        <v/>
      </c>
      <c r="K925" s="4">
        <f>IFERROR(VLOOKUP(B925,infoTable__11[],4,FALSE),"")</f>
        <v>331854</v>
      </c>
    </row>
    <row r="926" spans="1:11" x14ac:dyDescent="0.55000000000000004">
      <c r="A926" t="s">
        <v>1290</v>
      </c>
      <c r="B926" t="s">
        <v>1291</v>
      </c>
      <c r="C926" s="4" t="str">
        <f>IFERROR(VLOOKUP(B926,infoTable10[],4,FALSE),"")</f>
        <v/>
      </c>
      <c r="D926" s="4" t="str">
        <f>IFERROR(VLOOKUP(B926,infoTable__2[],4,FALSE),"")</f>
        <v/>
      </c>
      <c r="E926" s="4" t="str">
        <f>IFERROR(VLOOKUP(B926,infoTable__3[],4,FALSE),"")</f>
        <v/>
      </c>
      <c r="F926" s="4" t="str">
        <f>IFERROR(VLOOKUP(B926,infoTable__4[],4,FALSE),"")</f>
        <v/>
      </c>
      <c r="G926" s="4" t="str">
        <f>IFERROR(VLOOKUP(B926,infoTable[],4,FALSE),"")</f>
        <v/>
      </c>
      <c r="H926" s="4" t="str">
        <f>IFERROR(VLOOKUP(B926,infoTable__6[],4,FALSE),"")</f>
        <v/>
      </c>
      <c r="I926" s="4">
        <f>IFERROR(VLOOKUP(B926,infoTable__28[],4,FALSE),"")</f>
        <v>185461</v>
      </c>
      <c r="J926" s="4" t="str">
        <f>IFERROR(VLOOKUP(B926,infoTable__10[],4,FALSE),"")</f>
        <v/>
      </c>
      <c r="K926" s="4" t="str">
        <f>IFERROR(VLOOKUP(B926,infoTable__11[],4,FALSE),"")</f>
        <v/>
      </c>
    </row>
    <row r="927" spans="1:11" x14ac:dyDescent="0.55000000000000004">
      <c r="A927" t="s">
        <v>1517</v>
      </c>
      <c r="B927" t="s">
        <v>1518</v>
      </c>
      <c r="C927" s="4">
        <f>IFERROR(VLOOKUP(B927,infoTable10[],4,FALSE),"")</f>
        <v>925324</v>
      </c>
      <c r="D927" s="4" t="str">
        <f>IFERROR(VLOOKUP(B927,infoTable__2[],4,FALSE),"")</f>
        <v/>
      </c>
      <c r="E927" s="4" t="str">
        <f>IFERROR(VLOOKUP(B927,infoTable__3[],4,FALSE),"")</f>
        <v/>
      </c>
      <c r="F927" s="4" t="str">
        <f>IFERROR(VLOOKUP(B927,infoTable__4[],4,FALSE),"")</f>
        <v/>
      </c>
      <c r="G927" s="4" t="str">
        <f>IFERROR(VLOOKUP(B927,infoTable[],4,FALSE),"")</f>
        <v/>
      </c>
      <c r="H927" s="4" t="str">
        <f>IFERROR(VLOOKUP(B927,infoTable__6[],4,FALSE),"")</f>
        <v/>
      </c>
      <c r="I927" s="4" t="str">
        <f>IFERROR(VLOOKUP(B927,infoTable__28[],4,FALSE),"")</f>
        <v/>
      </c>
      <c r="J927" s="4" t="str">
        <f>IFERROR(VLOOKUP(B927,infoTable__10[],4,FALSE),"")</f>
        <v/>
      </c>
      <c r="K927" s="4" t="str">
        <f>IFERROR(VLOOKUP(B927,infoTable__11[],4,FALSE),"")</f>
        <v/>
      </c>
    </row>
    <row r="928" spans="1:11" x14ac:dyDescent="0.55000000000000004">
      <c r="A928" t="s">
        <v>925</v>
      </c>
      <c r="B928" t="s">
        <v>927</v>
      </c>
      <c r="C928" s="4" t="str">
        <f>IFERROR(VLOOKUP(B928,infoTable10[],4,FALSE),"")</f>
        <v/>
      </c>
      <c r="D928" s="4" t="str">
        <f>IFERROR(VLOOKUP(B928,infoTable__2[],4,FALSE),"")</f>
        <v/>
      </c>
      <c r="E928" s="4" t="str">
        <f>IFERROR(VLOOKUP(B928,infoTable__3[],4,FALSE),"")</f>
        <v/>
      </c>
      <c r="F928" s="4">
        <f>IFERROR(VLOOKUP(B928,infoTable__4[],4,FALSE),"")</f>
        <v>746668</v>
      </c>
      <c r="G928" s="4" t="str">
        <f>IFERROR(VLOOKUP(B928,infoTable[],4,FALSE),"")</f>
        <v/>
      </c>
      <c r="H928" s="4" t="str">
        <f>IFERROR(VLOOKUP(B928,infoTable__6[],4,FALSE),"")</f>
        <v/>
      </c>
      <c r="I928" s="4" t="str">
        <f>IFERROR(VLOOKUP(B928,infoTable__28[],4,FALSE),"")</f>
        <v/>
      </c>
      <c r="J928" s="4" t="str">
        <f>IFERROR(VLOOKUP(B928,infoTable__10[],4,FALSE),"")</f>
        <v/>
      </c>
      <c r="K928" s="4" t="str">
        <f>IFERROR(VLOOKUP(B928,infoTable__11[],4,FALSE),"")</f>
        <v/>
      </c>
    </row>
    <row r="929" spans="1:11" x14ac:dyDescent="0.55000000000000004">
      <c r="A929" t="s">
        <v>1036</v>
      </c>
      <c r="B929" t="s">
        <v>1037</v>
      </c>
      <c r="C929" s="4" t="str">
        <f>IFERROR(VLOOKUP(B929,infoTable10[],4,FALSE),"")</f>
        <v/>
      </c>
      <c r="D929" s="4" t="str">
        <f>IFERROR(VLOOKUP(B929,infoTable__2[],4,FALSE),"")</f>
        <v/>
      </c>
      <c r="E929" s="4" t="str">
        <f>IFERROR(VLOOKUP(B929,infoTable__3[],4,FALSE),"")</f>
        <v/>
      </c>
      <c r="F929" s="4" t="str">
        <f>IFERROR(VLOOKUP(B929,infoTable__4[],4,FALSE),"")</f>
        <v/>
      </c>
      <c r="G929" s="4" t="str">
        <f>IFERROR(VLOOKUP(B929,infoTable[],4,FALSE),"")</f>
        <v/>
      </c>
      <c r="H929" s="4">
        <f>IFERROR(VLOOKUP(B929,infoTable__6[],4,FALSE),"")</f>
        <v>1113371</v>
      </c>
      <c r="I929" s="4">
        <f>IFERROR(VLOOKUP(B929,infoTable__28[],4,FALSE),"")</f>
        <v>400748</v>
      </c>
      <c r="J929" s="4">
        <f>IFERROR(VLOOKUP(B929,infoTable__10[],4,FALSE),"")</f>
        <v>409833</v>
      </c>
      <c r="K929" s="4">
        <f>IFERROR(VLOOKUP(B929,infoTable__11[],4,FALSE),"")</f>
        <v>295185</v>
      </c>
    </row>
    <row r="930" spans="1:11" x14ac:dyDescent="0.55000000000000004">
      <c r="A930" t="s">
        <v>276</v>
      </c>
      <c r="B930" t="s">
        <v>277</v>
      </c>
      <c r="C930" s="4" t="str">
        <f>IFERROR(VLOOKUP(B930,infoTable10[],4,FALSE),"")</f>
        <v/>
      </c>
      <c r="D930" s="4" t="str">
        <f>IFERROR(VLOOKUP(B930,infoTable__2[],4,FALSE),"")</f>
        <v/>
      </c>
      <c r="E930" s="4" t="str">
        <f>IFERROR(VLOOKUP(B930,infoTable__3[],4,FALSE),"")</f>
        <v/>
      </c>
      <c r="F930" s="4" t="str">
        <f>IFERROR(VLOOKUP(B930,infoTable__4[],4,FALSE),"")</f>
        <v/>
      </c>
      <c r="G930" s="4">
        <f>IFERROR(VLOOKUP(B930,infoTable[],4,FALSE),"")</f>
        <v>2899119</v>
      </c>
      <c r="H930" s="4" t="str">
        <f>IFERROR(VLOOKUP(B930,infoTable__6[],4,FALSE),"")</f>
        <v/>
      </c>
      <c r="I930" s="4" t="str">
        <f>IFERROR(VLOOKUP(B930,infoTable__28[],4,FALSE),"")</f>
        <v/>
      </c>
      <c r="J930" s="4" t="str">
        <f>IFERROR(VLOOKUP(B930,infoTable__10[],4,FALSE),"")</f>
        <v/>
      </c>
      <c r="K930" s="4" t="str">
        <f>IFERROR(VLOOKUP(B930,infoTable__11[],4,FALSE),"")</f>
        <v/>
      </c>
    </row>
    <row r="931" spans="1:11" x14ac:dyDescent="0.55000000000000004">
      <c r="A931" t="s">
        <v>862</v>
      </c>
      <c r="B931" t="s">
        <v>864</v>
      </c>
      <c r="C931" s="4" t="str">
        <f>IFERROR(VLOOKUP(B931,infoTable10[],4,FALSE),"")</f>
        <v/>
      </c>
      <c r="D931" s="4" t="str">
        <f>IFERROR(VLOOKUP(B931,infoTable__2[],4,FALSE),"")</f>
        <v/>
      </c>
      <c r="E931" s="4" t="str">
        <f>IFERROR(VLOOKUP(B931,infoTable__3[],4,FALSE),"")</f>
        <v/>
      </c>
      <c r="F931" s="4">
        <f>IFERROR(VLOOKUP(B931,infoTable__4[],4,FALSE),"")</f>
        <v>338846</v>
      </c>
      <c r="G931" s="4" t="str">
        <f>IFERROR(VLOOKUP(B931,infoTable[],4,FALSE),"")</f>
        <v/>
      </c>
      <c r="H931" s="4" t="str">
        <f>IFERROR(VLOOKUP(B931,infoTable__6[],4,FALSE),"")</f>
        <v/>
      </c>
      <c r="I931" s="4" t="str">
        <f>IFERROR(VLOOKUP(B931,infoTable__28[],4,FALSE),"")</f>
        <v/>
      </c>
      <c r="J931" s="4" t="str">
        <f>IFERROR(VLOOKUP(B931,infoTable__10[],4,FALSE),"")</f>
        <v/>
      </c>
      <c r="K931" s="4" t="str">
        <f>IFERROR(VLOOKUP(B931,infoTable__11[],4,FALSE),"")</f>
        <v/>
      </c>
    </row>
    <row r="932" spans="1:11" x14ac:dyDescent="0.55000000000000004">
      <c r="A932" t="s">
        <v>1335</v>
      </c>
      <c r="B932" t="s">
        <v>1336</v>
      </c>
      <c r="C932" s="4" t="str">
        <f>IFERROR(VLOOKUP(B932,infoTable10[],4,FALSE),"")</f>
        <v/>
      </c>
      <c r="D932" s="4" t="str">
        <f>IFERROR(VLOOKUP(B932,infoTable__2[],4,FALSE),"")</f>
        <v/>
      </c>
      <c r="E932" s="4" t="str">
        <f>IFERROR(VLOOKUP(B932,infoTable__3[],4,FALSE),"")</f>
        <v/>
      </c>
      <c r="F932" s="4" t="str">
        <f>IFERROR(VLOOKUP(B932,infoTable__4[],4,FALSE),"")</f>
        <v/>
      </c>
      <c r="G932" s="4" t="str">
        <f>IFERROR(VLOOKUP(B932,infoTable[],4,FALSE),"")</f>
        <v/>
      </c>
      <c r="H932" s="4" t="str">
        <f>IFERROR(VLOOKUP(B932,infoTable__6[],4,FALSE),"")</f>
        <v/>
      </c>
      <c r="I932" s="4">
        <f>IFERROR(VLOOKUP(B932,infoTable__28[],4,FALSE),"")</f>
        <v>191687</v>
      </c>
      <c r="J932" s="4">
        <f>IFERROR(VLOOKUP(B932,infoTable__10[],4,FALSE),"")</f>
        <v>193331</v>
      </c>
      <c r="K932" s="4">
        <f>IFERROR(VLOOKUP(B932,infoTable__11[],4,FALSE),"")</f>
        <v>195421</v>
      </c>
    </row>
    <row r="933" spans="1:11" x14ac:dyDescent="0.55000000000000004">
      <c r="A933" t="s">
        <v>948</v>
      </c>
      <c r="B933" t="s">
        <v>949</v>
      </c>
      <c r="C933" s="4" t="str">
        <f>IFERROR(VLOOKUP(B933,infoTable10[],4,FALSE),"")</f>
        <v/>
      </c>
      <c r="D933" s="4" t="str">
        <f>IFERROR(VLOOKUP(B933,infoTable__2[],4,FALSE),"")</f>
        <v/>
      </c>
      <c r="E933" s="4" t="str">
        <f>IFERROR(VLOOKUP(B933,infoTable__3[],4,FALSE),"")</f>
        <v/>
      </c>
      <c r="F933" s="4" t="str">
        <f>IFERROR(VLOOKUP(B933,infoTable__4[],4,FALSE),"")</f>
        <v/>
      </c>
      <c r="G933" s="4" t="str">
        <f>IFERROR(VLOOKUP(B933,infoTable[],4,FALSE),"")</f>
        <v/>
      </c>
      <c r="H933" s="4">
        <f>IFERROR(VLOOKUP(B933,infoTable__6[],4,FALSE),"")</f>
        <v>550939</v>
      </c>
      <c r="I933" s="4" t="str">
        <f>IFERROR(VLOOKUP(B933,infoTable__28[],4,FALSE),"")</f>
        <v/>
      </c>
      <c r="J933" s="4" t="str">
        <f>IFERROR(VLOOKUP(B933,infoTable__10[],4,FALSE),"")</f>
        <v/>
      </c>
      <c r="K933" s="4" t="str">
        <f>IFERROR(VLOOKUP(B933,infoTable__11[],4,FALSE),"")</f>
        <v/>
      </c>
    </row>
    <row r="934" spans="1:11" x14ac:dyDescent="0.55000000000000004">
      <c r="A934" t="s">
        <v>17</v>
      </c>
      <c r="B934" t="s">
        <v>19</v>
      </c>
      <c r="C934" s="4" t="str">
        <f>IFERROR(VLOOKUP(B934,infoTable10[],4,FALSE),"")</f>
        <v/>
      </c>
      <c r="D934" s="4">
        <f>IFERROR(VLOOKUP(B934,infoTable__2[],4,FALSE),"")</f>
        <v>2104121</v>
      </c>
      <c r="E934" s="4">
        <f>IFERROR(VLOOKUP(B934,infoTable__3[],4,FALSE),"")</f>
        <v>4598626</v>
      </c>
      <c r="F934" s="4">
        <f>IFERROR(VLOOKUP(B934,infoTable__4[],4,FALSE),"")</f>
        <v>416417</v>
      </c>
      <c r="G934" s="4">
        <f>IFERROR(VLOOKUP(B934,infoTable[],4,FALSE),"")</f>
        <v>411826</v>
      </c>
      <c r="H934" s="4">
        <f>IFERROR(VLOOKUP(B934,infoTable__6[],4,FALSE),"")</f>
        <v>496385</v>
      </c>
      <c r="I934" s="4" t="str">
        <f>IFERROR(VLOOKUP(B934,infoTable__28[],4,FALSE),"")</f>
        <v/>
      </c>
      <c r="J934" s="4" t="str">
        <f>IFERROR(VLOOKUP(B934,infoTable__10[],4,FALSE),"")</f>
        <v/>
      </c>
      <c r="K934" s="4" t="str">
        <f>IFERROR(VLOOKUP(B934,infoTable__11[],4,FALSE),"")</f>
        <v/>
      </c>
    </row>
    <row r="935" spans="1:11" x14ac:dyDescent="0.55000000000000004">
      <c r="A935" t="s">
        <v>638</v>
      </c>
      <c r="B935" t="s">
        <v>639</v>
      </c>
      <c r="C935" s="4" t="str">
        <f>IFERROR(VLOOKUP(B935,infoTable10[],4,FALSE),"")</f>
        <v/>
      </c>
      <c r="D935" s="4">
        <f>IFERROR(VLOOKUP(B935,infoTable__2[],4,FALSE),"")</f>
        <v>1750993</v>
      </c>
      <c r="E935" s="4" t="str">
        <f>IFERROR(VLOOKUP(B935,infoTable__3[],4,FALSE),"")</f>
        <v/>
      </c>
      <c r="F935" s="4" t="str">
        <f>IFERROR(VLOOKUP(B935,infoTable__4[],4,FALSE),"")</f>
        <v/>
      </c>
      <c r="G935" s="4" t="str">
        <f>IFERROR(VLOOKUP(B935,infoTable[],4,FALSE),"")</f>
        <v/>
      </c>
      <c r="H935" s="4" t="str">
        <f>IFERROR(VLOOKUP(B935,infoTable__6[],4,FALSE),"")</f>
        <v/>
      </c>
      <c r="I935" s="4" t="str">
        <f>IFERROR(VLOOKUP(B935,infoTable__28[],4,FALSE),"")</f>
        <v/>
      </c>
      <c r="J935" s="4" t="str">
        <f>IFERROR(VLOOKUP(B935,infoTable__10[],4,FALSE),"")</f>
        <v/>
      </c>
      <c r="K935" s="4">
        <f>IFERROR(VLOOKUP(B935,infoTable__11[],4,FALSE),"")</f>
        <v>599027</v>
      </c>
    </row>
    <row r="936" spans="1:11" x14ac:dyDescent="0.55000000000000004">
      <c r="A936" t="s">
        <v>1312</v>
      </c>
      <c r="B936" t="s">
        <v>1313</v>
      </c>
      <c r="C936" s="4" t="str">
        <f>IFERROR(VLOOKUP(B936,infoTable10[],4,FALSE),"")</f>
        <v/>
      </c>
      <c r="D936" s="4" t="str">
        <f>IFERROR(VLOOKUP(B936,infoTable__2[],4,FALSE),"")</f>
        <v/>
      </c>
      <c r="E936" s="4" t="str">
        <f>IFERROR(VLOOKUP(B936,infoTable__3[],4,FALSE),"")</f>
        <v/>
      </c>
      <c r="F936" s="4" t="str">
        <f>IFERROR(VLOOKUP(B936,infoTable__4[],4,FALSE),"")</f>
        <v/>
      </c>
      <c r="G936" s="4" t="str">
        <f>IFERROR(VLOOKUP(B936,infoTable[],4,FALSE),"")</f>
        <v/>
      </c>
      <c r="H936" s="4" t="str">
        <f>IFERROR(VLOOKUP(B936,infoTable__6[],4,FALSE),"")</f>
        <v/>
      </c>
      <c r="I936" s="4">
        <f>IFERROR(VLOOKUP(B936,infoTable__28[],4,FALSE),"")</f>
        <v>84369</v>
      </c>
      <c r="J936" s="4">
        <f>IFERROR(VLOOKUP(B936,infoTable__10[],4,FALSE),"")</f>
        <v>991393</v>
      </c>
      <c r="K936" s="4">
        <f>IFERROR(VLOOKUP(B936,infoTable__11[],4,FALSE),"")</f>
        <v>90999</v>
      </c>
    </row>
    <row r="937" spans="1:11" x14ac:dyDescent="0.55000000000000004">
      <c r="A937" t="s">
        <v>320</v>
      </c>
      <c r="B937" t="s">
        <v>321</v>
      </c>
      <c r="C937" s="4">
        <f>IFERROR(VLOOKUP(B937,infoTable10[],4,FALSE),"")</f>
        <v>4913081</v>
      </c>
      <c r="D937" s="4">
        <f>IFERROR(VLOOKUP(B937,infoTable__2[],4,FALSE),"")</f>
        <v>7150010</v>
      </c>
      <c r="E937" s="4">
        <f>IFERROR(VLOOKUP(B937,infoTable__3[],4,FALSE),"")</f>
        <v>5571266</v>
      </c>
      <c r="F937" s="4">
        <f>IFERROR(VLOOKUP(B937,infoTable__4[],4,FALSE),"")</f>
        <v>4517959</v>
      </c>
      <c r="G937" s="4">
        <f>IFERROR(VLOOKUP(B937,infoTable[],4,FALSE),"")</f>
        <v>2603538</v>
      </c>
      <c r="H937" s="4" t="str">
        <f>IFERROR(VLOOKUP(B937,infoTable__6[],4,FALSE),"")</f>
        <v/>
      </c>
      <c r="I937" s="4" t="str">
        <f>IFERROR(VLOOKUP(B937,infoTable__28[],4,FALSE),"")</f>
        <v/>
      </c>
      <c r="J937" s="4" t="str">
        <f>IFERROR(VLOOKUP(B937,infoTable__10[],4,FALSE),"")</f>
        <v/>
      </c>
      <c r="K937" s="4" t="str">
        <f>IFERROR(VLOOKUP(B937,infoTable__11[],4,FALSE),"")</f>
        <v/>
      </c>
    </row>
    <row r="938" spans="1:11" x14ac:dyDescent="0.55000000000000004">
      <c r="A938" t="s">
        <v>884</v>
      </c>
      <c r="B938" t="s">
        <v>885</v>
      </c>
      <c r="C938" s="4">
        <f>IFERROR(VLOOKUP(B938,infoTable10[],4,FALSE),"")</f>
        <v>191727</v>
      </c>
      <c r="D938" s="4" t="str">
        <f>IFERROR(VLOOKUP(B938,infoTable__2[],4,FALSE),"")</f>
        <v/>
      </c>
      <c r="E938" s="4" t="str">
        <f>IFERROR(VLOOKUP(B938,infoTable__3[],4,FALSE),"")</f>
        <v/>
      </c>
      <c r="F938" s="4">
        <f>IFERROR(VLOOKUP(B938,infoTable__4[],4,FALSE),"")</f>
        <v>205654</v>
      </c>
      <c r="G938" s="4" t="str">
        <f>IFERROR(VLOOKUP(B938,infoTable[],4,FALSE),"")</f>
        <v/>
      </c>
      <c r="H938" s="4" t="str">
        <f>IFERROR(VLOOKUP(B938,infoTable__6[],4,FALSE),"")</f>
        <v/>
      </c>
      <c r="I938" s="4" t="str">
        <f>IFERROR(VLOOKUP(B938,infoTable__28[],4,FALSE),"")</f>
        <v/>
      </c>
      <c r="J938" s="4" t="str">
        <f>IFERROR(VLOOKUP(B938,infoTable__10[],4,FALSE),"")</f>
        <v/>
      </c>
      <c r="K938" s="4">
        <f>IFERROR(VLOOKUP(B938,infoTable__11[],4,FALSE),"")</f>
        <v>2201742</v>
      </c>
    </row>
    <row r="939" spans="1:11" x14ac:dyDescent="0.55000000000000004">
      <c r="A939" t="s">
        <v>886</v>
      </c>
      <c r="B939" t="s">
        <v>888</v>
      </c>
      <c r="C939" s="4" t="str">
        <f>IFERROR(VLOOKUP(B939,infoTable10[],4,FALSE),"")</f>
        <v/>
      </c>
      <c r="D939" s="4" t="str">
        <f>IFERROR(VLOOKUP(B939,infoTable__2[],4,FALSE),"")</f>
        <v/>
      </c>
      <c r="E939" s="4" t="str">
        <f>IFERROR(VLOOKUP(B939,infoTable__3[],4,FALSE),"")</f>
        <v/>
      </c>
      <c r="F939" s="4">
        <f>IFERROR(VLOOKUP(B939,infoTable__4[],4,FALSE),"")</f>
        <v>886458</v>
      </c>
      <c r="G939" s="4" t="str">
        <f>IFERROR(VLOOKUP(B939,infoTable[],4,FALSE),"")</f>
        <v/>
      </c>
      <c r="H939" s="4">
        <f>IFERROR(VLOOKUP(B939,infoTable__6[],4,FALSE),"")</f>
        <v>333121</v>
      </c>
      <c r="I939" s="4" t="str">
        <f>IFERROR(VLOOKUP(B939,infoTable__28[],4,FALSE),"")</f>
        <v/>
      </c>
      <c r="J939" s="4" t="str">
        <f>IFERROR(VLOOKUP(B939,infoTable__10[],4,FALSE),"")</f>
        <v/>
      </c>
      <c r="K939" s="4">
        <f>IFERROR(VLOOKUP(B939,infoTable__11[],4,FALSE),"")</f>
        <v>135934</v>
      </c>
    </row>
    <row r="940" spans="1:11" x14ac:dyDescent="0.55000000000000004">
      <c r="A940" t="s">
        <v>1378</v>
      </c>
      <c r="B940" t="s">
        <v>1379</v>
      </c>
      <c r="C940" s="4" t="str">
        <f>IFERROR(VLOOKUP(B940,infoTable10[],4,FALSE),"")</f>
        <v/>
      </c>
      <c r="D940" s="4" t="str">
        <f>IFERROR(VLOOKUP(B940,infoTable__2[],4,FALSE),"")</f>
        <v/>
      </c>
      <c r="E940" s="4" t="str">
        <f>IFERROR(VLOOKUP(B940,infoTable__3[],4,FALSE),"")</f>
        <v/>
      </c>
      <c r="F940" s="4" t="str">
        <f>IFERROR(VLOOKUP(B940,infoTable__4[],4,FALSE),"")</f>
        <v/>
      </c>
      <c r="G940" s="4" t="str">
        <f>IFERROR(VLOOKUP(B940,infoTable[],4,FALSE),"")</f>
        <v/>
      </c>
      <c r="H940" s="4" t="str">
        <f>IFERROR(VLOOKUP(B940,infoTable__6[],4,FALSE),"")</f>
        <v/>
      </c>
      <c r="I940" s="4">
        <f>IFERROR(VLOOKUP(B940,infoTable__28[],4,FALSE),"")</f>
        <v>541857</v>
      </c>
      <c r="J940" s="4">
        <f>IFERROR(VLOOKUP(B940,infoTable__10[],4,FALSE),"")</f>
        <v>861267</v>
      </c>
      <c r="K940" s="4" t="str">
        <f>IFERROR(VLOOKUP(B940,infoTable__11[],4,FALSE),"")</f>
        <v/>
      </c>
    </row>
    <row r="941" spans="1:11" x14ac:dyDescent="0.55000000000000004">
      <c r="A941" t="s">
        <v>351</v>
      </c>
      <c r="B941" t="s">
        <v>352</v>
      </c>
      <c r="C941" s="4" t="str">
        <f>IFERROR(VLOOKUP(B941,infoTable10[],4,FALSE),"")</f>
        <v/>
      </c>
      <c r="D941" s="4" t="str">
        <f>IFERROR(VLOOKUP(B941,infoTable__2[],4,FALSE),"")</f>
        <v/>
      </c>
      <c r="E941" s="4" t="str">
        <f>IFERROR(VLOOKUP(B941,infoTable__3[],4,FALSE),"")</f>
        <v/>
      </c>
      <c r="F941" s="4" t="str">
        <f>IFERROR(VLOOKUP(B941,infoTable__4[],4,FALSE),"")</f>
        <v/>
      </c>
      <c r="G941" s="4">
        <f>IFERROR(VLOOKUP(B941,infoTable[],4,FALSE),"")</f>
        <v>790503</v>
      </c>
      <c r="H941" s="4" t="str">
        <f>IFERROR(VLOOKUP(B941,infoTable__6[],4,FALSE),"")</f>
        <v/>
      </c>
      <c r="I941" s="4" t="str">
        <f>IFERROR(VLOOKUP(B941,infoTable__28[],4,FALSE),"")</f>
        <v/>
      </c>
      <c r="J941" s="4" t="str">
        <f>IFERROR(VLOOKUP(B941,infoTable__10[],4,FALSE),"")</f>
        <v/>
      </c>
      <c r="K941" s="4" t="str">
        <f>IFERROR(VLOOKUP(B941,infoTable__11[],4,FALSE),"")</f>
        <v/>
      </c>
    </row>
    <row r="942" spans="1:11" x14ac:dyDescent="0.55000000000000004">
      <c r="A942" t="s">
        <v>1100</v>
      </c>
      <c r="B942" t="s">
        <v>1101</v>
      </c>
      <c r="C942" s="4" t="str">
        <f>IFERROR(VLOOKUP(B942,infoTable10[],4,FALSE),"")</f>
        <v/>
      </c>
      <c r="D942" s="4" t="str">
        <f>IFERROR(VLOOKUP(B942,infoTable__2[],4,FALSE),"")</f>
        <v/>
      </c>
      <c r="E942" s="4" t="str">
        <f>IFERROR(VLOOKUP(B942,infoTable__3[],4,FALSE),"")</f>
        <v/>
      </c>
      <c r="F942" s="4" t="str">
        <f>IFERROR(VLOOKUP(B942,infoTable__4[],4,FALSE),"")</f>
        <v/>
      </c>
      <c r="G942" s="4" t="str">
        <f>IFERROR(VLOOKUP(B942,infoTable[],4,FALSE),"")</f>
        <v/>
      </c>
      <c r="H942" s="4">
        <f>IFERROR(VLOOKUP(B942,infoTable__6[],4,FALSE),"")</f>
        <v>311041</v>
      </c>
      <c r="I942" s="4" t="str">
        <f>IFERROR(VLOOKUP(B942,infoTable__28[],4,FALSE),"")</f>
        <v/>
      </c>
      <c r="J942" s="4" t="str">
        <f>IFERROR(VLOOKUP(B942,infoTable__10[],4,FALSE),"")</f>
        <v/>
      </c>
      <c r="K942" s="4">
        <f>IFERROR(VLOOKUP(B942,infoTable__11[],4,FALSE),"")</f>
        <v>1341093</v>
      </c>
    </row>
    <row r="943" spans="1:11" x14ac:dyDescent="0.55000000000000004">
      <c r="A943" t="s">
        <v>2016</v>
      </c>
      <c r="B943" t="s">
        <v>2017</v>
      </c>
      <c r="K943" s="4">
        <f>IFERROR(VLOOKUP(B943,infoTable__11[],4,FALSE),"")</f>
        <v>89488</v>
      </c>
    </row>
    <row r="944" spans="1:11" x14ac:dyDescent="0.55000000000000004">
      <c r="A944" t="s">
        <v>698</v>
      </c>
      <c r="B944" t="s">
        <v>2022</v>
      </c>
      <c r="K944" s="4">
        <f>IFERROR(VLOOKUP(B944,infoTable__11[],4,FALSE),"")</f>
        <v>2246026</v>
      </c>
    </row>
    <row r="945" spans="1:11" x14ac:dyDescent="0.55000000000000004">
      <c r="A945" t="s">
        <v>800</v>
      </c>
      <c r="B945" t="s">
        <v>802</v>
      </c>
      <c r="C945" s="4" t="str">
        <f>IFERROR(VLOOKUP(B945,infoTable10[],4,FALSE),"")</f>
        <v/>
      </c>
      <c r="D945" s="4" t="str">
        <f>IFERROR(VLOOKUP(B945,infoTable__2[],4,FALSE),"")</f>
        <v/>
      </c>
      <c r="E945" s="4">
        <f>IFERROR(VLOOKUP(B945,infoTable__3[],4,FALSE),"")</f>
        <v>418693</v>
      </c>
      <c r="F945" s="4" t="str">
        <f>IFERROR(VLOOKUP(B945,infoTable__4[],4,FALSE),"")</f>
        <v/>
      </c>
      <c r="G945" s="4" t="str">
        <f>IFERROR(VLOOKUP(B945,infoTable[],4,FALSE),"")</f>
        <v/>
      </c>
      <c r="H945" s="4" t="str">
        <f>IFERROR(VLOOKUP(B945,infoTable__6[],4,FALSE),"")</f>
        <v/>
      </c>
      <c r="I945" s="4" t="str">
        <f>IFERROR(VLOOKUP(B945,infoTable__28[],4,FALSE),"")</f>
        <v/>
      </c>
      <c r="J945" s="4" t="str">
        <f>IFERROR(VLOOKUP(B945,infoTable__10[],4,FALSE),"")</f>
        <v/>
      </c>
      <c r="K945" s="4" t="str">
        <f>IFERROR(VLOOKUP(B945,infoTable__11[],4,FALSE),"")</f>
        <v/>
      </c>
    </row>
    <row r="946" spans="1:11" x14ac:dyDescent="0.55000000000000004">
      <c r="A946" t="s">
        <v>1523</v>
      </c>
      <c r="B946" t="s">
        <v>1525</v>
      </c>
      <c r="C946" s="4">
        <f>IFERROR(VLOOKUP(B946,infoTable10[],4,FALSE),"")</f>
        <v>867266</v>
      </c>
      <c r="D946" s="4" t="str">
        <f>IFERROR(VLOOKUP(B946,infoTable__2[],4,FALSE),"")</f>
        <v/>
      </c>
      <c r="E946" s="4" t="str">
        <f>IFERROR(VLOOKUP(B946,infoTable__3[],4,FALSE),"")</f>
        <v/>
      </c>
      <c r="F946" s="4" t="str">
        <f>IFERROR(VLOOKUP(B946,infoTable__4[],4,FALSE),"")</f>
        <v/>
      </c>
      <c r="G946" s="4" t="str">
        <f>IFERROR(VLOOKUP(B946,infoTable[],4,FALSE),"")</f>
        <v/>
      </c>
      <c r="H946" s="4" t="str">
        <f>IFERROR(VLOOKUP(B946,infoTable__6[],4,FALSE),"")</f>
        <v/>
      </c>
      <c r="I946" s="4" t="str">
        <f>IFERROR(VLOOKUP(B946,infoTable__28[],4,FALSE),"")</f>
        <v/>
      </c>
      <c r="J946" s="4" t="str">
        <f>IFERROR(VLOOKUP(B946,infoTable__10[],4,FALSE),"")</f>
        <v/>
      </c>
      <c r="K946" s="4" t="str">
        <f>IFERROR(VLOOKUP(B946,infoTable__11[],4,FALSE),"")</f>
        <v/>
      </c>
    </row>
    <row r="947" spans="1:11" x14ac:dyDescent="0.55000000000000004">
      <c r="A947" t="s">
        <v>1795</v>
      </c>
      <c r="B947" t="s">
        <v>1796</v>
      </c>
      <c r="C947" s="4" t="str">
        <f>IFERROR(VLOOKUP(B947,infoTable10[],4,FALSE),"")</f>
        <v/>
      </c>
      <c r="D947" s="4" t="str">
        <f>IFERROR(VLOOKUP(B947,infoTable__2[],4,FALSE),"")</f>
        <v/>
      </c>
      <c r="E947" s="4" t="str">
        <f>IFERROR(VLOOKUP(B947,infoTable__3[],4,FALSE),"")</f>
        <v/>
      </c>
      <c r="F947" s="4" t="str">
        <f>IFERROR(VLOOKUP(B947,infoTable__4[],4,FALSE),"")</f>
        <v/>
      </c>
      <c r="G947" s="4" t="str">
        <f>IFERROR(VLOOKUP(B947,infoTable[],4,FALSE),"")</f>
        <v/>
      </c>
      <c r="H947" s="4" t="str">
        <f>IFERROR(VLOOKUP(B947,infoTable__6[],4,FALSE),"")</f>
        <v/>
      </c>
      <c r="I947" s="4" t="str">
        <f>IFERROR(VLOOKUP(B947,infoTable__28[],4,FALSE),"")</f>
        <v/>
      </c>
      <c r="J947" s="4">
        <f>IFERROR(VLOOKUP(B947,infoTable__10[],4,FALSE),"")</f>
        <v>552107</v>
      </c>
      <c r="K947" s="4">
        <f>IFERROR(VLOOKUP(B947,infoTable__11[],4,FALSE),"")</f>
        <v>350819</v>
      </c>
    </row>
    <row r="948" spans="1:11" x14ac:dyDescent="0.55000000000000004">
      <c r="A948" t="s">
        <v>1442</v>
      </c>
      <c r="B948" t="s">
        <v>1443</v>
      </c>
      <c r="C948" s="4" t="str">
        <f>IFERROR(VLOOKUP(B948,infoTable10[],4,FALSE),"")</f>
        <v/>
      </c>
      <c r="D948" s="4" t="str">
        <f>IFERROR(VLOOKUP(B948,infoTable__2[],4,FALSE),"")</f>
        <v/>
      </c>
      <c r="E948" s="4" t="str">
        <f>IFERROR(VLOOKUP(B948,infoTable__3[],4,FALSE),"")</f>
        <v/>
      </c>
      <c r="F948" s="4" t="str">
        <f>IFERROR(VLOOKUP(B948,infoTable__4[],4,FALSE),"")</f>
        <v/>
      </c>
      <c r="G948" s="4" t="str">
        <f>IFERROR(VLOOKUP(B948,infoTable[],4,FALSE),"")</f>
        <v/>
      </c>
      <c r="H948" s="4" t="str">
        <f>IFERROR(VLOOKUP(B948,infoTable__6[],4,FALSE),"")</f>
        <v/>
      </c>
      <c r="I948" s="4">
        <f>IFERROR(VLOOKUP(B948,infoTable__28[],4,FALSE),"")</f>
        <v>1394021</v>
      </c>
      <c r="J948" s="4" t="str">
        <f>IFERROR(VLOOKUP(B948,infoTable__10[],4,FALSE),"")</f>
        <v/>
      </c>
      <c r="K948" s="4" t="str">
        <f>IFERROR(VLOOKUP(B948,infoTable__11[],4,FALSE),"")</f>
        <v/>
      </c>
    </row>
    <row r="949" spans="1:11" x14ac:dyDescent="0.55000000000000004">
      <c r="A949" t="s">
        <v>1908</v>
      </c>
      <c r="B949" t="s">
        <v>1909</v>
      </c>
      <c r="K949" s="4">
        <f>IFERROR(VLOOKUP(B949,infoTable__11[],4,FALSE),"")</f>
        <v>244948</v>
      </c>
    </row>
    <row r="950" spans="1:11" x14ac:dyDescent="0.55000000000000004">
      <c r="A950" t="s">
        <v>919</v>
      </c>
      <c r="B950" t="s">
        <v>920</v>
      </c>
      <c r="C950" s="4" t="str">
        <f>IFERROR(VLOOKUP(B950,infoTable10[],4,FALSE),"")</f>
        <v/>
      </c>
      <c r="D950" s="4" t="str">
        <f>IFERROR(VLOOKUP(B950,infoTable__2[],4,FALSE),"")</f>
        <v/>
      </c>
      <c r="E950" s="4" t="str">
        <f>IFERROR(VLOOKUP(B950,infoTable__3[],4,FALSE),"")</f>
        <v/>
      </c>
      <c r="F950" s="4">
        <f>IFERROR(VLOOKUP(B950,infoTable__4[],4,FALSE),"")</f>
        <v>1466684</v>
      </c>
      <c r="G950" s="4" t="str">
        <f>IFERROR(VLOOKUP(B950,infoTable[],4,FALSE),"")</f>
        <v/>
      </c>
      <c r="H950" s="4" t="str">
        <f>IFERROR(VLOOKUP(B950,infoTable__6[],4,FALSE),"")</f>
        <v/>
      </c>
      <c r="I950" s="4" t="str">
        <f>IFERROR(VLOOKUP(B950,infoTable__28[],4,FALSE),"")</f>
        <v/>
      </c>
      <c r="J950" s="4" t="str">
        <f>IFERROR(VLOOKUP(B950,infoTable__10[],4,FALSE),"")</f>
        <v/>
      </c>
      <c r="K950" s="4" t="str">
        <f>IFERROR(VLOOKUP(B950,infoTable__11[],4,FALSE),"")</f>
        <v/>
      </c>
    </row>
    <row r="951" spans="1:11" x14ac:dyDescent="0.55000000000000004">
      <c r="A951" t="s">
        <v>1462</v>
      </c>
      <c r="B951" t="s">
        <v>1463</v>
      </c>
      <c r="C951" s="4" t="str">
        <f>IFERROR(VLOOKUP(B951,infoTable10[],4,FALSE),"")</f>
        <v/>
      </c>
      <c r="D951" s="4" t="str">
        <f>IFERROR(VLOOKUP(B951,infoTable__2[],4,FALSE),"")</f>
        <v/>
      </c>
      <c r="E951" s="4" t="str">
        <f>IFERROR(VLOOKUP(B951,infoTable__3[],4,FALSE),"")</f>
        <v/>
      </c>
      <c r="F951" s="4" t="str">
        <f>IFERROR(VLOOKUP(B951,infoTable__4[],4,FALSE),"")</f>
        <v/>
      </c>
      <c r="G951" s="4" t="str">
        <f>IFERROR(VLOOKUP(B951,infoTable[],4,FALSE),"")</f>
        <v/>
      </c>
      <c r="H951" s="4" t="str">
        <f>IFERROR(VLOOKUP(B951,infoTable__6[],4,FALSE),"")</f>
        <v/>
      </c>
      <c r="I951" s="4">
        <f>IFERROR(VLOOKUP(B951,infoTable__28[],4,FALSE),"")</f>
        <v>760282</v>
      </c>
      <c r="J951" s="4" t="str">
        <f>IFERROR(VLOOKUP(B951,infoTable__10[],4,FALSE),"")</f>
        <v/>
      </c>
      <c r="K951" s="4" t="str">
        <f>IFERROR(VLOOKUP(B951,infoTable__11[],4,FALSE),"")</f>
        <v/>
      </c>
    </row>
    <row r="952" spans="1:11" x14ac:dyDescent="0.55000000000000004">
      <c r="A952" t="s">
        <v>1475</v>
      </c>
      <c r="B952" t="s">
        <v>1476</v>
      </c>
      <c r="C952" s="4" t="str">
        <f>IFERROR(VLOOKUP(B952,infoTable10[],4,FALSE),"")</f>
        <v/>
      </c>
      <c r="D952" s="4" t="str">
        <f>IFERROR(VLOOKUP(B952,infoTable__2[],4,FALSE),"")</f>
        <v/>
      </c>
      <c r="E952" s="4" t="str">
        <f>IFERROR(VLOOKUP(B952,infoTable__3[],4,FALSE),"")</f>
        <v/>
      </c>
      <c r="F952" s="4" t="str">
        <f>IFERROR(VLOOKUP(B952,infoTable__4[],4,FALSE),"")</f>
        <v/>
      </c>
      <c r="G952" s="4" t="str">
        <f>IFERROR(VLOOKUP(B952,infoTable[],4,FALSE),"")</f>
        <v/>
      </c>
      <c r="H952" s="4" t="str">
        <f>IFERROR(VLOOKUP(B952,infoTable__6[],4,FALSE),"")</f>
        <v/>
      </c>
      <c r="I952" s="4">
        <f>IFERROR(VLOOKUP(B952,infoTable__28[],4,FALSE),"")</f>
        <v>338947</v>
      </c>
      <c r="J952" s="4">
        <f>IFERROR(VLOOKUP(B952,infoTable__10[],4,FALSE),"")</f>
        <v>230322</v>
      </c>
      <c r="K952" s="4">
        <f>IFERROR(VLOOKUP(B952,infoTable__11[],4,FALSE),"")</f>
        <v>420055</v>
      </c>
    </row>
    <row r="953" spans="1:11" x14ac:dyDescent="0.55000000000000004">
      <c r="A953" t="s">
        <v>481</v>
      </c>
      <c r="B953" t="s">
        <v>482</v>
      </c>
      <c r="C953" s="4" t="str">
        <f>IFERROR(VLOOKUP(B953,infoTable10[],4,FALSE),"")</f>
        <v/>
      </c>
      <c r="D953" s="4" t="str">
        <f>IFERROR(VLOOKUP(B953,infoTable__2[],4,FALSE),"")</f>
        <v/>
      </c>
      <c r="E953" s="4" t="str">
        <f>IFERROR(VLOOKUP(B953,infoTable__3[],4,FALSE),"")</f>
        <v/>
      </c>
      <c r="F953" s="4">
        <f>IFERROR(VLOOKUP(B953,infoTable__4[],4,FALSE),"")</f>
        <v>4217966</v>
      </c>
      <c r="G953" s="4">
        <f>IFERROR(VLOOKUP(B953,infoTable[],4,FALSE),"")</f>
        <v>2815013</v>
      </c>
      <c r="H953" s="4">
        <f>IFERROR(VLOOKUP(B953,infoTable__6[],4,FALSE),"")</f>
        <v>258268</v>
      </c>
      <c r="I953" s="4">
        <f>IFERROR(VLOOKUP(B953,infoTable__28[],4,FALSE),"")</f>
        <v>459292</v>
      </c>
      <c r="J953" s="4">
        <f>IFERROR(VLOOKUP(B953,infoTable__10[],4,FALSE),"")</f>
        <v>209288</v>
      </c>
      <c r="K953" s="4">
        <f>IFERROR(VLOOKUP(B953,infoTable__11[],4,FALSE),"")</f>
        <v>267857</v>
      </c>
    </row>
    <row r="954" spans="1:11" x14ac:dyDescent="0.55000000000000004">
      <c r="A954" t="s">
        <v>1367</v>
      </c>
      <c r="B954" t="s">
        <v>1369</v>
      </c>
      <c r="C954" s="4" t="str">
        <f>IFERROR(VLOOKUP(B954,infoTable10[],4,FALSE),"")</f>
        <v/>
      </c>
      <c r="D954" s="4" t="str">
        <f>IFERROR(VLOOKUP(B954,infoTable__2[],4,FALSE),"")</f>
        <v/>
      </c>
      <c r="E954" s="4" t="str">
        <f>IFERROR(VLOOKUP(B954,infoTable__3[],4,FALSE),"")</f>
        <v/>
      </c>
      <c r="F954" s="4" t="str">
        <f>IFERROR(VLOOKUP(B954,infoTable__4[],4,FALSE),"")</f>
        <v/>
      </c>
      <c r="G954" s="4" t="str">
        <f>IFERROR(VLOOKUP(B954,infoTable[],4,FALSE),"")</f>
        <v/>
      </c>
      <c r="H954" s="4" t="str">
        <f>IFERROR(VLOOKUP(B954,infoTable__6[],4,FALSE),"")</f>
        <v/>
      </c>
      <c r="I954" s="4">
        <f>IFERROR(VLOOKUP(B954,infoTable__28[],4,FALSE),"")</f>
        <v>2643910</v>
      </c>
      <c r="J954" s="4">
        <f>IFERROR(VLOOKUP(B954,infoTable__10[],4,FALSE),"")</f>
        <v>4078700</v>
      </c>
      <c r="K954" s="4">
        <f>IFERROR(VLOOKUP(B954,infoTable__11[],4,FALSE),"")</f>
        <v>2632739</v>
      </c>
    </row>
    <row r="955" spans="1:11" x14ac:dyDescent="0.55000000000000004">
      <c r="A955" t="s">
        <v>656</v>
      </c>
      <c r="B955" t="s">
        <v>657</v>
      </c>
      <c r="C955" s="4" t="str">
        <f>IFERROR(VLOOKUP(B955,infoTable10[],4,FALSE),"")</f>
        <v/>
      </c>
      <c r="D955" s="4">
        <f>IFERROR(VLOOKUP(B955,infoTable__2[],4,FALSE),"")</f>
        <v>349971</v>
      </c>
      <c r="E955" s="4" t="str">
        <f>IFERROR(VLOOKUP(B955,infoTable__3[],4,FALSE),"")</f>
        <v/>
      </c>
      <c r="F955" s="4" t="str">
        <f>IFERROR(VLOOKUP(B955,infoTable__4[],4,FALSE),"")</f>
        <v/>
      </c>
      <c r="G955" s="4" t="str">
        <f>IFERROR(VLOOKUP(B955,infoTable[],4,FALSE),"")</f>
        <v/>
      </c>
      <c r="H955" s="4" t="str">
        <f>IFERROR(VLOOKUP(B955,infoTable__6[],4,FALSE),"")</f>
        <v/>
      </c>
      <c r="I955" s="4" t="str">
        <f>IFERROR(VLOOKUP(B955,infoTable__28[],4,FALSE),"")</f>
        <v/>
      </c>
      <c r="J955" s="4">
        <f>IFERROR(VLOOKUP(B955,infoTable__10[],4,FALSE),"")</f>
        <v>473550</v>
      </c>
      <c r="K955" s="4">
        <f>IFERROR(VLOOKUP(B955,infoTable__11[],4,FALSE),"")</f>
        <v>828722</v>
      </c>
    </row>
    <row r="956" spans="1:11" x14ac:dyDescent="0.55000000000000004">
      <c r="A956" t="s">
        <v>794</v>
      </c>
      <c r="B956" t="s">
        <v>795</v>
      </c>
      <c r="C956" s="4">
        <f>IFERROR(VLOOKUP(B956,infoTable10[],4,FALSE),"")</f>
        <v>1055798</v>
      </c>
      <c r="D956" s="4" t="str">
        <f>IFERROR(VLOOKUP(B956,infoTable__2[],4,FALSE),"")</f>
        <v/>
      </c>
      <c r="E956" s="4">
        <f>IFERROR(VLOOKUP(B956,infoTable__3[],4,FALSE),"")</f>
        <v>2851207</v>
      </c>
      <c r="F956" s="4">
        <f>IFERROR(VLOOKUP(B956,infoTable__4[],4,FALSE),"")</f>
        <v>248352</v>
      </c>
      <c r="G956" s="4" t="str">
        <f>IFERROR(VLOOKUP(B956,infoTable[],4,FALSE),"")</f>
        <v/>
      </c>
      <c r="H956" s="4">
        <f>IFERROR(VLOOKUP(B956,infoTable__6[],4,FALSE),"")</f>
        <v>1192828</v>
      </c>
      <c r="I956" s="4">
        <f>IFERROR(VLOOKUP(B956,infoTable__28[],4,FALSE),"")</f>
        <v>705714</v>
      </c>
      <c r="J956" s="4">
        <f>IFERROR(VLOOKUP(B956,infoTable__10[],4,FALSE),"")</f>
        <v>868625</v>
      </c>
      <c r="K956" s="4">
        <f>IFERROR(VLOOKUP(B956,infoTable__11[],4,FALSE),"")</f>
        <v>1339903</v>
      </c>
    </row>
    <row r="957" spans="1:11" x14ac:dyDescent="0.55000000000000004">
      <c r="A957" t="s">
        <v>1199</v>
      </c>
      <c r="B957" t="s">
        <v>1200</v>
      </c>
      <c r="C957" s="4" t="str">
        <f>IFERROR(VLOOKUP(B957,infoTable10[],4,FALSE),"")</f>
        <v/>
      </c>
      <c r="D957" s="4" t="str">
        <f>IFERROR(VLOOKUP(B957,infoTable__2[],4,FALSE),"")</f>
        <v/>
      </c>
      <c r="E957" s="4" t="str">
        <f>IFERROR(VLOOKUP(B957,infoTable__3[],4,FALSE),"")</f>
        <v/>
      </c>
      <c r="F957" s="4" t="str">
        <f>IFERROR(VLOOKUP(B957,infoTable__4[],4,FALSE),"")</f>
        <v/>
      </c>
      <c r="G957" s="4" t="str">
        <f>IFERROR(VLOOKUP(B957,infoTable[],4,FALSE),"")</f>
        <v/>
      </c>
      <c r="H957" s="4" t="str">
        <f>IFERROR(VLOOKUP(B957,infoTable__6[],4,FALSE),"")</f>
        <v/>
      </c>
      <c r="I957" s="4">
        <f>IFERROR(VLOOKUP(B957,infoTable__28[],4,FALSE),"")</f>
        <v>3071353</v>
      </c>
      <c r="J957" s="4">
        <f>IFERROR(VLOOKUP(B957,infoTable__10[],4,FALSE),"")</f>
        <v>435432</v>
      </c>
      <c r="K957" s="4" t="str">
        <f>IFERROR(VLOOKUP(B957,infoTable__11[],4,FALSE),"")</f>
        <v/>
      </c>
    </row>
    <row r="958" spans="1:11" x14ac:dyDescent="0.55000000000000004">
      <c r="A958" t="s">
        <v>1222</v>
      </c>
      <c r="B958" t="s">
        <v>1223</v>
      </c>
      <c r="C958" s="4" t="str">
        <f>IFERROR(VLOOKUP(B958,infoTable10[],4,FALSE),"")</f>
        <v/>
      </c>
      <c r="D958" s="4" t="str">
        <f>IFERROR(VLOOKUP(B958,infoTable__2[],4,FALSE),"")</f>
        <v/>
      </c>
      <c r="E958" s="4" t="str">
        <f>IFERROR(VLOOKUP(B958,infoTable__3[],4,FALSE),"")</f>
        <v/>
      </c>
      <c r="F958" s="4" t="str">
        <f>IFERROR(VLOOKUP(B958,infoTable__4[],4,FALSE),"")</f>
        <v/>
      </c>
      <c r="G958" s="4" t="str">
        <f>IFERROR(VLOOKUP(B958,infoTable[],4,FALSE),"")</f>
        <v/>
      </c>
      <c r="H958" s="4" t="str">
        <f>IFERROR(VLOOKUP(B958,infoTable__6[],4,FALSE),"")</f>
        <v/>
      </c>
      <c r="I958" s="4">
        <f>IFERROR(VLOOKUP(B958,infoTable__28[],4,FALSE),"")</f>
        <v>508835</v>
      </c>
      <c r="J958" s="4">
        <f>IFERROR(VLOOKUP(B958,infoTable__10[],4,FALSE),"")</f>
        <v>251659</v>
      </c>
      <c r="K958" s="4" t="str">
        <f>IFERROR(VLOOKUP(B958,infoTable__11[],4,FALSE),"")</f>
        <v/>
      </c>
    </row>
    <row r="959" spans="1:11" x14ac:dyDescent="0.55000000000000004">
      <c r="A959" t="s">
        <v>576</v>
      </c>
      <c r="B959" t="s">
        <v>577</v>
      </c>
      <c r="C959" s="4" t="str">
        <f>IFERROR(VLOOKUP(B959,infoTable10[],4,FALSE),"")</f>
        <v/>
      </c>
      <c r="D959" s="4">
        <f>IFERROR(VLOOKUP(B959,infoTable__2[],4,FALSE),"")</f>
        <v>3598471</v>
      </c>
      <c r="E959" s="4" t="str">
        <f>IFERROR(VLOOKUP(B959,infoTable__3[],4,FALSE),"")</f>
        <v/>
      </c>
      <c r="F959" s="4" t="str">
        <f>IFERROR(VLOOKUP(B959,infoTable__4[],4,FALSE),"")</f>
        <v/>
      </c>
      <c r="G959" s="4" t="str">
        <f>IFERROR(VLOOKUP(B959,infoTable[],4,FALSE),"")</f>
        <v/>
      </c>
      <c r="H959" s="4" t="str">
        <f>IFERROR(VLOOKUP(B959,infoTable__6[],4,FALSE),"")</f>
        <v/>
      </c>
      <c r="I959" s="4" t="str">
        <f>IFERROR(VLOOKUP(B959,infoTable__28[],4,FALSE),"")</f>
        <v/>
      </c>
      <c r="J959" s="4" t="str">
        <f>IFERROR(VLOOKUP(B959,infoTable__10[],4,FALSE),"")</f>
        <v/>
      </c>
      <c r="K959" s="4" t="str">
        <f>IFERROR(VLOOKUP(B959,infoTable__11[],4,FALSE),"")</f>
        <v/>
      </c>
    </row>
    <row r="960" spans="1:11" x14ac:dyDescent="0.55000000000000004">
      <c r="A960" t="s">
        <v>1325</v>
      </c>
      <c r="B960" t="s">
        <v>1326</v>
      </c>
      <c r="C960" s="4" t="str">
        <f>IFERROR(VLOOKUP(B960,infoTable10[],4,FALSE),"")</f>
        <v/>
      </c>
      <c r="D960" s="4" t="str">
        <f>IFERROR(VLOOKUP(B960,infoTable__2[],4,FALSE),"")</f>
        <v/>
      </c>
      <c r="E960" s="4" t="str">
        <f>IFERROR(VLOOKUP(B960,infoTable__3[],4,FALSE),"")</f>
        <v/>
      </c>
      <c r="F960" s="4" t="str">
        <f>IFERROR(VLOOKUP(B960,infoTable__4[],4,FALSE),"")</f>
        <v/>
      </c>
      <c r="G960" s="4" t="str">
        <f>IFERROR(VLOOKUP(B960,infoTable[],4,FALSE),"")</f>
        <v/>
      </c>
      <c r="H960" s="4" t="str">
        <f>IFERROR(VLOOKUP(B960,infoTable__6[],4,FALSE),"")</f>
        <v/>
      </c>
      <c r="I960" s="4">
        <f>IFERROR(VLOOKUP(B960,infoTable__28[],4,FALSE),"")</f>
        <v>533833</v>
      </c>
      <c r="J960" s="4" t="str">
        <f>IFERROR(VLOOKUP(B960,infoTable__10[],4,FALSE),"")</f>
        <v/>
      </c>
      <c r="K960" s="4" t="str">
        <f>IFERROR(VLOOKUP(B960,infoTable__11[],4,FALSE),"")</f>
        <v/>
      </c>
    </row>
    <row r="961" spans="1:11" x14ac:dyDescent="0.55000000000000004">
      <c r="A961" t="s">
        <v>1382</v>
      </c>
      <c r="B961" t="s">
        <v>1383</v>
      </c>
      <c r="C961" s="4" t="str">
        <f>IFERROR(VLOOKUP(B961,infoTable10[],4,FALSE),"")</f>
        <v/>
      </c>
      <c r="D961" s="4" t="str">
        <f>IFERROR(VLOOKUP(B961,infoTable__2[],4,FALSE),"")</f>
        <v/>
      </c>
      <c r="E961" s="4" t="str">
        <f>IFERROR(VLOOKUP(B961,infoTable__3[],4,FALSE),"")</f>
        <v/>
      </c>
      <c r="F961" s="4" t="str">
        <f>IFERROR(VLOOKUP(B961,infoTable__4[],4,FALSE),"")</f>
        <v/>
      </c>
      <c r="G961" s="4" t="str">
        <f>IFERROR(VLOOKUP(B961,infoTable[],4,FALSE),"")</f>
        <v/>
      </c>
      <c r="H961" s="4" t="str">
        <f>IFERROR(VLOOKUP(B961,infoTable__6[],4,FALSE),"")</f>
        <v/>
      </c>
      <c r="I961" s="4">
        <f>IFERROR(VLOOKUP(B961,infoTable__28[],4,FALSE),"")</f>
        <v>170841</v>
      </c>
      <c r="J961" s="4" t="str">
        <f>IFERROR(VLOOKUP(B961,infoTable__10[],4,FALSE),"")</f>
        <v/>
      </c>
      <c r="K961" s="4" t="str">
        <f>IFERROR(VLOOKUP(B961,infoTable__11[],4,FALSE),"")</f>
        <v/>
      </c>
    </row>
    <row r="962" spans="1:11" x14ac:dyDescent="0.55000000000000004">
      <c r="A962" t="s">
        <v>1717</v>
      </c>
      <c r="B962" t="s">
        <v>1718</v>
      </c>
      <c r="C962" s="4" t="str">
        <f>IFERROR(VLOOKUP(B962,infoTable10[],4,FALSE),"")</f>
        <v/>
      </c>
      <c r="D962" s="4" t="str">
        <f>IFERROR(VLOOKUP(B962,infoTable__2[],4,FALSE),"")</f>
        <v/>
      </c>
      <c r="E962" s="4" t="str">
        <f>IFERROR(VLOOKUP(B962,infoTable__3[],4,FALSE),"")</f>
        <v/>
      </c>
      <c r="F962" s="4" t="str">
        <f>IFERROR(VLOOKUP(B962,infoTable__4[],4,FALSE),"")</f>
        <v/>
      </c>
      <c r="G962" s="4" t="str">
        <f>IFERROR(VLOOKUP(B962,infoTable[],4,FALSE),"")</f>
        <v/>
      </c>
      <c r="H962" s="4" t="str">
        <f>IFERROR(VLOOKUP(B962,infoTable__6[],4,FALSE),"")</f>
        <v/>
      </c>
      <c r="I962" s="4" t="str">
        <f>IFERROR(VLOOKUP(B962,infoTable__28[],4,FALSE),"")</f>
        <v/>
      </c>
      <c r="J962" s="4">
        <f>IFERROR(VLOOKUP(B962,infoTable__10[],4,FALSE),"")</f>
        <v>1624121</v>
      </c>
      <c r="K962" s="4">
        <f>IFERROR(VLOOKUP(B962,infoTable__11[],4,FALSE),"")</f>
        <v>1144003</v>
      </c>
    </row>
    <row r="963" spans="1:11" x14ac:dyDescent="0.55000000000000004">
      <c r="A963" t="s">
        <v>1770</v>
      </c>
      <c r="B963" t="s">
        <v>1771</v>
      </c>
      <c r="C963" s="4" t="str">
        <f>IFERROR(VLOOKUP(B963,infoTable10[],4,FALSE),"")</f>
        <v/>
      </c>
      <c r="D963" s="4" t="str">
        <f>IFERROR(VLOOKUP(B963,infoTable__2[],4,FALSE),"")</f>
        <v/>
      </c>
      <c r="E963" s="4" t="str">
        <f>IFERROR(VLOOKUP(B963,infoTable__3[],4,FALSE),"")</f>
        <v/>
      </c>
      <c r="F963" s="4" t="str">
        <f>IFERROR(VLOOKUP(B963,infoTable__4[],4,FALSE),"")</f>
        <v/>
      </c>
      <c r="G963" s="4" t="str">
        <f>IFERROR(VLOOKUP(B963,infoTable[],4,FALSE),"")</f>
        <v/>
      </c>
      <c r="H963" s="4" t="str">
        <f>IFERROR(VLOOKUP(B963,infoTable__6[],4,FALSE),"")</f>
        <v/>
      </c>
      <c r="I963" s="4" t="str">
        <f>IFERROR(VLOOKUP(B963,infoTable__28[],4,FALSE),"")</f>
        <v/>
      </c>
      <c r="J963" s="4">
        <f>IFERROR(VLOOKUP(B963,infoTable__10[],4,FALSE),"")</f>
        <v>768850</v>
      </c>
      <c r="K963" s="4">
        <f>IFERROR(VLOOKUP(B963,infoTable__11[],4,FALSE),"")</f>
        <v>547926</v>
      </c>
    </row>
    <row r="964" spans="1:11" x14ac:dyDescent="0.55000000000000004">
      <c r="A964" t="s">
        <v>2054</v>
      </c>
      <c r="B964" t="s">
        <v>2055</v>
      </c>
      <c r="K964" s="4">
        <f>IFERROR(VLOOKUP(B964,infoTable__11[],4,FALSE),"")</f>
        <v>822370</v>
      </c>
    </row>
    <row r="965" spans="1:11" x14ac:dyDescent="0.55000000000000004">
      <c r="A965" t="s">
        <v>1811</v>
      </c>
      <c r="B965" t="s">
        <v>1812</v>
      </c>
      <c r="C965" s="4" t="str">
        <f>IFERROR(VLOOKUP(B965,infoTable10[],4,FALSE),"")</f>
        <v/>
      </c>
      <c r="D965" s="4" t="str">
        <f>IFERROR(VLOOKUP(B965,infoTable__2[],4,FALSE),"")</f>
        <v/>
      </c>
      <c r="E965" s="4" t="str">
        <f>IFERROR(VLOOKUP(B965,infoTable__3[],4,FALSE),"")</f>
        <v/>
      </c>
      <c r="F965" s="4" t="str">
        <f>IFERROR(VLOOKUP(B965,infoTable__4[],4,FALSE),"")</f>
        <v/>
      </c>
      <c r="G965" s="4" t="str">
        <f>IFERROR(VLOOKUP(B965,infoTable[],4,FALSE),"")</f>
        <v/>
      </c>
      <c r="H965" s="4" t="str">
        <f>IFERROR(VLOOKUP(B965,infoTable__6[],4,FALSE),"")</f>
        <v/>
      </c>
      <c r="I965" s="4" t="str">
        <f>IFERROR(VLOOKUP(B965,infoTable__28[],4,FALSE),"")</f>
        <v/>
      </c>
      <c r="J965" s="4">
        <f>IFERROR(VLOOKUP(B965,infoTable__10[],4,FALSE),"")</f>
        <v>2911153</v>
      </c>
      <c r="K965" s="4">
        <f>IFERROR(VLOOKUP(B965,infoTable__11[],4,FALSE),"")</f>
        <v>583898</v>
      </c>
    </row>
    <row r="966" spans="1:11" x14ac:dyDescent="0.55000000000000004">
      <c r="A966" t="s">
        <v>1666</v>
      </c>
      <c r="B966" t="s">
        <v>1667</v>
      </c>
      <c r="C966" s="4" t="str">
        <f>IFERROR(VLOOKUP(B966,infoTable10[],4,FALSE),"")</f>
        <v/>
      </c>
      <c r="D966" s="4" t="str">
        <f>IFERROR(VLOOKUP(B966,infoTable__2[],4,FALSE),"")</f>
        <v/>
      </c>
      <c r="E966" s="4" t="str">
        <f>IFERROR(VLOOKUP(B966,infoTable__3[],4,FALSE),"")</f>
        <v/>
      </c>
      <c r="F966" s="4" t="str">
        <f>IFERROR(VLOOKUP(B966,infoTable__4[],4,FALSE),"")</f>
        <v/>
      </c>
      <c r="G966" s="4" t="str">
        <f>IFERROR(VLOOKUP(B966,infoTable[],4,FALSE),"")</f>
        <v/>
      </c>
      <c r="H966" s="4" t="str">
        <f>IFERROR(VLOOKUP(B966,infoTable__6[],4,FALSE),"")</f>
        <v/>
      </c>
      <c r="I966" s="4" t="str">
        <f>IFERROR(VLOOKUP(B966,infoTable__28[],4,FALSE),"")</f>
        <v/>
      </c>
      <c r="J966" s="4">
        <f>IFERROR(VLOOKUP(B966,infoTable__10[],4,FALSE),"")</f>
        <v>1246429</v>
      </c>
      <c r="K966" s="4" t="str">
        <f>IFERROR(VLOOKUP(B966,infoTable__11[],4,FALSE),"")</f>
        <v/>
      </c>
    </row>
    <row r="967" spans="1:11" x14ac:dyDescent="0.55000000000000004">
      <c r="A967" t="s">
        <v>1700</v>
      </c>
      <c r="B967" t="s">
        <v>1702</v>
      </c>
      <c r="C967" s="4" t="str">
        <f>IFERROR(VLOOKUP(B967,infoTable10[],4,FALSE),"")</f>
        <v/>
      </c>
      <c r="D967" s="4" t="str">
        <f>IFERROR(VLOOKUP(B967,infoTable__2[],4,FALSE),"")</f>
        <v/>
      </c>
      <c r="E967" s="4" t="str">
        <f>IFERROR(VLOOKUP(B967,infoTable__3[],4,FALSE),"")</f>
        <v/>
      </c>
      <c r="F967" s="4" t="str">
        <f>IFERROR(VLOOKUP(B967,infoTable__4[],4,FALSE),"")</f>
        <v/>
      </c>
      <c r="G967" s="4" t="str">
        <f>IFERROR(VLOOKUP(B967,infoTable[],4,FALSE),"")</f>
        <v/>
      </c>
      <c r="H967" s="4" t="str">
        <f>IFERROR(VLOOKUP(B967,infoTable__6[],4,FALSE),"")</f>
        <v/>
      </c>
      <c r="I967" s="4" t="str">
        <f>IFERROR(VLOOKUP(B967,infoTable__28[],4,FALSE),"")</f>
        <v/>
      </c>
      <c r="J967" s="4">
        <f>IFERROR(VLOOKUP(B967,infoTable__10[],4,FALSE),"")</f>
        <v>11985</v>
      </c>
      <c r="K967" s="4" t="str">
        <f>IFERROR(VLOOKUP(B967,infoTable__11[],4,FALSE),"")</f>
        <v/>
      </c>
    </row>
    <row r="968" spans="1:11" x14ac:dyDescent="0.55000000000000004">
      <c r="A968" t="s">
        <v>295</v>
      </c>
      <c r="B968" t="s">
        <v>297</v>
      </c>
      <c r="C968" s="4" t="str">
        <f>IFERROR(VLOOKUP(B968,infoTable10[],4,FALSE),"")</f>
        <v/>
      </c>
      <c r="D968" s="4" t="str">
        <f>IFERROR(VLOOKUP(B968,infoTable__2[],4,FALSE),"")</f>
        <v/>
      </c>
      <c r="E968" s="4" t="str">
        <f>IFERROR(VLOOKUP(B968,infoTable__3[],4,FALSE),"")</f>
        <v/>
      </c>
      <c r="F968" s="4" t="str">
        <f>IFERROR(VLOOKUP(B968,infoTable__4[],4,FALSE),"")</f>
        <v/>
      </c>
      <c r="G968" s="4">
        <f>IFERROR(VLOOKUP(B968,infoTable[],4,FALSE),"")</f>
        <v>272309</v>
      </c>
      <c r="H968" s="4">
        <f>IFERROR(VLOOKUP(B968,infoTable__6[],4,FALSE),"")</f>
        <v>689265</v>
      </c>
      <c r="I968" s="4" t="str">
        <f>IFERROR(VLOOKUP(B968,infoTable__28[],4,FALSE),"")</f>
        <v/>
      </c>
      <c r="J968" s="4" t="str">
        <f>IFERROR(VLOOKUP(B968,infoTable__10[],4,FALSE),"")</f>
        <v/>
      </c>
      <c r="K968" s="4" t="str">
        <f>IFERROR(VLOOKUP(B968,infoTable__11[],4,FALSE),"")</f>
        <v/>
      </c>
    </row>
    <row r="969" spans="1:11" x14ac:dyDescent="0.55000000000000004">
      <c r="A969" t="s">
        <v>680</v>
      </c>
      <c r="B969" t="s">
        <v>681</v>
      </c>
      <c r="C969" s="4" t="str">
        <f>IFERROR(VLOOKUP(B969,infoTable10[],4,FALSE),"")</f>
        <v/>
      </c>
      <c r="D969" s="4">
        <f>IFERROR(VLOOKUP(B969,infoTable__2[],4,FALSE),"")</f>
        <v>1989887</v>
      </c>
      <c r="E969" s="4">
        <f>IFERROR(VLOOKUP(B969,infoTable__3[],4,FALSE),"")</f>
        <v>8927761</v>
      </c>
      <c r="F969" s="4" t="str">
        <f>IFERROR(VLOOKUP(B969,infoTable__4[],4,FALSE),"")</f>
        <v/>
      </c>
      <c r="G969" s="4" t="str">
        <f>IFERROR(VLOOKUP(B969,infoTable[],4,FALSE),"")</f>
        <v/>
      </c>
      <c r="H969" s="4" t="str">
        <f>IFERROR(VLOOKUP(B969,infoTable__6[],4,FALSE),"")</f>
        <v/>
      </c>
      <c r="I969" s="4" t="str">
        <f>IFERROR(VLOOKUP(B969,infoTable__28[],4,FALSE),"")</f>
        <v/>
      </c>
      <c r="J969" s="4" t="str">
        <f>IFERROR(VLOOKUP(B969,infoTable__10[],4,FALSE),"")</f>
        <v/>
      </c>
      <c r="K969" s="4" t="str">
        <f>IFERROR(VLOOKUP(B969,infoTable__11[],4,FALSE),"")</f>
        <v/>
      </c>
    </row>
    <row r="970" spans="1:11" x14ac:dyDescent="0.55000000000000004">
      <c r="A970" t="s">
        <v>1163</v>
      </c>
      <c r="B970" t="s">
        <v>1164</v>
      </c>
      <c r="C970" s="4">
        <f>IFERROR(VLOOKUP(B970,infoTable10[],4,FALSE),"")</f>
        <v>406708</v>
      </c>
      <c r="D970" s="4" t="str">
        <f>IFERROR(VLOOKUP(B970,infoTable__2[],4,FALSE),"")</f>
        <v/>
      </c>
      <c r="E970" s="4" t="str">
        <f>IFERROR(VLOOKUP(B970,infoTable__3[],4,FALSE),"")</f>
        <v/>
      </c>
      <c r="F970" s="4" t="str">
        <f>IFERROR(VLOOKUP(B970,infoTable__4[],4,FALSE),"")</f>
        <v/>
      </c>
      <c r="G970" s="4" t="str">
        <f>IFERROR(VLOOKUP(B970,infoTable[],4,FALSE),"")</f>
        <v/>
      </c>
      <c r="H970" s="4" t="str">
        <f>IFERROR(VLOOKUP(B970,infoTable__6[],4,FALSE),"")</f>
        <v/>
      </c>
      <c r="I970" s="4">
        <f>IFERROR(VLOOKUP(B970,infoTable__28[],4,FALSE),"")</f>
        <v>1055531</v>
      </c>
      <c r="J970" s="4">
        <f>IFERROR(VLOOKUP(B970,infoTable__10[],4,FALSE),"")</f>
        <v>1358007</v>
      </c>
      <c r="K970" s="4">
        <f>IFERROR(VLOOKUP(B970,infoTable__11[],4,FALSE),"")</f>
        <v>3111955</v>
      </c>
    </row>
    <row r="971" spans="1:11" x14ac:dyDescent="0.55000000000000004">
      <c r="A971" t="s">
        <v>555</v>
      </c>
      <c r="B971" t="s">
        <v>556</v>
      </c>
      <c r="C971" s="4">
        <f>IFERROR(VLOOKUP(B971,infoTable10[],4,FALSE),"")</f>
        <v>1028464</v>
      </c>
      <c r="D971" s="4">
        <f>IFERROR(VLOOKUP(B971,infoTable__2[],4,FALSE),"")</f>
        <v>1767446</v>
      </c>
      <c r="E971" s="4" t="str">
        <f>IFERROR(VLOOKUP(B971,infoTable__3[],4,FALSE),"")</f>
        <v/>
      </c>
      <c r="F971" s="4" t="str">
        <f>IFERROR(VLOOKUP(B971,infoTable__4[],4,FALSE),"")</f>
        <v/>
      </c>
      <c r="G971" s="4" t="str">
        <f>IFERROR(VLOOKUP(B971,infoTable[],4,FALSE),"")</f>
        <v/>
      </c>
      <c r="H971" s="4" t="str">
        <f>IFERROR(VLOOKUP(B971,infoTable__6[],4,FALSE),"")</f>
        <v/>
      </c>
      <c r="I971" s="4" t="str">
        <f>IFERROR(VLOOKUP(B971,infoTable__28[],4,FALSE),"")</f>
        <v/>
      </c>
      <c r="J971" s="4" t="str">
        <f>IFERROR(VLOOKUP(B971,infoTable__10[],4,FALSE),"")</f>
        <v/>
      </c>
      <c r="K971" s="4" t="str">
        <f>IFERROR(VLOOKUP(B971,infoTable__11[],4,FALSE),"")</f>
        <v/>
      </c>
    </row>
    <row r="972" spans="1:11" x14ac:dyDescent="0.55000000000000004">
      <c r="A972" t="s">
        <v>557</v>
      </c>
      <c r="B972" t="s">
        <v>559</v>
      </c>
      <c r="C972" s="4" t="str">
        <f>IFERROR(VLOOKUP(B972,infoTable10[],4,FALSE),"")</f>
        <v/>
      </c>
      <c r="D972" s="4">
        <f>IFERROR(VLOOKUP(B972,infoTable__2[],4,FALSE),"")</f>
        <v>650802</v>
      </c>
      <c r="E972" s="4" t="str">
        <f>IFERROR(VLOOKUP(B972,infoTable__3[],4,FALSE),"")</f>
        <v/>
      </c>
      <c r="F972" s="4" t="str">
        <f>IFERROR(VLOOKUP(B972,infoTable__4[],4,FALSE),"")</f>
        <v/>
      </c>
      <c r="G972" s="4" t="str">
        <f>IFERROR(VLOOKUP(B972,infoTable[],4,FALSE),"")</f>
        <v/>
      </c>
      <c r="H972" s="4" t="str">
        <f>IFERROR(VLOOKUP(B972,infoTable__6[],4,FALSE),"")</f>
        <v/>
      </c>
      <c r="I972" s="4" t="str">
        <f>IFERROR(VLOOKUP(B972,infoTable__28[],4,FALSE),"")</f>
        <v/>
      </c>
      <c r="J972" s="4" t="str">
        <f>IFERROR(VLOOKUP(B972,infoTable__10[],4,FALSE),"")</f>
        <v/>
      </c>
      <c r="K972" s="4">
        <f>IFERROR(VLOOKUP(B972,infoTable__11[],4,FALSE),"")</f>
        <v>244918</v>
      </c>
    </row>
    <row r="973" spans="1:11" x14ac:dyDescent="0.55000000000000004">
      <c r="A973" t="s">
        <v>1263</v>
      </c>
      <c r="B973" t="s">
        <v>1264</v>
      </c>
      <c r="C973" s="4" t="str">
        <f>IFERROR(VLOOKUP(B973,infoTable10[],4,FALSE),"")</f>
        <v/>
      </c>
      <c r="D973" s="4" t="str">
        <f>IFERROR(VLOOKUP(B973,infoTable__2[],4,FALSE),"")</f>
        <v/>
      </c>
      <c r="E973" s="4" t="str">
        <f>IFERROR(VLOOKUP(B973,infoTable__3[],4,FALSE),"")</f>
        <v/>
      </c>
      <c r="F973" s="4" t="str">
        <f>IFERROR(VLOOKUP(B973,infoTable__4[],4,FALSE),"")</f>
        <v/>
      </c>
      <c r="G973" s="4" t="str">
        <f>IFERROR(VLOOKUP(B973,infoTable[],4,FALSE),"")</f>
        <v/>
      </c>
      <c r="H973" s="4" t="str">
        <f>IFERROR(VLOOKUP(B973,infoTable__6[],4,FALSE),"")</f>
        <v/>
      </c>
      <c r="I973" s="4">
        <f>IFERROR(VLOOKUP(B973,infoTable__28[],4,FALSE),"")</f>
        <v>454137</v>
      </c>
      <c r="J973" s="4">
        <f>IFERROR(VLOOKUP(B973,infoTable__10[],4,FALSE),"")</f>
        <v>598630</v>
      </c>
      <c r="K973" s="4">
        <f>IFERROR(VLOOKUP(B973,infoTable__11[],4,FALSE),"")</f>
        <v>193668</v>
      </c>
    </row>
    <row r="974" spans="1:11" x14ac:dyDescent="0.55000000000000004">
      <c r="A974" t="s">
        <v>1594</v>
      </c>
      <c r="B974" t="s">
        <v>1272</v>
      </c>
      <c r="C974" s="4" t="str">
        <f>IFERROR(VLOOKUP(B974,infoTable10[],4,FALSE),"")</f>
        <v/>
      </c>
      <c r="D974" s="4" t="str">
        <f>IFERROR(VLOOKUP(B974,infoTable__2[],4,FALSE),"")</f>
        <v/>
      </c>
      <c r="E974" s="4" t="str">
        <f>IFERROR(VLOOKUP(B974,infoTable__3[],4,FALSE),"")</f>
        <v/>
      </c>
      <c r="F974" s="4" t="str">
        <f>IFERROR(VLOOKUP(B974,infoTable__4[],4,FALSE),"")</f>
        <v/>
      </c>
      <c r="G974" s="4" t="str">
        <f>IFERROR(VLOOKUP(B974,infoTable[],4,FALSE),"")</f>
        <v/>
      </c>
      <c r="H974" s="4" t="str">
        <f>IFERROR(VLOOKUP(B974,infoTable__6[],4,FALSE),"")</f>
        <v/>
      </c>
      <c r="I974" s="4">
        <f>IFERROR(VLOOKUP(B974,infoTable__28[],4,FALSE),"")</f>
        <v>675068</v>
      </c>
      <c r="J974" s="4">
        <f>IFERROR(VLOOKUP(B974,infoTable__10[],4,FALSE),"")</f>
        <v>334058</v>
      </c>
      <c r="K974" s="4" t="str">
        <f>IFERROR(VLOOKUP(B974,infoTable__11[],4,FALSE),"")</f>
        <v/>
      </c>
    </row>
    <row r="975" spans="1:11" x14ac:dyDescent="0.55000000000000004">
      <c r="A975" t="s">
        <v>1290</v>
      </c>
      <c r="B975" t="s">
        <v>1914</v>
      </c>
      <c r="K975" s="4">
        <f>IFERROR(VLOOKUP(B975,infoTable__11[],4,FALSE),"")</f>
        <v>123125</v>
      </c>
    </row>
    <row r="976" spans="1:11" x14ac:dyDescent="0.55000000000000004">
      <c r="A976" t="s">
        <v>1359</v>
      </c>
      <c r="B976" t="s">
        <v>1360</v>
      </c>
      <c r="C976" s="4" t="str">
        <f>IFERROR(VLOOKUP(B976,infoTable10[],4,FALSE),"")</f>
        <v/>
      </c>
      <c r="D976" s="4" t="str">
        <f>IFERROR(VLOOKUP(B976,infoTable__2[],4,FALSE),"")</f>
        <v/>
      </c>
      <c r="E976" s="4" t="str">
        <f>IFERROR(VLOOKUP(B976,infoTable__3[],4,FALSE),"")</f>
        <v/>
      </c>
      <c r="F976" s="4" t="str">
        <f>IFERROR(VLOOKUP(B976,infoTable__4[],4,FALSE),"")</f>
        <v/>
      </c>
      <c r="G976" s="4" t="str">
        <f>IFERROR(VLOOKUP(B976,infoTable[],4,FALSE),"")</f>
        <v/>
      </c>
      <c r="H976" s="4" t="str">
        <f>IFERROR(VLOOKUP(B976,infoTable__6[],4,FALSE),"")</f>
        <v/>
      </c>
      <c r="I976" s="4">
        <f>IFERROR(VLOOKUP(B976,infoTable__28[],4,FALSE),"")</f>
        <v>1313359</v>
      </c>
      <c r="J976" s="4">
        <f>IFERROR(VLOOKUP(B976,infoTable__10[],4,FALSE),"")</f>
        <v>1206841</v>
      </c>
      <c r="K976" s="4">
        <f>IFERROR(VLOOKUP(B976,infoTable__11[],4,FALSE),"")</f>
        <v>1152770</v>
      </c>
    </row>
    <row r="977" spans="1:11" x14ac:dyDescent="0.55000000000000004">
      <c r="A977" t="s">
        <v>905</v>
      </c>
      <c r="B977" t="s">
        <v>906</v>
      </c>
      <c r="C977" s="4" t="str">
        <f>IFERROR(VLOOKUP(B977,infoTable10[],4,FALSE),"")</f>
        <v/>
      </c>
      <c r="D977" s="4" t="str">
        <f>IFERROR(VLOOKUP(B977,infoTable__2[],4,FALSE),"")</f>
        <v/>
      </c>
      <c r="E977" s="4" t="str">
        <f>IFERROR(VLOOKUP(B977,infoTable__3[],4,FALSE),"")</f>
        <v/>
      </c>
      <c r="F977" s="4">
        <f>IFERROR(VLOOKUP(B977,infoTable__4[],4,FALSE),"")</f>
        <v>347234</v>
      </c>
      <c r="G977" s="4" t="str">
        <f>IFERROR(VLOOKUP(B977,infoTable[],4,FALSE),"")</f>
        <v/>
      </c>
      <c r="H977" s="4" t="str">
        <f>IFERROR(VLOOKUP(B977,infoTable__6[],4,FALSE),"")</f>
        <v/>
      </c>
      <c r="I977" s="4">
        <f>IFERROR(VLOOKUP(B977,infoTable__28[],4,FALSE),"")</f>
        <v>266387</v>
      </c>
      <c r="J977" s="4">
        <f>IFERROR(VLOOKUP(B977,infoTable__10[],4,FALSE),"")</f>
        <v>983512</v>
      </c>
      <c r="K977" s="4">
        <f>IFERROR(VLOOKUP(B977,infoTable__11[],4,FALSE),"")</f>
        <v>685424</v>
      </c>
    </row>
    <row r="978" spans="1:11" x14ac:dyDescent="0.55000000000000004">
      <c r="A978" t="s">
        <v>1417</v>
      </c>
      <c r="B978" t="s">
        <v>1419</v>
      </c>
      <c r="C978" s="4" t="str">
        <f>IFERROR(VLOOKUP(B978,infoTable10[],4,FALSE),"")</f>
        <v/>
      </c>
      <c r="D978" s="4" t="str">
        <f>IFERROR(VLOOKUP(B978,infoTable__2[],4,FALSE),"")</f>
        <v/>
      </c>
      <c r="E978" s="4" t="str">
        <f>IFERROR(VLOOKUP(B978,infoTable__3[],4,FALSE),"")</f>
        <v/>
      </c>
      <c r="F978" s="4" t="str">
        <f>IFERROR(VLOOKUP(B978,infoTable__4[],4,FALSE),"")</f>
        <v/>
      </c>
      <c r="G978" s="4" t="str">
        <f>IFERROR(VLOOKUP(B978,infoTable[],4,FALSE),"")</f>
        <v/>
      </c>
      <c r="H978" s="4" t="str">
        <f>IFERROR(VLOOKUP(B978,infoTable__6[],4,FALSE),"")</f>
        <v/>
      </c>
      <c r="I978" s="4">
        <f>IFERROR(VLOOKUP(B978,infoTable__28[],4,FALSE),"")</f>
        <v>506373</v>
      </c>
      <c r="J978" s="4" t="str">
        <f>IFERROR(VLOOKUP(B978,infoTable__10[],4,FALSE),"")</f>
        <v/>
      </c>
      <c r="K978" s="4" t="str">
        <f>IFERROR(VLOOKUP(B978,infoTable__11[],4,FALSE),"")</f>
        <v/>
      </c>
    </row>
    <row r="979" spans="1:11" x14ac:dyDescent="0.55000000000000004">
      <c r="A979" t="s">
        <v>698</v>
      </c>
      <c r="B979" t="s">
        <v>699</v>
      </c>
      <c r="C979" s="4">
        <f>IFERROR(VLOOKUP(B979,infoTable10[],4,FALSE),"")</f>
        <v>5179870</v>
      </c>
      <c r="D979" s="4">
        <f>IFERROR(VLOOKUP(B979,infoTable__2[],4,FALSE),"")</f>
        <v>8179324</v>
      </c>
      <c r="E979" s="4">
        <f>IFERROR(VLOOKUP(B979,infoTable__3[],4,FALSE),"")</f>
        <v>4687151</v>
      </c>
      <c r="F979" s="4">
        <f>IFERROR(VLOOKUP(B979,infoTable__4[],4,FALSE),"")</f>
        <v>3354754</v>
      </c>
      <c r="G979" s="4" t="str">
        <f>IFERROR(VLOOKUP(B979,infoTable[],4,FALSE),"")</f>
        <v/>
      </c>
      <c r="H979" s="4" t="str">
        <f>IFERROR(VLOOKUP(B979,infoTable__6[],4,FALSE),"")</f>
        <v/>
      </c>
      <c r="I979" s="4" t="str">
        <f>IFERROR(VLOOKUP(B979,infoTable__28[],4,FALSE),"")</f>
        <v/>
      </c>
      <c r="J979" s="4" t="str">
        <f>IFERROR(VLOOKUP(B979,infoTable__10[],4,FALSE),"")</f>
        <v/>
      </c>
      <c r="K979" s="4" t="str">
        <f>IFERROR(VLOOKUP(B979,infoTable__11[],4,FALSE),"")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CA3-02E4-45BD-8ED0-CC2D5E231C20}">
  <dimension ref="A1:E390"/>
  <sheetViews>
    <sheetView topLeftCell="A368" workbookViewId="0">
      <selection activeCell="C388" sqref="C388"/>
    </sheetView>
  </sheetViews>
  <sheetFormatPr defaultRowHeight="18" x14ac:dyDescent="0.55000000000000004"/>
  <cols>
    <col min="1" max="1" width="11.58203125" bestFit="1" customWidth="1"/>
    <col min="2" max="2" width="36.58203125" bestFit="1" customWidth="1"/>
    <col min="3" max="3" width="18.83203125" bestFit="1" customWidth="1"/>
    <col min="5" max="5" width="8.4140625" bestFit="1" customWidth="1"/>
    <col min="6" max="6" width="23.41406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2265893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55704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1123290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330523</v>
      </c>
      <c r="E5" t="s">
        <v>8</v>
      </c>
    </row>
    <row r="6" spans="1:5" x14ac:dyDescent="0.55000000000000004">
      <c r="A6" t="s">
        <v>1820</v>
      </c>
      <c r="B6" t="s">
        <v>1819</v>
      </c>
      <c r="C6" t="s">
        <v>10</v>
      </c>
      <c r="D6">
        <v>2357249</v>
      </c>
      <c r="E6" t="s">
        <v>8</v>
      </c>
    </row>
    <row r="7" spans="1:5" x14ac:dyDescent="0.55000000000000004">
      <c r="A7" t="s">
        <v>935</v>
      </c>
      <c r="B7" t="s">
        <v>934</v>
      </c>
      <c r="C7" t="s">
        <v>10</v>
      </c>
      <c r="D7">
        <v>1922339</v>
      </c>
      <c r="E7" t="s">
        <v>8</v>
      </c>
    </row>
    <row r="8" spans="1:5" x14ac:dyDescent="0.55000000000000004">
      <c r="A8" t="s">
        <v>1822</v>
      </c>
      <c r="B8" t="s">
        <v>1821</v>
      </c>
      <c r="C8" t="s">
        <v>10</v>
      </c>
      <c r="D8">
        <v>107768</v>
      </c>
      <c r="E8" t="s">
        <v>8</v>
      </c>
    </row>
    <row r="9" spans="1:5" x14ac:dyDescent="0.55000000000000004">
      <c r="A9" t="s">
        <v>816</v>
      </c>
      <c r="B9" t="s">
        <v>815</v>
      </c>
      <c r="C9" t="s">
        <v>6</v>
      </c>
      <c r="D9">
        <v>964287</v>
      </c>
      <c r="E9" t="s">
        <v>8</v>
      </c>
    </row>
    <row r="10" spans="1:5" x14ac:dyDescent="0.55000000000000004">
      <c r="A10" t="s">
        <v>1144</v>
      </c>
      <c r="B10" t="s">
        <v>1143</v>
      </c>
      <c r="C10" t="s">
        <v>10</v>
      </c>
      <c r="D10">
        <v>1013210</v>
      </c>
      <c r="E10" t="s">
        <v>8</v>
      </c>
    </row>
    <row r="11" spans="1:5" x14ac:dyDescent="0.55000000000000004">
      <c r="A11" t="s">
        <v>1599</v>
      </c>
      <c r="B11" t="s">
        <v>1598</v>
      </c>
      <c r="C11" t="s">
        <v>10</v>
      </c>
      <c r="D11">
        <v>1092859</v>
      </c>
      <c r="E11" t="s">
        <v>8</v>
      </c>
    </row>
    <row r="12" spans="1:5" x14ac:dyDescent="0.55000000000000004">
      <c r="A12" t="s">
        <v>24</v>
      </c>
      <c r="B12" t="s">
        <v>23</v>
      </c>
      <c r="C12" t="s">
        <v>18</v>
      </c>
      <c r="D12">
        <v>1182752</v>
      </c>
      <c r="E12" t="s">
        <v>8</v>
      </c>
    </row>
    <row r="13" spans="1:5" x14ac:dyDescent="0.55000000000000004">
      <c r="A13" t="s">
        <v>1824</v>
      </c>
      <c r="B13" t="s">
        <v>1823</v>
      </c>
      <c r="C13" t="s">
        <v>13</v>
      </c>
      <c r="D13">
        <v>876100</v>
      </c>
      <c r="E13" t="s">
        <v>8</v>
      </c>
    </row>
    <row r="14" spans="1:5" x14ac:dyDescent="0.55000000000000004">
      <c r="A14" t="s">
        <v>1826</v>
      </c>
      <c r="B14" t="s">
        <v>1825</v>
      </c>
      <c r="C14" t="s">
        <v>1483</v>
      </c>
      <c r="D14">
        <v>527717</v>
      </c>
      <c r="E14" t="s">
        <v>8</v>
      </c>
    </row>
    <row r="15" spans="1:5" x14ac:dyDescent="0.55000000000000004">
      <c r="A15" t="s">
        <v>1603</v>
      </c>
      <c r="B15" t="s">
        <v>1602</v>
      </c>
      <c r="C15" t="s">
        <v>10</v>
      </c>
      <c r="D15">
        <v>805785</v>
      </c>
      <c r="E15" t="s">
        <v>8</v>
      </c>
    </row>
    <row r="16" spans="1:5" x14ac:dyDescent="0.55000000000000004">
      <c r="A16" t="s">
        <v>37</v>
      </c>
      <c r="B16" t="s">
        <v>36</v>
      </c>
      <c r="C16" t="s">
        <v>10</v>
      </c>
      <c r="D16">
        <v>220999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316256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56209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1531926</v>
      </c>
      <c r="E19" t="s">
        <v>8</v>
      </c>
    </row>
    <row r="20" spans="1:5" x14ac:dyDescent="0.55000000000000004">
      <c r="A20" t="s">
        <v>42</v>
      </c>
      <c r="B20" t="s">
        <v>40</v>
      </c>
      <c r="C20" t="s">
        <v>41</v>
      </c>
      <c r="D20">
        <v>789716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580450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3111955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478808</v>
      </c>
      <c r="E23" t="s">
        <v>8</v>
      </c>
    </row>
    <row r="24" spans="1:5" x14ac:dyDescent="0.55000000000000004">
      <c r="A24" t="s">
        <v>1827</v>
      </c>
      <c r="B24" t="s">
        <v>47</v>
      </c>
      <c r="C24" t="s">
        <v>1483</v>
      </c>
      <c r="D24">
        <v>4944670</v>
      </c>
      <c r="E24" t="s">
        <v>8</v>
      </c>
    </row>
    <row r="25" spans="1:5" x14ac:dyDescent="0.55000000000000004">
      <c r="A25" t="s">
        <v>1829</v>
      </c>
      <c r="B25" t="s">
        <v>1828</v>
      </c>
      <c r="C25" t="s">
        <v>1317</v>
      </c>
      <c r="D25">
        <v>213289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631987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1537939</v>
      </c>
      <c r="E27" t="s">
        <v>8</v>
      </c>
    </row>
    <row r="28" spans="1:5" x14ac:dyDescent="0.55000000000000004">
      <c r="A28" t="s">
        <v>1831</v>
      </c>
      <c r="B28" t="s">
        <v>1830</v>
      </c>
      <c r="C28" t="s">
        <v>10</v>
      </c>
      <c r="D28">
        <v>2519199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378125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640562</v>
      </c>
      <c r="E30" t="s">
        <v>8</v>
      </c>
    </row>
    <row r="31" spans="1:5" x14ac:dyDescent="0.55000000000000004">
      <c r="A31" t="s">
        <v>1609</v>
      </c>
      <c r="B31" t="s">
        <v>1608</v>
      </c>
      <c r="C31" t="s">
        <v>1317</v>
      </c>
      <c r="D31">
        <v>4529513</v>
      </c>
      <c r="E31" t="s">
        <v>8</v>
      </c>
    </row>
    <row r="32" spans="1:5" x14ac:dyDescent="0.55000000000000004">
      <c r="A32" t="s">
        <v>58</v>
      </c>
      <c r="B32" t="s">
        <v>57</v>
      </c>
      <c r="C32" t="s">
        <v>10</v>
      </c>
      <c r="D32">
        <v>2532782</v>
      </c>
      <c r="E32" t="s">
        <v>8</v>
      </c>
    </row>
    <row r="33" spans="1:5" x14ac:dyDescent="0.55000000000000004">
      <c r="A33" t="s">
        <v>62</v>
      </c>
      <c r="B33" t="s">
        <v>61</v>
      </c>
      <c r="C33" t="s">
        <v>6</v>
      </c>
      <c r="D33">
        <v>1188291</v>
      </c>
      <c r="E33" t="s">
        <v>8</v>
      </c>
    </row>
    <row r="34" spans="1:5" x14ac:dyDescent="0.55000000000000004">
      <c r="A34" t="s">
        <v>1833</v>
      </c>
      <c r="B34" t="s">
        <v>1832</v>
      </c>
      <c r="C34" t="s">
        <v>41</v>
      </c>
      <c r="D34">
        <v>1660461</v>
      </c>
      <c r="E34" t="s">
        <v>8</v>
      </c>
    </row>
    <row r="35" spans="1:5" x14ac:dyDescent="0.55000000000000004">
      <c r="A35" t="s">
        <v>68</v>
      </c>
      <c r="B35" t="s">
        <v>67</v>
      </c>
      <c r="C35" t="s">
        <v>10</v>
      </c>
      <c r="D35">
        <v>2707128</v>
      </c>
      <c r="E35" t="s">
        <v>8</v>
      </c>
    </row>
    <row r="36" spans="1:5" x14ac:dyDescent="0.55000000000000004">
      <c r="A36" t="s">
        <v>1611</v>
      </c>
      <c r="B36" t="s">
        <v>1610</v>
      </c>
      <c r="C36" t="s">
        <v>10</v>
      </c>
      <c r="D36">
        <v>1635468</v>
      </c>
      <c r="E36" t="s">
        <v>8</v>
      </c>
    </row>
    <row r="37" spans="1:5" x14ac:dyDescent="0.55000000000000004">
      <c r="A37" t="s">
        <v>1181</v>
      </c>
      <c r="B37" t="s">
        <v>1180</v>
      </c>
      <c r="C37" t="s">
        <v>10</v>
      </c>
      <c r="D37">
        <v>66034</v>
      </c>
      <c r="E37" t="s">
        <v>8</v>
      </c>
    </row>
    <row r="38" spans="1:5" x14ac:dyDescent="0.55000000000000004">
      <c r="A38" t="s">
        <v>1613</v>
      </c>
      <c r="B38" t="s">
        <v>1612</v>
      </c>
      <c r="C38" t="s">
        <v>10</v>
      </c>
      <c r="D38">
        <v>410028</v>
      </c>
      <c r="E38" t="s">
        <v>8</v>
      </c>
    </row>
    <row r="39" spans="1:5" x14ac:dyDescent="0.55000000000000004">
      <c r="A39" t="s">
        <v>1183</v>
      </c>
      <c r="B39" t="s">
        <v>1182</v>
      </c>
      <c r="C39" t="s">
        <v>10</v>
      </c>
      <c r="D39">
        <v>1390503</v>
      </c>
      <c r="E39" t="s">
        <v>8</v>
      </c>
    </row>
    <row r="40" spans="1:5" x14ac:dyDescent="0.55000000000000004">
      <c r="A40" t="s">
        <v>1185</v>
      </c>
      <c r="B40" t="s">
        <v>1184</v>
      </c>
      <c r="C40" t="s">
        <v>10</v>
      </c>
      <c r="D40">
        <v>594688</v>
      </c>
      <c r="E40" t="s">
        <v>8</v>
      </c>
    </row>
    <row r="41" spans="1:5" x14ac:dyDescent="0.55000000000000004">
      <c r="A41" t="s">
        <v>1187</v>
      </c>
      <c r="B41" t="s">
        <v>1186</v>
      </c>
      <c r="C41" t="s">
        <v>10</v>
      </c>
      <c r="D41">
        <v>371884</v>
      </c>
      <c r="E41" t="s">
        <v>8</v>
      </c>
    </row>
    <row r="42" spans="1:5" x14ac:dyDescent="0.55000000000000004">
      <c r="A42" t="s">
        <v>1835</v>
      </c>
      <c r="B42" t="s">
        <v>1834</v>
      </c>
      <c r="C42" t="s">
        <v>10</v>
      </c>
      <c r="D42">
        <v>401309</v>
      </c>
      <c r="E42" t="s">
        <v>8</v>
      </c>
    </row>
    <row r="43" spans="1:5" x14ac:dyDescent="0.55000000000000004">
      <c r="A43" t="s">
        <v>1837</v>
      </c>
      <c r="B43" t="s">
        <v>1836</v>
      </c>
      <c r="C43" t="s">
        <v>141</v>
      </c>
      <c r="D43">
        <v>309751</v>
      </c>
      <c r="E43" t="s">
        <v>8</v>
      </c>
    </row>
    <row r="44" spans="1:5" x14ac:dyDescent="0.55000000000000004">
      <c r="A44" t="s">
        <v>959</v>
      </c>
      <c r="B44" t="s">
        <v>958</v>
      </c>
      <c r="C44" t="s">
        <v>41</v>
      </c>
      <c r="D44">
        <v>817327</v>
      </c>
      <c r="E44" t="s">
        <v>8</v>
      </c>
    </row>
    <row r="45" spans="1:5" x14ac:dyDescent="0.55000000000000004">
      <c r="A45" t="s">
        <v>1839</v>
      </c>
      <c r="B45" t="s">
        <v>1838</v>
      </c>
      <c r="C45" t="s">
        <v>10</v>
      </c>
      <c r="D45">
        <v>471436</v>
      </c>
      <c r="E45" t="s">
        <v>8</v>
      </c>
    </row>
    <row r="46" spans="1:5" x14ac:dyDescent="0.55000000000000004">
      <c r="A46" t="s">
        <v>77</v>
      </c>
      <c r="B46" t="s">
        <v>75</v>
      </c>
      <c r="C46" t="s">
        <v>76</v>
      </c>
      <c r="D46">
        <v>2487576</v>
      </c>
      <c r="E46" t="s">
        <v>8</v>
      </c>
    </row>
    <row r="47" spans="1:5" x14ac:dyDescent="0.55000000000000004">
      <c r="A47" t="s">
        <v>1841</v>
      </c>
      <c r="B47" t="s">
        <v>1840</v>
      </c>
      <c r="C47" t="s">
        <v>10</v>
      </c>
      <c r="D47">
        <v>2278076</v>
      </c>
      <c r="E47" t="s">
        <v>8</v>
      </c>
    </row>
    <row r="48" spans="1:5" x14ac:dyDescent="0.55000000000000004">
      <c r="A48" t="s">
        <v>1843</v>
      </c>
      <c r="B48" t="s">
        <v>1842</v>
      </c>
      <c r="C48" t="s">
        <v>10</v>
      </c>
      <c r="D48">
        <v>489012</v>
      </c>
      <c r="E48" t="s">
        <v>8</v>
      </c>
    </row>
    <row r="49" spans="1:5" x14ac:dyDescent="0.55000000000000004">
      <c r="A49" t="s">
        <v>961</v>
      </c>
      <c r="B49" t="s">
        <v>960</v>
      </c>
      <c r="C49" t="s">
        <v>10</v>
      </c>
      <c r="D49">
        <v>1194155</v>
      </c>
      <c r="E49" t="s">
        <v>8</v>
      </c>
    </row>
    <row r="50" spans="1:5" x14ac:dyDescent="0.55000000000000004">
      <c r="A50" t="s">
        <v>1190</v>
      </c>
      <c r="B50" t="s">
        <v>1189</v>
      </c>
      <c r="C50" t="s">
        <v>10</v>
      </c>
      <c r="D50">
        <v>951441</v>
      </c>
      <c r="E50" t="s">
        <v>8</v>
      </c>
    </row>
    <row r="51" spans="1:5" x14ac:dyDescent="0.55000000000000004">
      <c r="A51" t="s">
        <v>1845</v>
      </c>
      <c r="B51" t="s">
        <v>1844</v>
      </c>
      <c r="C51" t="s">
        <v>13</v>
      </c>
      <c r="D51">
        <v>98186</v>
      </c>
      <c r="E51" t="s">
        <v>8</v>
      </c>
    </row>
    <row r="52" spans="1:5" x14ac:dyDescent="0.55000000000000004">
      <c r="A52" t="s">
        <v>963</v>
      </c>
      <c r="B52" t="s">
        <v>962</v>
      </c>
      <c r="C52" t="s">
        <v>6</v>
      </c>
      <c r="D52">
        <v>452128</v>
      </c>
      <c r="E52" t="s">
        <v>8</v>
      </c>
    </row>
    <row r="53" spans="1:5" x14ac:dyDescent="0.55000000000000004">
      <c r="A53" t="s">
        <v>1621</v>
      </c>
      <c r="B53" t="s">
        <v>1620</v>
      </c>
      <c r="C53" t="s">
        <v>13</v>
      </c>
      <c r="D53">
        <v>1739138</v>
      </c>
      <c r="E53" t="s">
        <v>8</v>
      </c>
    </row>
    <row r="54" spans="1:5" x14ac:dyDescent="0.55000000000000004">
      <c r="A54" t="s">
        <v>965</v>
      </c>
      <c r="B54" t="s">
        <v>964</v>
      </c>
      <c r="C54" t="s">
        <v>10</v>
      </c>
      <c r="D54">
        <v>779919</v>
      </c>
      <c r="E54" t="s">
        <v>8</v>
      </c>
    </row>
    <row r="55" spans="1:5" x14ac:dyDescent="0.55000000000000004">
      <c r="A55" t="s">
        <v>1847</v>
      </c>
      <c r="B55" t="s">
        <v>1846</v>
      </c>
      <c r="C55" t="s">
        <v>10</v>
      </c>
      <c r="D55">
        <v>252299</v>
      </c>
      <c r="E55" t="s">
        <v>8</v>
      </c>
    </row>
    <row r="56" spans="1:5" x14ac:dyDescent="0.55000000000000004">
      <c r="A56" t="s">
        <v>1623</v>
      </c>
      <c r="B56" t="s">
        <v>1622</v>
      </c>
      <c r="C56" t="s">
        <v>10</v>
      </c>
      <c r="D56">
        <v>707344</v>
      </c>
      <c r="E56" t="s">
        <v>8</v>
      </c>
    </row>
    <row r="57" spans="1:5" x14ac:dyDescent="0.55000000000000004">
      <c r="A57" t="s">
        <v>539</v>
      </c>
      <c r="B57" t="s">
        <v>538</v>
      </c>
      <c r="C57" t="s">
        <v>10</v>
      </c>
      <c r="D57">
        <v>583860</v>
      </c>
      <c r="E57" t="s">
        <v>8</v>
      </c>
    </row>
    <row r="58" spans="1:5" x14ac:dyDescent="0.55000000000000004">
      <c r="A58" t="s">
        <v>824</v>
      </c>
      <c r="B58" t="s">
        <v>823</v>
      </c>
      <c r="C58" t="s">
        <v>10</v>
      </c>
      <c r="D58">
        <v>1414442</v>
      </c>
      <c r="E58" t="s">
        <v>8</v>
      </c>
    </row>
    <row r="59" spans="1:5" x14ac:dyDescent="0.55000000000000004">
      <c r="A59" t="s">
        <v>1196</v>
      </c>
      <c r="B59" t="s">
        <v>1195</v>
      </c>
      <c r="C59" t="s">
        <v>10</v>
      </c>
      <c r="D59">
        <v>663905</v>
      </c>
      <c r="E59" t="s">
        <v>8</v>
      </c>
    </row>
    <row r="60" spans="1:5" x14ac:dyDescent="0.55000000000000004">
      <c r="A60" t="s">
        <v>543</v>
      </c>
      <c r="B60" t="s">
        <v>542</v>
      </c>
      <c r="C60" t="s">
        <v>10</v>
      </c>
      <c r="D60">
        <v>722134</v>
      </c>
      <c r="E60" t="s">
        <v>8</v>
      </c>
    </row>
    <row r="61" spans="1:5" x14ac:dyDescent="0.55000000000000004">
      <c r="A61" t="s">
        <v>972</v>
      </c>
      <c r="B61" t="s">
        <v>971</v>
      </c>
      <c r="C61" t="s">
        <v>10</v>
      </c>
      <c r="D61">
        <v>584493</v>
      </c>
      <c r="E61" t="s">
        <v>8</v>
      </c>
    </row>
    <row r="62" spans="1:5" x14ac:dyDescent="0.55000000000000004">
      <c r="A62" t="s">
        <v>826</v>
      </c>
      <c r="B62" t="s">
        <v>825</v>
      </c>
      <c r="C62" t="s">
        <v>10</v>
      </c>
      <c r="D62">
        <v>1595433</v>
      </c>
      <c r="E62" t="s">
        <v>8</v>
      </c>
    </row>
    <row r="63" spans="1:5" x14ac:dyDescent="0.55000000000000004">
      <c r="A63" t="s">
        <v>1625</v>
      </c>
      <c r="B63" t="s">
        <v>1624</v>
      </c>
      <c r="C63" t="s">
        <v>10</v>
      </c>
      <c r="D63">
        <v>522426</v>
      </c>
      <c r="E63" t="s">
        <v>8</v>
      </c>
    </row>
    <row r="64" spans="1:5" x14ac:dyDescent="0.55000000000000004">
      <c r="A64" t="s">
        <v>974</v>
      </c>
      <c r="B64" t="s">
        <v>973</v>
      </c>
      <c r="C64" t="s">
        <v>10</v>
      </c>
      <c r="D64">
        <v>261876</v>
      </c>
      <c r="E64" t="s">
        <v>8</v>
      </c>
    </row>
    <row r="65" spans="1:5" x14ac:dyDescent="0.55000000000000004">
      <c r="A65" t="s">
        <v>95</v>
      </c>
      <c r="B65" t="s">
        <v>94</v>
      </c>
      <c r="C65" t="s">
        <v>10</v>
      </c>
      <c r="D65">
        <v>499472</v>
      </c>
      <c r="E65" t="s">
        <v>8</v>
      </c>
    </row>
    <row r="66" spans="1:5" x14ac:dyDescent="0.55000000000000004">
      <c r="A66" t="s">
        <v>98</v>
      </c>
      <c r="B66" t="s">
        <v>96</v>
      </c>
      <c r="C66" t="s">
        <v>97</v>
      </c>
      <c r="D66">
        <v>781715</v>
      </c>
      <c r="E66" t="s">
        <v>8</v>
      </c>
    </row>
    <row r="67" spans="1:5" x14ac:dyDescent="0.55000000000000004">
      <c r="A67" t="s">
        <v>1198</v>
      </c>
      <c r="B67" t="s">
        <v>1197</v>
      </c>
      <c r="C67" t="s">
        <v>13</v>
      </c>
      <c r="D67">
        <v>695288</v>
      </c>
      <c r="E67" t="s">
        <v>8</v>
      </c>
    </row>
    <row r="68" spans="1:5" x14ac:dyDescent="0.55000000000000004">
      <c r="A68" t="s">
        <v>978</v>
      </c>
      <c r="B68" t="s">
        <v>977</v>
      </c>
      <c r="C68" t="s">
        <v>10</v>
      </c>
      <c r="D68">
        <v>2064917</v>
      </c>
      <c r="E68" t="s">
        <v>8</v>
      </c>
    </row>
    <row r="69" spans="1:5" x14ac:dyDescent="0.55000000000000004">
      <c r="A69" t="s">
        <v>1849</v>
      </c>
      <c r="B69" t="s">
        <v>1848</v>
      </c>
      <c r="C69" t="s">
        <v>10</v>
      </c>
      <c r="D69">
        <v>1001190</v>
      </c>
      <c r="E69" t="s">
        <v>8</v>
      </c>
    </row>
    <row r="70" spans="1:5" x14ac:dyDescent="0.55000000000000004">
      <c r="A70" t="s">
        <v>1851</v>
      </c>
      <c r="B70" t="s">
        <v>1850</v>
      </c>
      <c r="C70" t="s">
        <v>10</v>
      </c>
      <c r="D70">
        <v>1844824</v>
      </c>
      <c r="E70" t="s">
        <v>8</v>
      </c>
    </row>
    <row r="71" spans="1:5" x14ac:dyDescent="0.55000000000000004">
      <c r="A71" t="s">
        <v>1853</v>
      </c>
      <c r="B71" t="s">
        <v>1852</v>
      </c>
      <c r="C71" t="s">
        <v>10</v>
      </c>
      <c r="D71">
        <v>490476</v>
      </c>
      <c r="E71" t="s">
        <v>8</v>
      </c>
    </row>
    <row r="72" spans="1:5" x14ac:dyDescent="0.55000000000000004">
      <c r="A72" t="s">
        <v>1856</v>
      </c>
      <c r="B72" t="s">
        <v>1854</v>
      </c>
      <c r="C72" t="s">
        <v>1855</v>
      </c>
      <c r="D72">
        <v>236935</v>
      </c>
      <c r="E72" t="s">
        <v>8</v>
      </c>
    </row>
    <row r="73" spans="1:5" x14ac:dyDescent="0.55000000000000004">
      <c r="A73" t="s">
        <v>1628</v>
      </c>
      <c r="B73" t="s">
        <v>1626</v>
      </c>
      <c r="C73" t="s">
        <v>1627</v>
      </c>
      <c r="D73">
        <v>5865018</v>
      </c>
      <c r="E73" t="s">
        <v>8</v>
      </c>
    </row>
    <row r="74" spans="1:5" x14ac:dyDescent="0.55000000000000004">
      <c r="A74" t="s">
        <v>1858</v>
      </c>
      <c r="B74" t="s">
        <v>1857</v>
      </c>
      <c r="C74" t="s">
        <v>10</v>
      </c>
      <c r="D74">
        <v>1589775</v>
      </c>
      <c r="E74" t="s">
        <v>8</v>
      </c>
    </row>
    <row r="75" spans="1:5" x14ac:dyDescent="0.55000000000000004">
      <c r="A75" t="s">
        <v>1634</v>
      </c>
      <c r="B75" t="s">
        <v>1633</v>
      </c>
      <c r="C75" t="s">
        <v>10</v>
      </c>
      <c r="D75">
        <v>239512</v>
      </c>
      <c r="E75" t="s">
        <v>8</v>
      </c>
    </row>
    <row r="76" spans="1:5" x14ac:dyDescent="0.55000000000000004">
      <c r="A76" t="s">
        <v>116</v>
      </c>
      <c r="B76" t="s">
        <v>115</v>
      </c>
      <c r="C76" t="s">
        <v>10</v>
      </c>
      <c r="D76">
        <v>233434</v>
      </c>
      <c r="E76" t="s">
        <v>8</v>
      </c>
    </row>
    <row r="77" spans="1:5" x14ac:dyDescent="0.55000000000000004">
      <c r="A77" t="s">
        <v>1638</v>
      </c>
      <c r="B77" t="s">
        <v>1637</v>
      </c>
      <c r="C77" t="s">
        <v>10</v>
      </c>
      <c r="D77">
        <v>2036049</v>
      </c>
      <c r="E77" t="s">
        <v>8</v>
      </c>
    </row>
    <row r="78" spans="1:5" x14ac:dyDescent="0.55000000000000004">
      <c r="A78" t="s">
        <v>1642</v>
      </c>
      <c r="B78" t="s">
        <v>1641</v>
      </c>
      <c r="C78" t="s">
        <v>10</v>
      </c>
      <c r="D78">
        <v>773175</v>
      </c>
      <c r="E78" t="s">
        <v>8</v>
      </c>
    </row>
    <row r="79" spans="1:5" x14ac:dyDescent="0.55000000000000004">
      <c r="A79" t="s">
        <v>1206</v>
      </c>
      <c r="B79" t="s">
        <v>1205</v>
      </c>
      <c r="C79" t="s">
        <v>10</v>
      </c>
      <c r="D79">
        <v>1201326</v>
      </c>
      <c r="E79" t="s">
        <v>8</v>
      </c>
    </row>
    <row r="80" spans="1:5" x14ac:dyDescent="0.55000000000000004">
      <c r="A80" t="s">
        <v>1860</v>
      </c>
      <c r="B80" t="s">
        <v>1859</v>
      </c>
      <c r="C80" t="s">
        <v>10</v>
      </c>
      <c r="D80">
        <v>1155411</v>
      </c>
      <c r="E80" t="s">
        <v>8</v>
      </c>
    </row>
    <row r="81" spans="1:5" x14ac:dyDescent="0.55000000000000004">
      <c r="A81" t="s">
        <v>550</v>
      </c>
      <c r="B81" t="s">
        <v>549</v>
      </c>
      <c r="C81" t="s">
        <v>10</v>
      </c>
      <c r="D81">
        <v>259851</v>
      </c>
      <c r="E81" t="s">
        <v>8</v>
      </c>
    </row>
    <row r="82" spans="1:5" x14ac:dyDescent="0.55000000000000004">
      <c r="A82" t="s">
        <v>120</v>
      </c>
      <c r="B82" t="s">
        <v>119</v>
      </c>
      <c r="C82" t="s">
        <v>10</v>
      </c>
      <c r="D82">
        <v>2132415</v>
      </c>
      <c r="E82" t="s">
        <v>8</v>
      </c>
    </row>
    <row r="83" spans="1:5" x14ac:dyDescent="0.55000000000000004">
      <c r="A83" t="s">
        <v>126</v>
      </c>
      <c r="B83" t="s">
        <v>125</v>
      </c>
      <c r="C83" t="s">
        <v>10</v>
      </c>
      <c r="D83">
        <v>38347</v>
      </c>
      <c r="E83" t="s">
        <v>8</v>
      </c>
    </row>
    <row r="84" spans="1:5" x14ac:dyDescent="0.55000000000000004">
      <c r="A84" t="s">
        <v>1650</v>
      </c>
      <c r="B84" t="s">
        <v>1649</v>
      </c>
      <c r="C84" t="s">
        <v>6</v>
      </c>
      <c r="D84">
        <v>1239385</v>
      </c>
      <c r="E84" t="s">
        <v>8</v>
      </c>
    </row>
    <row r="85" spans="1:5" x14ac:dyDescent="0.55000000000000004">
      <c r="A85" t="s">
        <v>128</v>
      </c>
      <c r="B85" t="s">
        <v>127</v>
      </c>
      <c r="C85" t="s">
        <v>10</v>
      </c>
      <c r="D85">
        <v>1582024</v>
      </c>
      <c r="E85" t="s">
        <v>8</v>
      </c>
    </row>
    <row r="86" spans="1:5" x14ac:dyDescent="0.55000000000000004">
      <c r="A86" t="s">
        <v>1862</v>
      </c>
      <c r="B86" t="s">
        <v>1861</v>
      </c>
      <c r="C86" t="s">
        <v>10</v>
      </c>
      <c r="D86">
        <v>852679</v>
      </c>
      <c r="E86" t="s">
        <v>8</v>
      </c>
    </row>
    <row r="87" spans="1:5" x14ac:dyDescent="0.55000000000000004">
      <c r="A87" t="s">
        <v>1864</v>
      </c>
      <c r="B87" t="s">
        <v>1863</v>
      </c>
      <c r="C87" t="s">
        <v>1269</v>
      </c>
      <c r="D87">
        <v>427201</v>
      </c>
      <c r="E87" t="s">
        <v>8</v>
      </c>
    </row>
    <row r="88" spans="1:5" x14ac:dyDescent="0.55000000000000004">
      <c r="A88" t="s">
        <v>1866</v>
      </c>
      <c r="B88" t="s">
        <v>1865</v>
      </c>
      <c r="C88" t="s">
        <v>10</v>
      </c>
      <c r="D88">
        <v>3686274</v>
      </c>
      <c r="E88" t="s">
        <v>8</v>
      </c>
    </row>
    <row r="89" spans="1:5" x14ac:dyDescent="0.55000000000000004">
      <c r="A89" t="s">
        <v>1868</v>
      </c>
      <c r="B89" t="s">
        <v>1867</v>
      </c>
      <c r="C89" t="s">
        <v>10</v>
      </c>
      <c r="D89">
        <v>187919</v>
      </c>
      <c r="E89" t="s">
        <v>8</v>
      </c>
    </row>
    <row r="90" spans="1:5" x14ac:dyDescent="0.55000000000000004">
      <c r="A90" t="s">
        <v>1215</v>
      </c>
      <c r="B90" t="s">
        <v>1214</v>
      </c>
      <c r="C90" t="s">
        <v>10</v>
      </c>
      <c r="D90">
        <v>395914</v>
      </c>
      <c r="E90" t="s">
        <v>8</v>
      </c>
    </row>
    <row r="91" spans="1:5" x14ac:dyDescent="0.55000000000000004">
      <c r="A91" t="s">
        <v>1217</v>
      </c>
      <c r="B91" t="s">
        <v>1216</v>
      </c>
      <c r="C91" t="s">
        <v>13</v>
      </c>
      <c r="D91">
        <v>852077</v>
      </c>
      <c r="E91" t="s">
        <v>8</v>
      </c>
    </row>
    <row r="92" spans="1:5" x14ac:dyDescent="0.55000000000000004">
      <c r="A92" t="s">
        <v>136</v>
      </c>
      <c r="B92" t="s">
        <v>135</v>
      </c>
      <c r="C92" t="s">
        <v>10</v>
      </c>
      <c r="D92">
        <v>827016</v>
      </c>
      <c r="E92" t="s">
        <v>8</v>
      </c>
    </row>
    <row r="93" spans="1:5" x14ac:dyDescent="0.55000000000000004">
      <c r="A93" t="s">
        <v>139</v>
      </c>
      <c r="B93" t="s">
        <v>137</v>
      </c>
      <c r="C93" t="s">
        <v>138</v>
      </c>
      <c r="D93">
        <v>1036042</v>
      </c>
      <c r="E93" t="s">
        <v>8</v>
      </c>
    </row>
    <row r="94" spans="1:5" x14ac:dyDescent="0.55000000000000004">
      <c r="A94" t="s">
        <v>1871</v>
      </c>
      <c r="B94" t="s">
        <v>1869</v>
      </c>
      <c r="C94" t="s">
        <v>1870</v>
      </c>
      <c r="D94">
        <v>339464</v>
      </c>
      <c r="E94" t="s">
        <v>8</v>
      </c>
    </row>
    <row r="95" spans="1:5" x14ac:dyDescent="0.55000000000000004">
      <c r="A95" t="s">
        <v>1873</v>
      </c>
      <c r="B95" t="s">
        <v>1872</v>
      </c>
      <c r="C95" t="s">
        <v>10</v>
      </c>
      <c r="D95">
        <v>856503</v>
      </c>
      <c r="E95" t="s">
        <v>8</v>
      </c>
    </row>
    <row r="96" spans="1:5" x14ac:dyDescent="0.55000000000000004">
      <c r="A96" t="s">
        <v>1875</v>
      </c>
      <c r="B96" t="s">
        <v>1874</v>
      </c>
      <c r="C96" t="s">
        <v>10</v>
      </c>
      <c r="D96">
        <v>1419314</v>
      </c>
      <c r="E96" t="s">
        <v>8</v>
      </c>
    </row>
    <row r="97" spans="1:5" x14ac:dyDescent="0.55000000000000004">
      <c r="A97" t="s">
        <v>150</v>
      </c>
      <c r="B97" t="s">
        <v>149</v>
      </c>
      <c r="C97" t="s">
        <v>10</v>
      </c>
      <c r="D97">
        <v>228216</v>
      </c>
      <c r="E97" t="s">
        <v>8</v>
      </c>
    </row>
    <row r="98" spans="1:5" x14ac:dyDescent="0.55000000000000004">
      <c r="A98" t="s">
        <v>1877</v>
      </c>
      <c r="B98" t="s">
        <v>1876</v>
      </c>
      <c r="C98" t="s">
        <v>10</v>
      </c>
      <c r="D98">
        <v>1983312</v>
      </c>
      <c r="E98" t="s">
        <v>8</v>
      </c>
    </row>
    <row r="99" spans="1:5" x14ac:dyDescent="0.55000000000000004">
      <c r="A99" t="s">
        <v>1225</v>
      </c>
      <c r="B99" t="s">
        <v>1224</v>
      </c>
      <c r="C99" t="s">
        <v>10</v>
      </c>
      <c r="D99">
        <v>1511802</v>
      </c>
      <c r="E99" t="s">
        <v>8</v>
      </c>
    </row>
    <row r="100" spans="1:5" x14ac:dyDescent="0.55000000000000004">
      <c r="A100" t="s">
        <v>1229</v>
      </c>
      <c r="B100" t="s">
        <v>1228</v>
      </c>
      <c r="C100" t="s">
        <v>10</v>
      </c>
      <c r="D100">
        <v>522842</v>
      </c>
      <c r="E100" t="s">
        <v>8</v>
      </c>
    </row>
    <row r="101" spans="1:5" x14ac:dyDescent="0.55000000000000004">
      <c r="A101" t="s">
        <v>1231</v>
      </c>
      <c r="B101" t="s">
        <v>1230</v>
      </c>
      <c r="C101" t="s">
        <v>13</v>
      </c>
      <c r="D101">
        <v>149130</v>
      </c>
      <c r="E101" t="s">
        <v>8</v>
      </c>
    </row>
    <row r="102" spans="1:5" x14ac:dyDescent="0.55000000000000004">
      <c r="A102" t="s">
        <v>1879</v>
      </c>
      <c r="B102" t="s">
        <v>1878</v>
      </c>
      <c r="C102" t="s">
        <v>41</v>
      </c>
      <c r="D102">
        <v>274372</v>
      </c>
      <c r="E102" t="s">
        <v>8</v>
      </c>
    </row>
    <row r="103" spans="1:5" x14ac:dyDescent="0.55000000000000004">
      <c r="A103" t="s">
        <v>1657</v>
      </c>
      <c r="B103" t="s">
        <v>1655</v>
      </c>
      <c r="C103" t="s">
        <v>1656</v>
      </c>
      <c r="D103">
        <v>1138262</v>
      </c>
      <c r="E103" t="s">
        <v>8</v>
      </c>
    </row>
    <row r="104" spans="1:5" x14ac:dyDescent="0.55000000000000004">
      <c r="A104" t="s">
        <v>996</v>
      </c>
      <c r="B104" t="s">
        <v>995</v>
      </c>
      <c r="C104" t="s">
        <v>10</v>
      </c>
      <c r="D104">
        <v>538687</v>
      </c>
      <c r="E104" t="s">
        <v>8</v>
      </c>
    </row>
    <row r="105" spans="1:5" x14ac:dyDescent="0.55000000000000004">
      <c r="A105" t="s">
        <v>1881</v>
      </c>
      <c r="B105" t="s">
        <v>1880</v>
      </c>
      <c r="C105" t="s">
        <v>215</v>
      </c>
      <c r="D105">
        <v>870660</v>
      </c>
      <c r="E105" t="s">
        <v>8</v>
      </c>
    </row>
    <row r="106" spans="1:5" x14ac:dyDescent="0.55000000000000004">
      <c r="A106" t="s">
        <v>999</v>
      </c>
      <c r="B106" t="s">
        <v>998</v>
      </c>
      <c r="C106" t="s">
        <v>10</v>
      </c>
      <c r="D106">
        <v>212967</v>
      </c>
      <c r="E106" t="s">
        <v>8</v>
      </c>
    </row>
    <row r="107" spans="1:5" x14ac:dyDescent="0.55000000000000004">
      <c r="A107" t="s">
        <v>1661</v>
      </c>
      <c r="B107" t="s">
        <v>1660</v>
      </c>
      <c r="C107" t="s">
        <v>6</v>
      </c>
      <c r="D107">
        <v>2212261</v>
      </c>
      <c r="E107" t="s">
        <v>8</v>
      </c>
    </row>
    <row r="108" spans="1:5" x14ac:dyDescent="0.55000000000000004">
      <c r="A108" t="s">
        <v>841</v>
      </c>
      <c r="B108" t="s">
        <v>840</v>
      </c>
      <c r="C108" t="s">
        <v>10</v>
      </c>
      <c r="D108">
        <v>1440807</v>
      </c>
      <c r="E108" t="s">
        <v>8</v>
      </c>
    </row>
    <row r="109" spans="1:5" x14ac:dyDescent="0.55000000000000004">
      <c r="A109" t="s">
        <v>162</v>
      </c>
      <c r="B109" t="s">
        <v>161</v>
      </c>
      <c r="C109" t="s">
        <v>13</v>
      </c>
      <c r="D109">
        <v>4263198</v>
      </c>
      <c r="E109" t="s">
        <v>8</v>
      </c>
    </row>
    <row r="110" spans="1:5" x14ac:dyDescent="0.55000000000000004">
      <c r="A110" t="s">
        <v>559</v>
      </c>
      <c r="B110" t="s">
        <v>557</v>
      </c>
      <c r="C110" t="s">
        <v>558</v>
      </c>
      <c r="D110">
        <v>244918</v>
      </c>
      <c r="E110" t="s">
        <v>8</v>
      </c>
    </row>
    <row r="111" spans="1:5" x14ac:dyDescent="0.55000000000000004">
      <c r="A111" t="s">
        <v>172</v>
      </c>
      <c r="B111" t="s">
        <v>171</v>
      </c>
      <c r="C111" t="s">
        <v>141</v>
      </c>
      <c r="D111">
        <v>903305</v>
      </c>
      <c r="E111" t="s">
        <v>8</v>
      </c>
    </row>
    <row r="112" spans="1:5" x14ac:dyDescent="0.55000000000000004">
      <c r="A112" t="s">
        <v>1665</v>
      </c>
      <c r="B112" t="s">
        <v>1664</v>
      </c>
      <c r="C112" t="s">
        <v>13</v>
      </c>
      <c r="D112">
        <v>1028900</v>
      </c>
      <c r="E112" t="s">
        <v>8</v>
      </c>
    </row>
    <row r="113" spans="1:5" x14ac:dyDescent="0.55000000000000004">
      <c r="A113" t="s">
        <v>174</v>
      </c>
      <c r="B113" t="s">
        <v>173</v>
      </c>
      <c r="C113" t="s">
        <v>13</v>
      </c>
      <c r="D113">
        <v>657802</v>
      </c>
      <c r="E113" t="s">
        <v>8</v>
      </c>
    </row>
    <row r="114" spans="1:5" x14ac:dyDescent="0.55000000000000004">
      <c r="A114" t="s">
        <v>1883</v>
      </c>
      <c r="B114" t="s">
        <v>1882</v>
      </c>
      <c r="C114" t="s">
        <v>10</v>
      </c>
      <c r="D114">
        <v>258903</v>
      </c>
      <c r="E114" t="s">
        <v>8</v>
      </c>
    </row>
    <row r="115" spans="1:5" x14ac:dyDescent="0.55000000000000004">
      <c r="A115" t="s">
        <v>1885</v>
      </c>
      <c r="B115" t="s">
        <v>1884</v>
      </c>
      <c r="C115" t="s">
        <v>10</v>
      </c>
      <c r="D115">
        <v>766574</v>
      </c>
      <c r="E115" t="s">
        <v>8</v>
      </c>
    </row>
    <row r="116" spans="1:5" x14ac:dyDescent="0.55000000000000004">
      <c r="A116" t="s">
        <v>182</v>
      </c>
      <c r="B116" t="s">
        <v>181</v>
      </c>
      <c r="C116" t="s">
        <v>10</v>
      </c>
      <c r="D116">
        <v>1584928</v>
      </c>
      <c r="E116" t="s">
        <v>8</v>
      </c>
    </row>
    <row r="117" spans="1:5" x14ac:dyDescent="0.55000000000000004">
      <c r="A117" t="s">
        <v>563</v>
      </c>
      <c r="B117" t="s">
        <v>562</v>
      </c>
      <c r="C117" t="s">
        <v>10</v>
      </c>
      <c r="D117">
        <v>804575</v>
      </c>
      <c r="E117" t="s">
        <v>8</v>
      </c>
    </row>
    <row r="118" spans="1:5" x14ac:dyDescent="0.55000000000000004">
      <c r="A118" t="s">
        <v>1007</v>
      </c>
      <c r="B118" t="s">
        <v>1006</v>
      </c>
      <c r="C118" t="s">
        <v>10</v>
      </c>
      <c r="D118">
        <v>333691</v>
      </c>
      <c r="E118" t="s">
        <v>8</v>
      </c>
    </row>
    <row r="119" spans="1:5" x14ac:dyDescent="0.55000000000000004">
      <c r="A119" t="s">
        <v>1671</v>
      </c>
      <c r="B119" t="s">
        <v>1670</v>
      </c>
      <c r="C119" t="s">
        <v>10</v>
      </c>
      <c r="D119">
        <v>656829</v>
      </c>
      <c r="E119" t="s">
        <v>8</v>
      </c>
    </row>
    <row r="120" spans="1:5" x14ac:dyDescent="0.55000000000000004">
      <c r="A120" t="s">
        <v>1240</v>
      </c>
      <c r="B120" t="s">
        <v>1239</v>
      </c>
      <c r="C120" t="s">
        <v>10</v>
      </c>
      <c r="D120">
        <v>1031999</v>
      </c>
      <c r="E120" t="s">
        <v>8</v>
      </c>
    </row>
    <row r="121" spans="1:5" x14ac:dyDescent="0.55000000000000004">
      <c r="A121" t="s">
        <v>1887</v>
      </c>
      <c r="B121" t="s">
        <v>1886</v>
      </c>
      <c r="C121" t="s">
        <v>10</v>
      </c>
      <c r="D121">
        <v>4936343</v>
      </c>
      <c r="E121" t="s">
        <v>8</v>
      </c>
    </row>
    <row r="122" spans="1:5" x14ac:dyDescent="0.55000000000000004">
      <c r="A122" t="s">
        <v>1244</v>
      </c>
      <c r="B122" t="s">
        <v>1243</v>
      </c>
      <c r="C122" t="s">
        <v>10</v>
      </c>
      <c r="D122">
        <v>337611</v>
      </c>
      <c r="E122" t="s">
        <v>8</v>
      </c>
    </row>
    <row r="123" spans="1:5" x14ac:dyDescent="0.55000000000000004">
      <c r="A123" t="s">
        <v>1246</v>
      </c>
      <c r="B123" t="s">
        <v>1245</v>
      </c>
      <c r="C123" t="s">
        <v>41</v>
      </c>
      <c r="D123">
        <v>728178</v>
      </c>
      <c r="E123" t="s">
        <v>8</v>
      </c>
    </row>
    <row r="124" spans="1:5" x14ac:dyDescent="0.55000000000000004">
      <c r="A124" t="s">
        <v>1889</v>
      </c>
      <c r="B124" t="s">
        <v>1888</v>
      </c>
      <c r="C124" t="s">
        <v>10</v>
      </c>
      <c r="D124">
        <v>275374</v>
      </c>
      <c r="E124" t="s">
        <v>8</v>
      </c>
    </row>
    <row r="125" spans="1:5" x14ac:dyDescent="0.55000000000000004">
      <c r="A125" t="s">
        <v>1673</v>
      </c>
      <c r="B125" t="s">
        <v>1672</v>
      </c>
      <c r="C125" t="s">
        <v>10</v>
      </c>
      <c r="D125">
        <v>1152672</v>
      </c>
      <c r="E125" t="s">
        <v>8</v>
      </c>
    </row>
    <row r="126" spans="1:5" x14ac:dyDescent="0.55000000000000004">
      <c r="A126" t="s">
        <v>1891</v>
      </c>
      <c r="B126" t="s">
        <v>1890</v>
      </c>
      <c r="C126" t="s">
        <v>10</v>
      </c>
      <c r="D126">
        <v>345304</v>
      </c>
      <c r="E126" t="s">
        <v>8</v>
      </c>
    </row>
    <row r="127" spans="1:5" x14ac:dyDescent="0.55000000000000004">
      <c r="A127" t="s">
        <v>194</v>
      </c>
      <c r="B127" t="s">
        <v>193</v>
      </c>
      <c r="C127" t="s">
        <v>10</v>
      </c>
      <c r="D127">
        <v>650090</v>
      </c>
      <c r="E127" t="s">
        <v>8</v>
      </c>
    </row>
    <row r="128" spans="1:5" x14ac:dyDescent="0.55000000000000004">
      <c r="A128" t="s">
        <v>1015</v>
      </c>
      <c r="B128" t="s">
        <v>1014</v>
      </c>
      <c r="C128" t="s">
        <v>10</v>
      </c>
      <c r="D128">
        <v>237601</v>
      </c>
      <c r="E128" t="s">
        <v>8</v>
      </c>
    </row>
    <row r="129" spans="1:5" x14ac:dyDescent="0.55000000000000004">
      <c r="A129" t="s">
        <v>1893</v>
      </c>
      <c r="B129" t="s">
        <v>1892</v>
      </c>
      <c r="C129" t="s">
        <v>10</v>
      </c>
      <c r="D129">
        <v>217114</v>
      </c>
      <c r="E129" t="s">
        <v>8</v>
      </c>
    </row>
    <row r="130" spans="1:5" x14ac:dyDescent="0.55000000000000004">
      <c r="A130" t="s">
        <v>571</v>
      </c>
      <c r="B130" t="s">
        <v>570</v>
      </c>
      <c r="C130" t="s">
        <v>10</v>
      </c>
      <c r="D130">
        <v>152578</v>
      </c>
      <c r="E130" t="s">
        <v>8</v>
      </c>
    </row>
    <row r="131" spans="1:5" x14ac:dyDescent="0.55000000000000004">
      <c r="A131" t="s">
        <v>1250</v>
      </c>
      <c r="B131" t="s">
        <v>1249</v>
      </c>
      <c r="C131" t="s">
        <v>10</v>
      </c>
      <c r="D131">
        <v>817667</v>
      </c>
      <c r="E131" t="s">
        <v>8</v>
      </c>
    </row>
    <row r="132" spans="1:5" x14ac:dyDescent="0.55000000000000004">
      <c r="A132" t="s">
        <v>1019</v>
      </c>
      <c r="B132" t="s">
        <v>1018</v>
      </c>
      <c r="C132" t="s">
        <v>10</v>
      </c>
      <c r="D132">
        <v>447886</v>
      </c>
      <c r="E132" t="s">
        <v>8</v>
      </c>
    </row>
    <row r="133" spans="1:5" x14ac:dyDescent="0.55000000000000004">
      <c r="A133" t="s">
        <v>1675</v>
      </c>
      <c r="B133" t="s">
        <v>1674</v>
      </c>
      <c r="C133" t="s">
        <v>10</v>
      </c>
      <c r="D133">
        <v>1877790</v>
      </c>
      <c r="E133" t="s">
        <v>8</v>
      </c>
    </row>
    <row r="134" spans="1:5" x14ac:dyDescent="0.55000000000000004">
      <c r="A134" t="s">
        <v>1252</v>
      </c>
      <c r="B134" t="s">
        <v>1251</v>
      </c>
      <c r="C134" t="s">
        <v>10</v>
      </c>
      <c r="D134">
        <v>2943150</v>
      </c>
      <c r="E134" t="s">
        <v>8</v>
      </c>
    </row>
    <row r="135" spans="1:5" x14ac:dyDescent="0.55000000000000004">
      <c r="A135" t="s">
        <v>1254</v>
      </c>
      <c r="B135" t="s">
        <v>1253</v>
      </c>
      <c r="C135" t="s">
        <v>41</v>
      </c>
      <c r="D135">
        <v>392256</v>
      </c>
      <c r="E135" t="s">
        <v>8</v>
      </c>
    </row>
    <row r="136" spans="1:5" x14ac:dyDescent="0.55000000000000004">
      <c r="A136" t="s">
        <v>202</v>
      </c>
      <c r="B136" t="s">
        <v>201</v>
      </c>
      <c r="C136" t="s">
        <v>10</v>
      </c>
      <c r="D136">
        <v>1012456</v>
      </c>
      <c r="E136" t="s">
        <v>8</v>
      </c>
    </row>
    <row r="137" spans="1:5" x14ac:dyDescent="0.55000000000000004">
      <c r="A137" t="s">
        <v>1021</v>
      </c>
      <c r="B137" t="s">
        <v>1020</v>
      </c>
      <c r="C137" t="s">
        <v>880</v>
      </c>
      <c r="D137">
        <v>255593</v>
      </c>
      <c r="E137" t="s">
        <v>8</v>
      </c>
    </row>
    <row r="138" spans="1:5" x14ac:dyDescent="0.55000000000000004">
      <c r="A138" t="s">
        <v>1258</v>
      </c>
      <c r="B138" t="s">
        <v>1257</v>
      </c>
      <c r="C138" t="s">
        <v>10</v>
      </c>
      <c r="D138">
        <v>1799536</v>
      </c>
      <c r="E138" t="s">
        <v>8</v>
      </c>
    </row>
    <row r="139" spans="1:5" x14ac:dyDescent="0.55000000000000004">
      <c r="A139" t="s">
        <v>209</v>
      </c>
      <c r="B139" t="s">
        <v>207</v>
      </c>
      <c r="C139" t="s">
        <v>208</v>
      </c>
      <c r="D139">
        <v>228822</v>
      </c>
      <c r="E139" t="s">
        <v>8</v>
      </c>
    </row>
    <row r="140" spans="1:5" x14ac:dyDescent="0.55000000000000004">
      <c r="A140" t="s">
        <v>1895</v>
      </c>
      <c r="B140" t="s">
        <v>1894</v>
      </c>
      <c r="C140" t="s">
        <v>1317</v>
      </c>
      <c r="D140">
        <v>1856020</v>
      </c>
      <c r="E140" t="s">
        <v>8</v>
      </c>
    </row>
    <row r="141" spans="1:5" x14ac:dyDescent="0.55000000000000004">
      <c r="A141" t="s">
        <v>1897</v>
      </c>
      <c r="B141" t="s">
        <v>1896</v>
      </c>
      <c r="C141" t="s">
        <v>138</v>
      </c>
      <c r="D141">
        <v>727218</v>
      </c>
      <c r="E141" t="s">
        <v>8</v>
      </c>
    </row>
    <row r="142" spans="1:5" x14ac:dyDescent="0.55000000000000004">
      <c r="A142" t="s">
        <v>849</v>
      </c>
      <c r="B142" t="s">
        <v>848</v>
      </c>
      <c r="C142" t="s">
        <v>10</v>
      </c>
      <c r="D142">
        <v>196454</v>
      </c>
      <c r="E142" t="s">
        <v>8</v>
      </c>
    </row>
    <row r="143" spans="1:5" x14ac:dyDescent="0.55000000000000004">
      <c r="A143" t="s">
        <v>1262</v>
      </c>
      <c r="B143" t="s">
        <v>1261</v>
      </c>
      <c r="C143" t="s">
        <v>41</v>
      </c>
      <c r="D143">
        <v>211990</v>
      </c>
      <c r="E143" t="s">
        <v>8</v>
      </c>
    </row>
    <row r="144" spans="1:5" x14ac:dyDescent="0.55000000000000004">
      <c r="A144" t="s">
        <v>1264</v>
      </c>
      <c r="B144" t="s">
        <v>1263</v>
      </c>
      <c r="C144" t="s">
        <v>18</v>
      </c>
      <c r="D144">
        <v>193668</v>
      </c>
      <c r="E144" t="s">
        <v>8</v>
      </c>
    </row>
    <row r="145" spans="1:5" x14ac:dyDescent="0.55000000000000004">
      <c r="A145" t="s">
        <v>1899</v>
      </c>
      <c r="B145" t="s">
        <v>1898</v>
      </c>
      <c r="C145" t="s">
        <v>10</v>
      </c>
      <c r="D145">
        <v>3028554</v>
      </c>
      <c r="E145" t="s">
        <v>8</v>
      </c>
    </row>
    <row r="146" spans="1:5" x14ac:dyDescent="0.55000000000000004">
      <c r="A146" t="s">
        <v>1901</v>
      </c>
      <c r="B146" t="s">
        <v>1900</v>
      </c>
      <c r="C146" t="s">
        <v>10</v>
      </c>
      <c r="D146">
        <v>455198</v>
      </c>
      <c r="E146" t="s">
        <v>8</v>
      </c>
    </row>
    <row r="147" spans="1:5" x14ac:dyDescent="0.55000000000000004">
      <c r="A147" t="s">
        <v>1903</v>
      </c>
      <c r="B147" t="s">
        <v>1902</v>
      </c>
      <c r="C147" t="s">
        <v>1483</v>
      </c>
      <c r="D147">
        <v>1470710</v>
      </c>
      <c r="E147" t="s">
        <v>8</v>
      </c>
    </row>
    <row r="148" spans="1:5" x14ac:dyDescent="0.55000000000000004">
      <c r="A148" t="s">
        <v>1267</v>
      </c>
      <c r="B148" t="s">
        <v>1265</v>
      </c>
      <c r="C148" t="s">
        <v>1266</v>
      </c>
      <c r="D148">
        <v>315736</v>
      </c>
      <c r="E148" t="s">
        <v>8</v>
      </c>
    </row>
    <row r="149" spans="1:5" x14ac:dyDescent="0.55000000000000004">
      <c r="A149" t="s">
        <v>1905</v>
      </c>
      <c r="B149" t="s">
        <v>1904</v>
      </c>
      <c r="C149" t="s">
        <v>10</v>
      </c>
      <c r="D149">
        <v>794502</v>
      </c>
      <c r="E149" t="s">
        <v>8</v>
      </c>
    </row>
    <row r="150" spans="1:5" x14ac:dyDescent="0.55000000000000004">
      <c r="A150" t="s">
        <v>1907</v>
      </c>
      <c r="B150" t="s">
        <v>1906</v>
      </c>
      <c r="C150" t="s">
        <v>10</v>
      </c>
      <c r="D150">
        <v>1505769</v>
      </c>
      <c r="E150" t="s">
        <v>8</v>
      </c>
    </row>
    <row r="151" spans="1:5" x14ac:dyDescent="0.55000000000000004">
      <c r="A151" t="s">
        <v>1280</v>
      </c>
      <c r="B151" t="s">
        <v>1279</v>
      </c>
      <c r="C151" t="s">
        <v>10</v>
      </c>
      <c r="D151">
        <v>943820</v>
      </c>
      <c r="E151" t="s">
        <v>8</v>
      </c>
    </row>
    <row r="152" spans="1:5" x14ac:dyDescent="0.55000000000000004">
      <c r="A152" t="s">
        <v>1909</v>
      </c>
      <c r="B152" t="s">
        <v>1908</v>
      </c>
      <c r="C152" t="s">
        <v>18</v>
      </c>
      <c r="D152">
        <v>244948</v>
      </c>
      <c r="E152" t="s">
        <v>8</v>
      </c>
    </row>
    <row r="153" spans="1:5" x14ac:dyDescent="0.55000000000000004">
      <c r="A153" t="s">
        <v>216</v>
      </c>
      <c r="B153" t="s">
        <v>214</v>
      </c>
      <c r="C153" t="s">
        <v>215</v>
      </c>
      <c r="D153">
        <v>447104</v>
      </c>
      <c r="E153" t="s">
        <v>8</v>
      </c>
    </row>
    <row r="154" spans="1:5" x14ac:dyDescent="0.55000000000000004">
      <c r="A154" t="s">
        <v>1911</v>
      </c>
      <c r="B154" t="s">
        <v>1910</v>
      </c>
      <c r="C154" t="s">
        <v>10</v>
      </c>
      <c r="D154">
        <v>259397</v>
      </c>
      <c r="E154" t="s">
        <v>8</v>
      </c>
    </row>
    <row r="155" spans="1:5" x14ac:dyDescent="0.55000000000000004">
      <c r="A155" t="s">
        <v>1283</v>
      </c>
      <c r="B155" t="s">
        <v>1281</v>
      </c>
      <c r="C155" t="s">
        <v>1282</v>
      </c>
      <c r="D155">
        <v>331854</v>
      </c>
      <c r="E155" t="s">
        <v>8</v>
      </c>
    </row>
    <row r="156" spans="1:5" x14ac:dyDescent="0.55000000000000004">
      <c r="A156" t="s">
        <v>1913</v>
      </c>
      <c r="B156" t="s">
        <v>1912</v>
      </c>
      <c r="C156" t="s">
        <v>10</v>
      </c>
      <c r="D156">
        <v>72138</v>
      </c>
      <c r="E156" t="s">
        <v>8</v>
      </c>
    </row>
    <row r="157" spans="1:5" x14ac:dyDescent="0.55000000000000004">
      <c r="A157" t="s">
        <v>222</v>
      </c>
      <c r="B157" t="s">
        <v>221</v>
      </c>
      <c r="C157" t="s">
        <v>10</v>
      </c>
      <c r="D157">
        <v>344250</v>
      </c>
      <c r="E157" t="s">
        <v>8</v>
      </c>
    </row>
    <row r="158" spans="1:5" x14ac:dyDescent="0.55000000000000004">
      <c r="A158" t="s">
        <v>224</v>
      </c>
      <c r="B158" t="s">
        <v>223</v>
      </c>
      <c r="C158" t="s">
        <v>10</v>
      </c>
      <c r="D158">
        <v>206085</v>
      </c>
      <c r="E158" t="s">
        <v>8</v>
      </c>
    </row>
    <row r="159" spans="1:5" x14ac:dyDescent="0.55000000000000004">
      <c r="A159" t="s">
        <v>1285</v>
      </c>
      <c r="B159" t="s">
        <v>1284</v>
      </c>
      <c r="C159" t="s">
        <v>10</v>
      </c>
      <c r="D159">
        <v>4169386</v>
      </c>
      <c r="E159" t="s">
        <v>8</v>
      </c>
    </row>
    <row r="160" spans="1:5" x14ac:dyDescent="0.55000000000000004">
      <c r="A160" t="s">
        <v>587</v>
      </c>
      <c r="B160" t="s">
        <v>586</v>
      </c>
      <c r="C160" t="s">
        <v>10</v>
      </c>
      <c r="D160">
        <v>298869</v>
      </c>
      <c r="E160" t="s">
        <v>8</v>
      </c>
    </row>
    <row r="161" spans="1:5" x14ac:dyDescent="0.55000000000000004">
      <c r="A161" t="s">
        <v>1289</v>
      </c>
      <c r="B161" t="s">
        <v>1288</v>
      </c>
      <c r="C161" t="s">
        <v>10</v>
      </c>
      <c r="D161">
        <v>465981</v>
      </c>
      <c r="E161" t="s">
        <v>8</v>
      </c>
    </row>
    <row r="162" spans="1:5" x14ac:dyDescent="0.55000000000000004">
      <c r="A162" t="s">
        <v>1914</v>
      </c>
      <c r="B162" t="s">
        <v>1290</v>
      </c>
      <c r="C162" t="s">
        <v>18</v>
      </c>
      <c r="D162">
        <v>123125</v>
      </c>
      <c r="E162" t="s">
        <v>8</v>
      </c>
    </row>
    <row r="163" spans="1:5" x14ac:dyDescent="0.55000000000000004">
      <c r="A163" t="s">
        <v>1679</v>
      </c>
      <c r="B163" t="s">
        <v>1678</v>
      </c>
      <c r="C163" t="s">
        <v>10</v>
      </c>
      <c r="D163">
        <v>280900</v>
      </c>
      <c r="E163" t="s">
        <v>8</v>
      </c>
    </row>
    <row r="164" spans="1:5" x14ac:dyDescent="0.55000000000000004">
      <c r="A164" t="s">
        <v>589</v>
      </c>
      <c r="B164" t="s">
        <v>588</v>
      </c>
      <c r="C164" t="s">
        <v>10</v>
      </c>
      <c r="D164">
        <v>3273350</v>
      </c>
      <c r="E164" t="s">
        <v>8</v>
      </c>
    </row>
    <row r="165" spans="1:5" x14ac:dyDescent="0.55000000000000004">
      <c r="A165" t="s">
        <v>235</v>
      </c>
      <c r="B165" t="s">
        <v>234</v>
      </c>
      <c r="C165" t="s">
        <v>41</v>
      </c>
      <c r="D165">
        <v>214682</v>
      </c>
      <c r="E165" t="s">
        <v>8</v>
      </c>
    </row>
    <row r="166" spans="1:5" x14ac:dyDescent="0.55000000000000004">
      <c r="A166" t="s">
        <v>241</v>
      </c>
      <c r="B166" t="s">
        <v>240</v>
      </c>
      <c r="C166" t="s">
        <v>10</v>
      </c>
      <c r="D166">
        <v>399604</v>
      </c>
      <c r="E166" t="s">
        <v>8</v>
      </c>
    </row>
    <row r="167" spans="1:5" x14ac:dyDescent="0.55000000000000004">
      <c r="A167" t="s">
        <v>1916</v>
      </c>
      <c r="B167" t="s">
        <v>1915</v>
      </c>
      <c r="C167" t="s">
        <v>10</v>
      </c>
      <c r="D167">
        <v>1026213</v>
      </c>
      <c r="E167" t="s">
        <v>8</v>
      </c>
    </row>
    <row r="168" spans="1:5" x14ac:dyDescent="0.55000000000000004">
      <c r="A168" t="s">
        <v>243</v>
      </c>
      <c r="B168" t="s">
        <v>242</v>
      </c>
      <c r="C168" t="s">
        <v>10</v>
      </c>
      <c r="D168">
        <v>1208448</v>
      </c>
      <c r="E168" t="s">
        <v>8</v>
      </c>
    </row>
    <row r="169" spans="1:5" x14ac:dyDescent="0.55000000000000004">
      <c r="A169" t="s">
        <v>247</v>
      </c>
      <c r="B169" t="s">
        <v>246</v>
      </c>
      <c r="C169" t="s">
        <v>10</v>
      </c>
      <c r="D169">
        <v>843739</v>
      </c>
      <c r="E169" t="s">
        <v>8</v>
      </c>
    </row>
    <row r="170" spans="1:5" x14ac:dyDescent="0.55000000000000004">
      <c r="A170" t="s">
        <v>249</v>
      </c>
      <c r="B170" t="s">
        <v>248</v>
      </c>
      <c r="C170" t="s">
        <v>10</v>
      </c>
      <c r="D170">
        <v>354308</v>
      </c>
      <c r="E170" t="s">
        <v>8</v>
      </c>
    </row>
    <row r="171" spans="1:5" x14ac:dyDescent="0.55000000000000004">
      <c r="A171" t="s">
        <v>1918</v>
      </c>
      <c r="B171" t="s">
        <v>1917</v>
      </c>
      <c r="C171" t="s">
        <v>41</v>
      </c>
      <c r="D171">
        <v>44330</v>
      </c>
      <c r="E171" t="s">
        <v>8</v>
      </c>
    </row>
    <row r="172" spans="1:5" x14ac:dyDescent="0.55000000000000004">
      <c r="A172" t="s">
        <v>1920</v>
      </c>
      <c r="B172" t="s">
        <v>1919</v>
      </c>
      <c r="C172" t="s">
        <v>1317</v>
      </c>
      <c r="D172">
        <v>394602</v>
      </c>
      <c r="E172" t="s">
        <v>8</v>
      </c>
    </row>
    <row r="173" spans="1:5" x14ac:dyDescent="0.55000000000000004">
      <c r="A173" t="s">
        <v>1922</v>
      </c>
      <c r="B173" t="s">
        <v>1921</v>
      </c>
      <c r="C173" t="s">
        <v>10</v>
      </c>
      <c r="D173">
        <v>226246</v>
      </c>
      <c r="E173" t="s">
        <v>8</v>
      </c>
    </row>
    <row r="174" spans="1:5" x14ac:dyDescent="0.55000000000000004">
      <c r="A174" t="s">
        <v>1297</v>
      </c>
      <c r="B174" t="s">
        <v>1296</v>
      </c>
      <c r="C174" t="s">
        <v>10</v>
      </c>
      <c r="D174">
        <v>1585871</v>
      </c>
      <c r="E174" t="s">
        <v>8</v>
      </c>
    </row>
    <row r="175" spans="1:5" x14ac:dyDescent="0.55000000000000004">
      <c r="A175" t="s">
        <v>1683</v>
      </c>
      <c r="B175" t="s">
        <v>1682</v>
      </c>
      <c r="C175" t="s">
        <v>10</v>
      </c>
      <c r="D175">
        <v>811043</v>
      </c>
      <c r="E175" t="s">
        <v>8</v>
      </c>
    </row>
    <row r="176" spans="1:5" x14ac:dyDescent="0.55000000000000004">
      <c r="A176" t="s">
        <v>597</v>
      </c>
      <c r="B176" t="s">
        <v>596</v>
      </c>
      <c r="C176" t="s">
        <v>6</v>
      </c>
      <c r="D176">
        <v>445662</v>
      </c>
      <c r="E176" t="s">
        <v>8</v>
      </c>
    </row>
    <row r="177" spans="1:5" x14ac:dyDescent="0.55000000000000004">
      <c r="A177" t="s">
        <v>257</v>
      </c>
      <c r="B177" t="s">
        <v>256</v>
      </c>
      <c r="C177" t="s">
        <v>10</v>
      </c>
      <c r="D177">
        <v>907346</v>
      </c>
      <c r="E177" t="s">
        <v>8</v>
      </c>
    </row>
    <row r="178" spans="1:5" x14ac:dyDescent="0.55000000000000004">
      <c r="A178" t="s">
        <v>1687</v>
      </c>
      <c r="B178" t="s">
        <v>1686</v>
      </c>
      <c r="C178" t="s">
        <v>10</v>
      </c>
      <c r="D178">
        <v>294899</v>
      </c>
      <c r="E178" t="s">
        <v>8</v>
      </c>
    </row>
    <row r="179" spans="1:5" x14ac:dyDescent="0.55000000000000004">
      <c r="A179" t="s">
        <v>1029</v>
      </c>
      <c r="B179" t="s">
        <v>1028</v>
      </c>
      <c r="C179" t="s">
        <v>10</v>
      </c>
      <c r="D179">
        <v>386378</v>
      </c>
      <c r="E179" t="s">
        <v>8</v>
      </c>
    </row>
    <row r="180" spans="1:5" x14ac:dyDescent="0.55000000000000004">
      <c r="A180" t="s">
        <v>1689</v>
      </c>
      <c r="B180" t="s">
        <v>1688</v>
      </c>
      <c r="C180" t="s">
        <v>10</v>
      </c>
      <c r="D180">
        <v>446679</v>
      </c>
      <c r="E180" t="s">
        <v>8</v>
      </c>
    </row>
    <row r="181" spans="1:5" x14ac:dyDescent="0.55000000000000004">
      <c r="A181" t="s">
        <v>1031</v>
      </c>
      <c r="B181" t="s">
        <v>1030</v>
      </c>
      <c r="C181" t="s">
        <v>10</v>
      </c>
      <c r="D181">
        <v>1812758</v>
      </c>
      <c r="E181" t="s">
        <v>8</v>
      </c>
    </row>
    <row r="182" spans="1:5" x14ac:dyDescent="0.55000000000000004">
      <c r="A182" t="s">
        <v>1303</v>
      </c>
      <c r="B182" t="s">
        <v>1302</v>
      </c>
      <c r="C182" t="s">
        <v>10</v>
      </c>
      <c r="D182">
        <v>888726</v>
      </c>
      <c r="E182" t="s">
        <v>8</v>
      </c>
    </row>
    <row r="183" spans="1:5" x14ac:dyDescent="0.55000000000000004">
      <c r="A183" t="s">
        <v>603</v>
      </c>
      <c r="B183" t="s">
        <v>602</v>
      </c>
      <c r="C183" t="s">
        <v>10</v>
      </c>
      <c r="D183">
        <v>648488</v>
      </c>
      <c r="E183" t="s">
        <v>8</v>
      </c>
    </row>
    <row r="184" spans="1:5" x14ac:dyDescent="0.55000000000000004">
      <c r="A184" t="s">
        <v>1924</v>
      </c>
      <c r="B184" t="s">
        <v>1923</v>
      </c>
      <c r="C184" t="s">
        <v>10</v>
      </c>
      <c r="D184">
        <v>2820074</v>
      </c>
      <c r="E184" t="s">
        <v>8</v>
      </c>
    </row>
    <row r="185" spans="1:5" x14ac:dyDescent="0.55000000000000004">
      <c r="A185" t="s">
        <v>265</v>
      </c>
      <c r="B185" t="s">
        <v>264</v>
      </c>
      <c r="C185" t="s">
        <v>10</v>
      </c>
      <c r="D185">
        <v>406502</v>
      </c>
      <c r="E185" t="s">
        <v>8</v>
      </c>
    </row>
    <row r="186" spans="1:5" x14ac:dyDescent="0.55000000000000004">
      <c r="A186" t="s">
        <v>1691</v>
      </c>
      <c r="B186" t="s">
        <v>1690</v>
      </c>
      <c r="C186" t="s">
        <v>10</v>
      </c>
      <c r="D186">
        <v>211450</v>
      </c>
      <c r="E186" t="s">
        <v>8</v>
      </c>
    </row>
    <row r="187" spans="1:5" x14ac:dyDescent="0.55000000000000004">
      <c r="A187" t="s">
        <v>1693</v>
      </c>
      <c r="B187" t="s">
        <v>1692</v>
      </c>
      <c r="C187" t="s">
        <v>10</v>
      </c>
      <c r="D187">
        <v>799293</v>
      </c>
      <c r="E187" t="s">
        <v>8</v>
      </c>
    </row>
    <row r="188" spans="1:5" x14ac:dyDescent="0.55000000000000004">
      <c r="A188" t="s">
        <v>1926</v>
      </c>
      <c r="B188" t="s">
        <v>1925</v>
      </c>
      <c r="C188" t="s">
        <v>10</v>
      </c>
      <c r="D188">
        <v>3033397</v>
      </c>
      <c r="E188" t="s">
        <v>8</v>
      </c>
    </row>
    <row r="189" spans="1:5" x14ac:dyDescent="0.55000000000000004">
      <c r="A189" t="s">
        <v>1305</v>
      </c>
      <c r="B189" t="s">
        <v>1927</v>
      </c>
      <c r="C189" t="s">
        <v>10</v>
      </c>
      <c r="D189">
        <v>353893</v>
      </c>
      <c r="E189" t="s">
        <v>8</v>
      </c>
    </row>
    <row r="190" spans="1:5" x14ac:dyDescent="0.55000000000000004">
      <c r="A190" t="s">
        <v>1929</v>
      </c>
      <c r="B190" t="s">
        <v>1928</v>
      </c>
      <c r="C190" t="s">
        <v>208</v>
      </c>
      <c r="D190">
        <v>338793</v>
      </c>
      <c r="E190" t="s">
        <v>8</v>
      </c>
    </row>
    <row r="191" spans="1:5" x14ac:dyDescent="0.55000000000000004">
      <c r="A191" t="s">
        <v>1037</v>
      </c>
      <c r="B191" t="s">
        <v>1036</v>
      </c>
      <c r="C191" t="s">
        <v>18</v>
      </c>
      <c r="D191">
        <v>295185</v>
      </c>
      <c r="E191" t="s">
        <v>8</v>
      </c>
    </row>
    <row r="192" spans="1:5" x14ac:dyDescent="0.55000000000000004">
      <c r="A192" t="s">
        <v>1311</v>
      </c>
      <c r="B192" t="s">
        <v>1310</v>
      </c>
      <c r="C192" t="s">
        <v>10</v>
      </c>
      <c r="D192">
        <v>2105976</v>
      </c>
      <c r="E192" t="s">
        <v>8</v>
      </c>
    </row>
    <row r="193" spans="1:5" x14ac:dyDescent="0.55000000000000004">
      <c r="A193" t="s">
        <v>1931</v>
      </c>
      <c r="B193" t="s">
        <v>1930</v>
      </c>
      <c r="C193" t="s">
        <v>10</v>
      </c>
      <c r="D193">
        <v>238370</v>
      </c>
      <c r="E193" t="s">
        <v>8</v>
      </c>
    </row>
    <row r="194" spans="1:5" x14ac:dyDescent="0.55000000000000004">
      <c r="A194" t="s">
        <v>1313</v>
      </c>
      <c r="B194" t="s">
        <v>1312</v>
      </c>
      <c r="C194" t="s">
        <v>76</v>
      </c>
      <c r="D194">
        <v>90999</v>
      </c>
      <c r="E194" t="s">
        <v>8</v>
      </c>
    </row>
    <row r="195" spans="1:5" x14ac:dyDescent="0.55000000000000004">
      <c r="A195" t="s">
        <v>1315</v>
      </c>
      <c r="B195" t="s">
        <v>1314</v>
      </c>
      <c r="C195" t="s">
        <v>10</v>
      </c>
      <c r="D195">
        <v>820176</v>
      </c>
      <c r="E195" t="s">
        <v>8</v>
      </c>
    </row>
    <row r="196" spans="1:5" x14ac:dyDescent="0.55000000000000004">
      <c r="A196" t="s">
        <v>1934</v>
      </c>
      <c r="B196" t="s">
        <v>1932</v>
      </c>
      <c r="C196" t="s">
        <v>1933</v>
      </c>
      <c r="D196">
        <v>905991</v>
      </c>
      <c r="E196" t="s">
        <v>8</v>
      </c>
    </row>
    <row r="197" spans="1:5" x14ac:dyDescent="0.55000000000000004">
      <c r="A197" t="s">
        <v>1936</v>
      </c>
      <c r="B197" t="s">
        <v>1935</v>
      </c>
      <c r="C197" t="s">
        <v>10</v>
      </c>
      <c r="D197">
        <v>922583</v>
      </c>
      <c r="E197" t="s">
        <v>8</v>
      </c>
    </row>
    <row r="198" spans="1:5" x14ac:dyDescent="0.55000000000000004">
      <c r="A198" t="s">
        <v>1320</v>
      </c>
      <c r="B198" t="s">
        <v>1319</v>
      </c>
      <c r="C198" t="s">
        <v>10</v>
      </c>
      <c r="D198">
        <v>303894</v>
      </c>
      <c r="E198" t="s">
        <v>8</v>
      </c>
    </row>
    <row r="199" spans="1:5" x14ac:dyDescent="0.55000000000000004">
      <c r="A199" t="s">
        <v>1939</v>
      </c>
      <c r="B199" t="s">
        <v>1937</v>
      </c>
      <c r="C199" t="s">
        <v>1938</v>
      </c>
      <c r="D199">
        <v>396800</v>
      </c>
      <c r="E199" t="s">
        <v>8</v>
      </c>
    </row>
    <row r="200" spans="1:5" x14ac:dyDescent="0.55000000000000004">
      <c r="A200" t="s">
        <v>1941</v>
      </c>
      <c r="B200" t="s">
        <v>1940</v>
      </c>
      <c r="C200" t="s">
        <v>41</v>
      </c>
      <c r="D200">
        <v>1155010</v>
      </c>
      <c r="E200" t="s">
        <v>8</v>
      </c>
    </row>
    <row r="201" spans="1:5" x14ac:dyDescent="0.55000000000000004">
      <c r="A201" t="s">
        <v>1322</v>
      </c>
      <c r="B201" t="s">
        <v>1321</v>
      </c>
      <c r="C201" t="s">
        <v>10</v>
      </c>
      <c r="D201">
        <v>223789</v>
      </c>
      <c r="E201" t="s">
        <v>8</v>
      </c>
    </row>
    <row r="202" spans="1:5" x14ac:dyDescent="0.55000000000000004">
      <c r="A202" t="s">
        <v>1324</v>
      </c>
      <c r="B202" t="s">
        <v>1323</v>
      </c>
      <c r="C202" t="s">
        <v>10</v>
      </c>
      <c r="D202">
        <v>1005566</v>
      </c>
      <c r="E202" t="s">
        <v>8</v>
      </c>
    </row>
    <row r="203" spans="1:5" x14ac:dyDescent="0.55000000000000004">
      <c r="A203" t="s">
        <v>1043</v>
      </c>
      <c r="B203" t="s">
        <v>1042</v>
      </c>
      <c r="C203" t="s">
        <v>10</v>
      </c>
      <c r="D203">
        <v>367773</v>
      </c>
      <c r="E203" t="s">
        <v>8</v>
      </c>
    </row>
    <row r="204" spans="1:5" x14ac:dyDescent="0.55000000000000004">
      <c r="A204" t="s">
        <v>285</v>
      </c>
      <c r="B204" t="s">
        <v>284</v>
      </c>
      <c r="C204" t="s">
        <v>10</v>
      </c>
      <c r="D204">
        <v>1685604</v>
      </c>
      <c r="E204" t="s">
        <v>8</v>
      </c>
    </row>
    <row r="205" spans="1:5" x14ac:dyDescent="0.55000000000000004">
      <c r="A205" t="s">
        <v>627</v>
      </c>
      <c r="B205" t="s">
        <v>626</v>
      </c>
      <c r="C205" t="s">
        <v>41</v>
      </c>
      <c r="D205">
        <v>1015064</v>
      </c>
      <c r="E205" t="s">
        <v>8</v>
      </c>
    </row>
    <row r="206" spans="1:5" x14ac:dyDescent="0.55000000000000004">
      <c r="A206" t="s">
        <v>1699</v>
      </c>
      <c r="B206" t="s">
        <v>1698</v>
      </c>
      <c r="C206" t="s">
        <v>6</v>
      </c>
      <c r="D206">
        <v>320269</v>
      </c>
      <c r="E206" t="s">
        <v>8</v>
      </c>
    </row>
    <row r="207" spans="1:5" x14ac:dyDescent="0.55000000000000004">
      <c r="A207" t="s">
        <v>1944</v>
      </c>
      <c r="B207" t="s">
        <v>1942</v>
      </c>
      <c r="C207" t="s">
        <v>1943</v>
      </c>
      <c r="D207">
        <v>423469</v>
      </c>
      <c r="E207" t="s">
        <v>8</v>
      </c>
    </row>
    <row r="208" spans="1:5" x14ac:dyDescent="0.55000000000000004">
      <c r="A208" t="s">
        <v>1332</v>
      </c>
      <c r="B208" t="s">
        <v>1331</v>
      </c>
      <c r="C208" t="s">
        <v>10</v>
      </c>
      <c r="D208">
        <v>500130</v>
      </c>
      <c r="E208" t="s">
        <v>8</v>
      </c>
    </row>
    <row r="209" spans="1:5" x14ac:dyDescent="0.55000000000000004">
      <c r="A209" t="s">
        <v>1527</v>
      </c>
      <c r="B209" t="s">
        <v>1526</v>
      </c>
      <c r="C209" t="s">
        <v>10</v>
      </c>
      <c r="D209">
        <v>126902</v>
      </c>
      <c r="E209" t="s">
        <v>8</v>
      </c>
    </row>
    <row r="210" spans="1:5" x14ac:dyDescent="0.55000000000000004">
      <c r="A210" t="s">
        <v>1946</v>
      </c>
      <c r="B210" t="s">
        <v>1945</v>
      </c>
      <c r="C210" t="s">
        <v>10</v>
      </c>
      <c r="D210">
        <v>1257900</v>
      </c>
      <c r="E210" t="s">
        <v>8</v>
      </c>
    </row>
    <row r="211" spans="1:5" x14ac:dyDescent="0.55000000000000004">
      <c r="A211" t="s">
        <v>629</v>
      </c>
      <c r="B211" t="s">
        <v>628</v>
      </c>
      <c r="C211" t="s">
        <v>10</v>
      </c>
      <c r="D211">
        <v>1041418</v>
      </c>
      <c r="E211" t="s">
        <v>8</v>
      </c>
    </row>
    <row r="212" spans="1:5" x14ac:dyDescent="0.55000000000000004">
      <c r="A212" t="s">
        <v>1334</v>
      </c>
      <c r="B212" t="s">
        <v>1333</v>
      </c>
      <c r="C212" t="s">
        <v>10</v>
      </c>
      <c r="D212">
        <v>2526820</v>
      </c>
      <c r="E212" t="s">
        <v>8</v>
      </c>
    </row>
    <row r="213" spans="1:5" x14ac:dyDescent="0.55000000000000004">
      <c r="A213" t="s">
        <v>29</v>
      </c>
      <c r="B213" t="s">
        <v>1947</v>
      </c>
      <c r="C213" t="s">
        <v>10</v>
      </c>
      <c r="D213">
        <v>578664</v>
      </c>
      <c r="E213" t="s">
        <v>8</v>
      </c>
    </row>
    <row r="214" spans="1:5" x14ac:dyDescent="0.55000000000000004">
      <c r="A214" t="s">
        <v>1336</v>
      </c>
      <c r="B214" t="s">
        <v>1335</v>
      </c>
      <c r="C214" t="s">
        <v>18</v>
      </c>
      <c r="D214">
        <v>195421</v>
      </c>
      <c r="E214" t="s">
        <v>8</v>
      </c>
    </row>
    <row r="215" spans="1:5" x14ac:dyDescent="0.55000000000000004">
      <c r="A215" t="s">
        <v>631</v>
      </c>
      <c r="B215" t="s">
        <v>630</v>
      </c>
      <c r="C215" t="s">
        <v>141</v>
      </c>
      <c r="D215">
        <v>135128</v>
      </c>
      <c r="E215" t="s">
        <v>8</v>
      </c>
    </row>
    <row r="216" spans="1:5" x14ac:dyDescent="0.55000000000000004">
      <c r="A216" t="s">
        <v>1706</v>
      </c>
      <c r="B216" t="s">
        <v>1705</v>
      </c>
      <c r="C216" t="s">
        <v>10</v>
      </c>
      <c r="D216">
        <v>1784332</v>
      </c>
      <c r="E216" t="s">
        <v>8</v>
      </c>
    </row>
    <row r="217" spans="1:5" x14ac:dyDescent="0.55000000000000004">
      <c r="A217" t="s">
        <v>1949</v>
      </c>
      <c r="B217" t="s">
        <v>1948</v>
      </c>
      <c r="C217" t="s">
        <v>208</v>
      </c>
      <c r="D217">
        <v>107477</v>
      </c>
      <c r="E217" t="s">
        <v>8</v>
      </c>
    </row>
    <row r="218" spans="1:5" x14ac:dyDescent="0.55000000000000004">
      <c r="A218" t="s">
        <v>1708</v>
      </c>
      <c r="B218" t="s">
        <v>1707</v>
      </c>
      <c r="C218" t="s">
        <v>10</v>
      </c>
      <c r="D218">
        <v>1602183</v>
      </c>
      <c r="E218" t="s">
        <v>8</v>
      </c>
    </row>
    <row r="219" spans="1:5" x14ac:dyDescent="0.55000000000000004">
      <c r="A219" t="s">
        <v>1340</v>
      </c>
      <c r="B219" t="s">
        <v>1339</v>
      </c>
      <c r="C219" t="s">
        <v>10</v>
      </c>
      <c r="D219">
        <v>283716</v>
      </c>
      <c r="E219" t="s">
        <v>8</v>
      </c>
    </row>
    <row r="220" spans="1:5" x14ac:dyDescent="0.55000000000000004">
      <c r="A220" t="s">
        <v>1342</v>
      </c>
      <c r="B220" t="s">
        <v>1341</v>
      </c>
      <c r="C220" t="s">
        <v>13</v>
      </c>
      <c r="D220">
        <v>556562</v>
      </c>
      <c r="E220" t="s">
        <v>8</v>
      </c>
    </row>
    <row r="221" spans="1:5" x14ac:dyDescent="0.55000000000000004">
      <c r="A221" t="s">
        <v>303</v>
      </c>
      <c r="B221" t="s">
        <v>302</v>
      </c>
      <c r="C221" t="s">
        <v>10</v>
      </c>
      <c r="D221">
        <v>1433991</v>
      </c>
      <c r="E221" t="s">
        <v>8</v>
      </c>
    </row>
    <row r="222" spans="1:5" x14ac:dyDescent="0.55000000000000004">
      <c r="A222" t="s">
        <v>1951</v>
      </c>
      <c r="B222" t="s">
        <v>1950</v>
      </c>
      <c r="C222" t="s">
        <v>10</v>
      </c>
      <c r="D222">
        <v>2142998</v>
      </c>
      <c r="E222" t="s">
        <v>8</v>
      </c>
    </row>
    <row r="223" spans="1:5" x14ac:dyDescent="0.55000000000000004">
      <c r="A223" t="s">
        <v>1344</v>
      </c>
      <c r="B223" t="s">
        <v>1343</v>
      </c>
      <c r="C223" t="s">
        <v>10</v>
      </c>
      <c r="D223">
        <v>409706</v>
      </c>
      <c r="E223" t="s">
        <v>8</v>
      </c>
    </row>
    <row r="224" spans="1:5" x14ac:dyDescent="0.55000000000000004">
      <c r="A224" t="s">
        <v>309</v>
      </c>
      <c r="B224" t="s">
        <v>308</v>
      </c>
      <c r="C224" t="s">
        <v>10</v>
      </c>
      <c r="D224">
        <v>1217695</v>
      </c>
      <c r="E224" t="s">
        <v>8</v>
      </c>
    </row>
    <row r="225" spans="1:5" x14ac:dyDescent="0.55000000000000004">
      <c r="A225" t="s">
        <v>1953</v>
      </c>
      <c r="B225" t="s">
        <v>1952</v>
      </c>
      <c r="C225" t="s">
        <v>10</v>
      </c>
      <c r="D225">
        <v>539616</v>
      </c>
      <c r="E225" t="s">
        <v>8</v>
      </c>
    </row>
    <row r="226" spans="1:5" x14ac:dyDescent="0.55000000000000004">
      <c r="A226" t="s">
        <v>1710</v>
      </c>
      <c r="B226" t="s">
        <v>1709</v>
      </c>
      <c r="C226" t="s">
        <v>10</v>
      </c>
      <c r="D226">
        <v>1764547</v>
      </c>
      <c r="E226" t="s">
        <v>8</v>
      </c>
    </row>
    <row r="227" spans="1:5" x14ac:dyDescent="0.55000000000000004">
      <c r="A227" t="s">
        <v>633</v>
      </c>
      <c r="B227" t="s">
        <v>632</v>
      </c>
      <c r="C227" t="s">
        <v>10</v>
      </c>
      <c r="D227">
        <v>1731374</v>
      </c>
      <c r="E227" t="s">
        <v>8</v>
      </c>
    </row>
    <row r="228" spans="1:5" x14ac:dyDescent="0.55000000000000004">
      <c r="A228" t="s">
        <v>1712</v>
      </c>
      <c r="B228" t="s">
        <v>1711</v>
      </c>
      <c r="C228" t="s">
        <v>10</v>
      </c>
      <c r="D228">
        <v>1006894</v>
      </c>
      <c r="E228" t="s">
        <v>8</v>
      </c>
    </row>
    <row r="229" spans="1:5" x14ac:dyDescent="0.55000000000000004">
      <c r="A229" t="s">
        <v>1955</v>
      </c>
      <c r="B229" t="s">
        <v>1954</v>
      </c>
      <c r="C229" t="s">
        <v>10</v>
      </c>
      <c r="D229">
        <v>646581</v>
      </c>
      <c r="E229" t="s">
        <v>8</v>
      </c>
    </row>
    <row r="230" spans="1:5" x14ac:dyDescent="0.55000000000000004">
      <c r="A230" t="s">
        <v>1957</v>
      </c>
      <c r="B230" t="s">
        <v>1956</v>
      </c>
      <c r="C230" t="s">
        <v>10</v>
      </c>
      <c r="D230">
        <v>332114</v>
      </c>
      <c r="E230" t="s">
        <v>8</v>
      </c>
    </row>
    <row r="231" spans="1:5" x14ac:dyDescent="0.55000000000000004">
      <c r="A231" t="s">
        <v>1714</v>
      </c>
      <c r="B231" t="s">
        <v>1713</v>
      </c>
      <c r="C231" t="s">
        <v>41</v>
      </c>
      <c r="D231">
        <v>1057067</v>
      </c>
      <c r="E231" t="s">
        <v>8</v>
      </c>
    </row>
    <row r="232" spans="1:5" x14ac:dyDescent="0.55000000000000004">
      <c r="A232" t="s">
        <v>1716</v>
      </c>
      <c r="B232" t="s">
        <v>1715</v>
      </c>
      <c r="C232" t="s">
        <v>41</v>
      </c>
      <c r="D232">
        <v>274599</v>
      </c>
      <c r="E232" t="s">
        <v>8</v>
      </c>
    </row>
    <row r="233" spans="1:5" x14ac:dyDescent="0.55000000000000004">
      <c r="A233" t="s">
        <v>1959</v>
      </c>
      <c r="B233" t="s">
        <v>1958</v>
      </c>
      <c r="C233" t="s">
        <v>10</v>
      </c>
      <c r="D233">
        <v>394955</v>
      </c>
      <c r="E233" t="s">
        <v>8</v>
      </c>
    </row>
    <row r="234" spans="1:5" x14ac:dyDescent="0.55000000000000004">
      <c r="A234" t="s">
        <v>1718</v>
      </c>
      <c r="B234" t="s">
        <v>1717</v>
      </c>
      <c r="C234" t="s">
        <v>18</v>
      </c>
      <c r="D234">
        <v>1144003</v>
      </c>
      <c r="E234" t="s">
        <v>8</v>
      </c>
    </row>
    <row r="235" spans="1:5" x14ac:dyDescent="0.55000000000000004">
      <c r="A235" t="s">
        <v>1348</v>
      </c>
      <c r="B235" t="s">
        <v>1347</v>
      </c>
      <c r="C235" t="s">
        <v>10</v>
      </c>
      <c r="D235">
        <v>728383</v>
      </c>
      <c r="E235" t="s">
        <v>8</v>
      </c>
    </row>
    <row r="236" spans="1:5" x14ac:dyDescent="0.55000000000000004">
      <c r="A236" t="s">
        <v>1063</v>
      </c>
      <c r="B236" t="s">
        <v>1062</v>
      </c>
      <c r="C236" t="s">
        <v>10</v>
      </c>
      <c r="D236">
        <v>55282</v>
      </c>
      <c r="E236" t="s">
        <v>8</v>
      </c>
    </row>
    <row r="237" spans="1:5" x14ac:dyDescent="0.55000000000000004">
      <c r="A237" t="s">
        <v>1961</v>
      </c>
      <c r="B237" t="s">
        <v>1960</v>
      </c>
      <c r="C237" t="s">
        <v>10</v>
      </c>
      <c r="D237">
        <v>3185976</v>
      </c>
      <c r="E237" t="s">
        <v>8</v>
      </c>
    </row>
    <row r="238" spans="1:5" x14ac:dyDescent="0.55000000000000004">
      <c r="A238" t="s">
        <v>1354</v>
      </c>
      <c r="B238" t="s">
        <v>1353</v>
      </c>
      <c r="C238" t="s">
        <v>13</v>
      </c>
      <c r="D238">
        <v>1012348</v>
      </c>
      <c r="E238" t="s">
        <v>8</v>
      </c>
    </row>
    <row r="239" spans="1:5" x14ac:dyDescent="0.55000000000000004">
      <c r="A239" t="s">
        <v>639</v>
      </c>
      <c r="B239" t="s">
        <v>638</v>
      </c>
      <c r="C239" t="s">
        <v>18</v>
      </c>
      <c r="D239">
        <v>599027</v>
      </c>
      <c r="E239" t="s">
        <v>8</v>
      </c>
    </row>
    <row r="240" spans="1:5" x14ac:dyDescent="0.55000000000000004">
      <c r="A240" t="s">
        <v>1358</v>
      </c>
      <c r="B240" t="s">
        <v>1357</v>
      </c>
      <c r="C240" t="s">
        <v>10</v>
      </c>
      <c r="D240">
        <v>1352684</v>
      </c>
      <c r="E240" t="s">
        <v>8</v>
      </c>
    </row>
    <row r="241" spans="1:5" x14ac:dyDescent="0.55000000000000004">
      <c r="A241" t="s">
        <v>1360</v>
      </c>
      <c r="B241" t="s">
        <v>1359</v>
      </c>
      <c r="C241" t="s">
        <v>18</v>
      </c>
      <c r="D241">
        <v>1152770</v>
      </c>
      <c r="E241" t="s">
        <v>8</v>
      </c>
    </row>
    <row r="242" spans="1:5" x14ac:dyDescent="0.55000000000000004">
      <c r="A242" t="s">
        <v>1722</v>
      </c>
      <c r="B242" t="s">
        <v>1721</v>
      </c>
      <c r="C242" t="s">
        <v>10</v>
      </c>
      <c r="D242">
        <v>547978</v>
      </c>
      <c r="E242" t="s">
        <v>8</v>
      </c>
    </row>
    <row r="243" spans="1:5" x14ac:dyDescent="0.55000000000000004">
      <c r="A243" t="s">
        <v>1065</v>
      </c>
      <c r="B243" t="s">
        <v>1064</v>
      </c>
      <c r="C243" t="s">
        <v>10</v>
      </c>
      <c r="D243">
        <v>87728</v>
      </c>
      <c r="E243" t="s">
        <v>8</v>
      </c>
    </row>
    <row r="244" spans="1:5" x14ac:dyDescent="0.55000000000000004">
      <c r="A244" t="s">
        <v>1963</v>
      </c>
      <c r="B244" t="s">
        <v>1962</v>
      </c>
      <c r="C244" t="s">
        <v>13</v>
      </c>
      <c r="D244">
        <v>317713</v>
      </c>
      <c r="E244" t="s">
        <v>8</v>
      </c>
    </row>
    <row r="245" spans="1:5" x14ac:dyDescent="0.55000000000000004">
      <c r="A245" t="s">
        <v>319</v>
      </c>
      <c r="B245" t="s">
        <v>318</v>
      </c>
      <c r="C245" t="s">
        <v>10</v>
      </c>
      <c r="D245">
        <v>184820</v>
      </c>
      <c r="E245" t="s">
        <v>8</v>
      </c>
    </row>
    <row r="246" spans="1:5" x14ac:dyDescent="0.55000000000000004">
      <c r="A246" t="s">
        <v>1067</v>
      </c>
      <c r="B246" t="s">
        <v>1066</v>
      </c>
      <c r="C246" t="s">
        <v>6</v>
      </c>
      <c r="D246">
        <v>298525</v>
      </c>
      <c r="E246" t="s">
        <v>8</v>
      </c>
    </row>
    <row r="247" spans="1:5" x14ac:dyDescent="0.55000000000000004">
      <c r="A247" t="s">
        <v>1965</v>
      </c>
      <c r="B247" t="s">
        <v>1964</v>
      </c>
      <c r="C247" t="s">
        <v>76</v>
      </c>
      <c r="D247">
        <v>370966</v>
      </c>
      <c r="E247" t="s">
        <v>8</v>
      </c>
    </row>
    <row r="248" spans="1:5" x14ac:dyDescent="0.55000000000000004">
      <c r="A248" t="s">
        <v>1968</v>
      </c>
      <c r="B248" t="s">
        <v>1966</v>
      </c>
      <c r="C248" t="s">
        <v>1967</v>
      </c>
      <c r="D248">
        <v>315440</v>
      </c>
      <c r="E248" t="s">
        <v>8</v>
      </c>
    </row>
    <row r="249" spans="1:5" x14ac:dyDescent="0.55000000000000004">
      <c r="A249" t="s">
        <v>885</v>
      </c>
      <c r="B249" t="s">
        <v>884</v>
      </c>
      <c r="C249" t="s">
        <v>18</v>
      </c>
      <c r="D249">
        <v>2201742</v>
      </c>
      <c r="E249" t="s">
        <v>8</v>
      </c>
    </row>
    <row r="250" spans="1:5" x14ac:dyDescent="0.55000000000000004">
      <c r="A250" t="s">
        <v>888</v>
      </c>
      <c r="B250" t="s">
        <v>886</v>
      </c>
      <c r="C250" t="s">
        <v>887</v>
      </c>
      <c r="D250">
        <v>135934</v>
      </c>
      <c r="E250" t="s">
        <v>8</v>
      </c>
    </row>
    <row r="251" spans="1:5" x14ac:dyDescent="0.55000000000000004">
      <c r="A251" t="s">
        <v>327</v>
      </c>
      <c r="B251" t="s">
        <v>326</v>
      </c>
      <c r="C251" t="s">
        <v>10</v>
      </c>
      <c r="D251">
        <v>2569590</v>
      </c>
      <c r="E251" t="s">
        <v>8</v>
      </c>
    </row>
    <row r="252" spans="1:5" x14ac:dyDescent="0.55000000000000004">
      <c r="A252" t="s">
        <v>1724</v>
      </c>
      <c r="B252" t="s">
        <v>1723</v>
      </c>
      <c r="C252" t="s">
        <v>10</v>
      </c>
      <c r="D252">
        <v>318977</v>
      </c>
      <c r="E252" t="s">
        <v>8</v>
      </c>
    </row>
    <row r="253" spans="1:5" x14ac:dyDescent="0.55000000000000004">
      <c r="A253" t="s">
        <v>651</v>
      </c>
      <c r="B253" t="s">
        <v>650</v>
      </c>
      <c r="C253" t="s">
        <v>10</v>
      </c>
      <c r="D253">
        <v>897558</v>
      </c>
      <c r="E253" t="s">
        <v>8</v>
      </c>
    </row>
    <row r="254" spans="1:5" x14ac:dyDescent="0.55000000000000004">
      <c r="A254" t="s">
        <v>1970</v>
      </c>
      <c r="B254" t="s">
        <v>1969</v>
      </c>
      <c r="C254" t="s">
        <v>13</v>
      </c>
      <c r="D254">
        <v>328675</v>
      </c>
      <c r="E254" t="s">
        <v>8</v>
      </c>
    </row>
    <row r="255" spans="1:5" x14ac:dyDescent="0.55000000000000004">
      <c r="A255" t="s">
        <v>1972</v>
      </c>
      <c r="B255" t="s">
        <v>1971</v>
      </c>
      <c r="C255" t="s">
        <v>10</v>
      </c>
      <c r="D255">
        <v>580307</v>
      </c>
      <c r="E255" t="s">
        <v>8</v>
      </c>
    </row>
    <row r="256" spans="1:5" x14ac:dyDescent="0.55000000000000004">
      <c r="A256" t="s">
        <v>333</v>
      </c>
      <c r="B256" t="s">
        <v>332</v>
      </c>
      <c r="C256" t="s">
        <v>13</v>
      </c>
      <c r="D256">
        <v>943803</v>
      </c>
      <c r="E256" t="s">
        <v>8</v>
      </c>
    </row>
    <row r="257" spans="1:5" x14ac:dyDescent="0.55000000000000004">
      <c r="A257" t="s">
        <v>1369</v>
      </c>
      <c r="B257" t="s">
        <v>1367</v>
      </c>
      <c r="C257" t="s">
        <v>1368</v>
      </c>
      <c r="D257">
        <v>2632739</v>
      </c>
      <c r="E257" t="s">
        <v>8</v>
      </c>
    </row>
    <row r="258" spans="1:5" x14ac:dyDescent="0.55000000000000004">
      <c r="A258" t="s">
        <v>1371</v>
      </c>
      <c r="B258" t="s">
        <v>1370</v>
      </c>
      <c r="C258" t="s">
        <v>10</v>
      </c>
      <c r="D258">
        <v>312086</v>
      </c>
      <c r="E258" t="s">
        <v>8</v>
      </c>
    </row>
    <row r="259" spans="1:5" x14ac:dyDescent="0.55000000000000004">
      <c r="A259" t="s">
        <v>655</v>
      </c>
      <c r="B259" t="s">
        <v>654</v>
      </c>
      <c r="C259" t="s">
        <v>10</v>
      </c>
      <c r="D259">
        <v>205440</v>
      </c>
      <c r="E259" t="s">
        <v>8</v>
      </c>
    </row>
    <row r="260" spans="1:5" x14ac:dyDescent="0.55000000000000004">
      <c r="A260" t="s">
        <v>1974</v>
      </c>
      <c r="B260" t="s">
        <v>1973</v>
      </c>
      <c r="C260" t="s">
        <v>10</v>
      </c>
      <c r="D260">
        <v>1221044</v>
      </c>
      <c r="E260" t="s">
        <v>8</v>
      </c>
    </row>
    <row r="261" spans="1:5" x14ac:dyDescent="0.55000000000000004">
      <c r="A261" t="s">
        <v>657</v>
      </c>
      <c r="B261" t="s">
        <v>1725</v>
      </c>
      <c r="C261" t="s">
        <v>10</v>
      </c>
      <c r="D261">
        <v>828722</v>
      </c>
      <c r="E261" t="s">
        <v>8</v>
      </c>
    </row>
    <row r="262" spans="1:5" x14ac:dyDescent="0.55000000000000004">
      <c r="A262" t="s">
        <v>1976</v>
      </c>
      <c r="B262" t="s">
        <v>1975</v>
      </c>
      <c r="C262" t="s">
        <v>10</v>
      </c>
      <c r="D262">
        <v>372294</v>
      </c>
      <c r="E262" t="s">
        <v>8</v>
      </c>
    </row>
    <row r="263" spans="1:5" x14ac:dyDescent="0.55000000000000004">
      <c r="A263" t="s">
        <v>341</v>
      </c>
      <c r="B263" t="s">
        <v>340</v>
      </c>
      <c r="C263" t="s">
        <v>10</v>
      </c>
      <c r="D263">
        <v>244291</v>
      </c>
      <c r="E263" t="s">
        <v>8</v>
      </c>
    </row>
    <row r="264" spans="1:5" x14ac:dyDescent="0.55000000000000004">
      <c r="A264" t="s">
        <v>1978</v>
      </c>
      <c r="B264" t="s">
        <v>1977</v>
      </c>
      <c r="C264" t="s">
        <v>10</v>
      </c>
      <c r="D264">
        <v>296240</v>
      </c>
      <c r="E264" t="s">
        <v>8</v>
      </c>
    </row>
    <row r="265" spans="1:5" x14ac:dyDescent="0.55000000000000004">
      <c r="A265" t="s">
        <v>1731</v>
      </c>
      <c r="B265" t="s">
        <v>1730</v>
      </c>
      <c r="C265" t="s">
        <v>13</v>
      </c>
      <c r="D265">
        <v>733157</v>
      </c>
      <c r="E265" t="s">
        <v>8</v>
      </c>
    </row>
    <row r="266" spans="1:5" x14ac:dyDescent="0.55000000000000004">
      <c r="A266" t="s">
        <v>1980</v>
      </c>
      <c r="B266" t="s">
        <v>1979</v>
      </c>
      <c r="C266" t="s">
        <v>10</v>
      </c>
      <c r="D266">
        <v>827190</v>
      </c>
      <c r="E266" t="s">
        <v>8</v>
      </c>
    </row>
    <row r="267" spans="1:5" x14ac:dyDescent="0.55000000000000004">
      <c r="A267" t="s">
        <v>1375</v>
      </c>
      <c r="B267" t="s">
        <v>1374</v>
      </c>
      <c r="C267" t="s">
        <v>10</v>
      </c>
      <c r="D267">
        <v>909235</v>
      </c>
      <c r="E267" t="s">
        <v>8</v>
      </c>
    </row>
    <row r="268" spans="1:5" x14ac:dyDescent="0.55000000000000004">
      <c r="A268" t="s">
        <v>1733</v>
      </c>
      <c r="B268" t="s">
        <v>1732</v>
      </c>
      <c r="C268" t="s">
        <v>10</v>
      </c>
      <c r="D268">
        <v>981348</v>
      </c>
      <c r="E268" t="s">
        <v>8</v>
      </c>
    </row>
    <row r="269" spans="1:5" x14ac:dyDescent="0.55000000000000004">
      <c r="A269" t="s">
        <v>1735</v>
      </c>
      <c r="B269" t="s">
        <v>1734</v>
      </c>
      <c r="C269" t="s">
        <v>13</v>
      </c>
      <c r="D269">
        <v>379851</v>
      </c>
      <c r="E269" t="s">
        <v>8</v>
      </c>
    </row>
    <row r="270" spans="1:5" x14ac:dyDescent="0.55000000000000004">
      <c r="A270" t="s">
        <v>1982</v>
      </c>
      <c r="B270" t="s">
        <v>1981</v>
      </c>
      <c r="C270" t="s">
        <v>10</v>
      </c>
      <c r="D270">
        <v>213528</v>
      </c>
      <c r="E270" t="s">
        <v>8</v>
      </c>
    </row>
    <row r="271" spans="1:5" x14ac:dyDescent="0.55000000000000004">
      <c r="A271" t="s">
        <v>894</v>
      </c>
      <c r="B271" t="s">
        <v>893</v>
      </c>
      <c r="C271" t="s">
        <v>141</v>
      </c>
      <c r="D271">
        <v>2315183</v>
      </c>
      <c r="E271" t="s">
        <v>8</v>
      </c>
    </row>
    <row r="272" spans="1:5" x14ac:dyDescent="0.55000000000000004">
      <c r="A272" t="s">
        <v>1984</v>
      </c>
      <c r="B272" t="s">
        <v>1983</v>
      </c>
      <c r="C272" t="s">
        <v>10</v>
      </c>
      <c r="D272">
        <v>604019</v>
      </c>
      <c r="E272" t="s">
        <v>8</v>
      </c>
    </row>
    <row r="273" spans="1:5" x14ac:dyDescent="0.55000000000000004">
      <c r="A273" t="s">
        <v>358</v>
      </c>
      <c r="B273" t="s">
        <v>357</v>
      </c>
      <c r="C273" t="s">
        <v>10</v>
      </c>
      <c r="D273">
        <v>269810</v>
      </c>
      <c r="E273" t="s">
        <v>8</v>
      </c>
    </row>
    <row r="274" spans="1:5" x14ac:dyDescent="0.55000000000000004">
      <c r="A274" t="s">
        <v>1739</v>
      </c>
      <c r="B274" t="s">
        <v>1738</v>
      </c>
      <c r="C274" t="s">
        <v>10</v>
      </c>
      <c r="D274">
        <v>123944</v>
      </c>
      <c r="E274" t="s">
        <v>8</v>
      </c>
    </row>
    <row r="275" spans="1:5" x14ac:dyDescent="0.55000000000000004">
      <c r="A275" t="s">
        <v>1986</v>
      </c>
      <c r="B275" t="s">
        <v>1985</v>
      </c>
      <c r="C275" t="s">
        <v>10</v>
      </c>
      <c r="D275">
        <v>246838</v>
      </c>
      <c r="E275" t="s">
        <v>8</v>
      </c>
    </row>
    <row r="276" spans="1:5" x14ac:dyDescent="0.55000000000000004">
      <c r="A276" t="s">
        <v>671</v>
      </c>
      <c r="B276" t="s">
        <v>670</v>
      </c>
      <c r="C276" t="s">
        <v>41</v>
      </c>
      <c r="D276">
        <v>1075764</v>
      </c>
      <c r="E276" t="s">
        <v>8</v>
      </c>
    </row>
    <row r="277" spans="1:5" x14ac:dyDescent="0.55000000000000004">
      <c r="A277" t="s">
        <v>1087</v>
      </c>
      <c r="B277" t="s">
        <v>1086</v>
      </c>
      <c r="C277" t="s">
        <v>10</v>
      </c>
      <c r="D277">
        <v>579854</v>
      </c>
      <c r="E277" t="s">
        <v>8</v>
      </c>
    </row>
    <row r="278" spans="1:5" x14ac:dyDescent="0.55000000000000004">
      <c r="A278" t="s">
        <v>1387</v>
      </c>
      <c r="B278" t="s">
        <v>1386</v>
      </c>
      <c r="C278" t="s">
        <v>10</v>
      </c>
      <c r="D278">
        <v>1618391</v>
      </c>
      <c r="E278" t="s">
        <v>8</v>
      </c>
    </row>
    <row r="279" spans="1:5" x14ac:dyDescent="0.55000000000000004">
      <c r="A279" t="s">
        <v>1988</v>
      </c>
      <c r="B279" t="s">
        <v>1987</v>
      </c>
      <c r="C279" t="s">
        <v>10</v>
      </c>
      <c r="D279">
        <v>126374</v>
      </c>
      <c r="E279" t="s">
        <v>8</v>
      </c>
    </row>
    <row r="280" spans="1:5" x14ac:dyDescent="0.55000000000000004">
      <c r="A280" t="s">
        <v>366</v>
      </c>
      <c r="B280" t="s">
        <v>365</v>
      </c>
      <c r="C280" t="s">
        <v>10</v>
      </c>
      <c r="D280">
        <v>311653</v>
      </c>
      <c r="E280" t="s">
        <v>8</v>
      </c>
    </row>
    <row r="281" spans="1:5" x14ac:dyDescent="0.55000000000000004">
      <c r="A281" t="s">
        <v>673</v>
      </c>
      <c r="B281" t="s">
        <v>672</v>
      </c>
      <c r="C281" t="s">
        <v>10</v>
      </c>
      <c r="D281">
        <v>166785</v>
      </c>
      <c r="E281" t="s">
        <v>8</v>
      </c>
    </row>
    <row r="282" spans="1:5" x14ac:dyDescent="0.55000000000000004">
      <c r="A282" t="s">
        <v>368</v>
      </c>
      <c r="B282" t="s">
        <v>367</v>
      </c>
      <c r="C282" t="s">
        <v>10</v>
      </c>
      <c r="D282">
        <v>1919999</v>
      </c>
      <c r="E282" t="s">
        <v>8</v>
      </c>
    </row>
    <row r="283" spans="1:5" x14ac:dyDescent="0.55000000000000004">
      <c r="A283" t="s">
        <v>1743</v>
      </c>
      <c r="B283" t="s">
        <v>1742</v>
      </c>
      <c r="C283" t="s">
        <v>10</v>
      </c>
      <c r="D283">
        <v>2240482</v>
      </c>
      <c r="E283" t="s">
        <v>8</v>
      </c>
    </row>
    <row r="284" spans="1:5" x14ac:dyDescent="0.55000000000000004">
      <c r="A284" t="s">
        <v>1990</v>
      </c>
      <c r="B284" t="s">
        <v>1989</v>
      </c>
      <c r="C284" t="s">
        <v>6</v>
      </c>
      <c r="D284">
        <v>172598</v>
      </c>
      <c r="E284" t="s">
        <v>8</v>
      </c>
    </row>
    <row r="285" spans="1:5" x14ac:dyDescent="0.55000000000000004">
      <c r="A285" t="s">
        <v>1747</v>
      </c>
      <c r="B285" t="s">
        <v>1746</v>
      </c>
      <c r="C285" t="s">
        <v>10</v>
      </c>
      <c r="D285">
        <v>832626</v>
      </c>
      <c r="E285" t="s">
        <v>8</v>
      </c>
    </row>
    <row r="286" spans="1:5" x14ac:dyDescent="0.55000000000000004">
      <c r="A286" t="s">
        <v>1389</v>
      </c>
      <c r="B286" t="s">
        <v>1388</v>
      </c>
      <c r="C286" t="s">
        <v>6</v>
      </c>
      <c r="D286">
        <v>614247</v>
      </c>
      <c r="E286" t="s">
        <v>8</v>
      </c>
    </row>
    <row r="287" spans="1:5" x14ac:dyDescent="0.55000000000000004">
      <c r="A287" t="s">
        <v>1391</v>
      </c>
      <c r="B287" t="s">
        <v>1390</v>
      </c>
      <c r="C287" t="s">
        <v>13</v>
      </c>
      <c r="D287">
        <v>787802</v>
      </c>
      <c r="E287" t="s">
        <v>8</v>
      </c>
    </row>
    <row r="288" spans="1:5" x14ac:dyDescent="0.55000000000000004">
      <c r="A288" t="s">
        <v>374</v>
      </c>
      <c r="B288" t="s">
        <v>373</v>
      </c>
      <c r="C288" t="s">
        <v>6</v>
      </c>
      <c r="D288">
        <v>151397</v>
      </c>
      <c r="E288" t="s">
        <v>8</v>
      </c>
    </row>
    <row r="289" spans="1:5" x14ac:dyDescent="0.55000000000000004">
      <c r="A289" t="s">
        <v>1749</v>
      </c>
      <c r="B289" t="s">
        <v>1748</v>
      </c>
      <c r="C289" t="s">
        <v>10</v>
      </c>
      <c r="D289">
        <v>263667</v>
      </c>
      <c r="E289" t="s">
        <v>8</v>
      </c>
    </row>
    <row r="290" spans="1:5" x14ac:dyDescent="0.55000000000000004">
      <c r="A290" t="s">
        <v>1751</v>
      </c>
      <c r="B290" t="s">
        <v>1750</v>
      </c>
      <c r="C290" t="s">
        <v>10</v>
      </c>
      <c r="D290">
        <v>178637</v>
      </c>
      <c r="E290" t="s">
        <v>8</v>
      </c>
    </row>
    <row r="291" spans="1:5" x14ac:dyDescent="0.55000000000000004">
      <c r="A291" t="s">
        <v>376</v>
      </c>
      <c r="B291" t="s">
        <v>375</v>
      </c>
      <c r="C291" t="s">
        <v>10</v>
      </c>
      <c r="D291">
        <v>214639</v>
      </c>
      <c r="E291" t="s">
        <v>8</v>
      </c>
    </row>
    <row r="292" spans="1:5" x14ac:dyDescent="0.55000000000000004">
      <c r="A292" t="s">
        <v>1753</v>
      </c>
      <c r="B292" t="s">
        <v>1752</v>
      </c>
      <c r="C292" t="s">
        <v>10</v>
      </c>
      <c r="D292">
        <v>1584326</v>
      </c>
      <c r="E292" t="s">
        <v>8</v>
      </c>
    </row>
    <row r="293" spans="1:5" x14ac:dyDescent="0.55000000000000004">
      <c r="A293" t="s">
        <v>1992</v>
      </c>
      <c r="B293" t="s">
        <v>1991</v>
      </c>
      <c r="C293" t="s">
        <v>6</v>
      </c>
      <c r="D293">
        <v>301942</v>
      </c>
      <c r="E293" t="s">
        <v>8</v>
      </c>
    </row>
    <row r="294" spans="1:5" x14ac:dyDescent="0.55000000000000004">
      <c r="A294" t="s">
        <v>902</v>
      </c>
      <c r="B294" t="s">
        <v>901</v>
      </c>
      <c r="C294" t="s">
        <v>10</v>
      </c>
      <c r="D294">
        <v>404095</v>
      </c>
      <c r="E294" t="s">
        <v>8</v>
      </c>
    </row>
    <row r="295" spans="1:5" x14ac:dyDescent="0.55000000000000004">
      <c r="A295" t="s">
        <v>783</v>
      </c>
      <c r="B295" t="s">
        <v>782</v>
      </c>
      <c r="C295" t="s">
        <v>10</v>
      </c>
      <c r="D295">
        <v>1298880</v>
      </c>
      <c r="E295" t="s">
        <v>8</v>
      </c>
    </row>
    <row r="296" spans="1:5" x14ac:dyDescent="0.55000000000000004">
      <c r="A296" t="s">
        <v>1755</v>
      </c>
      <c r="B296" t="s">
        <v>1754</v>
      </c>
      <c r="C296" t="s">
        <v>10</v>
      </c>
      <c r="D296">
        <v>445831</v>
      </c>
      <c r="E296" t="s">
        <v>8</v>
      </c>
    </row>
    <row r="297" spans="1:5" x14ac:dyDescent="0.55000000000000004">
      <c r="A297" t="s">
        <v>1757</v>
      </c>
      <c r="B297" t="s">
        <v>1756</v>
      </c>
      <c r="C297" t="s">
        <v>10</v>
      </c>
      <c r="D297">
        <v>381330</v>
      </c>
      <c r="E297" t="s">
        <v>8</v>
      </c>
    </row>
    <row r="298" spans="1:5" x14ac:dyDescent="0.55000000000000004">
      <c r="A298" t="s">
        <v>1393</v>
      </c>
      <c r="B298" t="s">
        <v>1392</v>
      </c>
      <c r="C298" t="s">
        <v>6</v>
      </c>
      <c r="D298">
        <v>786298</v>
      </c>
      <c r="E298" t="s">
        <v>8</v>
      </c>
    </row>
    <row r="299" spans="1:5" x14ac:dyDescent="0.55000000000000004">
      <c r="A299" t="s">
        <v>386</v>
      </c>
      <c r="B299" t="s">
        <v>385</v>
      </c>
      <c r="C299" t="s">
        <v>13</v>
      </c>
      <c r="D299">
        <v>2541906</v>
      </c>
      <c r="E299" t="s">
        <v>8</v>
      </c>
    </row>
    <row r="300" spans="1:5" x14ac:dyDescent="0.55000000000000004">
      <c r="A300" t="s">
        <v>1994</v>
      </c>
      <c r="B300" t="s">
        <v>1993</v>
      </c>
      <c r="C300" t="s">
        <v>6</v>
      </c>
      <c r="D300">
        <v>231911</v>
      </c>
      <c r="E300" t="s">
        <v>8</v>
      </c>
    </row>
    <row r="301" spans="1:5" x14ac:dyDescent="0.55000000000000004">
      <c r="A301" t="s">
        <v>1996</v>
      </c>
      <c r="B301" t="s">
        <v>1995</v>
      </c>
      <c r="C301" t="s">
        <v>10</v>
      </c>
      <c r="D301">
        <v>332944</v>
      </c>
      <c r="E301" t="s">
        <v>8</v>
      </c>
    </row>
    <row r="302" spans="1:5" x14ac:dyDescent="0.55000000000000004">
      <c r="A302" t="s">
        <v>1397</v>
      </c>
      <c r="B302" t="s">
        <v>1396</v>
      </c>
      <c r="C302" t="s">
        <v>10</v>
      </c>
      <c r="D302">
        <v>789327</v>
      </c>
      <c r="E302" t="s">
        <v>8</v>
      </c>
    </row>
    <row r="303" spans="1:5" x14ac:dyDescent="0.55000000000000004">
      <c r="A303" t="s">
        <v>1759</v>
      </c>
      <c r="B303" t="s">
        <v>1758</v>
      </c>
      <c r="C303" t="s">
        <v>10</v>
      </c>
      <c r="D303">
        <v>739370</v>
      </c>
      <c r="E303" t="s">
        <v>8</v>
      </c>
    </row>
    <row r="304" spans="1:5" x14ac:dyDescent="0.55000000000000004">
      <c r="A304" t="s">
        <v>1399</v>
      </c>
      <c r="B304" t="s">
        <v>1398</v>
      </c>
      <c r="C304" t="s">
        <v>13</v>
      </c>
      <c r="D304">
        <v>345944</v>
      </c>
      <c r="E304" t="s">
        <v>8</v>
      </c>
    </row>
    <row r="305" spans="1:5" x14ac:dyDescent="0.55000000000000004">
      <c r="A305" t="s">
        <v>390</v>
      </c>
      <c r="B305" t="s">
        <v>389</v>
      </c>
      <c r="C305" t="s">
        <v>13</v>
      </c>
      <c r="D305">
        <v>1202294</v>
      </c>
      <c r="E305" t="s">
        <v>8</v>
      </c>
    </row>
    <row r="306" spans="1:5" x14ac:dyDescent="0.55000000000000004">
      <c r="A306" t="s">
        <v>1761</v>
      </c>
      <c r="B306" t="s">
        <v>1760</v>
      </c>
      <c r="C306" t="s">
        <v>1483</v>
      </c>
      <c r="D306">
        <v>275808</v>
      </c>
      <c r="E306" t="s">
        <v>8</v>
      </c>
    </row>
    <row r="307" spans="1:5" x14ac:dyDescent="0.55000000000000004">
      <c r="A307" t="s">
        <v>906</v>
      </c>
      <c r="B307" t="s">
        <v>905</v>
      </c>
      <c r="C307" t="s">
        <v>18</v>
      </c>
      <c r="D307">
        <v>685424</v>
      </c>
      <c r="E307" t="s">
        <v>8</v>
      </c>
    </row>
    <row r="308" spans="1:5" x14ac:dyDescent="0.55000000000000004">
      <c r="A308" t="s">
        <v>1767</v>
      </c>
      <c r="B308" t="s">
        <v>1766</v>
      </c>
      <c r="C308" t="s">
        <v>13</v>
      </c>
      <c r="D308">
        <v>210430</v>
      </c>
      <c r="E308" t="s">
        <v>8</v>
      </c>
    </row>
    <row r="309" spans="1:5" x14ac:dyDescent="0.55000000000000004">
      <c r="A309" t="s">
        <v>1404</v>
      </c>
      <c r="B309" t="s">
        <v>1402</v>
      </c>
      <c r="C309" t="s">
        <v>1403</v>
      </c>
      <c r="D309">
        <v>2792022</v>
      </c>
      <c r="E309" t="s">
        <v>8</v>
      </c>
    </row>
    <row r="310" spans="1:5" x14ac:dyDescent="0.55000000000000004">
      <c r="A310" t="s">
        <v>398</v>
      </c>
      <c r="B310" t="s">
        <v>397</v>
      </c>
      <c r="C310" t="s">
        <v>10</v>
      </c>
      <c r="D310">
        <v>1046502</v>
      </c>
      <c r="E310" t="s">
        <v>8</v>
      </c>
    </row>
    <row r="311" spans="1:5" x14ac:dyDescent="0.55000000000000004">
      <c r="A311" t="s">
        <v>1101</v>
      </c>
      <c r="B311" t="s">
        <v>1100</v>
      </c>
      <c r="C311" t="s">
        <v>18</v>
      </c>
      <c r="D311">
        <v>1341093</v>
      </c>
      <c r="E311" t="s">
        <v>8</v>
      </c>
    </row>
    <row r="312" spans="1:5" x14ac:dyDescent="0.55000000000000004">
      <c r="A312" t="s">
        <v>789</v>
      </c>
      <c r="B312" t="s">
        <v>788</v>
      </c>
      <c r="C312" t="s">
        <v>13</v>
      </c>
      <c r="D312">
        <v>325538</v>
      </c>
      <c r="E312" t="s">
        <v>8</v>
      </c>
    </row>
    <row r="313" spans="1:5" x14ac:dyDescent="0.55000000000000004">
      <c r="A313" t="s">
        <v>1998</v>
      </c>
      <c r="B313" t="s">
        <v>1997</v>
      </c>
      <c r="C313" t="s">
        <v>10</v>
      </c>
      <c r="D313">
        <v>518372</v>
      </c>
      <c r="E313" t="s">
        <v>8</v>
      </c>
    </row>
    <row r="314" spans="1:5" x14ac:dyDescent="0.55000000000000004">
      <c r="A314" t="s">
        <v>2000</v>
      </c>
      <c r="B314" t="s">
        <v>1999</v>
      </c>
      <c r="C314" t="s">
        <v>13</v>
      </c>
      <c r="D314">
        <v>268894</v>
      </c>
      <c r="E314" t="s">
        <v>8</v>
      </c>
    </row>
    <row r="315" spans="1:5" x14ac:dyDescent="0.55000000000000004">
      <c r="A315" t="s">
        <v>1406</v>
      </c>
      <c r="B315" t="s">
        <v>1405</v>
      </c>
      <c r="C315" t="s">
        <v>10</v>
      </c>
      <c r="D315">
        <v>1034702</v>
      </c>
      <c r="E315" t="s">
        <v>8</v>
      </c>
    </row>
    <row r="316" spans="1:5" x14ac:dyDescent="0.55000000000000004">
      <c r="A316" t="s">
        <v>1771</v>
      </c>
      <c r="B316" t="s">
        <v>1770</v>
      </c>
      <c r="C316" t="s">
        <v>18</v>
      </c>
      <c r="D316">
        <v>547926</v>
      </c>
      <c r="E316" t="s">
        <v>8</v>
      </c>
    </row>
    <row r="317" spans="1:5" x14ac:dyDescent="0.55000000000000004">
      <c r="A317" t="s">
        <v>2002</v>
      </c>
      <c r="B317" t="s">
        <v>2001</v>
      </c>
      <c r="C317" t="s">
        <v>10</v>
      </c>
      <c r="D317">
        <v>1360469</v>
      </c>
      <c r="E317" t="s">
        <v>8</v>
      </c>
    </row>
    <row r="318" spans="1:5" x14ac:dyDescent="0.55000000000000004">
      <c r="A318" t="s">
        <v>2004</v>
      </c>
      <c r="B318" t="s">
        <v>2003</v>
      </c>
      <c r="C318" t="s">
        <v>10</v>
      </c>
      <c r="D318">
        <v>266043</v>
      </c>
      <c r="E318" t="s">
        <v>8</v>
      </c>
    </row>
    <row r="319" spans="1:5" x14ac:dyDescent="0.55000000000000004">
      <c r="A319" t="s">
        <v>687</v>
      </c>
      <c r="B319" t="s">
        <v>686</v>
      </c>
      <c r="C319" t="s">
        <v>10</v>
      </c>
      <c r="D319">
        <v>207754</v>
      </c>
      <c r="E319" t="s">
        <v>8</v>
      </c>
    </row>
    <row r="320" spans="1:5" x14ac:dyDescent="0.55000000000000004">
      <c r="A320" t="s">
        <v>2006</v>
      </c>
      <c r="B320" t="s">
        <v>2005</v>
      </c>
      <c r="C320" t="s">
        <v>10</v>
      </c>
      <c r="D320">
        <v>1887439</v>
      </c>
      <c r="E320" t="s">
        <v>8</v>
      </c>
    </row>
    <row r="321" spans="1:5" x14ac:dyDescent="0.55000000000000004">
      <c r="A321" t="s">
        <v>1414</v>
      </c>
      <c r="B321" t="s">
        <v>1413</v>
      </c>
      <c r="C321" t="s">
        <v>13</v>
      </c>
      <c r="D321">
        <v>2669131</v>
      </c>
      <c r="E321" t="s">
        <v>8</v>
      </c>
    </row>
    <row r="322" spans="1:5" x14ac:dyDescent="0.55000000000000004">
      <c r="A322" t="s">
        <v>2009</v>
      </c>
      <c r="B322" t="s">
        <v>2007</v>
      </c>
      <c r="C322" t="s">
        <v>2008</v>
      </c>
      <c r="D322">
        <v>233956</v>
      </c>
      <c r="E322" t="s">
        <v>8</v>
      </c>
    </row>
    <row r="323" spans="1:5" x14ac:dyDescent="0.55000000000000004">
      <c r="A323" t="s">
        <v>795</v>
      </c>
      <c r="B323" t="s">
        <v>794</v>
      </c>
      <c r="C323" t="s">
        <v>18</v>
      </c>
      <c r="D323">
        <v>1339903</v>
      </c>
      <c r="E323" t="s">
        <v>8</v>
      </c>
    </row>
    <row r="324" spans="1:5" x14ac:dyDescent="0.55000000000000004">
      <c r="A324" t="s">
        <v>1775</v>
      </c>
      <c r="B324" t="s">
        <v>1774</v>
      </c>
      <c r="C324" t="s">
        <v>13</v>
      </c>
      <c r="D324">
        <v>1939495</v>
      </c>
      <c r="E324" t="s">
        <v>8</v>
      </c>
    </row>
    <row r="325" spans="1:5" x14ac:dyDescent="0.55000000000000004">
      <c r="A325" t="s">
        <v>1416</v>
      </c>
      <c r="B325" t="s">
        <v>1415</v>
      </c>
      <c r="C325" t="s">
        <v>10</v>
      </c>
      <c r="D325">
        <v>1457937</v>
      </c>
      <c r="E325" t="s">
        <v>8</v>
      </c>
    </row>
    <row r="326" spans="1:5" x14ac:dyDescent="0.55000000000000004">
      <c r="A326" t="s">
        <v>1777</v>
      </c>
      <c r="B326" t="s">
        <v>1776</v>
      </c>
      <c r="C326" t="s">
        <v>10</v>
      </c>
      <c r="D326">
        <v>3321573</v>
      </c>
      <c r="E326" t="s">
        <v>8</v>
      </c>
    </row>
    <row r="327" spans="1:5" x14ac:dyDescent="0.55000000000000004">
      <c r="A327" t="s">
        <v>1779</v>
      </c>
      <c r="B327" t="s">
        <v>1778</v>
      </c>
      <c r="C327" t="s">
        <v>10</v>
      </c>
      <c r="D327">
        <v>914271</v>
      </c>
      <c r="E327" t="s">
        <v>8</v>
      </c>
    </row>
    <row r="328" spans="1:5" x14ac:dyDescent="0.55000000000000004">
      <c r="A328" t="s">
        <v>2011</v>
      </c>
      <c r="B328" t="s">
        <v>2010</v>
      </c>
      <c r="C328" t="s">
        <v>10</v>
      </c>
      <c r="D328">
        <v>1065480</v>
      </c>
      <c r="E328" t="s">
        <v>8</v>
      </c>
    </row>
    <row r="329" spans="1:5" x14ac:dyDescent="0.55000000000000004">
      <c r="A329" t="s">
        <v>2013</v>
      </c>
      <c r="B329" t="s">
        <v>2012</v>
      </c>
      <c r="C329" t="s">
        <v>10</v>
      </c>
      <c r="D329">
        <v>258437</v>
      </c>
      <c r="E329" t="s">
        <v>8</v>
      </c>
    </row>
    <row r="330" spans="1:5" x14ac:dyDescent="0.55000000000000004">
      <c r="A330" t="s">
        <v>2015</v>
      </c>
      <c r="B330" t="s">
        <v>2014</v>
      </c>
      <c r="C330" t="s">
        <v>10</v>
      </c>
      <c r="D330">
        <v>739991</v>
      </c>
      <c r="E330" t="s">
        <v>8</v>
      </c>
    </row>
    <row r="331" spans="1:5" x14ac:dyDescent="0.55000000000000004">
      <c r="A331" t="s">
        <v>2017</v>
      </c>
      <c r="B331" t="s">
        <v>2016</v>
      </c>
      <c r="C331" t="s">
        <v>926</v>
      </c>
      <c r="D331">
        <v>89488</v>
      </c>
      <c r="E331" t="s">
        <v>8</v>
      </c>
    </row>
    <row r="332" spans="1:5" x14ac:dyDescent="0.55000000000000004">
      <c r="A332" t="s">
        <v>2019</v>
      </c>
      <c r="B332" t="s">
        <v>2018</v>
      </c>
      <c r="C332" t="s">
        <v>10</v>
      </c>
      <c r="D332">
        <v>377030</v>
      </c>
      <c r="E332" t="s">
        <v>8</v>
      </c>
    </row>
    <row r="333" spans="1:5" x14ac:dyDescent="0.55000000000000004">
      <c r="A333" t="s">
        <v>2021</v>
      </c>
      <c r="B333" t="s">
        <v>2020</v>
      </c>
      <c r="C333" t="s">
        <v>10</v>
      </c>
      <c r="D333">
        <v>1033647</v>
      </c>
      <c r="E333" t="s">
        <v>8</v>
      </c>
    </row>
    <row r="334" spans="1:5" x14ac:dyDescent="0.55000000000000004">
      <c r="A334" t="s">
        <v>2022</v>
      </c>
      <c r="B334" t="s">
        <v>698</v>
      </c>
      <c r="C334" t="s">
        <v>13</v>
      </c>
      <c r="D334">
        <v>2246026</v>
      </c>
      <c r="E334" t="s">
        <v>8</v>
      </c>
    </row>
    <row r="335" spans="1:5" x14ac:dyDescent="0.55000000000000004">
      <c r="A335" t="s">
        <v>2024</v>
      </c>
      <c r="B335" t="s">
        <v>2023</v>
      </c>
      <c r="C335" t="s">
        <v>10</v>
      </c>
      <c r="D335">
        <v>240807</v>
      </c>
      <c r="E335" t="s">
        <v>8</v>
      </c>
    </row>
    <row r="336" spans="1:5" x14ac:dyDescent="0.55000000000000004">
      <c r="A336" t="s">
        <v>1115</v>
      </c>
      <c r="B336" t="s">
        <v>1114</v>
      </c>
      <c r="C336" t="s">
        <v>10</v>
      </c>
      <c r="D336">
        <v>376195</v>
      </c>
      <c r="E336" t="s">
        <v>8</v>
      </c>
    </row>
    <row r="337" spans="1:5" x14ac:dyDescent="0.55000000000000004">
      <c r="A337" t="s">
        <v>1784</v>
      </c>
      <c r="B337" t="s">
        <v>1782</v>
      </c>
      <c r="C337" t="s">
        <v>1783</v>
      </c>
      <c r="D337">
        <v>2490417</v>
      </c>
      <c r="E337" t="s">
        <v>8</v>
      </c>
    </row>
    <row r="338" spans="1:5" x14ac:dyDescent="0.55000000000000004">
      <c r="A338" t="s">
        <v>2026</v>
      </c>
      <c r="B338" t="s">
        <v>2025</v>
      </c>
      <c r="C338" t="s">
        <v>10</v>
      </c>
      <c r="D338">
        <v>2874533</v>
      </c>
      <c r="E338" t="s">
        <v>8</v>
      </c>
    </row>
    <row r="339" spans="1:5" x14ac:dyDescent="0.55000000000000004">
      <c r="A339" t="s">
        <v>1431</v>
      </c>
      <c r="B339" t="s">
        <v>1430</v>
      </c>
      <c r="C339" t="s">
        <v>10</v>
      </c>
      <c r="D339">
        <v>2326645</v>
      </c>
      <c r="E339" t="s">
        <v>8</v>
      </c>
    </row>
    <row r="340" spans="1:5" x14ac:dyDescent="0.55000000000000004">
      <c r="A340" t="s">
        <v>2028</v>
      </c>
      <c r="B340" t="s">
        <v>2027</v>
      </c>
      <c r="C340" t="s">
        <v>10</v>
      </c>
      <c r="D340">
        <v>1647365</v>
      </c>
      <c r="E340" t="s">
        <v>8</v>
      </c>
    </row>
    <row r="341" spans="1:5" x14ac:dyDescent="0.55000000000000004">
      <c r="A341" t="s">
        <v>1433</v>
      </c>
      <c r="B341" t="s">
        <v>1432</v>
      </c>
      <c r="C341" t="s">
        <v>10</v>
      </c>
      <c r="D341">
        <v>710303</v>
      </c>
      <c r="E341" t="s">
        <v>8</v>
      </c>
    </row>
    <row r="342" spans="1:5" x14ac:dyDescent="0.55000000000000004">
      <c r="A342" t="s">
        <v>1788</v>
      </c>
      <c r="B342" t="s">
        <v>1787</v>
      </c>
      <c r="C342" t="s">
        <v>41</v>
      </c>
      <c r="D342">
        <v>1223582</v>
      </c>
      <c r="E342" t="s">
        <v>8</v>
      </c>
    </row>
    <row r="343" spans="1:5" x14ac:dyDescent="0.55000000000000004">
      <c r="A343" t="s">
        <v>2030</v>
      </c>
      <c r="B343" t="s">
        <v>2029</v>
      </c>
      <c r="C343" t="s">
        <v>10</v>
      </c>
      <c r="D343">
        <v>280551</v>
      </c>
      <c r="E343" t="s">
        <v>8</v>
      </c>
    </row>
    <row r="344" spans="1:5" x14ac:dyDescent="0.55000000000000004">
      <c r="A344" t="s">
        <v>2032</v>
      </c>
      <c r="B344" t="s">
        <v>2031</v>
      </c>
      <c r="C344" t="s">
        <v>10</v>
      </c>
      <c r="D344">
        <v>565946</v>
      </c>
      <c r="E344" t="s">
        <v>8</v>
      </c>
    </row>
    <row r="345" spans="1:5" x14ac:dyDescent="0.55000000000000004">
      <c r="A345" t="s">
        <v>2034</v>
      </c>
      <c r="B345" t="s">
        <v>2033</v>
      </c>
      <c r="C345" t="s">
        <v>10</v>
      </c>
      <c r="D345">
        <v>639114</v>
      </c>
      <c r="E345" t="s">
        <v>8</v>
      </c>
    </row>
    <row r="346" spans="1:5" x14ac:dyDescent="0.55000000000000004">
      <c r="A346" t="s">
        <v>2036</v>
      </c>
      <c r="B346" t="s">
        <v>2035</v>
      </c>
      <c r="C346" t="s">
        <v>10</v>
      </c>
      <c r="D346">
        <v>2218465</v>
      </c>
      <c r="E346" t="s">
        <v>8</v>
      </c>
    </row>
    <row r="347" spans="1:5" x14ac:dyDescent="0.55000000000000004">
      <c r="A347" t="s">
        <v>421</v>
      </c>
      <c r="B347" t="s">
        <v>420</v>
      </c>
      <c r="C347" t="s">
        <v>10</v>
      </c>
      <c r="D347">
        <v>341579</v>
      </c>
      <c r="E347" t="s">
        <v>8</v>
      </c>
    </row>
    <row r="348" spans="1:5" x14ac:dyDescent="0.55000000000000004">
      <c r="A348" t="s">
        <v>1437</v>
      </c>
      <c r="B348" t="s">
        <v>1436</v>
      </c>
      <c r="C348" t="s">
        <v>41</v>
      </c>
      <c r="D348">
        <v>2413316</v>
      </c>
      <c r="E348" t="s">
        <v>8</v>
      </c>
    </row>
    <row r="349" spans="1:5" x14ac:dyDescent="0.55000000000000004">
      <c r="A349" t="s">
        <v>1792</v>
      </c>
      <c r="B349" t="s">
        <v>1791</v>
      </c>
      <c r="C349" t="s">
        <v>10</v>
      </c>
      <c r="D349">
        <v>1036635</v>
      </c>
      <c r="E349" t="s">
        <v>8</v>
      </c>
    </row>
    <row r="350" spans="1:5" x14ac:dyDescent="0.55000000000000004">
      <c r="A350" t="s">
        <v>431</v>
      </c>
      <c r="B350" t="s">
        <v>430</v>
      </c>
      <c r="C350" t="s">
        <v>10</v>
      </c>
      <c r="D350">
        <v>553400</v>
      </c>
      <c r="E350" t="s">
        <v>8</v>
      </c>
    </row>
    <row r="351" spans="1:5" x14ac:dyDescent="0.55000000000000004">
      <c r="A351" t="s">
        <v>1794</v>
      </c>
      <c r="B351" t="s">
        <v>1793</v>
      </c>
      <c r="C351" t="s">
        <v>10</v>
      </c>
      <c r="D351">
        <v>824282</v>
      </c>
      <c r="E351" t="s">
        <v>8</v>
      </c>
    </row>
    <row r="352" spans="1:5" x14ac:dyDescent="0.55000000000000004">
      <c r="A352" t="s">
        <v>1796</v>
      </c>
      <c r="B352" t="s">
        <v>1795</v>
      </c>
      <c r="C352" t="s">
        <v>18</v>
      </c>
      <c r="D352">
        <v>350819</v>
      </c>
      <c r="E352" t="s">
        <v>8</v>
      </c>
    </row>
    <row r="353" spans="1:5" x14ac:dyDescent="0.55000000000000004">
      <c r="A353" t="s">
        <v>433</v>
      </c>
      <c r="B353" t="s">
        <v>432</v>
      </c>
      <c r="C353" t="s">
        <v>10</v>
      </c>
      <c r="D353">
        <v>1556436</v>
      </c>
      <c r="E353" t="s">
        <v>8</v>
      </c>
    </row>
    <row r="354" spans="1:5" x14ac:dyDescent="0.55000000000000004">
      <c r="A354" t="s">
        <v>1439</v>
      </c>
      <c r="B354" t="s">
        <v>1438</v>
      </c>
      <c r="C354" t="s">
        <v>10</v>
      </c>
      <c r="D354">
        <v>1032492</v>
      </c>
      <c r="E354" t="s">
        <v>8</v>
      </c>
    </row>
    <row r="355" spans="1:5" x14ac:dyDescent="0.55000000000000004">
      <c r="A355" t="s">
        <v>1441</v>
      </c>
      <c r="B355" t="s">
        <v>1440</v>
      </c>
      <c r="C355" t="s">
        <v>41</v>
      </c>
      <c r="D355">
        <v>447886</v>
      </c>
      <c r="E355" t="s">
        <v>8</v>
      </c>
    </row>
    <row r="356" spans="1:5" x14ac:dyDescent="0.55000000000000004">
      <c r="A356" t="s">
        <v>2039</v>
      </c>
      <c r="B356" t="s">
        <v>2037</v>
      </c>
      <c r="C356" t="s">
        <v>2038</v>
      </c>
      <c r="D356">
        <v>41480</v>
      </c>
      <c r="E356" t="s">
        <v>8</v>
      </c>
    </row>
    <row r="357" spans="1:5" x14ac:dyDescent="0.55000000000000004">
      <c r="A357" t="s">
        <v>1798</v>
      </c>
      <c r="B357" t="s">
        <v>1797</v>
      </c>
      <c r="C357" t="s">
        <v>10</v>
      </c>
      <c r="D357">
        <v>405405</v>
      </c>
      <c r="E357" t="s">
        <v>8</v>
      </c>
    </row>
    <row r="358" spans="1:5" x14ac:dyDescent="0.55000000000000004">
      <c r="A358" t="s">
        <v>443</v>
      </c>
      <c r="B358" t="s">
        <v>442</v>
      </c>
      <c r="C358" t="s">
        <v>10</v>
      </c>
      <c r="D358">
        <v>455448</v>
      </c>
      <c r="E358" t="s">
        <v>8</v>
      </c>
    </row>
    <row r="359" spans="1:5" x14ac:dyDescent="0.55000000000000004">
      <c r="A359" t="s">
        <v>2041</v>
      </c>
      <c r="B359" t="s">
        <v>2040</v>
      </c>
      <c r="C359" t="s">
        <v>10</v>
      </c>
      <c r="D359">
        <v>1270474</v>
      </c>
      <c r="E359" t="s">
        <v>8</v>
      </c>
    </row>
    <row r="360" spans="1:5" x14ac:dyDescent="0.55000000000000004">
      <c r="A360" t="s">
        <v>1445</v>
      </c>
      <c r="B360" t="s">
        <v>1444</v>
      </c>
      <c r="C360" t="s">
        <v>13</v>
      </c>
      <c r="D360">
        <v>373356</v>
      </c>
      <c r="E360" t="s">
        <v>8</v>
      </c>
    </row>
    <row r="361" spans="1:5" x14ac:dyDescent="0.55000000000000004">
      <c r="A361" t="s">
        <v>1447</v>
      </c>
      <c r="B361" t="s">
        <v>1446</v>
      </c>
      <c r="C361" t="s">
        <v>10</v>
      </c>
      <c r="D361">
        <v>243290</v>
      </c>
      <c r="E361" t="s">
        <v>8</v>
      </c>
    </row>
    <row r="362" spans="1:5" x14ac:dyDescent="0.55000000000000004">
      <c r="A362" t="s">
        <v>1800</v>
      </c>
      <c r="B362" t="s">
        <v>1799</v>
      </c>
      <c r="C362" t="s">
        <v>10</v>
      </c>
      <c r="D362">
        <v>2562372</v>
      </c>
      <c r="E362" t="s">
        <v>8</v>
      </c>
    </row>
    <row r="363" spans="1:5" x14ac:dyDescent="0.55000000000000004">
      <c r="A363" t="s">
        <v>804</v>
      </c>
      <c r="B363" t="s">
        <v>803</v>
      </c>
      <c r="C363" t="s">
        <v>10</v>
      </c>
      <c r="D363">
        <v>1067111</v>
      </c>
      <c r="E363" t="s">
        <v>8</v>
      </c>
    </row>
    <row r="364" spans="1:5" x14ac:dyDescent="0.55000000000000004">
      <c r="A364" t="s">
        <v>1451</v>
      </c>
      <c r="B364" t="s">
        <v>1450</v>
      </c>
      <c r="C364" t="s">
        <v>880</v>
      </c>
      <c r="D364">
        <v>987741</v>
      </c>
      <c r="E364" t="s">
        <v>8</v>
      </c>
    </row>
    <row r="365" spans="1:5" x14ac:dyDescent="0.55000000000000004">
      <c r="A365" t="s">
        <v>1453</v>
      </c>
      <c r="B365" t="s">
        <v>1452</v>
      </c>
      <c r="C365" t="s">
        <v>10</v>
      </c>
      <c r="D365">
        <v>834271</v>
      </c>
      <c r="E365" t="s">
        <v>8</v>
      </c>
    </row>
    <row r="366" spans="1:5" x14ac:dyDescent="0.55000000000000004">
      <c r="A366" t="s">
        <v>1455</v>
      </c>
      <c r="B366" t="s">
        <v>1454</v>
      </c>
      <c r="C366" t="s">
        <v>10</v>
      </c>
      <c r="D366">
        <v>322774</v>
      </c>
      <c r="E366" t="s">
        <v>8</v>
      </c>
    </row>
    <row r="367" spans="1:5" x14ac:dyDescent="0.55000000000000004">
      <c r="A367" t="s">
        <v>2043</v>
      </c>
      <c r="B367" t="s">
        <v>2042</v>
      </c>
      <c r="C367" t="s">
        <v>1317</v>
      </c>
      <c r="D367">
        <v>208664</v>
      </c>
      <c r="E367" t="s">
        <v>8</v>
      </c>
    </row>
    <row r="368" spans="1:5" x14ac:dyDescent="0.55000000000000004">
      <c r="A368" t="s">
        <v>1119</v>
      </c>
      <c r="B368" t="s">
        <v>1118</v>
      </c>
      <c r="C368" t="s">
        <v>10</v>
      </c>
      <c r="D368">
        <v>95379</v>
      </c>
      <c r="E368" t="s">
        <v>8</v>
      </c>
    </row>
    <row r="369" spans="1:5" x14ac:dyDescent="0.55000000000000004">
      <c r="A369" t="s">
        <v>2045</v>
      </c>
      <c r="B369" t="s">
        <v>2044</v>
      </c>
      <c r="C369" t="s">
        <v>10</v>
      </c>
      <c r="D369">
        <v>662182</v>
      </c>
      <c r="E369" t="s">
        <v>8</v>
      </c>
    </row>
    <row r="370" spans="1:5" x14ac:dyDescent="0.55000000000000004">
      <c r="A370" t="s">
        <v>1802</v>
      </c>
      <c r="B370" t="s">
        <v>1801</v>
      </c>
      <c r="C370" t="s">
        <v>10</v>
      </c>
      <c r="D370">
        <v>2306076</v>
      </c>
      <c r="E370" t="s">
        <v>8</v>
      </c>
    </row>
    <row r="371" spans="1:5" x14ac:dyDescent="0.55000000000000004">
      <c r="A371" t="s">
        <v>2047</v>
      </c>
      <c r="B371" t="s">
        <v>2046</v>
      </c>
      <c r="C371" t="s">
        <v>10</v>
      </c>
      <c r="D371">
        <v>265530</v>
      </c>
      <c r="E371" t="s">
        <v>8</v>
      </c>
    </row>
    <row r="372" spans="1:5" x14ac:dyDescent="0.55000000000000004">
      <c r="A372" t="s">
        <v>709</v>
      </c>
      <c r="B372" t="s">
        <v>708</v>
      </c>
      <c r="C372" t="s">
        <v>10</v>
      </c>
      <c r="D372">
        <v>1312296</v>
      </c>
      <c r="E372" t="s">
        <v>8</v>
      </c>
    </row>
    <row r="373" spans="1:5" x14ac:dyDescent="0.55000000000000004">
      <c r="A373" t="s">
        <v>1121</v>
      </c>
      <c r="B373" t="s">
        <v>1120</v>
      </c>
      <c r="C373" t="s">
        <v>10</v>
      </c>
      <c r="D373">
        <v>2594564</v>
      </c>
      <c r="E373" t="s">
        <v>8</v>
      </c>
    </row>
    <row r="374" spans="1:5" x14ac:dyDescent="0.55000000000000004">
      <c r="A374" t="s">
        <v>1562</v>
      </c>
      <c r="B374" t="s">
        <v>1561</v>
      </c>
      <c r="C374" t="s">
        <v>1317</v>
      </c>
      <c r="D374">
        <v>862243</v>
      </c>
      <c r="E374" t="s">
        <v>8</v>
      </c>
    </row>
    <row r="375" spans="1:5" x14ac:dyDescent="0.55000000000000004">
      <c r="A375" t="s">
        <v>1804</v>
      </c>
      <c r="B375" t="s">
        <v>1803</v>
      </c>
      <c r="C375" t="s">
        <v>10</v>
      </c>
      <c r="D375">
        <v>253266</v>
      </c>
      <c r="E375" t="s">
        <v>8</v>
      </c>
    </row>
    <row r="376" spans="1:5" x14ac:dyDescent="0.55000000000000004">
      <c r="A376" t="s">
        <v>2049</v>
      </c>
      <c r="B376" t="s">
        <v>2048</v>
      </c>
      <c r="C376" t="s">
        <v>10</v>
      </c>
      <c r="D376">
        <v>1027119</v>
      </c>
      <c r="E376" t="s">
        <v>8</v>
      </c>
    </row>
    <row r="377" spans="1:5" x14ac:dyDescent="0.55000000000000004">
      <c r="A377" t="s">
        <v>2051</v>
      </c>
      <c r="B377" t="s">
        <v>2050</v>
      </c>
      <c r="C377" t="s">
        <v>10</v>
      </c>
      <c r="D377">
        <v>401973</v>
      </c>
      <c r="E377" t="s">
        <v>8</v>
      </c>
    </row>
    <row r="378" spans="1:5" x14ac:dyDescent="0.55000000000000004">
      <c r="A378" t="s">
        <v>2053</v>
      </c>
      <c r="B378" t="s">
        <v>2052</v>
      </c>
      <c r="C378" t="s">
        <v>10</v>
      </c>
      <c r="D378">
        <v>345334</v>
      </c>
      <c r="E378" t="s">
        <v>8</v>
      </c>
    </row>
    <row r="379" spans="1:5" x14ac:dyDescent="0.55000000000000004">
      <c r="A379" t="s">
        <v>1468</v>
      </c>
      <c r="B379" t="s">
        <v>1466</v>
      </c>
      <c r="C379" t="s">
        <v>1467</v>
      </c>
      <c r="D379">
        <v>430333</v>
      </c>
      <c r="E379" t="s">
        <v>8</v>
      </c>
    </row>
    <row r="380" spans="1:5" x14ac:dyDescent="0.55000000000000004">
      <c r="A380" t="s">
        <v>1806</v>
      </c>
      <c r="B380" t="s">
        <v>1805</v>
      </c>
      <c r="C380" t="s">
        <v>10</v>
      </c>
      <c r="D380">
        <v>207096</v>
      </c>
      <c r="E380" t="s">
        <v>8</v>
      </c>
    </row>
    <row r="381" spans="1:5" x14ac:dyDescent="0.55000000000000004">
      <c r="A381" t="s">
        <v>1474</v>
      </c>
      <c r="B381" t="s">
        <v>1473</v>
      </c>
      <c r="C381" t="s">
        <v>10</v>
      </c>
      <c r="D381">
        <v>1628372</v>
      </c>
      <c r="E381" t="s">
        <v>8</v>
      </c>
    </row>
    <row r="382" spans="1:5" x14ac:dyDescent="0.55000000000000004">
      <c r="A382" t="s">
        <v>1476</v>
      </c>
      <c r="B382" t="s">
        <v>1475</v>
      </c>
      <c r="C382" t="s">
        <v>18</v>
      </c>
      <c r="D382">
        <v>420055</v>
      </c>
      <c r="E382" t="s">
        <v>8</v>
      </c>
    </row>
    <row r="383" spans="1:5" x14ac:dyDescent="0.55000000000000004">
      <c r="A383" t="s">
        <v>1808</v>
      </c>
      <c r="B383" t="s">
        <v>1807</v>
      </c>
      <c r="C383" t="s">
        <v>10</v>
      </c>
      <c r="D383">
        <v>231623</v>
      </c>
      <c r="E383" t="s">
        <v>8</v>
      </c>
    </row>
    <row r="384" spans="1:5" x14ac:dyDescent="0.55000000000000004">
      <c r="A384" t="s">
        <v>2055</v>
      </c>
      <c r="B384" t="s">
        <v>2054</v>
      </c>
      <c r="C384" t="s">
        <v>18</v>
      </c>
      <c r="D384">
        <v>822370</v>
      </c>
      <c r="E384" t="s">
        <v>8</v>
      </c>
    </row>
    <row r="385" spans="1:5" x14ac:dyDescent="0.55000000000000004">
      <c r="A385" t="s">
        <v>2057</v>
      </c>
      <c r="B385" t="s">
        <v>2056</v>
      </c>
      <c r="C385" t="s">
        <v>10</v>
      </c>
      <c r="D385">
        <v>468306</v>
      </c>
      <c r="E385" t="s">
        <v>8</v>
      </c>
    </row>
    <row r="386" spans="1:5" x14ac:dyDescent="0.55000000000000004">
      <c r="A386" t="s">
        <v>2059</v>
      </c>
      <c r="B386" t="s">
        <v>2058</v>
      </c>
      <c r="C386" t="s">
        <v>13</v>
      </c>
      <c r="D386">
        <v>1077275</v>
      </c>
      <c r="E386" t="s">
        <v>8</v>
      </c>
    </row>
    <row r="387" spans="1:5" x14ac:dyDescent="0.55000000000000004">
      <c r="A387" t="s">
        <v>1810</v>
      </c>
      <c r="B387" t="s">
        <v>1809</v>
      </c>
      <c r="C387" t="s">
        <v>10</v>
      </c>
      <c r="D387">
        <v>720965</v>
      </c>
      <c r="E387" t="s">
        <v>8</v>
      </c>
    </row>
    <row r="388" spans="1:5" x14ac:dyDescent="0.55000000000000004">
      <c r="A388" t="s">
        <v>482</v>
      </c>
      <c r="B388" t="s">
        <v>481</v>
      </c>
      <c r="C388" t="s">
        <v>13</v>
      </c>
      <c r="D388">
        <v>267857</v>
      </c>
      <c r="E388" t="s">
        <v>8</v>
      </c>
    </row>
    <row r="389" spans="1:5" x14ac:dyDescent="0.55000000000000004">
      <c r="A389" t="s">
        <v>1812</v>
      </c>
      <c r="B389" t="s">
        <v>1811</v>
      </c>
      <c r="C389" t="s">
        <v>18</v>
      </c>
      <c r="D389">
        <v>583898</v>
      </c>
      <c r="E389" t="s">
        <v>8</v>
      </c>
    </row>
    <row r="390" spans="1:5" x14ac:dyDescent="0.55000000000000004">
      <c r="A390" t="s">
        <v>2061</v>
      </c>
      <c r="B390" t="s">
        <v>2060</v>
      </c>
      <c r="C390" t="s">
        <v>13</v>
      </c>
      <c r="D390">
        <v>1224093</v>
      </c>
      <c r="E39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386D-5AD4-43F4-9932-7F4852DC51FB}">
  <dimension ref="A1:E346"/>
  <sheetViews>
    <sheetView topLeftCell="A123" workbookViewId="0">
      <selection activeCell="A134" sqref="A134"/>
    </sheetView>
  </sheetViews>
  <sheetFormatPr defaultRowHeight="18" x14ac:dyDescent="0.55000000000000004"/>
  <cols>
    <col min="1" max="1" width="11.4140625" bestFit="1" customWidth="1"/>
    <col min="2" max="2" width="35.33203125" bestFit="1" customWidth="1"/>
    <col min="3" max="3" width="19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2136429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114759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2902593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326622</v>
      </c>
      <c r="E5" t="s">
        <v>8</v>
      </c>
    </row>
    <row r="6" spans="1:5" x14ac:dyDescent="0.55000000000000004">
      <c r="A6" t="s">
        <v>935</v>
      </c>
      <c r="B6" t="s">
        <v>934</v>
      </c>
      <c r="C6" t="s">
        <v>10</v>
      </c>
      <c r="D6">
        <v>1238860</v>
      </c>
      <c r="E6" t="s">
        <v>8</v>
      </c>
    </row>
    <row r="7" spans="1:5" x14ac:dyDescent="0.55000000000000004">
      <c r="A7" t="s">
        <v>816</v>
      </c>
      <c r="B7" t="s">
        <v>815</v>
      </c>
      <c r="C7" t="s">
        <v>6</v>
      </c>
      <c r="D7">
        <v>2865018</v>
      </c>
      <c r="E7" t="s">
        <v>8</v>
      </c>
    </row>
    <row r="8" spans="1:5" x14ac:dyDescent="0.55000000000000004">
      <c r="A8" t="s">
        <v>1144</v>
      </c>
      <c r="B8" t="s">
        <v>1143</v>
      </c>
      <c r="C8" t="s">
        <v>10</v>
      </c>
      <c r="D8">
        <v>2659619</v>
      </c>
      <c r="E8" t="s">
        <v>8</v>
      </c>
    </row>
    <row r="9" spans="1:5" x14ac:dyDescent="0.55000000000000004">
      <c r="A9" t="s">
        <v>16</v>
      </c>
      <c r="B9" t="s">
        <v>15</v>
      </c>
      <c r="C9" t="s">
        <v>10</v>
      </c>
      <c r="D9">
        <v>1608323</v>
      </c>
      <c r="E9" t="s">
        <v>8</v>
      </c>
    </row>
    <row r="10" spans="1:5" x14ac:dyDescent="0.55000000000000004">
      <c r="A10" t="s">
        <v>1599</v>
      </c>
      <c r="B10" t="s">
        <v>1598</v>
      </c>
      <c r="C10" t="s">
        <v>10</v>
      </c>
      <c r="D10">
        <v>1284385</v>
      </c>
      <c r="E10" t="s">
        <v>8</v>
      </c>
    </row>
    <row r="11" spans="1:5" x14ac:dyDescent="0.55000000000000004">
      <c r="A11" t="s">
        <v>24</v>
      </c>
      <c r="B11" t="s">
        <v>23</v>
      </c>
      <c r="C11" t="s">
        <v>18</v>
      </c>
      <c r="D11">
        <v>2409960</v>
      </c>
      <c r="E11" t="s">
        <v>8</v>
      </c>
    </row>
    <row r="12" spans="1:5" x14ac:dyDescent="0.55000000000000004">
      <c r="A12" t="s">
        <v>29</v>
      </c>
      <c r="B12" t="s">
        <v>28</v>
      </c>
      <c r="C12" t="s">
        <v>13</v>
      </c>
      <c r="D12">
        <v>1256503</v>
      </c>
      <c r="E12" t="s">
        <v>8</v>
      </c>
    </row>
    <row r="13" spans="1:5" x14ac:dyDescent="0.55000000000000004">
      <c r="A13" t="s">
        <v>1601</v>
      </c>
      <c r="B13" t="s">
        <v>1600</v>
      </c>
      <c r="C13" t="s">
        <v>13</v>
      </c>
      <c r="D13">
        <v>299043</v>
      </c>
      <c r="E13" t="s">
        <v>8</v>
      </c>
    </row>
    <row r="14" spans="1:5" x14ac:dyDescent="0.55000000000000004">
      <c r="A14" t="s">
        <v>1603</v>
      </c>
      <c r="B14" t="s">
        <v>1602</v>
      </c>
      <c r="C14" t="s">
        <v>10</v>
      </c>
      <c r="D14">
        <v>1021068</v>
      </c>
      <c r="E14" t="s">
        <v>8</v>
      </c>
    </row>
    <row r="15" spans="1:5" x14ac:dyDescent="0.55000000000000004">
      <c r="A15" t="s">
        <v>35</v>
      </c>
      <c r="B15" t="s">
        <v>34</v>
      </c>
      <c r="C15" t="s">
        <v>10</v>
      </c>
      <c r="D15">
        <v>318299</v>
      </c>
      <c r="E15" t="s">
        <v>8</v>
      </c>
    </row>
    <row r="16" spans="1:5" x14ac:dyDescent="0.55000000000000004">
      <c r="A16" t="s">
        <v>39</v>
      </c>
      <c r="B16" t="s">
        <v>38</v>
      </c>
      <c r="C16" t="s">
        <v>6</v>
      </c>
      <c r="D16">
        <v>196999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512004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181107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1530213</v>
      </c>
      <c r="E19" t="s">
        <v>8</v>
      </c>
    </row>
    <row r="20" spans="1:5" x14ac:dyDescent="0.55000000000000004">
      <c r="A20" t="s">
        <v>1160</v>
      </c>
      <c r="B20" t="s">
        <v>1159</v>
      </c>
      <c r="C20" t="s">
        <v>13</v>
      </c>
      <c r="D20">
        <v>456930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1011947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1358007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461023</v>
      </c>
      <c r="E23" t="s">
        <v>8</v>
      </c>
    </row>
    <row r="24" spans="1:5" x14ac:dyDescent="0.55000000000000004">
      <c r="A24" t="s">
        <v>48</v>
      </c>
      <c r="B24" t="s">
        <v>47</v>
      </c>
      <c r="C24" t="s">
        <v>10</v>
      </c>
      <c r="D24">
        <v>5321280</v>
      </c>
      <c r="E24" t="s">
        <v>8</v>
      </c>
    </row>
    <row r="25" spans="1:5" x14ac:dyDescent="0.55000000000000004">
      <c r="A25" t="s">
        <v>1168</v>
      </c>
      <c r="B25" t="s">
        <v>1167</v>
      </c>
      <c r="C25" t="s">
        <v>10</v>
      </c>
      <c r="D25">
        <v>646091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698780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2564271</v>
      </c>
      <c r="E27" t="s">
        <v>8</v>
      </c>
    </row>
    <row r="28" spans="1:5" x14ac:dyDescent="0.55000000000000004">
      <c r="A28" t="s">
        <v>1172</v>
      </c>
      <c r="B28" t="s">
        <v>1171</v>
      </c>
      <c r="C28" t="s">
        <v>10</v>
      </c>
      <c r="D28">
        <v>300966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1327762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729866</v>
      </c>
      <c r="E30" t="s">
        <v>8</v>
      </c>
    </row>
    <row r="31" spans="1:5" x14ac:dyDescent="0.55000000000000004">
      <c r="A31" t="s">
        <v>1177</v>
      </c>
      <c r="B31" t="s">
        <v>1176</v>
      </c>
      <c r="C31" t="s">
        <v>10</v>
      </c>
      <c r="D31">
        <v>216290</v>
      </c>
      <c r="E31" t="s">
        <v>8</v>
      </c>
    </row>
    <row r="32" spans="1:5" x14ac:dyDescent="0.55000000000000004">
      <c r="A32" t="s">
        <v>1609</v>
      </c>
      <c r="B32" t="s">
        <v>1608</v>
      </c>
      <c r="C32" t="s">
        <v>1317</v>
      </c>
      <c r="D32">
        <v>6133876</v>
      </c>
      <c r="E32" t="s">
        <v>8</v>
      </c>
    </row>
    <row r="33" spans="1:5" x14ac:dyDescent="0.55000000000000004">
      <c r="A33" t="s">
        <v>1179</v>
      </c>
      <c r="B33" t="s">
        <v>1178</v>
      </c>
      <c r="C33" t="s">
        <v>10</v>
      </c>
      <c r="D33">
        <v>569700</v>
      </c>
      <c r="E33" t="s">
        <v>8</v>
      </c>
    </row>
    <row r="34" spans="1:5" x14ac:dyDescent="0.55000000000000004">
      <c r="A34" t="s">
        <v>58</v>
      </c>
      <c r="B34" t="s">
        <v>57</v>
      </c>
      <c r="C34" t="s">
        <v>10</v>
      </c>
      <c r="D34">
        <v>3723347</v>
      </c>
      <c r="E34" t="s">
        <v>8</v>
      </c>
    </row>
    <row r="35" spans="1:5" x14ac:dyDescent="0.55000000000000004">
      <c r="A35" t="s">
        <v>62</v>
      </c>
      <c r="B35" t="s">
        <v>61</v>
      </c>
      <c r="C35" t="s">
        <v>6</v>
      </c>
      <c r="D35">
        <v>1996957</v>
      </c>
      <c r="E35" t="s">
        <v>8</v>
      </c>
    </row>
    <row r="36" spans="1:5" x14ac:dyDescent="0.55000000000000004">
      <c r="A36" t="s">
        <v>68</v>
      </c>
      <c r="B36" t="s">
        <v>67</v>
      </c>
      <c r="C36" t="s">
        <v>10</v>
      </c>
      <c r="D36">
        <v>2750047</v>
      </c>
      <c r="E36" t="s">
        <v>8</v>
      </c>
    </row>
    <row r="37" spans="1:5" x14ac:dyDescent="0.55000000000000004">
      <c r="A37" t="s">
        <v>1611</v>
      </c>
      <c r="B37" t="s">
        <v>1610</v>
      </c>
      <c r="C37" t="s">
        <v>10</v>
      </c>
      <c r="D37">
        <v>1649342</v>
      </c>
      <c r="E37" t="s">
        <v>8</v>
      </c>
    </row>
    <row r="38" spans="1:5" x14ac:dyDescent="0.55000000000000004">
      <c r="A38" t="s">
        <v>1181</v>
      </c>
      <c r="B38" t="s">
        <v>1180</v>
      </c>
      <c r="C38" t="s">
        <v>10</v>
      </c>
      <c r="D38">
        <v>225274</v>
      </c>
      <c r="E38" t="s">
        <v>8</v>
      </c>
    </row>
    <row r="39" spans="1:5" x14ac:dyDescent="0.55000000000000004">
      <c r="A39" t="s">
        <v>1613</v>
      </c>
      <c r="B39" t="s">
        <v>1612</v>
      </c>
      <c r="C39" t="s">
        <v>10</v>
      </c>
      <c r="D39">
        <v>220813</v>
      </c>
      <c r="E39" t="s">
        <v>8</v>
      </c>
    </row>
    <row r="40" spans="1:5" x14ac:dyDescent="0.55000000000000004">
      <c r="A40" t="s">
        <v>1183</v>
      </c>
      <c r="B40" t="s">
        <v>1182</v>
      </c>
      <c r="C40" t="s">
        <v>10</v>
      </c>
      <c r="D40">
        <v>1066113</v>
      </c>
      <c r="E40" t="s">
        <v>8</v>
      </c>
    </row>
    <row r="41" spans="1:5" x14ac:dyDescent="0.55000000000000004">
      <c r="A41" t="s">
        <v>1185</v>
      </c>
      <c r="B41" t="s">
        <v>1184</v>
      </c>
      <c r="C41" t="s">
        <v>10</v>
      </c>
      <c r="D41">
        <v>534144</v>
      </c>
      <c r="E41" t="s">
        <v>8</v>
      </c>
    </row>
    <row r="42" spans="1:5" x14ac:dyDescent="0.55000000000000004">
      <c r="A42" t="s">
        <v>1187</v>
      </c>
      <c r="B42" t="s">
        <v>1186</v>
      </c>
      <c r="C42" t="s">
        <v>10</v>
      </c>
      <c r="D42">
        <v>857444</v>
      </c>
      <c r="E42" t="s">
        <v>8</v>
      </c>
    </row>
    <row r="43" spans="1:5" x14ac:dyDescent="0.55000000000000004">
      <c r="A43" t="s">
        <v>1615</v>
      </c>
      <c r="B43" t="s">
        <v>1614</v>
      </c>
      <c r="C43" t="s">
        <v>10</v>
      </c>
      <c r="D43">
        <v>905698</v>
      </c>
      <c r="E43" t="s">
        <v>8</v>
      </c>
    </row>
    <row r="44" spans="1:5" x14ac:dyDescent="0.55000000000000004">
      <c r="A44" t="s">
        <v>1617</v>
      </c>
      <c r="B44" t="s">
        <v>1616</v>
      </c>
      <c r="C44" t="s">
        <v>10</v>
      </c>
      <c r="D44">
        <v>294409</v>
      </c>
      <c r="E44" t="s">
        <v>8</v>
      </c>
    </row>
    <row r="45" spans="1:5" x14ac:dyDescent="0.55000000000000004">
      <c r="A45" t="s">
        <v>959</v>
      </c>
      <c r="B45" t="s">
        <v>958</v>
      </c>
      <c r="C45" t="s">
        <v>41</v>
      </c>
      <c r="D45">
        <v>1227048</v>
      </c>
      <c r="E45" t="s">
        <v>8</v>
      </c>
    </row>
    <row r="46" spans="1:5" x14ac:dyDescent="0.55000000000000004">
      <c r="A46" t="s">
        <v>1619</v>
      </c>
      <c r="B46" t="s">
        <v>1618</v>
      </c>
      <c r="C46" t="s">
        <v>41</v>
      </c>
      <c r="D46">
        <v>638876</v>
      </c>
      <c r="E46" t="s">
        <v>8</v>
      </c>
    </row>
    <row r="47" spans="1:5" x14ac:dyDescent="0.55000000000000004">
      <c r="A47" t="s">
        <v>961</v>
      </c>
      <c r="B47" t="s">
        <v>960</v>
      </c>
      <c r="C47" t="s">
        <v>10</v>
      </c>
      <c r="D47">
        <v>891303</v>
      </c>
      <c r="E47" t="s">
        <v>8</v>
      </c>
    </row>
    <row r="48" spans="1:5" x14ac:dyDescent="0.55000000000000004">
      <c r="A48" t="s">
        <v>1190</v>
      </c>
      <c r="B48" t="s">
        <v>1189</v>
      </c>
      <c r="C48" t="s">
        <v>10</v>
      </c>
      <c r="D48">
        <v>1259177</v>
      </c>
      <c r="E48" t="s">
        <v>8</v>
      </c>
    </row>
    <row r="49" spans="1:5" x14ac:dyDescent="0.55000000000000004">
      <c r="A49" t="s">
        <v>963</v>
      </c>
      <c r="B49" t="s">
        <v>962</v>
      </c>
      <c r="C49" t="s">
        <v>6</v>
      </c>
      <c r="D49">
        <v>682150</v>
      </c>
      <c r="E49" t="s">
        <v>8</v>
      </c>
    </row>
    <row r="50" spans="1:5" x14ac:dyDescent="0.55000000000000004">
      <c r="A50" t="s">
        <v>1621</v>
      </c>
      <c r="B50" t="s">
        <v>1620</v>
      </c>
      <c r="C50" t="s">
        <v>13</v>
      </c>
      <c r="D50">
        <v>664615</v>
      </c>
      <c r="E50" t="s">
        <v>8</v>
      </c>
    </row>
    <row r="51" spans="1:5" x14ac:dyDescent="0.55000000000000004">
      <c r="A51" t="s">
        <v>83</v>
      </c>
      <c r="B51" t="s">
        <v>82</v>
      </c>
      <c r="C51" t="s">
        <v>6</v>
      </c>
      <c r="D51">
        <v>246398</v>
      </c>
      <c r="E51" t="s">
        <v>8</v>
      </c>
    </row>
    <row r="52" spans="1:5" x14ac:dyDescent="0.55000000000000004">
      <c r="A52" t="s">
        <v>965</v>
      </c>
      <c r="B52" t="s">
        <v>964</v>
      </c>
      <c r="C52" t="s">
        <v>10</v>
      </c>
      <c r="D52">
        <v>706373</v>
      </c>
      <c r="E52" t="s">
        <v>8</v>
      </c>
    </row>
    <row r="53" spans="1:5" x14ac:dyDescent="0.55000000000000004">
      <c r="A53" t="s">
        <v>89</v>
      </c>
      <c r="B53" t="s">
        <v>88</v>
      </c>
      <c r="C53" t="s">
        <v>10</v>
      </c>
      <c r="D53">
        <v>770098</v>
      </c>
      <c r="E53" t="s">
        <v>8</v>
      </c>
    </row>
    <row r="54" spans="1:5" x14ac:dyDescent="0.55000000000000004">
      <c r="A54" t="s">
        <v>1623</v>
      </c>
      <c r="B54" t="s">
        <v>1622</v>
      </c>
      <c r="C54" t="s">
        <v>10</v>
      </c>
      <c r="D54">
        <v>288075</v>
      </c>
      <c r="E54" t="s">
        <v>8</v>
      </c>
    </row>
    <row r="55" spans="1:5" x14ac:dyDescent="0.55000000000000004">
      <c r="A55" t="s">
        <v>824</v>
      </c>
      <c r="B55" t="s">
        <v>823</v>
      </c>
      <c r="C55" t="s">
        <v>10</v>
      </c>
      <c r="D55">
        <v>2132573</v>
      </c>
      <c r="E55" t="s">
        <v>8</v>
      </c>
    </row>
    <row r="56" spans="1:5" x14ac:dyDescent="0.55000000000000004">
      <c r="A56" t="s">
        <v>1196</v>
      </c>
      <c r="B56" t="s">
        <v>1195</v>
      </c>
      <c r="C56" t="s">
        <v>10</v>
      </c>
      <c r="D56">
        <v>1257854</v>
      </c>
      <c r="E56" t="s">
        <v>8</v>
      </c>
    </row>
    <row r="57" spans="1:5" x14ac:dyDescent="0.55000000000000004">
      <c r="A57" t="s">
        <v>543</v>
      </c>
      <c r="B57" t="s">
        <v>542</v>
      </c>
      <c r="C57" t="s">
        <v>10</v>
      </c>
      <c r="D57">
        <v>1003800</v>
      </c>
      <c r="E57" t="s">
        <v>8</v>
      </c>
    </row>
    <row r="58" spans="1:5" x14ac:dyDescent="0.55000000000000004">
      <c r="A58" t="s">
        <v>826</v>
      </c>
      <c r="B58" t="s">
        <v>825</v>
      </c>
      <c r="C58" t="s">
        <v>10</v>
      </c>
      <c r="D58">
        <v>1096407</v>
      </c>
      <c r="E58" t="s">
        <v>8</v>
      </c>
    </row>
    <row r="59" spans="1:5" x14ac:dyDescent="0.55000000000000004">
      <c r="A59" t="s">
        <v>1625</v>
      </c>
      <c r="B59" t="s">
        <v>1624</v>
      </c>
      <c r="C59" t="s">
        <v>10</v>
      </c>
      <c r="D59">
        <v>469594</v>
      </c>
      <c r="E59" t="s">
        <v>8</v>
      </c>
    </row>
    <row r="60" spans="1:5" x14ac:dyDescent="0.55000000000000004">
      <c r="A60" t="s">
        <v>95</v>
      </c>
      <c r="B60" t="s">
        <v>94</v>
      </c>
      <c r="C60" t="s">
        <v>10</v>
      </c>
      <c r="D60">
        <v>695646</v>
      </c>
      <c r="E60" t="s">
        <v>8</v>
      </c>
    </row>
    <row r="61" spans="1:5" x14ac:dyDescent="0.55000000000000004">
      <c r="A61" t="s">
        <v>1198</v>
      </c>
      <c r="B61" t="s">
        <v>1197</v>
      </c>
      <c r="C61" t="s">
        <v>13</v>
      </c>
      <c r="D61">
        <v>655872</v>
      </c>
      <c r="E61" t="s">
        <v>8</v>
      </c>
    </row>
    <row r="62" spans="1:5" x14ac:dyDescent="0.55000000000000004">
      <c r="A62" t="s">
        <v>978</v>
      </c>
      <c r="B62" t="s">
        <v>977</v>
      </c>
      <c r="C62" t="s">
        <v>10</v>
      </c>
      <c r="D62">
        <v>2125266</v>
      </c>
      <c r="E62" t="s">
        <v>8</v>
      </c>
    </row>
    <row r="63" spans="1:5" x14ac:dyDescent="0.55000000000000004">
      <c r="A63" t="s">
        <v>1200</v>
      </c>
      <c r="B63" t="s">
        <v>1199</v>
      </c>
      <c r="C63" t="s">
        <v>138</v>
      </c>
      <c r="D63">
        <v>435432</v>
      </c>
      <c r="E63" t="s">
        <v>8</v>
      </c>
    </row>
    <row r="64" spans="1:5" x14ac:dyDescent="0.55000000000000004">
      <c r="A64" t="s">
        <v>106</v>
      </c>
      <c r="B64" t="s">
        <v>105</v>
      </c>
      <c r="C64" t="s">
        <v>10</v>
      </c>
      <c r="D64">
        <v>359181</v>
      </c>
      <c r="E64" t="s">
        <v>8</v>
      </c>
    </row>
    <row r="65" spans="1:5" x14ac:dyDescent="0.55000000000000004">
      <c r="A65" t="s">
        <v>1628</v>
      </c>
      <c r="B65" t="s">
        <v>1626</v>
      </c>
      <c r="C65" t="s">
        <v>1627</v>
      </c>
      <c r="D65">
        <v>1605072</v>
      </c>
      <c r="E65" t="s">
        <v>8</v>
      </c>
    </row>
    <row r="66" spans="1:5" x14ac:dyDescent="0.55000000000000004">
      <c r="A66" t="s">
        <v>1630</v>
      </c>
      <c r="B66" t="s">
        <v>1629</v>
      </c>
      <c r="C66" t="s">
        <v>10</v>
      </c>
      <c r="D66">
        <v>281383</v>
      </c>
      <c r="E66" t="s">
        <v>8</v>
      </c>
    </row>
    <row r="67" spans="1:5" x14ac:dyDescent="0.55000000000000004">
      <c r="A67" t="s">
        <v>1632</v>
      </c>
      <c r="B67" t="s">
        <v>1631</v>
      </c>
      <c r="C67" t="s">
        <v>10</v>
      </c>
      <c r="D67">
        <v>245730</v>
      </c>
      <c r="E67" t="s">
        <v>8</v>
      </c>
    </row>
    <row r="68" spans="1:5" x14ac:dyDescent="0.55000000000000004">
      <c r="A68" t="s">
        <v>1634</v>
      </c>
      <c r="B68" t="s">
        <v>1633</v>
      </c>
      <c r="C68" t="s">
        <v>10</v>
      </c>
      <c r="D68">
        <v>464648</v>
      </c>
      <c r="E68" t="s">
        <v>8</v>
      </c>
    </row>
    <row r="69" spans="1:5" x14ac:dyDescent="0.55000000000000004">
      <c r="A69" t="s">
        <v>1636</v>
      </c>
      <c r="B69" t="s">
        <v>1635</v>
      </c>
      <c r="C69" t="s">
        <v>10</v>
      </c>
      <c r="D69">
        <v>570721</v>
      </c>
      <c r="E69" t="s">
        <v>8</v>
      </c>
    </row>
    <row r="70" spans="1:5" x14ac:dyDescent="0.55000000000000004">
      <c r="A70" t="s">
        <v>1638</v>
      </c>
      <c r="B70" t="s">
        <v>1637</v>
      </c>
      <c r="C70" t="s">
        <v>10</v>
      </c>
      <c r="D70">
        <v>556416</v>
      </c>
      <c r="E70" t="s">
        <v>8</v>
      </c>
    </row>
    <row r="71" spans="1:5" x14ac:dyDescent="0.55000000000000004">
      <c r="A71" t="s">
        <v>1640</v>
      </c>
      <c r="B71" t="s">
        <v>1639</v>
      </c>
      <c r="C71" t="s">
        <v>6</v>
      </c>
      <c r="D71">
        <v>2056470</v>
      </c>
      <c r="E71" t="s">
        <v>8</v>
      </c>
    </row>
    <row r="72" spans="1:5" x14ac:dyDescent="0.55000000000000004">
      <c r="A72" t="s">
        <v>1642</v>
      </c>
      <c r="B72" t="s">
        <v>1641</v>
      </c>
      <c r="C72" t="s">
        <v>10</v>
      </c>
      <c r="D72">
        <v>1066272</v>
      </c>
      <c r="E72" t="s">
        <v>8</v>
      </c>
    </row>
    <row r="73" spans="1:5" x14ac:dyDescent="0.55000000000000004">
      <c r="A73" t="s">
        <v>1206</v>
      </c>
      <c r="B73" t="s">
        <v>1205</v>
      </c>
      <c r="C73" t="s">
        <v>10</v>
      </c>
      <c r="D73">
        <v>2277549</v>
      </c>
      <c r="E73" t="s">
        <v>8</v>
      </c>
    </row>
    <row r="74" spans="1:5" x14ac:dyDescent="0.55000000000000004">
      <c r="A74" t="s">
        <v>1644</v>
      </c>
      <c r="B74" t="s">
        <v>1643</v>
      </c>
      <c r="C74" t="s">
        <v>10</v>
      </c>
      <c r="D74">
        <v>447595</v>
      </c>
      <c r="E74" t="s">
        <v>8</v>
      </c>
    </row>
    <row r="75" spans="1:5" x14ac:dyDescent="0.55000000000000004">
      <c r="A75" t="s">
        <v>1646</v>
      </c>
      <c r="B75" t="s">
        <v>1645</v>
      </c>
      <c r="C75" t="s">
        <v>41</v>
      </c>
      <c r="D75">
        <v>345245</v>
      </c>
      <c r="E75" t="s">
        <v>8</v>
      </c>
    </row>
    <row r="76" spans="1:5" x14ac:dyDescent="0.55000000000000004">
      <c r="A76" t="s">
        <v>120</v>
      </c>
      <c r="B76" t="s">
        <v>119</v>
      </c>
      <c r="C76" t="s">
        <v>10</v>
      </c>
      <c r="D76">
        <v>326673</v>
      </c>
      <c r="E76" t="s">
        <v>8</v>
      </c>
    </row>
    <row r="77" spans="1:5" x14ac:dyDescent="0.55000000000000004">
      <c r="A77" t="s">
        <v>1208</v>
      </c>
      <c r="B77" t="s">
        <v>1207</v>
      </c>
      <c r="C77" t="s">
        <v>10</v>
      </c>
      <c r="D77">
        <v>903124</v>
      </c>
      <c r="E77" t="s">
        <v>8</v>
      </c>
    </row>
    <row r="78" spans="1:5" x14ac:dyDescent="0.55000000000000004">
      <c r="A78" t="s">
        <v>1648</v>
      </c>
      <c r="B78" t="s">
        <v>1647</v>
      </c>
      <c r="C78" t="s">
        <v>10</v>
      </c>
      <c r="D78">
        <v>286907</v>
      </c>
      <c r="E78" t="s">
        <v>8</v>
      </c>
    </row>
    <row r="79" spans="1:5" x14ac:dyDescent="0.55000000000000004">
      <c r="A79" t="s">
        <v>126</v>
      </c>
      <c r="B79" t="s">
        <v>125</v>
      </c>
      <c r="C79" t="s">
        <v>10</v>
      </c>
      <c r="D79">
        <v>285897</v>
      </c>
      <c r="E79" t="s">
        <v>8</v>
      </c>
    </row>
    <row r="80" spans="1:5" x14ac:dyDescent="0.55000000000000004">
      <c r="A80" t="s">
        <v>1213</v>
      </c>
      <c r="B80" t="s">
        <v>1212</v>
      </c>
      <c r="C80" t="s">
        <v>13</v>
      </c>
      <c r="D80">
        <v>2821934</v>
      </c>
      <c r="E80" t="s">
        <v>8</v>
      </c>
    </row>
    <row r="81" spans="1:5" x14ac:dyDescent="0.55000000000000004">
      <c r="A81" t="s">
        <v>1650</v>
      </c>
      <c r="B81" t="s">
        <v>1649</v>
      </c>
      <c r="C81" t="s">
        <v>6</v>
      </c>
      <c r="D81">
        <v>4111996</v>
      </c>
      <c r="E81" t="s">
        <v>8</v>
      </c>
    </row>
    <row r="82" spans="1:5" x14ac:dyDescent="0.55000000000000004">
      <c r="A82" t="s">
        <v>1215</v>
      </c>
      <c r="B82" t="s">
        <v>1214</v>
      </c>
      <c r="C82" t="s">
        <v>10</v>
      </c>
      <c r="D82">
        <v>459678</v>
      </c>
      <c r="E82" t="s">
        <v>8</v>
      </c>
    </row>
    <row r="83" spans="1:5" x14ac:dyDescent="0.55000000000000004">
      <c r="A83" t="s">
        <v>1652</v>
      </c>
      <c r="B83" t="s">
        <v>1651</v>
      </c>
      <c r="C83" t="s">
        <v>10</v>
      </c>
      <c r="D83">
        <v>486017</v>
      </c>
      <c r="E83" t="s">
        <v>8</v>
      </c>
    </row>
    <row r="84" spans="1:5" x14ac:dyDescent="0.55000000000000004">
      <c r="A84" t="s">
        <v>990</v>
      </c>
      <c r="B84" t="s">
        <v>989</v>
      </c>
      <c r="C84" t="s">
        <v>10</v>
      </c>
      <c r="D84">
        <v>313776</v>
      </c>
      <c r="E84" t="s">
        <v>8</v>
      </c>
    </row>
    <row r="85" spans="1:5" x14ac:dyDescent="0.55000000000000004">
      <c r="A85" t="s">
        <v>1217</v>
      </c>
      <c r="B85" t="s">
        <v>1216</v>
      </c>
      <c r="C85" t="s">
        <v>13</v>
      </c>
      <c r="D85">
        <v>975789</v>
      </c>
      <c r="E85" t="s">
        <v>8</v>
      </c>
    </row>
    <row r="86" spans="1:5" x14ac:dyDescent="0.55000000000000004">
      <c r="A86" t="s">
        <v>136</v>
      </c>
      <c r="B86" t="s">
        <v>135</v>
      </c>
      <c r="C86" t="s">
        <v>10</v>
      </c>
      <c r="D86">
        <v>1076640</v>
      </c>
      <c r="E86" t="s">
        <v>8</v>
      </c>
    </row>
    <row r="87" spans="1:5" x14ac:dyDescent="0.55000000000000004">
      <c r="A87" t="s">
        <v>139</v>
      </c>
      <c r="B87" t="s">
        <v>137</v>
      </c>
      <c r="C87" t="s">
        <v>138</v>
      </c>
      <c r="D87">
        <v>3818461</v>
      </c>
      <c r="E87" t="s">
        <v>8</v>
      </c>
    </row>
    <row r="88" spans="1:5" x14ac:dyDescent="0.55000000000000004">
      <c r="A88" t="s">
        <v>1654</v>
      </c>
      <c r="B88" t="s">
        <v>1653</v>
      </c>
      <c r="C88" t="s">
        <v>6</v>
      </c>
      <c r="D88">
        <v>195620</v>
      </c>
      <c r="E88" t="s">
        <v>8</v>
      </c>
    </row>
    <row r="89" spans="1:5" x14ac:dyDescent="0.55000000000000004">
      <c r="A89" t="s">
        <v>1223</v>
      </c>
      <c r="B89" t="s">
        <v>1222</v>
      </c>
      <c r="C89" t="s">
        <v>18</v>
      </c>
      <c r="D89">
        <v>251659</v>
      </c>
      <c r="E89" t="s">
        <v>8</v>
      </c>
    </row>
    <row r="90" spans="1:5" x14ac:dyDescent="0.55000000000000004">
      <c r="A90" t="s">
        <v>154</v>
      </c>
      <c r="B90" t="s">
        <v>153</v>
      </c>
      <c r="C90" t="s">
        <v>141</v>
      </c>
      <c r="D90">
        <v>367847</v>
      </c>
      <c r="E90" t="s">
        <v>8</v>
      </c>
    </row>
    <row r="91" spans="1:5" x14ac:dyDescent="0.55000000000000004">
      <c r="A91" t="s">
        <v>1225</v>
      </c>
      <c r="B91" t="s">
        <v>1224</v>
      </c>
      <c r="C91" t="s">
        <v>10</v>
      </c>
      <c r="D91">
        <v>1180568</v>
      </c>
      <c r="E91" t="s">
        <v>8</v>
      </c>
    </row>
    <row r="92" spans="1:5" x14ac:dyDescent="0.55000000000000004">
      <c r="A92" t="s">
        <v>1229</v>
      </c>
      <c r="B92" t="s">
        <v>1228</v>
      </c>
      <c r="C92" t="s">
        <v>10</v>
      </c>
      <c r="D92">
        <v>1516524</v>
      </c>
      <c r="E92" t="s">
        <v>8</v>
      </c>
    </row>
    <row r="93" spans="1:5" x14ac:dyDescent="0.55000000000000004">
      <c r="A93" t="s">
        <v>1231</v>
      </c>
      <c r="B93" t="s">
        <v>1230</v>
      </c>
      <c r="C93" t="s">
        <v>13</v>
      </c>
      <c r="D93">
        <v>254455</v>
      </c>
      <c r="E93" t="s">
        <v>8</v>
      </c>
    </row>
    <row r="94" spans="1:5" x14ac:dyDescent="0.55000000000000004">
      <c r="A94" t="s">
        <v>1234</v>
      </c>
      <c r="B94" t="s">
        <v>1232</v>
      </c>
      <c r="C94" t="s">
        <v>1233</v>
      </c>
      <c r="D94">
        <v>187363</v>
      </c>
      <c r="E94" t="s">
        <v>8</v>
      </c>
    </row>
    <row r="95" spans="1:5" x14ac:dyDescent="0.55000000000000004">
      <c r="A95" t="s">
        <v>992</v>
      </c>
      <c r="B95" t="s">
        <v>991</v>
      </c>
      <c r="C95" t="s">
        <v>10</v>
      </c>
      <c r="D95">
        <v>841218</v>
      </c>
      <c r="E95" t="s">
        <v>8</v>
      </c>
    </row>
    <row r="96" spans="1:5" x14ac:dyDescent="0.55000000000000004">
      <c r="A96" t="s">
        <v>1657</v>
      </c>
      <c r="B96" t="s">
        <v>1655</v>
      </c>
      <c r="C96" t="s">
        <v>1656</v>
      </c>
      <c r="D96">
        <v>158284</v>
      </c>
      <c r="E96" t="s">
        <v>8</v>
      </c>
    </row>
    <row r="97" spans="1:5" x14ac:dyDescent="0.55000000000000004">
      <c r="A97" t="s">
        <v>1659</v>
      </c>
      <c r="B97" t="s">
        <v>1658</v>
      </c>
      <c r="C97" t="s">
        <v>10</v>
      </c>
      <c r="D97">
        <v>1079925</v>
      </c>
      <c r="E97" t="s">
        <v>8</v>
      </c>
    </row>
    <row r="98" spans="1:5" x14ac:dyDescent="0.55000000000000004">
      <c r="A98" t="s">
        <v>999</v>
      </c>
      <c r="B98" t="s">
        <v>998</v>
      </c>
      <c r="C98" t="s">
        <v>10</v>
      </c>
      <c r="D98">
        <v>321794</v>
      </c>
      <c r="E98" t="s">
        <v>8</v>
      </c>
    </row>
    <row r="99" spans="1:5" x14ac:dyDescent="0.55000000000000004">
      <c r="A99" t="s">
        <v>1661</v>
      </c>
      <c r="B99" t="s">
        <v>1660</v>
      </c>
      <c r="C99" t="s">
        <v>6</v>
      </c>
      <c r="D99">
        <v>2039754</v>
      </c>
      <c r="E99" t="s">
        <v>8</v>
      </c>
    </row>
    <row r="100" spans="1:5" x14ac:dyDescent="0.55000000000000004">
      <c r="A100" t="s">
        <v>841</v>
      </c>
      <c r="B100" t="s">
        <v>840</v>
      </c>
      <c r="C100" t="s">
        <v>10</v>
      </c>
      <c r="D100">
        <v>1009935</v>
      </c>
      <c r="E100" t="s">
        <v>8</v>
      </c>
    </row>
    <row r="101" spans="1:5" x14ac:dyDescent="0.55000000000000004">
      <c r="A101" t="s">
        <v>162</v>
      </c>
      <c r="B101" t="s">
        <v>161</v>
      </c>
      <c r="C101" t="s">
        <v>13</v>
      </c>
      <c r="D101">
        <v>1776132</v>
      </c>
      <c r="E101" t="s">
        <v>8</v>
      </c>
    </row>
    <row r="102" spans="1:5" x14ac:dyDescent="0.55000000000000004">
      <c r="A102" t="s">
        <v>1663</v>
      </c>
      <c r="B102" t="s">
        <v>1662</v>
      </c>
      <c r="C102" t="s">
        <v>10</v>
      </c>
      <c r="D102">
        <v>660179</v>
      </c>
      <c r="E102" t="s">
        <v>8</v>
      </c>
    </row>
    <row r="103" spans="1:5" x14ac:dyDescent="0.55000000000000004">
      <c r="A103" t="s">
        <v>166</v>
      </c>
      <c r="B103" t="s">
        <v>165</v>
      </c>
      <c r="C103" t="s">
        <v>6</v>
      </c>
      <c r="D103">
        <v>420362</v>
      </c>
      <c r="E103" t="s">
        <v>8</v>
      </c>
    </row>
    <row r="104" spans="1:5" x14ac:dyDescent="0.55000000000000004">
      <c r="A104" t="s">
        <v>170</v>
      </c>
      <c r="B104" t="s">
        <v>169</v>
      </c>
      <c r="C104" t="s">
        <v>10</v>
      </c>
      <c r="D104">
        <v>218311</v>
      </c>
      <c r="E104" t="s">
        <v>8</v>
      </c>
    </row>
    <row r="105" spans="1:5" x14ac:dyDescent="0.55000000000000004">
      <c r="A105" t="s">
        <v>172</v>
      </c>
      <c r="B105" t="s">
        <v>171</v>
      </c>
      <c r="C105" t="s">
        <v>141</v>
      </c>
      <c r="D105">
        <v>270175</v>
      </c>
      <c r="E105" t="s">
        <v>8</v>
      </c>
    </row>
    <row r="106" spans="1:5" x14ac:dyDescent="0.55000000000000004">
      <c r="A106" t="s">
        <v>1665</v>
      </c>
      <c r="B106" t="s">
        <v>1664</v>
      </c>
      <c r="C106" t="s">
        <v>13</v>
      </c>
      <c r="D106">
        <v>548193</v>
      </c>
      <c r="E106" t="s">
        <v>8</v>
      </c>
    </row>
    <row r="107" spans="1:5" x14ac:dyDescent="0.55000000000000004">
      <c r="A107" t="s">
        <v>174</v>
      </c>
      <c r="B107" t="s">
        <v>173</v>
      </c>
      <c r="C107" t="s">
        <v>13</v>
      </c>
      <c r="D107">
        <v>582004</v>
      </c>
      <c r="E107" t="s">
        <v>8</v>
      </c>
    </row>
    <row r="108" spans="1:5" x14ac:dyDescent="0.55000000000000004">
      <c r="A108" t="s">
        <v>1667</v>
      </c>
      <c r="B108" t="s">
        <v>1666</v>
      </c>
      <c r="C108" t="s">
        <v>926</v>
      </c>
      <c r="D108">
        <v>1246429</v>
      </c>
      <c r="E108" t="s">
        <v>8</v>
      </c>
    </row>
    <row r="109" spans="1:5" x14ac:dyDescent="0.55000000000000004">
      <c r="A109" t="s">
        <v>1669</v>
      </c>
      <c r="B109" t="s">
        <v>1668</v>
      </c>
      <c r="C109" t="s">
        <v>10</v>
      </c>
      <c r="D109">
        <v>3106874</v>
      </c>
      <c r="E109" t="s">
        <v>8</v>
      </c>
    </row>
    <row r="110" spans="1:5" x14ac:dyDescent="0.55000000000000004">
      <c r="A110" t="s">
        <v>178</v>
      </c>
      <c r="B110" t="s">
        <v>177</v>
      </c>
      <c r="C110" t="s">
        <v>10</v>
      </c>
      <c r="D110">
        <v>418376</v>
      </c>
      <c r="E110" t="s">
        <v>8</v>
      </c>
    </row>
    <row r="111" spans="1:5" x14ac:dyDescent="0.55000000000000004">
      <c r="A111" t="s">
        <v>180</v>
      </c>
      <c r="B111" t="s">
        <v>179</v>
      </c>
      <c r="C111" t="s">
        <v>41</v>
      </c>
      <c r="D111">
        <v>50843</v>
      </c>
      <c r="E111" t="s">
        <v>8</v>
      </c>
    </row>
    <row r="112" spans="1:5" x14ac:dyDescent="0.55000000000000004">
      <c r="A112" t="s">
        <v>1236</v>
      </c>
      <c r="B112" t="s">
        <v>1235</v>
      </c>
      <c r="C112" t="s">
        <v>10</v>
      </c>
      <c r="D112">
        <v>327104</v>
      </c>
      <c r="E112" t="s">
        <v>8</v>
      </c>
    </row>
    <row r="113" spans="1:5" x14ac:dyDescent="0.55000000000000004">
      <c r="A113" t="s">
        <v>1007</v>
      </c>
      <c r="B113" t="s">
        <v>1006</v>
      </c>
      <c r="C113" t="s">
        <v>10</v>
      </c>
      <c r="D113">
        <v>1067052</v>
      </c>
      <c r="E113" t="s">
        <v>8</v>
      </c>
    </row>
    <row r="114" spans="1:5" x14ac:dyDescent="0.55000000000000004">
      <c r="A114" t="s">
        <v>1671</v>
      </c>
      <c r="B114" t="s">
        <v>1670</v>
      </c>
      <c r="C114" t="s">
        <v>10</v>
      </c>
      <c r="D114">
        <v>538765</v>
      </c>
      <c r="E114" t="s">
        <v>8</v>
      </c>
    </row>
    <row r="115" spans="1:5" x14ac:dyDescent="0.55000000000000004">
      <c r="A115" t="s">
        <v>1240</v>
      </c>
      <c r="B115" t="s">
        <v>1239</v>
      </c>
      <c r="C115" t="s">
        <v>10</v>
      </c>
      <c r="D115">
        <v>510638</v>
      </c>
      <c r="E115" t="s">
        <v>8</v>
      </c>
    </row>
    <row r="116" spans="1:5" x14ac:dyDescent="0.55000000000000004">
      <c r="A116" t="s">
        <v>1242</v>
      </c>
      <c r="B116" t="s">
        <v>1241</v>
      </c>
      <c r="C116" t="s">
        <v>6</v>
      </c>
      <c r="D116">
        <v>1663326</v>
      </c>
      <c r="E116" t="s">
        <v>8</v>
      </c>
    </row>
    <row r="117" spans="1:5" x14ac:dyDescent="0.55000000000000004">
      <c r="A117" t="s">
        <v>1009</v>
      </c>
      <c r="B117" t="s">
        <v>1008</v>
      </c>
      <c r="C117" t="s">
        <v>10</v>
      </c>
      <c r="D117">
        <v>707908</v>
      </c>
      <c r="E117" t="s">
        <v>8</v>
      </c>
    </row>
    <row r="118" spans="1:5" x14ac:dyDescent="0.55000000000000004">
      <c r="A118" t="s">
        <v>1246</v>
      </c>
      <c r="B118" t="s">
        <v>1245</v>
      </c>
      <c r="C118" t="s">
        <v>41</v>
      </c>
      <c r="D118">
        <v>297224</v>
      </c>
      <c r="E118" t="s">
        <v>8</v>
      </c>
    </row>
    <row r="119" spans="1:5" x14ac:dyDescent="0.55000000000000004">
      <c r="A119" t="s">
        <v>1673</v>
      </c>
      <c r="B119" t="s">
        <v>1672</v>
      </c>
      <c r="C119" t="s">
        <v>10</v>
      </c>
      <c r="D119">
        <v>2061967</v>
      </c>
      <c r="E119" t="s">
        <v>8</v>
      </c>
    </row>
    <row r="120" spans="1:5" x14ac:dyDescent="0.55000000000000004">
      <c r="A120" t="s">
        <v>190</v>
      </c>
      <c r="B120" t="s">
        <v>189</v>
      </c>
      <c r="C120" t="s">
        <v>10</v>
      </c>
      <c r="D120">
        <v>434459</v>
      </c>
      <c r="E120" t="s">
        <v>8</v>
      </c>
    </row>
    <row r="121" spans="1:5" x14ac:dyDescent="0.55000000000000004">
      <c r="A121" t="s">
        <v>1248</v>
      </c>
      <c r="B121" t="s">
        <v>1247</v>
      </c>
      <c r="C121" t="s">
        <v>10</v>
      </c>
      <c r="D121">
        <v>375955</v>
      </c>
      <c r="E121" t="s">
        <v>8</v>
      </c>
    </row>
    <row r="122" spans="1:5" x14ac:dyDescent="0.55000000000000004">
      <c r="A122" t="s">
        <v>194</v>
      </c>
      <c r="B122" t="s">
        <v>193</v>
      </c>
      <c r="C122" t="s">
        <v>10</v>
      </c>
      <c r="D122">
        <v>655854</v>
      </c>
      <c r="E122" t="s">
        <v>8</v>
      </c>
    </row>
    <row r="123" spans="1:5" x14ac:dyDescent="0.55000000000000004">
      <c r="A123" t="s">
        <v>1015</v>
      </c>
      <c r="B123" t="s">
        <v>1014</v>
      </c>
      <c r="C123" t="s">
        <v>10</v>
      </c>
      <c r="D123">
        <v>373383</v>
      </c>
      <c r="E123" t="s">
        <v>8</v>
      </c>
    </row>
    <row r="124" spans="1:5" x14ac:dyDescent="0.55000000000000004">
      <c r="A124" t="s">
        <v>571</v>
      </c>
      <c r="B124" t="s">
        <v>570</v>
      </c>
      <c r="C124" t="s">
        <v>10</v>
      </c>
      <c r="D124">
        <v>145452</v>
      </c>
      <c r="E124" t="s">
        <v>8</v>
      </c>
    </row>
    <row r="125" spans="1:5" x14ac:dyDescent="0.55000000000000004">
      <c r="A125" t="s">
        <v>1250</v>
      </c>
      <c r="B125" t="s">
        <v>1249</v>
      </c>
      <c r="C125" t="s">
        <v>10</v>
      </c>
      <c r="D125">
        <v>453231</v>
      </c>
      <c r="E125" t="s">
        <v>8</v>
      </c>
    </row>
    <row r="126" spans="1:5" x14ac:dyDescent="0.55000000000000004">
      <c r="A126" t="s">
        <v>573</v>
      </c>
      <c r="B126" t="s">
        <v>572</v>
      </c>
      <c r="C126" t="s">
        <v>10</v>
      </c>
      <c r="D126">
        <v>304940</v>
      </c>
      <c r="E126" t="s">
        <v>8</v>
      </c>
    </row>
    <row r="127" spans="1:5" x14ac:dyDescent="0.55000000000000004">
      <c r="A127" t="s">
        <v>575</v>
      </c>
      <c r="B127" t="s">
        <v>574</v>
      </c>
      <c r="C127" t="s">
        <v>10</v>
      </c>
      <c r="D127">
        <v>1001230</v>
      </c>
      <c r="E127" t="s">
        <v>8</v>
      </c>
    </row>
    <row r="128" spans="1:5" x14ac:dyDescent="0.55000000000000004">
      <c r="A128" t="s">
        <v>1675</v>
      </c>
      <c r="B128" t="s">
        <v>1674</v>
      </c>
      <c r="C128" t="s">
        <v>10</v>
      </c>
      <c r="D128">
        <v>1588457</v>
      </c>
      <c r="E128" t="s">
        <v>8</v>
      </c>
    </row>
    <row r="129" spans="1:5" x14ac:dyDescent="0.55000000000000004">
      <c r="A129" t="s">
        <v>1252</v>
      </c>
      <c r="B129" t="s">
        <v>1251</v>
      </c>
      <c r="C129" t="s">
        <v>10</v>
      </c>
      <c r="D129">
        <v>3107001</v>
      </c>
      <c r="E129" t="s">
        <v>8</v>
      </c>
    </row>
    <row r="130" spans="1:5" x14ac:dyDescent="0.55000000000000004">
      <c r="A130" t="s">
        <v>1254</v>
      </c>
      <c r="B130" t="s">
        <v>1253</v>
      </c>
      <c r="C130" t="s">
        <v>41</v>
      </c>
      <c r="D130">
        <v>555665</v>
      </c>
      <c r="E130" t="s">
        <v>8</v>
      </c>
    </row>
    <row r="131" spans="1:5" x14ac:dyDescent="0.55000000000000004">
      <c r="A131" t="s">
        <v>204</v>
      </c>
      <c r="B131" t="s">
        <v>203</v>
      </c>
      <c r="C131" t="s">
        <v>10</v>
      </c>
      <c r="D131">
        <v>580620</v>
      </c>
      <c r="E131" t="s">
        <v>8</v>
      </c>
    </row>
    <row r="132" spans="1:5" x14ac:dyDescent="0.55000000000000004">
      <c r="A132" t="s">
        <v>1256</v>
      </c>
      <c r="B132" t="s">
        <v>1255</v>
      </c>
      <c r="C132" t="s">
        <v>10</v>
      </c>
      <c r="D132">
        <v>342772</v>
      </c>
      <c r="E132" t="s">
        <v>8</v>
      </c>
    </row>
    <row r="133" spans="1:5" x14ac:dyDescent="0.55000000000000004">
      <c r="A133" t="s">
        <v>1258</v>
      </c>
      <c r="B133" t="s">
        <v>1257</v>
      </c>
      <c r="C133" t="s">
        <v>10</v>
      </c>
      <c r="D133">
        <v>2630771</v>
      </c>
      <c r="E133" t="s">
        <v>8</v>
      </c>
    </row>
    <row r="134" spans="1:5" x14ac:dyDescent="0.55000000000000004">
      <c r="A134" t="s">
        <v>209</v>
      </c>
      <c r="B134" t="s">
        <v>207</v>
      </c>
      <c r="C134" t="s">
        <v>208</v>
      </c>
      <c r="D134">
        <v>3823667</v>
      </c>
      <c r="E134" t="s">
        <v>8</v>
      </c>
    </row>
    <row r="135" spans="1:5" x14ac:dyDescent="0.55000000000000004">
      <c r="A135" t="s">
        <v>1264</v>
      </c>
      <c r="B135" t="s">
        <v>1263</v>
      </c>
      <c r="C135" t="s">
        <v>18</v>
      </c>
      <c r="D135">
        <v>598630</v>
      </c>
      <c r="E135" t="s">
        <v>8</v>
      </c>
    </row>
    <row r="136" spans="1:5" x14ac:dyDescent="0.55000000000000004">
      <c r="A136" t="s">
        <v>1023</v>
      </c>
      <c r="B136" t="s">
        <v>1022</v>
      </c>
      <c r="C136" t="s">
        <v>10</v>
      </c>
      <c r="D136">
        <v>284599</v>
      </c>
      <c r="E136" t="s">
        <v>8</v>
      </c>
    </row>
    <row r="137" spans="1:5" x14ac:dyDescent="0.55000000000000004">
      <c r="A137" t="s">
        <v>1267</v>
      </c>
      <c r="B137" t="s">
        <v>1265</v>
      </c>
      <c r="C137" t="s">
        <v>1266</v>
      </c>
      <c r="D137">
        <v>125865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552560</v>
      </c>
      <c r="E138" t="s">
        <v>8</v>
      </c>
    </row>
    <row r="139" spans="1:5" x14ac:dyDescent="0.55000000000000004">
      <c r="A139" t="s">
        <v>1272</v>
      </c>
      <c r="B139" t="s">
        <v>1271</v>
      </c>
      <c r="C139" t="s">
        <v>6</v>
      </c>
      <c r="D139">
        <v>334058</v>
      </c>
      <c r="E139" t="s">
        <v>8</v>
      </c>
    </row>
    <row r="140" spans="1:5" x14ac:dyDescent="0.55000000000000004">
      <c r="A140" t="s">
        <v>1278</v>
      </c>
      <c r="B140" t="s">
        <v>1277</v>
      </c>
      <c r="C140" t="s">
        <v>13</v>
      </c>
      <c r="D140">
        <v>1016875</v>
      </c>
      <c r="E140" t="s">
        <v>8</v>
      </c>
    </row>
    <row r="141" spans="1:5" x14ac:dyDescent="0.55000000000000004">
      <c r="A141" t="s">
        <v>1280</v>
      </c>
      <c r="B141" t="s">
        <v>1279</v>
      </c>
      <c r="C141" t="s">
        <v>10</v>
      </c>
      <c r="D141">
        <v>315604</v>
      </c>
      <c r="E141" t="s">
        <v>8</v>
      </c>
    </row>
    <row r="142" spans="1:5" x14ac:dyDescent="0.55000000000000004">
      <c r="A142" t="s">
        <v>216</v>
      </c>
      <c r="B142" t="s">
        <v>214</v>
      </c>
      <c r="C142" t="s">
        <v>215</v>
      </c>
      <c r="D142">
        <v>2566311</v>
      </c>
      <c r="E142" t="s">
        <v>8</v>
      </c>
    </row>
    <row r="143" spans="1:5" x14ac:dyDescent="0.55000000000000004">
      <c r="A143" t="s">
        <v>222</v>
      </c>
      <c r="B143" t="s">
        <v>221</v>
      </c>
      <c r="C143" t="s">
        <v>10</v>
      </c>
      <c r="D143">
        <v>2551703</v>
      </c>
      <c r="E143" t="s">
        <v>8</v>
      </c>
    </row>
    <row r="144" spans="1:5" x14ac:dyDescent="0.55000000000000004">
      <c r="A144" t="s">
        <v>1677</v>
      </c>
      <c r="B144" t="s">
        <v>1676</v>
      </c>
      <c r="C144" t="s">
        <v>13</v>
      </c>
      <c r="D144">
        <v>121327</v>
      </c>
      <c r="E144" t="s">
        <v>8</v>
      </c>
    </row>
    <row r="145" spans="1:5" x14ac:dyDescent="0.55000000000000004">
      <c r="A145" t="s">
        <v>585</v>
      </c>
      <c r="B145" t="s">
        <v>584</v>
      </c>
      <c r="C145" t="s">
        <v>10</v>
      </c>
      <c r="D145">
        <v>940488</v>
      </c>
      <c r="E145" t="s">
        <v>8</v>
      </c>
    </row>
    <row r="146" spans="1:5" x14ac:dyDescent="0.55000000000000004">
      <c r="A146" t="s">
        <v>224</v>
      </c>
      <c r="B146" t="s">
        <v>223</v>
      </c>
      <c r="C146" t="s">
        <v>10</v>
      </c>
      <c r="D146">
        <v>357248</v>
      </c>
      <c r="E146" t="s">
        <v>8</v>
      </c>
    </row>
    <row r="147" spans="1:5" x14ac:dyDescent="0.55000000000000004">
      <c r="A147" t="s">
        <v>1285</v>
      </c>
      <c r="B147" t="s">
        <v>1284</v>
      </c>
      <c r="C147" t="s">
        <v>10</v>
      </c>
      <c r="D147">
        <v>4145651</v>
      </c>
      <c r="E147" t="s">
        <v>8</v>
      </c>
    </row>
    <row r="148" spans="1:5" x14ac:dyDescent="0.55000000000000004">
      <c r="A148" t="s">
        <v>587</v>
      </c>
      <c r="B148" t="s">
        <v>586</v>
      </c>
      <c r="C148" t="s">
        <v>10</v>
      </c>
      <c r="D148">
        <v>1183186</v>
      </c>
      <c r="E148" t="s">
        <v>8</v>
      </c>
    </row>
    <row r="149" spans="1:5" x14ac:dyDescent="0.55000000000000004">
      <c r="A149" t="s">
        <v>1287</v>
      </c>
      <c r="B149" t="s">
        <v>1286</v>
      </c>
      <c r="C149" t="s">
        <v>10</v>
      </c>
      <c r="D149">
        <v>224463</v>
      </c>
      <c r="E149" t="s">
        <v>8</v>
      </c>
    </row>
    <row r="150" spans="1:5" x14ac:dyDescent="0.55000000000000004">
      <c r="A150" t="s">
        <v>1289</v>
      </c>
      <c r="B150" t="s">
        <v>1288</v>
      </c>
      <c r="C150" t="s">
        <v>10</v>
      </c>
      <c r="D150">
        <v>1212050</v>
      </c>
      <c r="E150" t="s">
        <v>8</v>
      </c>
    </row>
    <row r="151" spans="1:5" x14ac:dyDescent="0.55000000000000004">
      <c r="A151" t="s">
        <v>1679</v>
      </c>
      <c r="B151" t="s">
        <v>1678</v>
      </c>
      <c r="C151" t="s">
        <v>10</v>
      </c>
      <c r="D151">
        <v>281088</v>
      </c>
      <c r="E151" t="s">
        <v>8</v>
      </c>
    </row>
    <row r="152" spans="1:5" x14ac:dyDescent="0.55000000000000004">
      <c r="A152" t="s">
        <v>235</v>
      </c>
      <c r="B152" t="s">
        <v>234</v>
      </c>
      <c r="C152" t="s">
        <v>41</v>
      </c>
      <c r="D152">
        <v>228650</v>
      </c>
      <c r="E152" t="s">
        <v>8</v>
      </c>
    </row>
    <row r="153" spans="1:5" x14ac:dyDescent="0.55000000000000004">
      <c r="A153" t="s">
        <v>1681</v>
      </c>
      <c r="B153" t="s">
        <v>1680</v>
      </c>
      <c r="C153" t="s">
        <v>10</v>
      </c>
      <c r="D153">
        <v>704568</v>
      </c>
      <c r="E153" t="s">
        <v>8</v>
      </c>
    </row>
    <row r="154" spans="1:5" x14ac:dyDescent="0.55000000000000004">
      <c r="A154" t="s">
        <v>241</v>
      </c>
      <c r="B154" t="s">
        <v>240</v>
      </c>
      <c r="C154" t="s">
        <v>10</v>
      </c>
      <c r="D154">
        <v>743929</v>
      </c>
      <c r="E154" t="s">
        <v>8</v>
      </c>
    </row>
    <row r="155" spans="1:5" x14ac:dyDescent="0.55000000000000004">
      <c r="A155" t="s">
        <v>1027</v>
      </c>
      <c r="B155" t="s">
        <v>1026</v>
      </c>
      <c r="C155" t="s">
        <v>10</v>
      </c>
      <c r="D155">
        <v>437554</v>
      </c>
      <c r="E155" t="s">
        <v>8</v>
      </c>
    </row>
    <row r="156" spans="1:5" x14ac:dyDescent="0.55000000000000004">
      <c r="A156" t="s">
        <v>243</v>
      </c>
      <c r="B156" t="s">
        <v>242</v>
      </c>
      <c r="C156" t="s">
        <v>10</v>
      </c>
      <c r="D156">
        <v>1564962</v>
      </c>
      <c r="E156" t="s">
        <v>8</v>
      </c>
    </row>
    <row r="157" spans="1:5" x14ac:dyDescent="0.55000000000000004">
      <c r="A157" t="s">
        <v>247</v>
      </c>
      <c r="B157" t="s">
        <v>246</v>
      </c>
      <c r="C157" t="s">
        <v>10</v>
      </c>
      <c r="D157">
        <v>586761</v>
      </c>
      <c r="E157" t="s">
        <v>8</v>
      </c>
    </row>
    <row r="158" spans="1:5" x14ac:dyDescent="0.55000000000000004">
      <c r="A158" t="s">
        <v>249</v>
      </c>
      <c r="B158" t="s">
        <v>248</v>
      </c>
      <c r="C158" t="s">
        <v>10</v>
      </c>
      <c r="D158">
        <v>1656526</v>
      </c>
      <c r="E158" t="s">
        <v>8</v>
      </c>
    </row>
    <row r="159" spans="1:5" x14ac:dyDescent="0.55000000000000004">
      <c r="A159" t="s">
        <v>1297</v>
      </c>
      <c r="B159" t="s">
        <v>1296</v>
      </c>
      <c r="C159" t="s">
        <v>10</v>
      </c>
      <c r="D159">
        <v>1063414</v>
      </c>
      <c r="E159" t="s">
        <v>8</v>
      </c>
    </row>
    <row r="160" spans="1:5" x14ac:dyDescent="0.55000000000000004">
      <c r="A160" t="s">
        <v>1683</v>
      </c>
      <c r="B160" t="s">
        <v>1682</v>
      </c>
      <c r="C160" t="s">
        <v>10</v>
      </c>
      <c r="D160">
        <v>561488</v>
      </c>
      <c r="E160" t="s">
        <v>8</v>
      </c>
    </row>
    <row r="161" spans="1:5" x14ac:dyDescent="0.55000000000000004">
      <c r="A161" t="s">
        <v>1685</v>
      </c>
      <c r="B161" t="s">
        <v>1684</v>
      </c>
      <c r="C161" t="s">
        <v>10</v>
      </c>
      <c r="D161">
        <v>401738</v>
      </c>
      <c r="E161" t="s">
        <v>8</v>
      </c>
    </row>
    <row r="162" spans="1:5" x14ac:dyDescent="0.55000000000000004">
      <c r="A162" t="s">
        <v>1299</v>
      </c>
      <c r="B162" t="s">
        <v>1298</v>
      </c>
      <c r="C162" t="s">
        <v>10</v>
      </c>
      <c r="D162">
        <v>239817</v>
      </c>
      <c r="E162" t="s">
        <v>8</v>
      </c>
    </row>
    <row r="163" spans="1:5" x14ac:dyDescent="0.55000000000000004">
      <c r="A163" t="s">
        <v>597</v>
      </c>
      <c r="B163" t="s">
        <v>596</v>
      </c>
      <c r="C163" t="s">
        <v>6</v>
      </c>
      <c r="D163">
        <v>1514216</v>
      </c>
      <c r="E163" t="s">
        <v>8</v>
      </c>
    </row>
    <row r="164" spans="1:5" x14ac:dyDescent="0.55000000000000004">
      <c r="A164" t="s">
        <v>1687</v>
      </c>
      <c r="B164" t="s">
        <v>1686</v>
      </c>
      <c r="C164" t="s">
        <v>10</v>
      </c>
      <c r="D164">
        <v>236021</v>
      </c>
      <c r="E164" t="s">
        <v>8</v>
      </c>
    </row>
    <row r="165" spans="1:5" x14ac:dyDescent="0.55000000000000004">
      <c r="A165" t="s">
        <v>1029</v>
      </c>
      <c r="B165" t="s">
        <v>1028</v>
      </c>
      <c r="C165" t="s">
        <v>10</v>
      </c>
      <c r="D165">
        <v>1278614</v>
      </c>
      <c r="E165" t="s">
        <v>8</v>
      </c>
    </row>
    <row r="166" spans="1:5" x14ac:dyDescent="0.55000000000000004">
      <c r="A166" t="s">
        <v>1689</v>
      </c>
      <c r="B166" t="s">
        <v>1688</v>
      </c>
      <c r="C166" t="s">
        <v>10</v>
      </c>
      <c r="D166">
        <v>817378</v>
      </c>
      <c r="E166" t="s">
        <v>8</v>
      </c>
    </row>
    <row r="167" spans="1:5" x14ac:dyDescent="0.55000000000000004">
      <c r="A167" t="s">
        <v>1031</v>
      </c>
      <c r="B167" t="s">
        <v>1030</v>
      </c>
      <c r="C167" t="s">
        <v>10</v>
      </c>
      <c r="D167">
        <v>1610940</v>
      </c>
      <c r="E167" t="s">
        <v>8</v>
      </c>
    </row>
    <row r="168" spans="1:5" x14ac:dyDescent="0.55000000000000004">
      <c r="A168" t="s">
        <v>263</v>
      </c>
      <c r="B168" t="s">
        <v>262</v>
      </c>
      <c r="C168" t="s">
        <v>10</v>
      </c>
      <c r="D168">
        <v>4148859</v>
      </c>
      <c r="E168" t="s">
        <v>8</v>
      </c>
    </row>
    <row r="169" spans="1:5" x14ac:dyDescent="0.55000000000000004">
      <c r="A169" t="s">
        <v>265</v>
      </c>
      <c r="B169" t="s">
        <v>264</v>
      </c>
      <c r="C169" t="s">
        <v>10</v>
      </c>
      <c r="D169">
        <v>876094</v>
      </c>
      <c r="E169" t="s">
        <v>8</v>
      </c>
    </row>
    <row r="170" spans="1:5" x14ac:dyDescent="0.55000000000000004">
      <c r="A170" t="s">
        <v>607</v>
      </c>
      <c r="B170" t="s">
        <v>606</v>
      </c>
      <c r="C170" t="s">
        <v>10</v>
      </c>
      <c r="D170">
        <v>4901363</v>
      </c>
      <c r="E170" t="s">
        <v>8</v>
      </c>
    </row>
    <row r="171" spans="1:5" x14ac:dyDescent="0.55000000000000004">
      <c r="A171" t="s">
        <v>1691</v>
      </c>
      <c r="B171" t="s">
        <v>1690</v>
      </c>
      <c r="C171" t="s">
        <v>10</v>
      </c>
      <c r="D171">
        <v>2456683</v>
      </c>
      <c r="E171" t="s">
        <v>8</v>
      </c>
    </row>
    <row r="172" spans="1:5" x14ac:dyDescent="0.55000000000000004">
      <c r="A172" t="s">
        <v>1693</v>
      </c>
      <c r="B172" t="s">
        <v>1692</v>
      </c>
      <c r="C172" t="s">
        <v>10</v>
      </c>
      <c r="D172">
        <v>1499798</v>
      </c>
      <c r="E172" t="s">
        <v>8</v>
      </c>
    </row>
    <row r="173" spans="1:5" x14ac:dyDescent="0.55000000000000004">
      <c r="A173" t="s">
        <v>1305</v>
      </c>
      <c r="B173" t="s">
        <v>1304</v>
      </c>
      <c r="C173" t="s">
        <v>10</v>
      </c>
      <c r="D173">
        <v>348431</v>
      </c>
      <c r="E173" t="s">
        <v>8</v>
      </c>
    </row>
    <row r="174" spans="1:5" x14ac:dyDescent="0.55000000000000004">
      <c r="A174" t="s">
        <v>1307</v>
      </c>
      <c r="B174" t="s">
        <v>1306</v>
      </c>
      <c r="C174" t="s">
        <v>10</v>
      </c>
      <c r="D174">
        <v>910849</v>
      </c>
      <c r="E174" t="s">
        <v>8</v>
      </c>
    </row>
    <row r="175" spans="1:5" x14ac:dyDescent="0.55000000000000004">
      <c r="A175" t="s">
        <v>1037</v>
      </c>
      <c r="B175" t="s">
        <v>1036</v>
      </c>
      <c r="C175" t="s">
        <v>18</v>
      </c>
      <c r="D175">
        <v>409833</v>
      </c>
      <c r="E175" t="s">
        <v>8</v>
      </c>
    </row>
    <row r="176" spans="1:5" x14ac:dyDescent="0.55000000000000004">
      <c r="A176" t="s">
        <v>271</v>
      </c>
      <c r="B176" t="s">
        <v>270</v>
      </c>
      <c r="C176" t="s">
        <v>10</v>
      </c>
      <c r="D176">
        <v>3182531</v>
      </c>
      <c r="E176" t="s">
        <v>8</v>
      </c>
    </row>
    <row r="177" spans="1:5" x14ac:dyDescent="0.55000000000000004">
      <c r="A177" t="s">
        <v>273</v>
      </c>
      <c r="B177" t="s">
        <v>272</v>
      </c>
      <c r="C177" t="s">
        <v>10</v>
      </c>
      <c r="D177">
        <v>2060826</v>
      </c>
      <c r="E177" t="s">
        <v>8</v>
      </c>
    </row>
    <row r="178" spans="1:5" x14ac:dyDescent="0.55000000000000004">
      <c r="A178" t="s">
        <v>1311</v>
      </c>
      <c r="B178" t="s">
        <v>1310</v>
      </c>
      <c r="C178" t="s">
        <v>10</v>
      </c>
      <c r="D178">
        <v>4389493</v>
      </c>
      <c r="E178" t="s">
        <v>8</v>
      </c>
    </row>
    <row r="179" spans="1:5" x14ac:dyDescent="0.55000000000000004">
      <c r="A179" t="s">
        <v>1313</v>
      </c>
      <c r="B179" t="s">
        <v>1312</v>
      </c>
      <c r="C179" t="s">
        <v>76</v>
      </c>
      <c r="D179">
        <v>991393</v>
      </c>
      <c r="E179" t="s">
        <v>8</v>
      </c>
    </row>
    <row r="180" spans="1:5" x14ac:dyDescent="0.55000000000000004">
      <c r="A180" t="s">
        <v>1315</v>
      </c>
      <c r="B180" t="s">
        <v>1314</v>
      </c>
      <c r="C180" t="s">
        <v>10</v>
      </c>
      <c r="D180">
        <v>1488191</v>
      </c>
      <c r="E180" t="s">
        <v>8</v>
      </c>
    </row>
    <row r="181" spans="1:5" x14ac:dyDescent="0.55000000000000004">
      <c r="A181" t="s">
        <v>1320</v>
      </c>
      <c r="B181" t="s">
        <v>1319</v>
      </c>
      <c r="C181" t="s">
        <v>10</v>
      </c>
      <c r="D181">
        <v>300325</v>
      </c>
      <c r="E181" t="s">
        <v>8</v>
      </c>
    </row>
    <row r="182" spans="1:5" x14ac:dyDescent="0.55000000000000004">
      <c r="A182" t="s">
        <v>1322</v>
      </c>
      <c r="B182" t="s">
        <v>1321</v>
      </c>
      <c r="C182" t="s">
        <v>10</v>
      </c>
      <c r="D182">
        <v>237307</v>
      </c>
      <c r="E182" t="s">
        <v>8</v>
      </c>
    </row>
    <row r="183" spans="1:5" x14ac:dyDescent="0.55000000000000004">
      <c r="A183" t="s">
        <v>1324</v>
      </c>
      <c r="B183" t="s">
        <v>1323</v>
      </c>
      <c r="C183" t="s">
        <v>10</v>
      </c>
      <c r="D183">
        <v>1534297</v>
      </c>
      <c r="E183" t="s">
        <v>8</v>
      </c>
    </row>
    <row r="184" spans="1:5" x14ac:dyDescent="0.55000000000000004">
      <c r="A184" t="s">
        <v>1695</v>
      </c>
      <c r="B184" t="s">
        <v>1694</v>
      </c>
      <c r="C184" t="s">
        <v>10</v>
      </c>
      <c r="D184">
        <v>787016</v>
      </c>
      <c r="E184" t="s">
        <v>8</v>
      </c>
    </row>
    <row r="185" spans="1:5" x14ac:dyDescent="0.55000000000000004">
      <c r="A185" t="s">
        <v>1328</v>
      </c>
      <c r="B185" t="s">
        <v>1327</v>
      </c>
      <c r="C185" t="s">
        <v>10</v>
      </c>
      <c r="D185">
        <v>442364</v>
      </c>
      <c r="E185" t="s">
        <v>8</v>
      </c>
    </row>
    <row r="186" spans="1:5" x14ac:dyDescent="0.55000000000000004">
      <c r="A186" t="s">
        <v>1330</v>
      </c>
      <c r="B186" t="s">
        <v>1329</v>
      </c>
      <c r="C186" t="s">
        <v>13</v>
      </c>
      <c r="D186">
        <v>3909941</v>
      </c>
      <c r="E186" t="s">
        <v>8</v>
      </c>
    </row>
    <row r="187" spans="1:5" x14ac:dyDescent="0.55000000000000004">
      <c r="A187" t="s">
        <v>1043</v>
      </c>
      <c r="B187" t="s">
        <v>1042</v>
      </c>
      <c r="C187" t="s">
        <v>10</v>
      </c>
      <c r="D187">
        <v>555591</v>
      </c>
      <c r="E187" t="s">
        <v>8</v>
      </c>
    </row>
    <row r="188" spans="1:5" x14ac:dyDescent="0.55000000000000004">
      <c r="A188" t="s">
        <v>285</v>
      </c>
      <c r="B188" t="s">
        <v>284</v>
      </c>
      <c r="C188" t="s">
        <v>10</v>
      </c>
      <c r="D188">
        <v>2477497</v>
      </c>
      <c r="E188" t="s">
        <v>8</v>
      </c>
    </row>
    <row r="189" spans="1:5" x14ac:dyDescent="0.55000000000000004">
      <c r="A189" t="s">
        <v>1697</v>
      </c>
      <c r="B189" t="s">
        <v>1696</v>
      </c>
      <c r="C189" t="s">
        <v>10</v>
      </c>
      <c r="D189">
        <v>212506</v>
      </c>
      <c r="E189" t="s">
        <v>8</v>
      </c>
    </row>
    <row r="190" spans="1:5" x14ac:dyDescent="0.55000000000000004">
      <c r="A190" t="s">
        <v>1699</v>
      </c>
      <c r="B190" t="s">
        <v>1698</v>
      </c>
      <c r="C190" t="s">
        <v>6</v>
      </c>
      <c r="D190">
        <v>198689</v>
      </c>
      <c r="E190" t="s">
        <v>8</v>
      </c>
    </row>
    <row r="191" spans="1:5" x14ac:dyDescent="0.55000000000000004">
      <c r="A191" t="s">
        <v>1702</v>
      </c>
      <c r="B191" t="s">
        <v>1700</v>
      </c>
      <c r="C191" t="s">
        <v>1701</v>
      </c>
      <c r="D191">
        <v>11985</v>
      </c>
      <c r="E191" t="s">
        <v>8</v>
      </c>
    </row>
    <row r="192" spans="1:5" x14ac:dyDescent="0.55000000000000004">
      <c r="A192" t="s">
        <v>1332</v>
      </c>
      <c r="B192" t="s">
        <v>1331</v>
      </c>
      <c r="C192" t="s">
        <v>10</v>
      </c>
      <c r="D192">
        <v>496976</v>
      </c>
      <c r="E192" t="s">
        <v>8</v>
      </c>
    </row>
    <row r="193" spans="1:5" x14ac:dyDescent="0.55000000000000004">
      <c r="A193" t="s">
        <v>629</v>
      </c>
      <c r="B193" t="s">
        <v>628</v>
      </c>
      <c r="C193" t="s">
        <v>10</v>
      </c>
      <c r="D193">
        <v>937229</v>
      </c>
      <c r="E193" t="s">
        <v>8</v>
      </c>
    </row>
    <row r="194" spans="1:5" x14ac:dyDescent="0.55000000000000004">
      <c r="A194" t="s">
        <v>1334</v>
      </c>
      <c r="B194" t="s">
        <v>1333</v>
      </c>
      <c r="C194" t="s">
        <v>10</v>
      </c>
      <c r="D194">
        <v>581834</v>
      </c>
      <c r="E194" t="s">
        <v>8</v>
      </c>
    </row>
    <row r="195" spans="1:5" x14ac:dyDescent="0.55000000000000004">
      <c r="A195" t="s">
        <v>1336</v>
      </c>
      <c r="B195" t="s">
        <v>1335</v>
      </c>
      <c r="C195" t="s">
        <v>18</v>
      </c>
      <c r="D195">
        <v>193331</v>
      </c>
      <c r="E195" t="s">
        <v>8</v>
      </c>
    </row>
    <row r="196" spans="1:5" x14ac:dyDescent="0.55000000000000004">
      <c r="A196" t="s">
        <v>1338</v>
      </c>
      <c r="B196" t="s">
        <v>1337</v>
      </c>
      <c r="C196" t="s">
        <v>10</v>
      </c>
      <c r="D196">
        <v>213654</v>
      </c>
      <c r="E196" t="s">
        <v>8</v>
      </c>
    </row>
    <row r="197" spans="1:5" x14ac:dyDescent="0.55000000000000004">
      <c r="A197" t="s">
        <v>1704</v>
      </c>
      <c r="B197" t="s">
        <v>1703</v>
      </c>
      <c r="C197" t="s">
        <v>6</v>
      </c>
      <c r="D197">
        <v>711232</v>
      </c>
      <c r="E197" t="s">
        <v>8</v>
      </c>
    </row>
    <row r="198" spans="1:5" x14ac:dyDescent="0.55000000000000004">
      <c r="A198" t="s">
        <v>1706</v>
      </c>
      <c r="B198" t="s">
        <v>1705</v>
      </c>
      <c r="C198" t="s">
        <v>10</v>
      </c>
      <c r="D198">
        <v>1159786</v>
      </c>
      <c r="E198" t="s">
        <v>8</v>
      </c>
    </row>
    <row r="199" spans="1:5" x14ac:dyDescent="0.55000000000000004">
      <c r="A199" t="s">
        <v>1708</v>
      </c>
      <c r="B199" t="s">
        <v>1707</v>
      </c>
      <c r="C199" t="s">
        <v>10</v>
      </c>
      <c r="D199">
        <v>206688</v>
      </c>
      <c r="E199" t="s">
        <v>8</v>
      </c>
    </row>
    <row r="200" spans="1:5" x14ac:dyDescent="0.55000000000000004">
      <c r="A200" t="s">
        <v>1340</v>
      </c>
      <c r="B200" t="s">
        <v>1339</v>
      </c>
      <c r="C200" t="s">
        <v>10</v>
      </c>
      <c r="D200">
        <v>256540</v>
      </c>
      <c r="E200" t="s">
        <v>8</v>
      </c>
    </row>
    <row r="201" spans="1:5" x14ac:dyDescent="0.55000000000000004">
      <c r="A201" t="s">
        <v>1342</v>
      </c>
      <c r="B201" t="s">
        <v>1341</v>
      </c>
      <c r="C201" t="s">
        <v>13</v>
      </c>
      <c r="D201">
        <v>1277926</v>
      </c>
      <c r="E201" t="s">
        <v>8</v>
      </c>
    </row>
    <row r="202" spans="1:5" x14ac:dyDescent="0.55000000000000004">
      <c r="A202" t="s">
        <v>303</v>
      </c>
      <c r="B202" t="s">
        <v>302</v>
      </c>
      <c r="C202" t="s">
        <v>10</v>
      </c>
      <c r="D202">
        <v>2404882</v>
      </c>
      <c r="E202" t="s">
        <v>8</v>
      </c>
    </row>
    <row r="203" spans="1:5" x14ac:dyDescent="0.55000000000000004">
      <c r="A203" t="s">
        <v>1061</v>
      </c>
      <c r="B203" t="s">
        <v>1060</v>
      </c>
      <c r="C203" t="s">
        <v>76</v>
      </c>
      <c r="D203">
        <v>282159</v>
      </c>
      <c r="E203" t="s">
        <v>8</v>
      </c>
    </row>
    <row r="204" spans="1:5" x14ac:dyDescent="0.55000000000000004">
      <c r="A204" t="s">
        <v>1344</v>
      </c>
      <c r="B204" t="s">
        <v>1343</v>
      </c>
      <c r="C204" t="s">
        <v>10</v>
      </c>
      <c r="D204">
        <v>446119</v>
      </c>
      <c r="E204" t="s">
        <v>8</v>
      </c>
    </row>
    <row r="205" spans="1:5" x14ac:dyDescent="0.55000000000000004">
      <c r="A205" t="s">
        <v>309</v>
      </c>
      <c r="B205" t="s">
        <v>308</v>
      </c>
      <c r="C205" t="s">
        <v>10</v>
      </c>
      <c r="D205">
        <v>2444732</v>
      </c>
      <c r="E205" t="s">
        <v>8</v>
      </c>
    </row>
    <row r="206" spans="1:5" x14ac:dyDescent="0.55000000000000004">
      <c r="A206" t="s">
        <v>1710</v>
      </c>
      <c r="B206" t="s">
        <v>1709</v>
      </c>
      <c r="C206" t="s">
        <v>10</v>
      </c>
      <c r="D206">
        <v>260948</v>
      </c>
      <c r="E206" t="s">
        <v>8</v>
      </c>
    </row>
    <row r="207" spans="1:5" x14ac:dyDescent="0.55000000000000004">
      <c r="A207" t="s">
        <v>1712</v>
      </c>
      <c r="B207" t="s">
        <v>1711</v>
      </c>
      <c r="C207" t="s">
        <v>10</v>
      </c>
      <c r="D207">
        <v>532403</v>
      </c>
      <c r="E207" t="s">
        <v>8</v>
      </c>
    </row>
    <row r="208" spans="1:5" x14ac:dyDescent="0.55000000000000004">
      <c r="A208" t="s">
        <v>1346</v>
      </c>
      <c r="B208" t="s">
        <v>1345</v>
      </c>
      <c r="C208" t="s">
        <v>10</v>
      </c>
      <c r="D208">
        <v>467214</v>
      </c>
      <c r="E208" t="s">
        <v>8</v>
      </c>
    </row>
    <row r="209" spans="1:5" x14ac:dyDescent="0.55000000000000004">
      <c r="A209" t="s">
        <v>1714</v>
      </c>
      <c r="B209" t="s">
        <v>1713</v>
      </c>
      <c r="C209" t="s">
        <v>41</v>
      </c>
      <c r="D209">
        <v>765123</v>
      </c>
      <c r="E209" t="s">
        <v>8</v>
      </c>
    </row>
    <row r="210" spans="1:5" x14ac:dyDescent="0.55000000000000004">
      <c r="A210" t="s">
        <v>1716</v>
      </c>
      <c r="B210" t="s">
        <v>1715</v>
      </c>
      <c r="C210" t="s">
        <v>41</v>
      </c>
      <c r="D210">
        <v>285945</v>
      </c>
      <c r="E210" t="s">
        <v>8</v>
      </c>
    </row>
    <row r="211" spans="1:5" x14ac:dyDescent="0.55000000000000004">
      <c r="A211" t="s">
        <v>1718</v>
      </c>
      <c r="B211" t="s">
        <v>1717</v>
      </c>
      <c r="C211" t="s">
        <v>18</v>
      </c>
      <c r="D211">
        <v>1624121</v>
      </c>
      <c r="E211" t="s">
        <v>8</v>
      </c>
    </row>
    <row r="212" spans="1:5" x14ac:dyDescent="0.55000000000000004">
      <c r="A212" t="s">
        <v>1063</v>
      </c>
      <c r="B212" t="s">
        <v>1062</v>
      </c>
      <c r="C212" t="s">
        <v>10</v>
      </c>
      <c r="D212">
        <v>72367</v>
      </c>
      <c r="E212" t="s">
        <v>8</v>
      </c>
    </row>
    <row r="213" spans="1:5" x14ac:dyDescent="0.55000000000000004">
      <c r="A213" t="s">
        <v>1354</v>
      </c>
      <c r="B213" t="s">
        <v>1353</v>
      </c>
      <c r="C213" t="s">
        <v>13</v>
      </c>
      <c r="D213">
        <v>1274290</v>
      </c>
      <c r="E213" t="s">
        <v>8</v>
      </c>
    </row>
    <row r="214" spans="1:5" x14ac:dyDescent="0.55000000000000004">
      <c r="A214" t="s">
        <v>315</v>
      </c>
      <c r="B214" t="s">
        <v>314</v>
      </c>
      <c r="C214" t="s">
        <v>10</v>
      </c>
      <c r="D214">
        <v>706283</v>
      </c>
      <c r="E214" t="s">
        <v>8</v>
      </c>
    </row>
    <row r="215" spans="1:5" x14ac:dyDescent="0.55000000000000004">
      <c r="A215" t="s">
        <v>637</v>
      </c>
      <c r="B215" t="s">
        <v>636</v>
      </c>
      <c r="C215" t="s">
        <v>10</v>
      </c>
      <c r="D215">
        <v>6062443</v>
      </c>
      <c r="E215" t="s">
        <v>8</v>
      </c>
    </row>
    <row r="216" spans="1:5" x14ac:dyDescent="0.55000000000000004">
      <c r="A216" t="s">
        <v>1358</v>
      </c>
      <c r="B216" t="s">
        <v>1357</v>
      </c>
      <c r="C216" t="s">
        <v>10</v>
      </c>
      <c r="D216">
        <v>964873</v>
      </c>
      <c r="E216" t="s">
        <v>8</v>
      </c>
    </row>
    <row r="217" spans="1:5" x14ac:dyDescent="0.55000000000000004">
      <c r="A217" t="s">
        <v>1360</v>
      </c>
      <c r="B217" t="s">
        <v>1359</v>
      </c>
      <c r="C217" t="s">
        <v>18</v>
      </c>
      <c r="D217">
        <v>1206841</v>
      </c>
      <c r="E217" t="s">
        <v>8</v>
      </c>
    </row>
    <row r="218" spans="1:5" x14ac:dyDescent="0.55000000000000004">
      <c r="A218" t="s">
        <v>1720</v>
      </c>
      <c r="B218" t="s">
        <v>1719</v>
      </c>
      <c r="C218" t="s">
        <v>10</v>
      </c>
      <c r="D218">
        <v>98078</v>
      </c>
      <c r="E218" t="s">
        <v>8</v>
      </c>
    </row>
    <row r="219" spans="1:5" x14ac:dyDescent="0.55000000000000004">
      <c r="A219" t="s">
        <v>1364</v>
      </c>
      <c r="B219" t="s">
        <v>1363</v>
      </c>
      <c r="C219" t="s">
        <v>10</v>
      </c>
      <c r="D219">
        <v>630727</v>
      </c>
      <c r="E219" t="s">
        <v>8</v>
      </c>
    </row>
    <row r="220" spans="1:5" x14ac:dyDescent="0.55000000000000004">
      <c r="A220" t="s">
        <v>1722</v>
      </c>
      <c r="B220" t="s">
        <v>1721</v>
      </c>
      <c r="C220" t="s">
        <v>10</v>
      </c>
      <c r="D220">
        <v>465507</v>
      </c>
      <c r="E220" t="s">
        <v>8</v>
      </c>
    </row>
    <row r="221" spans="1:5" x14ac:dyDescent="0.55000000000000004">
      <c r="A221" t="s">
        <v>1065</v>
      </c>
      <c r="B221" t="s">
        <v>1064</v>
      </c>
      <c r="C221" t="s">
        <v>10</v>
      </c>
      <c r="D221">
        <v>362670</v>
      </c>
      <c r="E221" t="s">
        <v>8</v>
      </c>
    </row>
    <row r="222" spans="1:5" x14ac:dyDescent="0.55000000000000004">
      <c r="A222" t="s">
        <v>1067</v>
      </c>
      <c r="B222" t="s">
        <v>1066</v>
      </c>
      <c r="C222" t="s">
        <v>6</v>
      </c>
      <c r="D222">
        <v>108254</v>
      </c>
      <c r="E222" t="s">
        <v>8</v>
      </c>
    </row>
    <row r="223" spans="1:5" x14ac:dyDescent="0.55000000000000004">
      <c r="A223" t="s">
        <v>881</v>
      </c>
      <c r="B223" t="s">
        <v>879</v>
      </c>
      <c r="C223" t="s">
        <v>880</v>
      </c>
      <c r="D223">
        <v>316207</v>
      </c>
      <c r="E223" t="s">
        <v>8</v>
      </c>
    </row>
    <row r="224" spans="1:5" x14ac:dyDescent="0.55000000000000004">
      <c r="A224" t="s">
        <v>1366</v>
      </c>
      <c r="B224" t="s">
        <v>1365</v>
      </c>
      <c r="C224" t="s">
        <v>10</v>
      </c>
      <c r="D224">
        <v>1607135</v>
      </c>
      <c r="E224" t="s">
        <v>8</v>
      </c>
    </row>
    <row r="225" spans="1:5" x14ac:dyDescent="0.55000000000000004">
      <c r="A225" t="s">
        <v>327</v>
      </c>
      <c r="B225" t="s">
        <v>326</v>
      </c>
      <c r="C225" t="s">
        <v>10</v>
      </c>
      <c r="D225">
        <v>2709911</v>
      </c>
      <c r="E225" t="s">
        <v>8</v>
      </c>
    </row>
    <row r="226" spans="1:5" x14ac:dyDescent="0.55000000000000004">
      <c r="A226" t="s">
        <v>1724</v>
      </c>
      <c r="B226" t="s">
        <v>1723</v>
      </c>
      <c r="C226" t="s">
        <v>10</v>
      </c>
      <c r="D226">
        <v>402284</v>
      </c>
      <c r="E226" t="s">
        <v>8</v>
      </c>
    </row>
    <row r="227" spans="1:5" x14ac:dyDescent="0.55000000000000004">
      <c r="A227" t="s">
        <v>651</v>
      </c>
      <c r="B227" t="s">
        <v>650</v>
      </c>
      <c r="C227" t="s">
        <v>10</v>
      </c>
      <c r="D227">
        <v>894249</v>
      </c>
      <c r="E227" t="s">
        <v>8</v>
      </c>
    </row>
    <row r="228" spans="1:5" x14ac:dyDescent="0.55000000000000004">
      <c r="A228" t="s">
        <v>333</v>
      </c>
      <c r="B228" t="s">
        <v>332</v>
      </c>
      <c r="C228" t="s">
        <v>13</v>
      </c>
      <c r="D228">
        <v>1329285</v>
      </c>
      <c r="E228" t="s">
        <v>8</v>
      </c>
    </row>
    <row r="229" spans="1:5" x14ac:dyDescent="0.55000000000000004">
      <c r="A229" t="s">
        <v>1369</v>
      </c>
      <c r="B229" t="s">
        <v>1367</v>
      </c>
      <c r="C229" t="s">
        <v>1368</v>
      </c>
      <c r="D229">
        <v>4078700</v>
      </c>
      <c r="E229" t="s">
        <v>8</v>
      </c>
    </row>
    <row r="230" spans="1:5" x14ac:dyDescent="0.55000000000000004">
      <c r="A230" t="s">
        <v>1077</v>
      </c>
      <c r="B230" t="s">
        <v>1076</v>
      </c>
      <c r="C230" t="s">
        <v>10</v>
      </c>
      <c r="D230">
        <v>345802</v>
      </c>
      <c r="E230" t="s">
        <v>8</v>
      </c>
    </row>
    <row r="231" spans="1:5" x14ac:dyDescent="0.55000000000000004">
      <c r="A231" t="s">
        <v>1371</v>
      </c>
      <c r="B231" t="s">
        <v>1370</v>
      </c>
      <c r="C231" t="s">
        <v>10</v>
      </c>
      <c r="D231">
        <v>1709660</v>
      </c>
      <c r="E231" t="s">
        <v>8</v>
      </c>
    </row>
    <row r="232" spans="1:5" x14ac:dyDescent="0.55000000000000004">
      <c r="A232" t="s">
        <v>657</v>
      </c>
      <c r="B232" t="s">
        <v>1725</v>
      </c>
      <c r="C232" t="s">
        <v>10</v>
      </c>
      <c r="D232">
        <v>473550</v>
      </c>
      <c r="E232" t="s">
        <v>8</v>
      </c>
    </row>
    <row r="233" spans="1:5" x14ac:dyDescent="0.55000000000000004">
      <c r="A233" t="s">
        <v>1727</v>
      </c>
      <c r="B233" t="s">
        <v>1726</v>
      </c>
      <c r="C233" t="s">
        <v>10</v>
      </c>
      <c r="D233">
        <v>55892</v>
      </c>
      <c r="E233" t="s">
        <v>8</v>
      </c>
    </row>
    <row r="234" spans="1:5" x14ac:dyDescent="0.55000000000000004">
      <c r="A234" t="s">
        <v>1729</v>
      </c>
      <c r="B234" t="s">
        <v>1728</v>
      </c>
      <c r="C234" t="s">
        <v>10</v>
      </c>
      <c r="D234">
        <v>4405371</v>
      </c>
      <c r="E234" t="s">
        <v>8</v>
      </c>
    </row>
    <row r="235" spans="1:5" x14ac:dyDescent="0.55000000000000004">
      <c r="A235" t="s">
        <v>341</v>
      </c>
      <c r="B235" t="s">
        <v>340</v>
      </c>
      <c r="C235" t="s">
        <v>10</v>
      </c>
      <c r="D235">
        <v>246643</v>
      </c>
      <c r="E235" t="s">
        <v>8</v>
      </c>
    </row>
    <row r="236" spans="1:5" x14ac:dyDescent="0.55000000000000004">
      <c r="A236" t="s">
        <v>1731</v>
      </c>
      <c r="B236" t="s">
        <v>1730</v>
      </c>
      <c r="C236" t="s">
        <v>13</v>
      </c>
      <c r="D236">
        <v>513918</v>
      </c>
      <c r="E236" t="s">
        <v>8</v>
      </c>
    </row>
    <row r="237" spans="1:5" x14ac:dyDescent="0.55000000000000004">
      <c r="A237" t="s">
        <v>1375</v>
      </c>
      <c r="B237" t="s">
        <v>1374</v>
      </c>
      <c r="C237" t="s">
        <v>10</v>
      </c>
      <c r="D237">
        <v>1062008</v>
      </c>
      <c r="E237" t="s">
        <v>8</v>
      </c>
    </row>
    <row r="238" spans="1:5" x14ac:dyDescent="0.55000000000000004">
      <c r="A238" t="s">
        <v>663</v>
      </c>
      <c r="B238" t="s">
        <v>662</v>
      </c>
      <c r="C238" t="s">
        <v>41</v>
      </c>
      <c r="D238">
        <v>913598</v>
      </c>
      <c r="E238" t="s">
        <v>8</v>
      </c>
    </row>
    <row r="239" spans="1:5" x14ac:dyDescent="0.55000000000000004">
      <c r="A239" t="s">
        <v>1733</v>
      </c>
      <c r="B239" t="s">
        <v>1732</v>
      </c>
      <c r="C239" t="s">
        <v>10</v>
      </c>
      <c r="D239">
        <v>373202</v>
      </c>
      <c r="E239" t="s">
        <v>8</v>
      </c>
    </row>
    <row r="240" spans="1:5" x14ac:dyDescent="0.55000000000000004">
      <c r="A240" t="s">
        <v>346</v>
      </c>
      <c r="B240" t="s">
        <v>345</v>
      </c>
      <c r="C240" t="s">
        <v>10</v>
      </c>
      <c r="D240">
        <v>464564</v>
      </c>
      <c r="E240" t="s">
        <v>8</v>
      </c>
    </row>
    <row r="241" spans="1:5" x14ac:dyDescent="0.55000000000000004">
      <c r="A241" t="s">
        <v>1377</v>
      </c>
      <c r="B241" t="s">
        <v>1376</v>
      </c>
      <c r="C241" t="s">
        <v>10</v>
      </c>
      <c r="D241">
        <v>511862</v>
      </c>
      <c r="E241" t="s">
        <v>8</v>
      </c>
    </row>
    <row r="242" spans="1:5" x14ac:dyDescent="0.55000000000000004">
      <c r="A242" t="s">
        <v>1379</v>
      </c>
      <c r="B242" t="s">
        <v>1378</v>
      </c>
      <c r="C242" t="s">
        <v>18</v>
      </c>
      <c r="D242">
        <v>861267</v>
      </c>
      <c r="E242" t="s">
        <v>8</v>
      </c>
    </row>
    <row r="243" spans="1:5" x14ac:dyDescent="0.55000000000000004">
      <c r="A243" t="s">
        <v>1735</v>
      </c>
      <c r="B243" t="s">
        <v>1734</v>
      </c>
      <c r="C243" t="s">
        <v>13</v>
      </c>
      <c r="D243">
        <v>268894</v>
      </c>
      <c r="E243" t="s">
        <v>8</v>
      </c>
    </row>
    <row r="244" spans="1:5" x14ac:dyDescent="0.55000000000000004">
      <c r="A244" t="s">
        <v>894</v>
      </c>
      <c r="B244" t="s">
        <v>893</v>
      </c>
      <c r="C244" t="s">
        <v>141</v>
      </c>
      <c r="D244">
        <v>838375</v>
      </c>
      <c r="E244" t="s">
        <v>8</v>
      </c>
    </row>
    <row r="245" spans="1:5" x14ac:dyDescent="0.55000000000000004">
      <c r="A245" t="s">
        <v>1737</v>
      </c>
      <c r="B245" t="s">
        <v>1736</v>
      </c>
      <c r="C245" t="s">
        <v>10</v>
      </c>
      <c r="D245">
        <v>3239267</v>
      </c>
      <c r="E245" t="s">
        <v>8</v>
      </c>
    </row>
    <row r="246" spans="1:5" x14ac:dyDescent="0.55000000000000004">
      <c r="A246" t="s">
        <v>356</v>
      </c>
      <c r="B246" t="s">
        <v>355</v>
      </c>
      <c r="C246" t="s">
        <v>208</v>
      </c>
      <c r="D246">
        <v>183667</v>
      </c>
      <c r="E246" t="s">
        <v>8</v>
      </c>
    </row>
    <row r="247" spans="1:5" x14ac:dyDescent="0.55000000000000004">
      <c r="A247" t="s">
        <v>358</v>
      </c>
      <c r="B247" t="s">
        <v>357</v>
      </c>
      <c r="C247" t="s">
        <v>10</v>
      </c>
      <c r="D247">
        <v>294320</v>
      </c>
      <c r="E247" t="s">
        <v>8</v>
      </c>
    </row>
    <row r="248" spans="1:5" x14ac:dyDescent="0.55000000000000004">
      <c r="A248" t="s">
        <v>1739</v>
      </c>
      <c r="B248" t="s">
        <v>1738</v>
      </c>
      <c r="C248" t="s">
        <v>10</v>
      </c>
      <c r="D248">
        <v>891832</v>
      </c>
      <c r="E248" t="s">
        <v>8</v>
      </c>
    </row>
    <row r="249" spans="1:5" x14ac:dyDescent="0.55000000000000004">
      <c r="A249" t="s">
        <v>1085</v>
      </c>
      <c r="B249" t="s">
        <v>1084</v>
      </c>
      <c r="C249" t="s">
        <v>10</v>
      </c>
      <c r="D249">
        <v>261472</v>
      </c>
      <c r="E249" t="s">
        <v>8</v>
      </c>
    </row>
    <row r="250" spans="1:5" x14ac:dyDescent="0.55000000000000004">
      <c r="A250" t="s">
        <v>1087</v>
      </c>
      <c r="B250" t="s">
        <v>1086</v>
      </c>
      <c r="C250" t="s">
        <v>10</v>
      </c>
      <c r="D250">
        <v>695194</v>
      </c>
      <c r="E250" t="s">
        <v>8</v>
      </c>
    </row>
    <row r="251" spans="1:5" x14ac:dyDescent="0.55000000000000004">
      <c r="A251" t="s">
        <v>1387</v>
      </c>
      <c r="B251" t="s">
        <v>1386</v>
      </c>
      <c r="C251" t="s">
        <v>10</v>
      </c>
      <c r="D251">
        <v>1273808</v>
      </c>
      <c r="E251" t="s">
        <v>8</v>
      </c>
    </row>
    <row r="252" spans="1:5" x14ac:dyDescent="0.55000000000000004">
      <c r="A252" t="s">
        <v>1741</v>
      </c>
      <c r="B252" t="s">
        <v>1740</v>
      </c>
      <c r="C252" t="s">
        <v>10</v>
      </c>
      <c r="D252">
        <v>221473</v>
      </c>
      <c r="E252" t="s">
        <v>8</v>
      </c>
    </row>
    <row r="253" spans="1:5" x14ac:dyDescent="0.55000000000000004">
      <c r="A253" t="s">
        <v>1544</v>
      </c>
      <c r="B253" t="s">
        <v>1543</v>
      </c>
      <c r="C253" t="s">
        <v>10</v>
      </c>
      <c r="D253">
        <v>435502</v>
      </c>
      <c r="E253" t="s">
        <v>8</v>
      </c>
    </row>
    <row r="254" spans="1:5" x14ac:dyDescent="0.55000000000000004">
      <c r="A254" t="s">
        <v>366</v>
      </c>
      <c r="B254" t="s">
        <v>365</v>
      </c>
      <c r="C254" t="s">
        <v>10</v>
      </c>
      <c r="D254">
        <v>651036</v>
      </c>
      <c r="E254" t="s">
        <v>8</v>
      </c>
    </row>
    <row r="255" spans="1:5" x14ac:dyDescent="0.55000000000000004">
      <c r="A255" t="s">
        <v>673</v>
      </c>
      <c r="B255" t="s">
        <v>672</v>
      </c>
      <c r="C255" t="s">
        <v>10</v>
      </c>
      <c r="D255">
        <v>179954</v>
      </c>
      <c r="E255" t="s">
        <v>8</v>
      </c>
    </row>
    <row r="256" spans="1:5" x14ac:dyDescent="0.55000000000000004">
      <c r="A256" t="s">
        <v>368</v>
      </c>
      <c r="B256" t="s">
        <v>367</v>
      </c>
      <c r="C256" t="s">
        <v>10</v>
      </c>
      <c r="D256">
        <v>4548092</v>
      </c>
      <c r="E256" t="s">
        <v>8</v>
      </c>
    </row>
    <row r="257" spans="1:5" x14ac:dyDescent="0.55000000000000004">
      <c r="A257" t="s">
        <v>1743</v>
      </c>
      <c r="B257" t="s">
        <v>1742</v>
      </c>
      <c r="C257" t="s">
        <v>10</v>
      </c>
      <c r="D257">
        <v>1000438</v>
      </c>
      <c r="E257" t="s">
        <v>8</v>
      </c>
    </row>
    <row r="258" spans="1:5" x14ac:dyDescent="0.55000000000000004">
      <c r="A258" t="s">
        <v>1745</v>
      </c>
      <c r="B258" t="s">
        <v>1744</v>
      </c>
      <c r="C258" t="s">
        <v>10</v>
      </c>
      <c r="D258">
        <v>990251</v>
      </c>
      <c r="E258" t="s">
        <v>8</v>
      </c>
    </row>
    <row r="259" spans="1:5" x14ac:dyDescent="0.55000000000000004">
      <c r="A259" t="s">
        <v>1747</v>
      </c>
      <c r="B259" t="s">
        <v>1746</v>
      </c>
      <c r="C259" t="s">
        <v>10</v>
      </c>
      <c r="D259">
        <v>217354</v>
      </c>
      <c r="E259" t="s">
        <v>8</v>
      </c>
    </row>
    <row r="260" spans="1:5" x14ac:dyDescent="0.55000000000000004">
      <c r="A260" t="s">
        <v>1389</v>
      </c>
      <c r="B260" t="s">
        <v>1388</v>
      </c>
      <c r="C260" t="s">
        <v>6</v>
      </c>
      <c r="D260">
        <v>109974</v>
      </c>
      <c r="E260" t="s">
        <v>8</v>
      </c>
    </row>
    <row r="261" spans="1:5" x14ac:dyDescent="0.55000000000000004">
      <c r="A261" t="s">
        <v>1391</v>
      </c>
      <c r="B261" t="s">
        <v>1390</v>
      </c>
      <c r="C261" t="s">
        <v>13</v>
      </c>
      <c r="D261">
        <v>1077526</v>
      </c>
      <c r="E261" t="s">
        <v>8</v>
      </c>
    </row>
    <row r="262" spans="1:5" x14ac:dyDescent="0.55000000000000004">
      <c r="A262" t="s">
        <v>374</v>
      </c>
      <c r="B262" t="s">
        <v>373</v>
      </c>
      <c r="C262" t="s">
        <v>6</v>
      </c>
      <c r="D262">
        <v>432011</v>
      </c>
      <c r="E262" t="s">
        <v>8</v>
      </c>
    </row>
    <row r="263" spans="1:5" x14ac:dyDescent="0.55000000000000004">
      <c r="A263" t="s">
        <v>1749</v>
      </c>
      <c r="B263" t="s">
        <v>1748</v>
      </c>
      <c r="C263" t="s">
        <v>10</v>
      </c>
      <c r="D263">
        <v>1289444</v>
      </c>
      <c r="E263" t="s">
        <v>8</v>
      </c>
    </row>
    <row r="264" spans="1:5" x14ac:dyDescent="0.55000000000000004">
      <c r="A264" t="s">
        <v>1751</v>
      </c>
      <c r="B264" t="s">
        <v>1750</v>
      </c>
      <c r="C264" t="s">
        <v>10</v>
      </c>
      <c r="D264">
        <v>225402</v>
      </c>
      <c r="E264" t="s">
        <v>8</v>
      </c>
    </row>
    <row r="265" spans="1:5" x14ac:dyDescent="0.55000000000000004">
      <c r="A265" t="s">
        <v>1753</v>
      </c>
      <c r="B265" t="s">
        <v>1752</v>
      </c>
      <c r="C265" t="s">
        <v>10</v>
      </c>
      <c r="D265">
        <v>237731</v>
      </c>
      <c r="E265" t="s">
        <v>8</v>
      </c>
    </row>
    <row r="266" spans="1:5" x14ac:dyDescent="0.55000000000000004">
      <c r="A266" t="s">
        <v>902</v>
      </c>
      <c r="B266" t="s">
        <v>901</v>
      </c>
      <c r="C266" t="s">
        <v>10</v>
      </c>
      <c r="D266">
        <v>674259</v>
      </c>
      <c r="E266" t="s">
        <v>8</v>
      </c>
    </row>
    <row r="267" spans="1:5" x14ac:dyDescent="0.55000000000000004">
      <c r="A267" t="s">
        <v>1755</v>
      </c>
      <c r="B267" t="s">
        <v>1754</v>
      </c>
      <c r="C267" t="s">
        <v>10</v>
      </c>
      <c r="D267">
        <v>493301</v>
      </c>
      <c r="E267" t="s">
        <v>8</v>
      </c>
    </row>
    <row r="268" spans="1:5" x14ac:dyDescent="0.55000000000000004">
      <c r="A268" t="s">
        <v>380</v>
      </c>
      <c r="B268" t="s">
        <v>379</v>
      </c>
      <c r="C268" t="s">
        <v>13</v>
      </c>
      <c r="D268">
        <v>497830</v>
      </c>
      <c r="E268" t="s">
        <v>8</v>
      </c>
    </row>
    <row r="269" spans="1:5" x14ac:dyDescent="0.55000000000000004">
      <c r="A269" t="s">
        <v>1757</v>
      </c>
      <c r="B269" t="s">
        <v>1756</v>
      </c>
      <c r="C269" t="s">
        <v>10</v>
      </c>
      <c r="D269">
        <v>2113236</v>
      </c>
      <c r="E269" t="s">
        <v>8</v>
      </c>
    </row>
    <row r="270" spans="1:5" x14ac:dyDescent="0.55000000000000004">
      <c r="A270" t="s">
        <v>1393</v>
      </c>
      <c r="B270" t="s">
        <v>1392</v>
      </c>
      <c r="C270" t="s">
        <v>6</v>
      </c>
      <c r="D270">
        <v>2938109</v>
      </c>
      <c r="E270" t="s">
        <v>8</v>
      </c>
    </row>
    <row r="271" spans="1:5" x14ac:dyDescent="0.55000000000000004">
      <c r="A271" t="s">
        <v>386</v>
      </c>
      <c r="B271" t="s">
        <v>385</v>
      </c>
      <c r="C271" t="s">
        <v>13</v>
      </c>
      <c r="D271">
        <v>1646782</v>
      </c>
      <c r="E271" t="s">
        <v>8</v>
      </c>
    </row>
    <row r="272" spans="1:5" x14ac:dyDescent="0.55000000000000004">
      <c r="A272" t="s">
        <v>1397</v>
      </c>
      <c r="B272" t="s">
        <v>1396</v>
      </c>
      <c r="C272" t="s">
        <v>10</v>
      </c>
      <c r="D272">
        <v>859864</v>
      </c>
      <c r="E272" t="s">
        <v>8</v>
      </c>
    </row>
    <row r="273" spans="1:5" x14ac:dyDescent="0.55000000000000004">
      <c r="A273" t="s">
        <v>1759</v>
      </c>
      <c r="B273" t="s">
        <v>1758</v>
      </c>
      <c r="C273" t="s">
        <v>10</v>
      </c>
      <c r="D273">
        <v>70144</v>
      </c>
      <c r="E273" t="s">
        <v>8</v>
      </c>
    </row>
    <row r="274" spans="1:5" x14ac:dyDescent="0.55000000000000004">
      <c r="A274" t="s">
        <v>1399</v>
      </c>
      <c r="B274" t="s">
        <v>1398</v>
      </c>
      <c r="C274" t="s">
        <v>13</v>
      </c>
      <c r="D274">
        <v>554398</v>
      </c>
      <c r="E274" t="s">
        <v>8</v>
      </c>
    </row>
    <row r="275" spans="1:5" x14ac:dyDescent="0.55000000000000004">
      <c r="A275" t="s">
        <v>1401</v>
      </c>
      <c r="B275" t="s">
        <v>1400</v>
      </c>
      <c r="C275" t="s">
        <v>10</v>
      </c>
      <c r="D275">
        <v>1162556</v>
      </c>
      <c r="E275" t="s">
        <v>8</v>
      </c>
    </row>
    <row r="276" spans="1:5" x14ac:dyDescent="0.55000000000000004">
      <c r="A276" t="s">
        <v>390</v>
      </c>
      <c r="B276" t="s">
        <v>389</v>
      </c>
      <c r="C276" t="s">
        <v>13</v>
      </c>
      <c r="D276">
        <v>1891982</v>
      </c>
      <c r="E276" t="s">
        <v>8</v>
      </c>
    </row>
    <row r="277" spans="1:5" x14ac:dyDescent="0.55000000000000004">
      <c r="A277" t="s">
        <v>1761</v>
      </c>
      <c r="B277" t="s">
        <v>1760</v>
      </c>
      <c r="C277" t="s">
        <v>1483</v>
      </c>
      <c r="D277">
        <v>1217134</v>
      </c>
      <c r="E277" t="s">
        <v>8</v>
      </c>
    </row>
    <row r="278" spans="1:5" x14ac:dyDescent="0.55000000000000004">
      <c r="A278" t="s">
        <v>1763</v>
      </c>
      <c r="B278" t="s">
        <v>1762</v>
      </c>
      <c r="C278" t="s">
        <v>10</v>
      </c>
      <c r="D278">
        <v>529352</v>
      </c>
      <c r="E278" t="s">
        <v>8</v>
      </c>
    </row>
    <row r="279" spans="1:5" x14ac:dyDescent="0.55000000000000004">
      <c r="A279" t="s">
        <v>1765</v>
      </c>
      <c r="B279" t="s">
        <v>1764</v>
      </c>
      <c r="C279" t="s">
        <v>514</v>
      </c>
      <c r="D279">
        <v>767266</v>
      </c>
      <c r="E279" t="s">
        <v>8</v>
      </c>
    </row>
    <row r="280" spans="1:5" x14ac:dyDescent="0.55000000000000004">
      <c r="A280" t="s">
        <v>785</v>
      </c>
      <c r="B280" t="s">
        <v>784</v>
      </c>
      <c r="C280" t="s">
        <v>10</v>
      </c>
      <c r="D280">
        <v>403896</v>
      </c>
      <c r="E280" t="s">
        <v>8</v>
      </c>
    </row>
    <row r="281" spans="1:5" x14ac:dyDescent="0.55000000000000004">
      <c r="A281" t="s">
        <v>906</v>
      </c>
      <c r="B281" t="s">
        <v>905</v>
      </c>
      <c r="C281" t="s">
        <v>18</v>
      </c>
      <c r="D281">
        <v>983512</v>
      </c>
      <c r="E281" t="s">
        <v>8</v>
      </c>
    </row>
    <row r="282" spans="1:5" x14ac:dyDescent="0.55000000000000004">
      <c r="A282" t="s">
        <v>1767</v>
      </c>
      <c r="B282" t="s">
        <v>1766</v>
      </c>
      <c r="C282" t="s">
        <v>13</v>
      </c>
      <c r="D282">
        <v>1077074</v>
      </c>
      <c r="E282" t="s">
        <v>8</v>
      </c>
    </row>
    <row r="283" spans="1:5" x14ac:dyDescent="0.55000000000000004">
      <c r="A283" t="s">
        <v>1404</v>
      </c>
      <c r="B283" t="s">
        <v>1402</v>
      </c>
      <c r="C283" t="s">
        <v>1403</v>
      </c>
      <c r="D283">
        <v>2350306</v>
      </c>
      <c r="E283" t="s">
        <v>8</v>
      </c>
    </row>
    <row r="284" spans="1:5" x14ac:dyDescent="0.55000000000000004">
      <c r="A284" t="s">
        <v>398</v>
      </c>
      <c r="B284" t="s">
        <v>397</v>
      </c>
      <c r="C284" t="s">
        <v>10</v>
      </c>
      <c r="D284">
        <v>1701885</v>
      </c>
      <c r="E284" t="s">
        <v>8</v>
      </c>
    </row>
    <row r="285" spans="1:5" x14ac:dyDescent="0.55000000000000004">
      <c r="A285" t="s">
        <v>1769</v>
      </c>
      <c r="B285" t="s">
        <v>1768</v>
      </c>
      <c r="C285" t="s">
        <v>10</v>
      </c>
      <c r="D285">
        <v>945410</v>
      </c>
      <c r="E285" t="s">
        <v>8</v>
      </c>
    </row>
    <row r="286" spans="1:5" x14ac:dyDescent="0.55000000000000004">
      <c r="A286" t="s">
        <v>789</v>
      </c>
      <c r="B286" t="s">
        <v>788</v>
      </c>
      <c r="C286" t="s">
        <v>13</v>
      </c>
      <c r="D286">
        <v>1196307</v>
      </c>
      <c r="E286" t="s">
        <v>8</v>
      </c>
    </row>
    <row r="287" spans="1:5" x14ac:dyDescent="0.55000000000000004">
      <c r="A287" t="s">
        <v>1406</v>
      </c>
      <c r="B287" t="s">
        <v>1405</v>
      </c>
      <c r="C287" t="s">
        <v>10</v>
      </c>
      <c r="D287">
        <v>1043648</v>
      </c>
      <c r="E287" t="s">
        <v>8</v>
      </c>
    </row>
    <row r="288" spans="1:5" x14ac:dyDescent="0.55000000000000004">
      <c r="A288" t="s">
        <v>1771</v>
      </c>
      <c r="B288" t="s">
        <v>1770</v>
      </c>
      <c r="C288" t="s">
        <v>18</v>
      </c>
      <c r="D288">
        <v>768850</v>
      </c>
      <c r="E288" t="s">
        <v>8</v>
      </c>
    </row>
    <row r="289" spans="1:5" x14ac:dyDescent="0.55000000000000004">
      <c r="A289" t="s">
        <v>1773</v>
      </c>
      <c r="B289" t="s">
        <v>1772</v>
      </c>
      <c r="C289" t="s">
        <v>6</v>
      </c>
      <c r="D289">
        <v>41456</v>
      </c>
      <c r="E289" t="s">
        <v>8</v>
      </c>
    </row>
    <row r="290" spans="1:5" x14ac:dyDescent="0.55000000000000004">
      <c r="A290" t="s">
        <v>1412</v>
      </c>
      <c r="B290" t="s">
        <v>1411</v>
      </c>
      <c r="C290" t="s">
        <v>10</v>
      </c>
      <c r="D290">
        <v>270299</v>
      </c>
      <c r="E290" t="s">
        <v>8</v>
      </c>
    </row>
    <row r="291" spans="1:5" x14ac:dyDescent="0.55000000000000004">
      <c r="A291" t="s">
        <v>1414</v>
      </c>
      <c r="B291" t="s">
        <v>1413</v>
      </c>
      <c r="C291" t="s">
        <v>13</v>
      </c>
      <c r="D291">
        <v>4357329</v>
      </c>
      <c r="E291" t="s">
        <v>8</v>
      </c>
    </row>
    <row r="292" spans="1:5" x14ac:dyDescent="0.55000000000000004">
      <c r="A292" t="s">
        <v>795</v>
      </c>
      <c r="B292" t="s">
        <v>794</v>
      </c>
      <c r="C292" t="s">
        <v>18</v>
      </c>
      <c r="D292">
        <v>868625</v>
      </c>
      <c r="E292" t="s">
        <v>8</v>
      </c>
    </row>
    <row r="293" spans="1:5" x14ac:dyDescent="0.55000000000000004">
      <c r="A293" t="s">
        <v>1775</v>
      </c>
      <c r="B293" t="s">
        <v>1774</v>
      </c>
      <c r="C293" t="s">
        <v>13</v>
      </c>
      <c r="D293">
        <v>2170128</v>
      </c>
      <c r="E293" t="s">
        <v>8</v>
      </c>
    </row>
    <row r="294" spans="1:5" x14ac:dyDescent="0.55000000000000004">
      <c r="A294" t="s">
        <v>1416</v>
      </c>
      <c r="B294" t="s">
        <v>1415</v>
      </c>
      <c r="C294" t="s">
        <v>10</v>
      </c>
      <c r="D294">
        <v>262324</v>
      </c>
      <c r="E294" t="s">
        <v>8</v>
      </c>
    </row>
    <row r="295" spans="1:5" x14ac:dyDescent="0.55000000000000004">
      <c r="A295" t="s">
        <v>1111</v>
      </c>
      <c r="B295" t="s">
        <v>1110</v>
      </c>
      <c r="C295" t="s">
        <v>10</v>
      </c>
      <c r="D295">
        <v>405194</v>
      </c>
      <c r="E295" t="s">
        <v>8</v>
      </c>
    </row>
    <row r="296" spans="1:5" x14ac:dyDescent="0.55000000000000004">
      <c r="A296" t="s">
        <v>1777</v>
      </c>
      <c r="B296" t="s">
        <v>1776</v>
      </c>
      <c r="C296" t="s">
        <v>10</v>
      </c>
      <c r="D296">
        <v>1818392</v>
      </c>
      <c r="E296" t="s">
        <v>8</v>
      </c>
    </row>
    <row r="297" spans="1:5" x14ac:dyDescent="0.55000000000000004">
      <c r="A297" t="s">
        <v>1779</v>
      </c>
      <c r="B297" t="s">
        <v>1778</v>
      </c>
      <c r="C297" t="s">
        <v>10</v>
      </c>
      <c r="D297">
        <v>1525946</v>
      </c>
      <c r="E297" t="s">
        <v>8</v>
      </c>
    </row>
    <row r="298" spans="1:5" x14ac:dyDescent="0.55000000000000004">
      <c r="A298" t="s">
        <v>912</v>
      </c>
      <c r="B298" t="s">
        <v>911</v>
      </c>
      <c r="C298" t="s">
        <v>10</v>
      </c>
      <c r="D298">
        <v>1807176</v>
      </c>
      <c r="E298" t="s">
        <v>8</v>
      </c>
    </row>
    <row r="299" spans="1:5" x14ac:dyDescent="0.55000000000000004">
      <c r="A299" t="s">
        <v>1427</v>
      </c>
      <c r="B299" t="s">
        <v>1426</v>
      </c>
      <c r="C299" t="s">
        <v>6</v>
      </c>
      <c r="D299">
        <v>3244561</v>
      </c>
      <c r="E299" t="s">
        <v>8</v>
      </c>
    </row>
    <row r="300" spans="1:5" x14ac:dyDescent="0.55000000000000004">
      <c r="A300" t="s">
        <v>695</v>
      </c>
      <c r="B300" t="s">
        <v>694</v>
      </c>
      <c r="C300" t="s">
        <v>10</v>
      </c>
      <c r="D300">
        <v>572712</v>
      </c>
      <c r="E300" t="s">
        <v>8</v>
      </c>
    </row>
    <row r="301" spans="1:5" x14ac:dyDescent="0.55000000000000004">
      <c r="A301" t="s">
        <v>1429</v>
      </c>
      <c r="B301" t="s">
        <v>1428</v>
      </c>
      <c r="C301" t="s">
        <v>1317</v>
      </c>
      <c r="D301">
        <v>327956</v>
      </c>
      <c r="E301" t="s">
        <v>8</v>
      </c>
    </row>
    <row r="302" spans="1:5" x14ac:dyDescent="0.55000000000000004">
      <c r="A302" t="s">
        <v>1781</v>
      </c>
      <c r="B302" t="s">
        <v>1780</v>
      </c>
      <c r="C302" t="s">
        <v>10</v>
      </c>
      <c r="D302">
        <v>847310</v>
      </c>
      <c r="E302" t="s">
        <v>8</v>
      </c>
    </row>
    <row r="303" spans="1:5" x14ac:dyDescent="0.55000000000000004">
      <c r="A303" t="s">
        <v>1115</v>
      </c>
      <c r="B303" t="s">
        <v>1114</v>
      </c>
      <c r="C303" t="s">
        <v>10</v>
      </c>
      <c r="D303">
        <v>920903</v>
      </c>
      <c r="E303" t="s">
        <v>8</v>
      </c>
    </row>
    <row r="304" spans="1:5" x14ac:dyDescent="0.55000000000000004">
      <c r="A304" t="s">
        <v>1784</v>
      </c>
      <c r="B304" t="s">
        <v>1782</v>
      </c>
      <c r="C304" t="s">
        <v>1783</v>
      </c>
      <c r="D304">
        <v>3081016</v>
      </c>
      <c r="E304" t="s">
        <v>8</v>
      </c>
    </row>
    <row r="305" spans="1:5" x14ac:dyDescent="0.55000000000000004">
      <c r="A305" t="s">
        <v>1786</v>
      </c>
      <c r="B305" t="s">
        <v>1785</v>
      </c>
      <c r="C305" t="s">
        <v>1317</v>
      </c>
      <c r="D305">
        <v>642788</v>
      </c>
      <c r="E305" t="s">
        <v>8</v>
      </c>
    </row>
    <row r="306" spans="1:5" x14ac:dyDescent="0.55000000000000004">
      <c r="A306" t="s">
        <v>1431</v>
      </c>
      <c r="B306" t="s">
        <v>1430</v>
      </c>
      <c r="C306" t="s">
        <v>10</v>
      </c>
      <c r="D306">
        <v>523089</v>
      </c>
      <c r="E306" t="s">
        <v>8</v>
      </c>
    </row>
    <row r="307" spans="1:5" x14ac:dyDescent="0.55000000000000004">
      <c r="A307" t="s">
        <v>1788</v>
      </c>
      <c r="B307" t="s">
        <v>1787</v>
      </c>
      <c r="C307" t="s">
        <v>41</v>
      </c>
      <c r="D307">
        <v>2810631</v>
      </c>
      <c r="E307" t="s">
        <v>8</v>
      </c>
    </row>
    <row r="308" spans="1:5" x14ac:dyDescent="0.55000000000000004">
      <c r="A308" t="s">
        <v>421</v>
      </c>
      <c r="B308" t="s">
        <v>420</v>
      </c>
      <c r="C308" t="s">
        <v>10</v>
      </c>
      <c r="D308">
        <v>588097</v>
      </c>
      <c r="E308" t="s">
        <v>8</v>
      </c>
    </row>
    <row r="309" spans="1:5" x14ac:dyDescent="0.55000000000000004">
      <c r="A309" t="s">
        <v>1790</v>
      </c>
      <c r="B309" t="s">
        <v>1789</v>
      </c>
      <c r="C309" t="s">
        <v>13</v>
      </c>
      <c r="D309">
        <v>362099</v>
      </c>
      <c r="E309" t="s">
        <v>8</v>
      </c>
    </row>
    <row r="310" spans="1:5" x14ac:dyDescent="0.55000000000000004">
      <c r="A310" t="s">
        <v>705</v>
      </c>
      <c r="B310" t="s">
        <v>704</v>
      </c>
      <c r="C310" t="s">
        <v>10</v>
      </c>
      <c r="D310">
        <v>228491</v>
      </c>
      <c r="E310" t="s">
        <v>8</v>
      </c>
    </row>
    <row r="311" spans="1:5" x14ac:dyDescent="0.55000000000000004">
      <c r="A311" t="s">
        <v>1437</v>
      </c>
      <c r="B311" t="s">
        <v>1436</v>
      </c>
      <c r="C311" t="s">
        <v>41</v>
      </c>
      <c r="D311">
        <v>474134</v>
      </c>
      <c r="E311" t="s">
        <v>8</v>
      </c>
    </row>
    <row r="312" spans="1:5" x14ac:dyDescent="0.55000000000000004">
      <c r="A312" t="s">
        <v>1792</v>
      </c>
      <c r="B312" t="s">
        <v>1791</v>
      </c>
      <c r="C312" t="s">
        <v>10</v>
      </c>
      <c r="D312">
        <v>206934</v>
      </c>
      <c r="E312" t="s">
        <v>8</v>
      </c>
    </row>
    <row r="313" spans="1:5" x14ac:dyDescent="0.55000000000000004">
      <c r="A313" t="s">
        <v>427</v>
      </c>
      <c r="B313" t="s">
        <v>426</v>
      </c>
      <c r="C313" t="s">
        <v>10</v>
      </c>
      <c r="D313">
        <v>849527</v>
      </c>
      <c r="E313" t="s">
        <v>8</v>
      </c>
    </row>
    <row r="314" spans="1:5" x14ac:dyDescent="0.55000000000000004">
      <c r="A314" t="s">
        <v>431</v>
      </c>
      <c r="B314" t="s">
        <v>430</v>
      </c>
      <c r="C314" t="s">
        <v>10</v>
      </c>
      <c r="D314">
        <v>658762</v>
      </c>
      <c r="E314" t="s">
        <v>8</v>
      </c>
    </row>
    <row r="315" spans="1:5" x14ac:dyDescent="0.55000000000000004">
      <c r="A315" t="s">
        <v>1794</v>
      </c>
      <c r="B315" t="s">
        <v>1793</v>
      </c>
      <c r="C315" t="s">
        <v>10</v>
      </c>
      <c r="D315">
        <v>1413241</v>
      </c>
      <c r="E315" t="s">
        <v>8</v>
      </c>
    </row>
    <row r="316" spans="1:5" x14ac:dyDescent="0.55000000000000004">
      <c r="A316" t="s">
        <v>1117</v>
      </c>
      <c r="B316" t="s">
        <v>1116</v>
      </c>
      <c r="C316" t="s">
        <v>10</v>
      </c>
      <c r="D316">
        <v>999723</v>
      </c>
      <c r="E316" t="s">
        <v>8</v>
      </c>
    </row>
    <row r="317" spans="1:5" x14ac:dyDescent="0.55000000000000004">
      <c r="A317" t="s">
        <v>1796</v>
      </c>
      <c r="B317" t="s">
        <v>1795</v>
      </c>
      <c r="C317" t="s">
        <v>18</v>
      </c>
      <c r="D317">
        <v>552107</v>
      </c>
      <c r="E317" t="s">
        <v>8</v>
      </c>
    </row>
    <row r="318" spans="1:5" x14ac:dyDescent="0.55000000000000004">
      <c r="A318" t="s">
        <v>433</v>
      </c>
      <c r="B318" t="s">
        <v>432</v>
      </c>
      <c r="C318" t="s">
        <v>10</v>
      </c>
      <c r="D318">
        <v>1844714</v>
      </c>
      <c r="E318" t="s">
        <v>8</v>
      </c>
    </row>
    <row r="319" spans="1:5" x14ac:dyDescent="0.55000000000000004">
      <c r="A319" t="s">
        <v>1439</v>
      </c>
      <c r="B319" t="s">
        <v>1438</v>
      </c>
      <c r="C319" t="s">
        <v>10</v>
      </c>
      <c r="D319">
        <v>2015880</v>
      </c>
      <c r="E319" t="s">
        <v>8</v>
      </c>
    </row>
    <row r="320" spans="1:5" x14ac:dyDescent="0.55000000000000004">
      <c r="A320" t="s">
        <v>1441</v>
      </c>
      <c r="B320" t="s">
        <v>1440</v>
      </c>
      <c r="C320" t="s">
        <v>41</v>
      </c>
      <c r="D320">
        <v>444659</v>
      </c>
      <c r="E320" t="s">
        <v>8</v>
      </c>
    </row>
    <row r="321" spans="1:5" x14ac:dyDescent="0.55000000000000004">
      <c r="A321" t="s">
        <v>1798</v>
      </c>
      <c r="B321" t="s">
        <v>1797</v>
      </c>
      <c r="C321" t="s">
        <v>10</v>
      </c>
      <c r="D321">
        <v>1092827</v>
      </c>
      <c r="E321" t="s">
        <v>8</v>
      </c>
    </row>
    <row r="322" spans="1:5" x14ac:dyDescent="0.55000000000000004">
      <c r="A322" t="s">
        <v>443</v>
      </c>
      <c r="B322" t="s">
        <v>442</v>
      </c>
      <c r="C322" t="s">
        <v>10</v>
      </c>
      <c r="D322">
        <v>195791</v>
      </c>
      <c r="E322" t="s">
        <v>8</v>
      </c>
    </row>
    <row r="323" spans="1:5" x14ac:dyDescent="0.55000000000000004">
      <c r="A323" t="s">
        <v>1447</v>
      </c>
      <c r="B323" t="s">
        <v>1446</v>
      </c>
      <c r="C323" t="s">
        <v>10</v>
      </c>
      <c r="D323">
        <v>282480</v>
      </c>
      <c r="E323" t="s">
        <v>8</v>
      </c>
    </row>
    <row r="324" spans="1:5" x14ac:dyDescent="0.55000000000000004">
      <c r="A324" t="s">
        <v>1800</v>
      </c>
      <c r="B324" t="s">
        <v>1799</v>
      </c>
      <c r="C324" t="s">
        <v>10</v>
      </c>
      <c r="D324">
        <v>982973</v>
      </c>
      <c r="E324" t="s">
        <v>8</v>
      </c>
    </row>
    <row r="325" spans="1:5" x14ac:dyDescent="0.55000000000000004">
      <c r="A325" t="s">
        <v>1451</v>
      </c>
      <c r="B325" t="s">
        <v>1450</v>
      </c>
      <c r="C325" t="s">
        <v>880</v>
      </c>
      <c r="D325">
        <v>5708692</v>
      </c>
      <c r="E325" t="s">
        <v>8</v>
      </c>
    </row>
    <row r="326" spans="1:5" x14ac:dyDescent="0.55000000000000004">
      <c r="A326" t="s">
        <v>1453</v>
      </c>
      <c r="B326" t="s">
        <v>1452</v>
      </c>
      <c r="C326" t="s">
        <v>10</v>
      </c>
      <c r="D326">
        <v>1006574</v>
      </c>
      <c r="E326" t="s">
        <v>8</v>
      </c>
    </row>
    <row r="327" spans="1:5" x14ac:dyDescent="0.55000000000000004">
      <c r="A327" t="s">
        <v>1455</v>
      </c>
      <c r="B327" t="s">
        <v>1454</v>
      </c>
      <c r="C327" t="s">
        <v>10</v>
      </c>
      <c r="D327">
        <v>502706</v>
      </c>
      <c r="E327" t="s">
        <v>8</v>
      </c>
    </row>
    <row r="328" spans="1:5" x14ac:dyDescent="0.55000000000000004">
      <c r="A328" t="s">
        <v>1119</v>
      </c>
      <c r="B328" t="s">
        <v>1118</v>
      </c>
      <c r="C328" t="s">
        <v>10</v>
      </c>
      <c r="D328">
        <v>728452</v>
      </c>
      <c r="E328" t="s">
        <v>8</v>
      </c>
    </row>
    <row r="329" spans="1:5" x14ac:dyDescent="0.55000000000000004">
      <c r="A329" t="s">
        <v>1802</v>
      </c>
      <c r="B329" t="s">
        <v>1801</v>
      </c>
      <c r="C329" t="s">
        <v>10</v>
      </c>
      <c r="D329">
        <v>2568397</v>
      </c>
      <c r="E329" t="s">
        <v>8</v>
      </c>
    </row>
    <row r="330" spans="1:5" x14ac:dyDescent="0.55000000000000004">
      <c r="A330" t="s">
        <v>464</v>
      </c>
      <c r="B330" t="s">
        <v>463</v>
      </c>
      <c r="C330" t="s">
        <v>6</v>
      </c>
      <c r="D330">
        <v>650466</v>
      </c>
      <c r="E330" t="s">
        <v>8</v>
      </c>
    </row>
    <row r="331" spans="1:5" x14ac:dyDescent="0.55000000000000004">
      <c r="A331" t="s">
        <v>1461</v>
      </c>
      <c r="B331" t="s">
        <v>1460</v>
      </c>
      <c r="C331" t="s">
        <v>10</v>
      </c>
      <c r="D331">
        <v>555962</v>
      </c>
      <c r="E331" t="s">
        <v>8</v>
      </c>
    </row>
    <row r="332" spans="1:5" x14ac:dyDescent="0.55000000000000004">
      <c r="A332" t="s">
        <v>1804</v>
      </c>
      <c r="B332" t="s">
        <v>1803</v>
      </c>
      <c r="C332" t="s">
        <v>10</v>
      </c>
      <c r="D332">
        <v>2135403</v>
      </c>
      <c r="E332" t="s">
        <v>8</v>
      </c>
    </row>
    <row r="333" spans="1:5" x14ac:dyDescent="0.55000000000000004">
      <c r="A333" t="s">
        <v>713</v>
      </c>
      <c r="B333" t="s">
        <v>712</v>
      </c>
      <c r="C333" t="s">
        <v>10</v>
      </c>
      <c r="D333">
        <v>1658460</v>
      </c>
      <c r="E333" t="s">
        <v>8</v>
      </c>
    </row>
    <row r="334" spans="1:5" x14ac:dyDescent="0.55000000000000004">
      <c r="A334" t="s">
        <v>472</v>
      </c>
      <c r="B334" t="s">
        <v>471</v>
      </c>
      <c r="C334" t="s">
        <v>10</v>
      </c>
      <c r="D334">
        <v>683290</v>
      </c>
      <c r="E334" t="s">
        <v>8</v>
      </c>
    </row>
    <row r="335" spans="1:5" x14ac:dyDescent="0.55000000000000004">
      <c r="A335" t="s">
        <v>1468</v>
      </c>
      <c r="B335" t="s">
        <v>1466</v>
      </c>
      <c r="C335" t="s">
        <v>1467</v>
      </c>
      <c r="D335">
        <v>2225694</v>
      </c>
      <c r="E335" t="s">
        <v>8</v>
      </c>
    </row>
    <row r="336" spans="1:5" x14ac:dyDescent="0.55000000000000004">
      <c r="A336" t="s">
        <v>1470</v>
      </c>
      <c r="B336" t="s">
        <v>1469</v>
      </c>
      <c r="C336" t="s">
        <v>10</v>
      </c>
      <c r="D336">
        <v>208996</v>
      </c>
      <c r="E336" t="s">
        <v>8</v>
      </c>
    </row>
    <row r="337" spans="1:5" x14ac:dyDescent="0.55000000000000004">
      <c r="A337" t="s">
        <v>1806</v>
      </c>
      <c r="B337" t="s">
        <v>1805</v>
      </c>
      <c r="C337" t="s">
        <v>10</v>
      </c>
      <c r="D337">
        <v>230323</v>
      </c>
      <c r="E337" t="s">
        <v>8</v>
      </c>
    </row>
    <row r="338" spans="1:5" x14ac:dyDescent="0.55000000000000004">
      <c r="A338" t="s">
        <v>1476</v>
      </c>
      <c r="B338" t="s">
        <v>1475</v>
      </c>
      <c r="C338" t="s">
        <v>18</v>
      </c>
      <c r="D338">
        <v>230322</v>
      </c>
      <c r="E338" t="s">
        <v>8</v>
      </c>
    </row>
    <row r="339" spans="1:5" x14ac:dyDescent="0.55000000000000004">
      <c r="A339" t="s">
        <v>1808</v>
      </c>
      <c r="B339" t="s">
        <v>1807</v>
      </c>
      <c r="C339" t="s">
        <v>10</v>
      </c>
      <c r="D339">
        <v>705256</v>
      </c>
      <c r="E339" t="s">
        <v>8</v>
      </c>
    </row>
    <row r="340" spans="1:5" x14ac:dyDescent="0.55000000000000004">
      <c r="A340" t="s">
        <v>1810</v>
      </c>
      <c r="B340" t="s">
        <v>1809</v>
      </c>
      <c r="C340" t="s">
        <v>10</v>
      </c>
      <c r="D340">
        <v>296248</v>
      </c>
      <c r="E340" t="s">
        <v>8</v>
      </c>
    </row>
    <row r="341" spans="1:5" x14ac:dyDescent="0.55000000000000004">
      <c r="A341" t="s">
        <v>482</v>
      </c>
      <c r="B341" t="s">
        <v>481</v>
      </c>
      <c r="C341" t="s">
        <v>13</v>
      </c>
      <c r="D341">
        <v>209288</v>
      </c>
      <c r="E341" t="s">
        <v>8</v>
      </c>
    </row>
    <row r="342" spans="1:5" x14ac:dyDescent="0.55000000000000004">
      <c r="A342" t="s">
        <v>484</v>
      </c>
      <c r="B342" t="s">
        <v>483</v>
      </c>
      <c r="C342" t="s">
        <v>13</v>
      </c>
      <c r="D342">
        <v>1026599</v>
      </c>
      <c r="E342" t="s">
        <v>8</v>
      </c>
    </row>
    <row r="343" spans="1:5" x14ac:dyDescent="0.55000000000000004">
      <c r="A343" t="s">
        <v>1812</v>
      </c>
      <c r="B343" t="s">
        <v>1811</v>
      </c>
      <c r="C343" t="s">
        <v>18</v>
      </c>
      <c r="D343">
        <v>2911153</v>
      </c>
      <c r="E343" t="s">
        <v>8</v>
      </c>
    </row>
    <row r="344" spans="1:5" x14ac:dyDescent="0.55000000000000004">
      <c r="A344" t="s">
        <v>486</v>
      </c>
      <c r="B344" t="s">
        <v>485</v>
      </c>
      <c r="C344" t="s">
        <v>76</v>
      </c>
      <c r="D344">
        <v>178237</v>
      </c>
      <c r="E344" t="s">
        <v>8</v>
      </c>
    </row>
    <row r="345" spans="1:5" x14ac:dyDescent="0.55000000000000004">
      <c r="A345" t="s">
        <v>1815</v>
      </c>
      <c r="B345" t="s">
        <v>1813</v>
      </c>
      <c r="C345" t="s">
        <v>1814</v>
      </c>
      <c r="D345">
        <v>322753</v>
      </c>
      <c r="E345" t="s">
        <v>8</v>
      </c>
    </row>
    <row r="346" spans="1:5" x14ac:dyDescent="0.55000000000000004">
      <c r="A346" t="s">
        <v>1817</v>
      </c>
      <c r="B346" t="s">
        <v>1816</v>
      </c>
      <c r="C346" t="s">
        <v>6</v>
      </c>
      <c r="D346">
        <v>1085465</v>
      </c>
      <c r="E346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7F6-2FD9-4968-93E2-06DD93E2BE96}">
  <dimension ref="A1:E312"/>
  <sheetViews>
    <sheetView topLeftCell="A38" workbookViewId="0">
      <selection activeCell="A49" sqref="A49"/>
    </sheetView>
  </sheetViews>
  <sheetFormatPr defaultRowHeight="18" x14ac:dyDescent="0.55000000000000004"/>
  <cols>
    <col min="1" max="1" width="11.25" bestFit="1" customWidth="1"/>
    <col min="2" max="2" width="35.33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1144</v>
      </c>
      <c r="B2" t="s">
        <v>1143</v>
      </c>
      <c r="C2" t="s">
        <v>10</v>
      </c>
      <c r="D2">
        <v>1756123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1540441</v>
      </c>
      <c r="E3" t="s">
        <v>8</v>
      </c>
    </row>
    <row r="4" spans="1:5" x14ac:dyDescent="0.55000000000000004">
      <c r="A4" t="s">
        <v>965</v>
      </c>
      <c r="B4" t="s">
        <v>964</v>
      </c>
      <c r="C4" t="s">
        <v>10</v>
      </c>
      <c r="D4">
        <v>542919</v>
      </c>
      <c r="E4" t="s">
        <v>8</v>
      </c>
    </row>
    <row r="5" spans="1:5" x14ac:dyDescent="0.55000000000000004">
      <c r="A5" t="s">
        <v>1150</v>
      </c>
      <c r="B5" t="s">
        <v>1149</v>
      </c>
      <c r="C5" t="s">
        <v>10</v>
      </c>
      <c r="D5">
        <v>724024</v>
      </c>
      <c r="E5" t="s">
        <v>8</v>
      </c>
    </row>
    <row r="6" spans="1:5" x14ac:dyDescent="0.55000000000000004">
      <c r="A6" t="s">
        <v>29</v>
      </c>
      <c r="B6" t="s">
        <v>28</v>
      </c>
      <c r="C6" t="s">
        <v>13</v>
      </c>
      <c r="D6">
        <v>826612</v>
      </c>
      <c r="E6" t="s">
        <v>8</v>
      </c>
    </row>
    <row r="7" spans="1:5" x14ac:dyDescent="0.55000000000000004">
      <c r="A7" t="s">
        <v>1152</v>
      </c>
      <c r="B7" t="s">
        <v>1151</v>
      </c>
      <c r="C7" t="s">
        <v>10</v>
      </c>
      <c r="D7">
        <v>354191</v>
      </c>
      <c r="E7" t="s">
        <v>8</v>
      </c>
    </row>
    <row r="8" spans="1:5" x14ac:dyDescent="0.55000000000000004">
      <c r="A8" t="s">
        <v>37</v>
      </c>
      <c r="B8" t="s">
        <v>36</v>
      </c>
      <c r="C8" t="s">
        <v>10</v>
      </c>
      <c r="D8">
        <v>404272</v>
      </c>
      <c r="E8" t="s">
        <v>8</v>
      </c>
    </row>
    <row r="9" spans="1:5" x14ac:dyDescent="0.55000000000000004">
      <c r="A9" t="s">
        <v>1158</v>
      </c>
      <c r="B9" t="s">
        <v>1157</v>
      </c>
      <c r="C9" t="s">
        <v>10</v>
      </c>
      <c r="D9">
        <v>738374</v>
      </c>
      <c r="E9" t="s">
        <v>8</v>
      </c>
    </row>
    <row r="10" spans="1:5" x14ac:dyDescent="0.55000000000000004">
      <c r="A10" t="s">
        <v>48</v>
      </c>
      <c r="B10" t="s">
        <v>47</v>
      </c>
      <c r="C10" t="s">
        <v>10</v>
      </c>
      <c r="D10">
        <v>1441524</v>
      </c>
      <c r="E10" t="s">
        <v>8</v>
      </c>
    </row>
    <row r="11" spans="1:5" x14ac:dyDescent="0.55000000000000004">
      <c r="A11" t="s">
        <v>951</v>
      </c>
      <c r="B11" t="s">
        <v>950</v>
      </c>
      <c r="C11" t="s">
        <v>10</v>
      </c>
      <c r="D11">
        <v>240554</v>
      </c>
      <c r="E11" t="s">
        <v>8</v>
      </c>
    </row>
    <row r="12" spans="1:5" x14ac:dyDescent="0.55000000000000004">
      <c r="A12" t="s">
        <v>52</v>
      </c>
      <c r="B12" t="s">
        <v>51</v>
      </c>
      <c r="C12" t="s">
        <v>10</v>
      </c>
      <c r="D12">
        <v>879300</v>
      </c>
      <c r="E12" t="s">
        <v>8</v>
      </c>
    </row>
    <row r="13" spans="1:5" x14ac:dyDescent="0.55000000000000004">
      <c r="A13" t="s">
        <v>1172</v>
      </c>
      <c r="B13" t="s">
        <v>1171</v>
      </c>
      <c r="C13" t="s">
        <v>10</v>
      </c>
      <c r="D13">
        <v>501371</v>
      </c>
      <c r="E13" t="s">
        <v>8</v>
      </c>
    </row>
    <row r="14" spans="1:5" x14ac:dyDescent="0.55000000000000004">
      <c r="A14" t="s">
        <v>1175</v>
      </c>
      <c r="B14" t="s">
        <v>1173</v>
      </c>
      <c r="C14" t="s">
        <v>1174</v>
      </c>
      <c r="D14">
        <v>553698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1455695</v>
      </c>
      <c r="E15" t="s">
        <v>8</v>
      </c>
    </row>
    <row r="16" spans="1:5" x14ac:dyDescent="0.55000000000000004">
      <c r="A16" t="s">
        <v>79</v>
      </c>
      <c r="B16" t="s">
        <v>78</v>
      </c>
      <c r="C16" t="s">
        <v>13</v>
      </c>
      <c r="D16">
        <v>348215</v>
      </c>
      <c r="E16" t="s">
        <v>8</v>
      </c>
    </row>
    <row r="17" spans="1:5" x14ac:dyDescent="0.55000000000000004">
      <c r="A17" t="s">
        <v>89</v>
      </c>
      <c r="B17" t="s">
        <v>88</v>
      </c>
      <c r="C17" t="s">
        <v>10</v>
      </c>
      <c r="D17">
        <v>777275</v>
      </c>
      <c r="E17" t="s">
        <v>8</v>
      </c>
    </row>
    <row r="18" spans="1:5" x14ac:dyDescent="0.55000000000000004">
      <c r="A18" t="s">
        <v>1194</v>
      </c>
      <c r="B18" t="s">
        <v>1193</v>
      </c>
      <c r="C18" t="s">
        <v>880</v>
      </c>
      <c r="D18">
        <v>381152</v>
      </c>
      <c r="E18" t="s">
        <v>8</v>
      </c>
    </row>
    <row r="19" spans="1:5" x14ac:dyDescent="0.55000000000000004">
      <c r="A19" t="s">
        <v>1196</v>
      </c>
      <c r="B19" t="s">
        <v>1195</v>
      </c>
      <c r="C19" t="s">
        <v>10</v>
      </c>
      <c r="D19">
        <v>989280</v>
      </c>
      <c r="E19" t="s">
        <v>8</v>
      </c>
    </row>
    <row r="20" spans="1:5" x14ac:dyDescent="0.55000000000000004">
      <c r="A20" t="s">
        <v>1221</v>
      </c>
      <c r="B20" t="s">
        <v>1220</v>
      </c>
      <c r="C20" t="s">
        <v>10</v>
      </c>
      <c r="D20">
        <v>386957</v>
      </c>
      <c r="E20" t="s">
        <v>8</v>
      </c>
    </row>
    <row r="21" spans="1:5" x14ac:dyDescent="0.55000000000000004">
      <c r="A21" t="s">
        <v>543</v>
      </c>
      <c r="B21" t="s">
        <v>542</v>
      </c>
      <c r="C21" t="s">
        <v>10</v>
      </c>
      <c r="D21">
        <v>639913</v>
      </c>
      <c r="E21" t="s">
        <v>8</v>
      </c>
    </row>
    <row r="22" spans="1:5" x14ac:dyDescent="0.55000000000000004">
      <c r="A22" t="s">
        <v>95</v>
      </c>
      <c r="B22" t="s">
        <v>94</v>
      </c>
      <c r="C22" t="s">
        <v>10</v>
      </c>
      <c r="D22">
        <v>853091</v>
      </c>
      <c r="E22" t="s">
        <v>8</v>
      </c>
    </row>
    <row r="23" spans="1:5" x14ac:dyDescent="0.55000000000000004">
      <c r="A23" t="s">
        <v>1198</v>
      </c>
      <c r="B23" t="s">
        <v>1197</v>
      </c>
      <c r="C23" t="s">
        <v>13</v>
      </c>
      <c r="D23">
        <v>642828</v>
      </c>
      <c r="E23" t="s">
        <v>8</v>
      </c>
    </row>
    <row r="24" spans="1:5" x14ac:dyDescent="0.55000000000000004">
      <c r="A24" t="s">
        <v>978</v>
      </c>
      <c r="B24" t="s">
        <v>977</v>
      </c>
      <c r="C24" t="s">
        <v>10</v>
      </c>
      <c r="D24">
        <v>1590570</v>
      </c>
      <c r="E24" t="s">
        <v>8</v>
      </c>
    </row>
    <row r="25" spans="1:5" x14ac:dyDescent="0.55000000000000004">
      <c r="A25" t="s">
        <v>106</v>
      </c>
      <c r="B25" t="s">
        <v>105</v>
      </c>
      <c r="C25" t="s">
        <v>10</v>
      </c>
      <c r="D25">
        <v>1126138</v>
      </c>
      <c r="E25" t="s">
        <v>8</v>
      </c>
    </row>
    <row r="26" spans="1:5" x14ac:dyDescent="0.55000000000000004">
      <c r="A26" t="s">
        <v>980</v>
      </c>
      <c r="B26" t="s">
        <v>979</v>
      </c>
      <c r="C26" t="s">
        <v>10</v>
      </c>
      <c r="D26">
        <v>484276</v>
      </c>
      <c r="E26" t="s">
        <v>8</v>
      </c>
    </row>
    <row r="27" spans="1:5" x14ac:dyDescent="0.55000000000000004">
      <c r="A27" t="s">
        <v>108</v>
      </c>
      <c r="B27" t="s">
        <v>107</v>
      </c>
      <c r="C27" t="s">
        <v>10</v>
      </c>
      <c r="D27">
        <v>282097</v>
      </c>
      <c r="E27" t="s">
        <v>8</v>
      </c>
    </row>
    <row r="28" spans="1:5" x14ac:dyDescent="0.55000000000000004">
      <c r="A28" t="s">
        <v>1208</v>
      </c>
      <c r="B28" t="s">
        <v>1207</v>
      </c>
      <c r="C28" t="s">
        <v>10</v>
      </c>
      <c r="D28">
        <v>243219</v>
      </c>
      <c r="E28" t="s">
        <v>8</v>
      </c>
    </row>
    <row r="29" spans="1:5" x14ac:dyDescent="0.55000000000000004">
      <c r="A29" t="s">
        <v>986</v>
      </c>
      <c r="B29" t="s">
        <v>985</v>
      </c>
      <c r="C29" t="s">
        <v>10</v>
      </c>
      <c r="D29">
        <v>611478</v>
      </c>
      <c r="E29" t="s">
        <v>8</v>
      </c>
    </row>
    <row r="30" spans="1:5" x14ac:dyDescent="0.55000000000000004">
      <c r="A30" t="s">
        <v>1210</v>
      </c>
      <c r="B30" t="s">
        <v>1209</v>
      </c>
      <c r="C30" t="s">
        <v>10</v>
      </c>
      <c r="D30">
        <v>770768</v>
      </c>
      <c r="E30" t="s">
        <v>8</v>
      </c>
    </row>
    <row r="31" spans="1:5" x14ac:dyDescent="0.55000000000000004">
      <c r="A31" t="s">
        <v>124</v>
      </c>
      <c r="B31" t="s">
        <v>1211</v>
      </c>
      <c r="C31" t="s">
        <v>10</v>
      </c>
      <c r="D31">
        <v>388916</v>
      </c>
      <c r="E31" t="s">
        <v>8</v>
      </c>
    </row>
    <row r="32" spans="1:5" x14ac:dyDescent="0.55000000000000004">
      <c r="A32" t="s">
        <v>988</v>
      </c>
      <c r="B32" t="s">
        <v>987</v>
      </c>
      <c r="C32" t="s">
        <v>10</v>
      </c>
      <c r="D32">
        <v>451620</v>
      </c>
      <c r="E32" t="s">
        <v>8</v>
      </c>
    </row>
    <row r="33" spans="1:5" x14ac:dyDescent="0.55000000000000004">
      <c r="A33" t="s">
        <v>1225</v>
      </c>
      <c r="B33" t="s">
        <v>1224</v>
      </c>
      <c r="C33" t="s">
        <v>10</v>
      </c>
      <c r="D33">
        <v>1614541</v>
      </c>
      <c r="E33" t="s">
        <v>8</v>
      </c>
    </row>
    <row r="34" spans="1:5" x14ac:dyDescent="0.55000000000000004">
      <c r="A34" t="s">
        <v>1231</v>
      </c>
      <c r="B34" t="s">
        <v>1230</v>
      </c>
      <c r="C34" t="s">
        <v>13</v>
      </c>
      <c r="D34">
        <v>204777</v>
      </c>
      <c r="E34" t="s">
        <v>8</v>
      </c>
    </row>
    <row r="35" spans="1:5" x14ac:dyDescent="0.55000000000000004">
      <c r="A35" t="s">
        <v>999</v>
      </c>
      <c r="B35" t="s">
        <v>998</v>
      </c>
      <c r="C35" t="s">
        <v>10</v>
      </c>
      <c r="D35">
        <v>558209</v>
      </c>
      <c r="E35" t="s">
        <v>8</v>
      </c>
    </row>
    <row r="36" spans="1:5" x14ac:dyDescent="0.55000000000000004">
      <c r="A36" t="s">
        <v>1236</v>
      </c>
      <c r="B36" t="s">
        <v>1235</v>
      </c>
      <c r="C36" t="s">
        <v>10</v>
      </c>
      <c r="D36">
        <v>365935</v>
      </c>
      <c r="E36" t="s">
        <v>8</v>
      </c>
    </row>
    <row r="37" spans="1:5" x14ac:dyDescent="0.55000000000000004">
      <c r="A37" t="s">
        <v>1007</v>
      </c>
      <c r="B37" t="s">
        <v>1006</v>
      </c>
      <c r="C37" t="s">
        <v>10</v>
      </c>
      <c r="D37">
        <v>970885</v>
      </c>
      <c r="E37" t="s">
        <v>8</v>
      </c>
    </row>
    <row r="38" spans="1:5" x14ac:dyDescent="0.55000000000000004">
      <c r="A38" t="s">
        <v>1240</v>
      </c>
      <c r="B38" t="s">
        <v>1239</v>
      </c>
      <c r="C38" t="s">
        <v>10</v>
      </c>
      <c r="D38">
        <v>386883</v>
      </c>
      <c r="E38" t="s">
        <v>8</v>
      </c>
    </row>
    <row r="39" spans="1:5" x14ac:dyDescent="0.55000000000000004">
      <c r="A39" t="s">
        <v>190</v>
      </c>
      <c r="B39" t="s">
        <v>189</v>
      </c>
      <c r="C39" t="s">
        <v>10</v>
      </c>
      <c r="D39">
        <v>352976</v>
      </c>
      <c r="E39" t="s">
        <v>8</v>
      </c>
    </row>
    <row r="40" spans="1:5" x14ac:dyDescent="0.55000000000000004">
      <c r="A40" t="s">
        <v>1248</v>
      </c>
      <c r="B40" t="s">
        <v>1247</v>
      </c>
      <c r="C40" t="s">
        <v>10</v>
      </c>
      <c r="D40">
        <v>250166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1349791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616191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725122</v>
      </c>
      <c r="E43" t="s">
        <v>8</v>
      </c>
    </row>
    <row r="44" spans="1:5" x14ac:dyDescent="0.55000000000000004">
      <c r="A44" t="s">
        <v>575</v>
      </c>
      <c r="B44" t="s">
        <v>574</v>
      </c>
      <c r="C44" t="s">
        <v>10</v>
      </c>
      <c r="D44">
        <v>724175</v>
      </c>
      <c r="E44" t="s">
        <v>8</v>
      </c>
    </row>
    <row r="45" spans="1:5" x14ac:dyDescent="0.55000000000000004">
      <c r="A45" t="s">
        <v>1254</v>
      </c>
      <c r="B45" t="s">
        <v>1253</v>
      </c>
      <c r="C45" t="s">
        <v>41</v>
      </c>
      <c r="D45">
        <v>496447</v>
      </c>
      <c r="E45" t="s">
        <v>8</v>
      </c>
    </row>
    <row r="46" spans="1:5" x14ac:dyDescent="0.55000000000000004">
      <c r="A46" t="s">
        <v>204</v>
      </c>
      <c r="B46" t="s">
        <v>203</v>
      </c>
      <c r="C46" t="s">
        <v>10</v>
      </c>
      <c r="D46">
        <v>480362</v>
      </c>
      <c r="E46" t="s">
        <v>8</v>
      </c>
    </row>
    <row r="47" spans="1:5" x14ac:dyDescent="0.55000000000000004">
      <c r="A47" t="s">
        <v>1256</v>
      </c>
      <c r="B47" t="s">
        <v>1255</v>
      </c>
      <c r="C47" t="s">
        <v>10</v>
      </c>
      <c r="D47">
        <v>361578</v>
      </c>
      <c r="E47" t="s">
        <v>8</v>
      </c>
    </row>
    <row r="48" spans="1:5" x14ac:dyDescent="0.55000000000000004">
      <c r="A48" t="s">
        <v>1258</v>
      </c>
      <c r="B48" t="s">
        <v>1257</v>
      </c>
      <c r="C48" t="s">
        <v>10</v>
      </c>
      <c r="D48">
        <v>1217948</v>
      </c>
      <c r="E48" t="s">
        <v>8</v>
      </c>
    </row>
    <row r="49" spans="1:5" x14ac:dyDescent="0.55000000000000004">
      <c r="A49" t="s">
        <v>209</v>
      </c>
      <c r="B49" t="s">
        <v>207</v>
      </c>
      <c r="C49" t="s">
        <v>208</v>
      </c>
      <c r="D49">
        <v>3289261</v>
      </c>
      <c r="E49" t="s">
        <v>8</v>
      </c>
    </row>
    <row r="50" spans="1:5" x14ac:dyDescent="0.55000000000000004">
      <c r="A50" t="s">
        <v>1260</v>
      </c>
      <c r="B50" t="s">
        <v>1259</v>
      </c>
      <c r="C50" t="s">
        <v>10</v>
      </c>
      <c r="D50">
        <v>205714</v>
      </c>
      <c r="E50" t="s">
        <v>8</v>
      </c>
    </row>
    <row r="51" spans="1:5" x14ac:dyDescent="0.55000000000000004">
      <c r="A51" t="s">
        <v>1262</v>
      </c>
      <c r="B51" t="s">
        <v>1261</v>
      </c>
      <c r="C51" t="s">
        <v>41</v>
      </c>
      <c r="D51">
        <v>274700</v>
      </c>
      <c r="E51" t="s">
        <v>8</v>
      </c>
    </row>
    <row r="52" spans="1:5" x14ac:dyDescent="0.55000000000000004">
      <c r="A52" t="s">
        <v>1278</v>
      </c>
      <c r="B52" t="s">
        <v>1277</v>
      </c>
      <c r="C52" t="s">
        <v>13</v>
      </c>
      <c r="D52">
        <v>2751309</v>
      </c>
      <c r="E52" t="s">
        <v>8</v>
      </c>
    </row>
    <row r="53" spans="1:5" x14ac:dyDescent="0.55000000000000004">
      <c r="A53" t="s">
        <v>218</v>
      </c>
      <c r="B53" t="s">
        <v>217</v>
      </c>
      <c r="C53" t="s">
        <v>10</v>
      </c>
      <c r="D53">
        <v>595171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808343</v>
      </c>
      <c r="E54" t="s">
        <v>8</v>
      </c>
    </row>
    <row r="55" spans="1:5" x14ac:dyDescent="0.55000000000000004">
      <c r="A55" t="s">
        <v>585</v>
      </c>
      <c r="B55" t="s">
        <v>584</v>
      </c>
      <c r="C55" t="s">
        <v>10</v>
      </c>
      <c r="D55">
        <v>893996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314711</v>
      </c>
      <c r="E56" t="s">
        <v>8</v>
      </c>
    </row>
    <row r="57" spans="1:5" x14ac:dyDescent="0.55000000000000004">
      <c r="A57" t="s">
        <v>1287</v>
      </c>
      <c r="B57" t="s">
        <v>1286</v>
      </c>
      <c r="C57" t="s">
        <v>10</v>
      </c>
      <c r="D57">
        <v>685563</v>
      </c>
      <c r="E57" t="s">
        <v>8</v>
      </c>
    </row>
    <row r="58" spans="1:5" x14ac:dyDescent="0.55000000000000004">
      <c r="A58" t="s">
        <v>1289</v>
      </c>
      <c r="B58" t="s">
        <v>1288</v>
      </c>
      <c r="C58" t="s">
        <v>10</v>
      </c>
      <c r="D58">
        <v>314539</v>
      </c>
      <c r="E58" t="s">
        <v>8</v>
      </c>
    </row>
    <row r="59" spans="1:5" x14ac:dyDescent="0.55000000000000004">
      <c r="A59" t="s">
        <v>235</v>
      </c>
      <c r="B59" t="s">
        <v>234</v>
      </c>
      <c r="C59" t="s">
        <v>41</v>
      </c>
      <c r="D59">
        <v>569333</v>
      </c>
      <c r="E59" t="s">
        <v>8</v>
      </c>
    </row>
    <row r="60" spans="1:5" x14ac:dyDescent="0.55000000000000004">
      <c r="A60" t="s">
        <v>1293</v>
      </c>
      <c r="B60" t="s">
        <v>1292</v>
      </c>
      <c r="C60" t="s">
        <v>10</v>
      </c>
      <c r="D60">
        <v>207177</v>
      </c>
      <c r="E60" t="s">
        <v>8</v>
      </c>
    </row>
    <row r="61" spans="1:5" x14ac:dyDescent="0.55000000000000004">
      <c r="A61" t="s">
        <v>241</v>
      </c>
      <c r="B61" t="s">
        <v>240</v>
      </c>
      <c r="C61" t="s">
        <v>10</v>
      </c>
      <c r="D61">
        <v>1244563</v>
      </c>
      <c r="E61" t="s">
        <v>8</v>
      </c>
    </row>
    <row r="62" spans="1:5" x14ac:dyDescent="0.55000000000000004">
      <c r="A62" t="s">
        <v>243</v>
      </c>
      <c r="B62" t="s">
        <v>242</v>
      </c>
      <c r="C62" t="s">
        <v>10</v>
      </c>
      <c r="D62">
        <v>1641254</v>
      </c>
      <c r="E62" t="s">
        <v>8</v>
      </c>
    </row>
    <row r="63" spans="1:5" x14ac:dyDescent="0.55000000000000004">
      <c r="A63" t="s">
        <v>247</v>
      </c>
      <c r="B63" t="s">
        <v>246</v>
      </c>
      <c r="C63" t="s">
        <v>10</v>
      </c>
      <c r="D63">
        <v>503346</v>
      </c>
      <c r="E63" t="s">
        <v>8</v>
      </c>
    </row>
    <row r="64" spans="1:5" x14ac:dyDescent="0.55000000000000004">
      <c r="A64" t="s">
        <v>1295</v>
      </c>
      <c r="B64" t="s">
        <v>1294</v>
      </c>
      <c r="C64" t="s">
        <v>10</v>
      </c>
      <c r="D64">
        <v>209540</v>
      </c>
      <c r="E64" t="s">
        <v>8</v>
      </c>
    </row>
    <row r="65" spans="1:5" x14ac:dyDescent="0.55000000000000004">
      <c r="A65" t="s">
        <v>753</v>
      </c>
      <c r="B65" t="s">
        <v>752</v>
      </c>
      <c r="C65" t="s">
        <v>10</v>
      </c>
      <c r="D65">
        <v>135737</v>
      </c>
      <c r="E65" t="s">
        <v>8</v>
      </c>
    </row>
    <row r="66" spans="1:5" x14ac:dyDescent="0.55000000000000004">
      <c r="A66" t="s">
        <v>1297</v>
      </c>
      <c r="B66" t="s">
        <v>1296</v>
      </c>
      <c r="C66" t="s">
        <v>10</v>
      </c>
      <c r="D66">
        <v>753647</v>
      </c>
      <c r="E66" t="s">
        <v>8</v>
      </c>
    </row>
    <row r="67" spans="1:5" x14ac:dyDescent="0.55000000000000004">
      <c r="A67" t="s">
        <v>1299</v>
      </c>
      <c r="B67" t="s">
        <v>1298</v>
      </c>
      <c r="C67" t="s">
        <v>10</v>
      </c>
      <c r="D67">
        <v>219961</v>
      </c>
      <c r="E67" t="s">
        <v>8</v>
      </c>
    </row>
    <row r="68" spans="1:5" x14ac:dyDescent="0.55000000000000004">
      <c r="A68" t="s">
        <v>597</v>
      </c>
      <c r="B68" t="s">
        <v>596</v>
      </c>
      <c r="C68" t="s">
        <v>6</v>
      </c>
      <c r="D68">
        <v>986867</v>
      </c>
      <c r="E68" t="s">
        <v>8</v>
      </c>
    </row>
    <row r="69" spans="1:5" x14ac:dyDescent="0.55000000000000004">
      <c r="A69" t="s">
        <v>1029</v>
      </c>
      <c r="B69" t="s">
        <v>1028</v>
      </c>
      <c r="C69" t="s">
        <v>10</v>
      </c>
      <c r="D69">
        <v>2600807</v>
      </c>
      <c r="E69" t="s">
        <v>8</v>
      </c>
    </row>
    <row r="70" spans="1:5" x14ac:dyDescent="0.55000000000000004">
      <c r="A70" t="s">
        <v>1301</v>
      </c>
      <c r="B70" t="s">
        <v>1300</v>
      </c>
      <c r="C70" t="s">
        <v>10</v>
      </c>
      <c r="D70">
        <v>1002080</v>
      </c>
      <c r="E70" t="s">
        <v>8</v>
      </c>
    </row>
    <row r="71" spans="1:5" x14ac:dyDescent="0.55000000000000004">
      <c r="A71" t="s">
        <v>1303</v>
      </c>
      <c r="B71" t="s">
        <v>1302</v>
      </c>
      <c r="C71" t="s">
        <v>10</v>
      </c>
      <c r="D71">
        <v>1182877</v>
      </c>
      <c r="E71" t="s">
        <v>8</v>
      </c>
    </row>
    <row r="72" spans="1:5" x14ac:dyDescent="0.55000000000000004">
      <c r="A72" t="s">
        <v>265</v>
      </c>
      <c r="B72" t="s">
        <v>264</v>
      </c>
      <c r="C72" t="s">
        <v>10</v>
      </c>
      <c r="D72">
        <v>1254856</v>
      </c>
      <c r="E72" t="s">
        <v>8</v>
      </c>
    </row>
    <row r="73" spans="1:5" x14ac:dyDescent="0.55000000000000004">
      <c r="A73" t="s">
        <v>607</v>
      </c>
      <c r="B73" t="s">
        <v>606</v>
      </c>
      <c r="C73" t="s">
        <v>10</v>
      </c>
      <c r="D73">
        <v>2959504</v>
      </c>
      <c r="E73" t="s">
        <v>8</v>
      </c>
    </row>
    <row r="74" spans="1:5" x14ac:dyDescent="0.55000000000000004">
      <c r="A74" t="s">
        <v>757</v>
      </c>
      <c r="B74" t="s">
        <v>756</v>
      </c>
      <c r="C74" t="s">
        <v>10</v>
      </c>
      <c r="D74">
        <v>203387</v>
      </c>
      <c r="E74" t="s">
        <v>8</v>
      </c>
    </row>
    <row r="75" spans="1:5" x14ac:dyDescent="0.55000000000000004">
      <c r="A75" t="s">
        <v>1305</v>
      </c>
      <c r="B75" t="s">
        <v>1304</v>
      </c>
      <c r="C75" t="s">
        <v>10</v>
      </c>
      <c r="D75">
        <v>1212862</v>
      </c>
      <c r="E75" t="s">
        <v>8</v>
      </c>
    </row>
    <row r="76" spans="1:5" x14ac:dyDescent="0.55000000000000004">
      <c r="A76" t="s">
        <v>1307</v>
      </c>
      <c r="B76" t="s">
        <v>1306</v>
      </c>
      <c r="C76" t="s">
        <v>10</v>
      </c>
      <c r="D76">
        <v>759918</v>
      </c>
      <c r="E76" t="s">
        <v>8</v>
      </c>
    </row>
    <row r="77" spans="1:5" x14ac:dyDescent="0.55000000000000004">
      <c r="A77" t="s">
        <v>1311</v>
      </c>
      <c r="B77" t="s">
        <v>1310</v>
      </c>
      <c r="C77" t="s">
        <v>10</v>
      </c>
      <c r="D77">
        <v>1893272</v>
      </c>
      <c r="E77" t="s">
        <v>8</v>
      </c>
    </row>
    <row r="78" spans="1:5" x14ac:dyDescent="0.55000000000000004">
      <c r="A78" t="s">
        <v>1315</v>
      </c>
      <c r="B78" t="s">
        <v>1314</v>
      </c>
      <c r="C78" t="s">
        <v>10</v>
      </c>
      <c r="D78">
        <v>211973</v>
      </c>
      <c r="E78" t="s">
        <v>8</v>
      </c>
    </row>
    <row r="79" spans="1:5" x14ac:dyDescent="0.55000000000000004">
      <c r="A79" t="s">
        <v>761</v>
      </c>
      <c r="B79" t="s">
        <v>760</v>
      </c>
      <c r="C79" t="s">
        <v>10</v>
      </c>
      <c r="D79">
        <v>319768</v>
      </c>
      <c r="E79" t="s">
        <v>8</v>
      </c>
    </row>
    <row r="80" spans="1:5" x14ac:dyDescent="0.55000000000000004">
      <c r="A80" t="s">
        <v>1041</v>
      </c>
      <c r="B80" t="s">
        <v>1040</v>
      </c>
      <c r="C80" t="s">
        <v>76</v>
      </c>
      <c r="D80">
        <v>340530</v>
      </c>
      <c r="E80" t="s">
        <v>8</v>
      </c>
    </row>
    <row r="81" spans="1:5" x14ac:dyDescent="0.55000000000000004">
      <c r="A81" t="s">
        <v>1328</v>
      </c>
      <c r="B81" t="s">
        <v>1327</v>
      </c>
      <c r="C81" t="s">
        <v>10</v>
      </c>
      <c r="D81">
        <v>901358</v>
      </c>
      <c r="E81" t="s">
        <v>8</v>
      </c>
    </row>
    <row r="82" spans="1:5" x14ac:dyDescent="0.55000000000000004">
      <c r="A82" t="s">
        <v>1334</v>
      </c>
      <c r="B82" t="s">
        <v>1333</v>
      </c>
      <c r="C82" t="s">
        <v>10</v>
      </c>
      <c r="D82">
        <v>842322</v>
      </c>
      <c r="E82" t="s">
        <v>8</v>
      </c>
    </row>
    <row r="83" spans="1:5" x14ac:dyDescent="0.55000000000000004">
      <c r="A83" t="s">
        <v>1330</v>
      </c>
      <c r="B83" t="s">
        <v>1329</v>
      </c>
      <c r="C83" t="s">
        <v>13</v>
      </c>
      <c r="D83">
        <v>2441135</v>
      </c>
      <c r="E83" t="s">
        <v>8</v>
      </c>
    </row>
    <row r="84" spans="1:5" x14ac:dyDescent="0.55000000000000004">
      <c r="A84" t="s">
        <v>1332</v>
      </c>
      <c r="B84" t="s">
        <v>1331</v>
      </c>
      <c r="C84" t="s">
        <v>10</v>
      </c>
      <c r="D84">
        <v>1298207</v>
      </c>
      <c r="E84" t="s">
        <v>8</v>
      </c>
    </row>
    <row r="85" spans="1:5" x14ac:dyDescent="0.55000000000000004">
      <c r="A85" t="s">
        <v>294</v>
      </c>
      <c r="B85" t="s">
        <v>293</v>
      </c>
      <c r="C85" t="s">
        <v>10</v>
      </c>
      <c r="D85">
        <v>44250</v>
      </c>
      <c r="E85" t="s">
        <v>8</v>
      </c>
    </row>
    <row r="86" spans="1:5" x14ac:dyDescent="0.55000000000000004">
      <c r="A86" t="s">
        <v>1354</v>
      </c>
      <c r="B86" t="s">
        <v>1353</v>
      </c>
      <c r="C86" t="s">
        <v>13</v>
      </c>
      <c r="D86">
        <v>970596</v>
      </c>
      <c r="E86" t="s">
        <v>8</v>
      </c>
    </row>
    <row r="87" spans="1:5" x14ac:dyDescent="0.55000000000000004">
      <c r="A87" t="s">
        <v>1338</v>
      </c>
      <c r="B87" t="s">
        <v>1337</v>
      </c>
      <c r="C87" t="s">
        <v>10</v>
      </c>
      <c r="D87">
        <v>666252</v>
      </c>
      <c r="E87" t="s">
        <v>8</v>
      </c>
    </row>
    <row r="88" spans="1:5" x14ac:dyDescent="0.55000000000000004">
      <c r="A88" t="s">
        <v>1340</v>
      </c>
      <c r="B88" t="s">
        <v>1339</v>
      </c>
      <c r="C88" t="s">
        <v>10</v>
      </c>
      <c r="D88">
        <v>422183</v>
      </c>
      <c r="E88" t="s">
        <v>8</v>
      </c>
    </row>
    <row r="89" spans="1:5" x14ac:dyDescent="0.55000000000000004">
      <c r="A89" t="s">
        <v>1342</v>
      </c>
      <c r="B89" t="s">
        <v>1341</v>
      </c>
      <c r="C89" t="s">
        <v>13</v>
      </c>
      <c r="D89">
        <v>372418</v>
      </c>
      <c r="E89" t="s">
        <v>8</v>
      </c>
    </row>
    <row r="90" spans="1:5" x14ac:dyDescent="0.55000000000000004">
      <c r="A90" t="s">
        <v>1344</v>
      </c>
      <c r="B90" t="s">
        <v>1343</v>
      </c>
      <c r="C90" t="s">
        <v>10</v>
      </c>
      <c r="D90">
        <v>356177</v>
      </c>
      <c r="E90" t="s">
        <v>8</v>
      </c>
    </row>
    <row r="91" spans="1:5" x14ac:dyDescent="0.55000000000000004">
      <c r="A91" t="s">
        <v>309</v>
      </c>
      <c r="B91" t="s">
        <v>308</v>
      </c>
      <c r="C91" t="s">
        <v>10</v>
      </c>
      <c r="D91">
        <v>2625257</v>
      </c>
      <c r="E91" t="s">
        <v>8</v>
      </c>
    </row>
    <row r="92" spans="1:5" x14ac:dyDescent="0.55000000000000004">
      <c r="A92" t="s">
        <v>1346</v>
      </c>
      <c r="B92" t="s">
        <v>1345</v>
      </c>
      <c r="C92" t="s">
        <v>10</v>
      </c>
      <c r="D92">
        <v>279238</v>
      </c>
      <c r="E92" t="s">
        <v>8</v>
      </c>
    </row>
    <row r="93" spans="1:5" x14ac:dyDescent="0.55000000000000004">
      <c r="A93" t="s">
        <v>1348</v>
      </c>
      <c r="B93" t="s">
        <v>1347</v>
      </c>
      <c r="C93" t="s">
        <v>10</v>
      </c>
      <c r="D93">
        <v>222675</v>
      </c>
      <c r="E93" t="s">
        <v>8</v>
      </c>
    </row>
    <row r="94" spans="1:5" x14ac:dyDescent="0.55000000000000004">
      <c r="A94" t="s">
        <v>1350</v>
      </c>
      <c r="B94" t="s">
        <v>1349</v>
      </c>
      <c r="C94" t="s">
        <v>41</v>
      </c>
      <c r="D94">
        <v>232187</v>
      </c>
      <c r="E94" t="s">
        <v>8</v>
      </c>
    </row>
    <row r="95" spans="1:5" x14ac:dyDescent="0.55000000000000004">
      <c r="A95" t="s">
        <v>315</v>
      </c>
      <c r="B95" t="s">
        <v>314</v>
      </c>
      <c r="C95" t="s">
        <v>10</v>
      </c>
      <c r="D95">
        <v>540818</v>
      </c>
      <c r="E95" t="s">
        <v>8</v>
      </c>
    </row>
    <row r="96" spans="1:5" x14ac:dyDescent="0.55000000000000004">
      <c r="A96" t="s">
        <v>1358</v>
      </c>
      <c r="B96" t="s">
        <v>1357</v>
      </c>
      <c r="C96" t="s">
        <v>10</v>
      </c>
      <c r="D96">
        <v>203602</v>
      </c>
      <c r="E96" t="s">
        <v>8</v>
      </c>
    </row>
    <row r="97" spans="1:5" x14ac:dyDescent="0.55000000000000004">
      <c r="A97" t="s">
        <v>1065</v>
      </c>
      <c r="B97" t="s">
        <v>1064</v>
      </c>
      <c r="C97" t="s">
        <v>10</v>
      </c>
      <c r="D97">
        <v>41340</v>
      </c>
      <c r="E97" t="s">
        <v>8</v>
      </c>
    </row>
    <row r="98" spans="1:5" x14ac:dyDescent="0.55000000000000004">
      <c r="A98" t="s">
        <v>881</v>
      </c>
      <c r="B98" t="s">
        <v>879</v>
      </c>
      <c r="C98" t="s">
        <v>880</v>
      </c>
      <c r="D98">
        <v>232064</v>
      </c>
      <c r="E98" t="s">
        <v>8</v>
      </c>
    </row>
    <row r="99" spans="1:5" x14ac:dyDescent="0.55000000000000004">
      <c r="A99" t="s">
        <v>1366</v>
      </c>
      <c r="B99" t="s">
        <v>1365</v>
      </c>
      <c r="C99" t="s">
        <v>10</v>
      </c>
      <c r="D99">
        <v>644334</v>
      </c>
      <c r="E99" t="s">
        <v>8</v>
      </c>
    </row>
    <row r="100" spans="1:5" x14ac:dyDescent="0.55000000000000004">
      <c r="A100" t="s">
        <v>651</v>
      </c>
      <c r="B100" t="s">
        <v>650</v>
      </c>
      <c r="C100" t="s">
        <v>10</v>
      </c>
      <c r="D100">
        <v>188105</v>
      </c>
      <c r="E100" t="s">
        <v>8</v>
      </c>
    </row>
    <row r="101" spans="1:5" x14ac:dyDescent="0.55000000000000004">
      <c r="A101" t="s">
        <v>1371</v>
      </c>
      <c r="B101" t="s">
        <v>1370</v>
      </c>
      <c r="C101" t="s">
        <v>10</v>
      </c>
      <c r="D101">
        <v>3246273</v>
      </c>
      <c r="E101" t="s">
        <v>8</v>
      </c>
    </row>
    <row r="102" spans="1:5" x14ac:dyDescent="0.55000000000000004">
      <c r="A102" t="s">
        <v>659</v>
      </c>
      <c r="B102" t="s">
        <v>1188</v>
      </c>
      <c r="C102" t="s">
        <v>10</v>
      </c>
      <c r="D102">
        <v>230770</v>
      </c>
      <c r="E102" t="s">
        <v>8</v>
      </c>
    </row>
    <row r="103" spans="1:5" x14ac:dyDescent="0.55000000000000004">
      <c r="A103" t="s">
        <v>339</v>
      </c>
      <c r="B103" t="s">
        <v>338</v>
      </c>
      <c r="C103" t="s">
        <v>10</v>
      </c>
      <c r="D103">
        <v>503614</v>
      </c>
      <c r="E103" t="s">
        <v>8</v>
      </c>
    </row>
    <row r="104" spans="1:5" x14ac:dyDescent="0.55000000000000004">
      <c r="A104" t="s">
        <v>358</v>
      </c>
      <c r="B104" t="s">
        <v>357</v>
      </c>
      <c r="C104" t="s">
        <v>10</v>
      </c>
      <c r="D104">
        <v>356801</v>
      </c>
      <c r="E104" t="s">
        <v>8</v>
      </c>
    </row>
    <row r="105" spans="1:5" x14ac:dyDescent="0.55000000000000004">
      <c r="A105" t="s">
        <v>1381</v>
      </c>
      <c r="B105" t="s">
        <v>1380</v>
      </c>
      <c r="C105" t="s">
        <v>1317</v>
      </c>
      <c r="D105">
        <v>4961428</v>
      </c>
      <c r="E105" t="s">
        <v>8</v>
      </c>
    </row>
    <row r="106" spans="1:5" x14ac:dyDescent="0.55000000000000004">
      <c r="A106" t="s">
        <v>1087</v>
      </c>
      <c r="B106" t="s">
        <v>1086</v>
      </c>
      <c r="C106" t="s">
        <v>10</v>
      </c>
      <c r="D106">
        <v>846404</v>
      </c>
      <c r="E106" t="s">
        <v>8</v>
      </c>
    </row>
    <row r="107" spans="1:5" x14ac:dyDescent="0.55000000000000004">
      <c r="A107" t="s">
        <v>1387</v>
      </c>
      <c r="B107" t="s">
        <v>1386</v>
      </c>
      <c r="C107" t="s">
        <v>10</v>
      </c>
      <c r="D107">
        <v>269810</v>
      </c>
      <c r="E107" t="s">
        <v>8</v>
      </c>
    </row>
    <row r="108" spans="1:5" x14ac:dyDescent="0.55000000000000004">
      <c r="A108" t="s">
        <v>902</v>
      </c>
      <c r="B108" t="s">
        <v>901</v>
      </c>
      <c r="C108" t="s">
        <v>10</v>
      </c>
      <c r="D108">
        <v>261288</v>
      </c>
      <c r="E108" t="s">
        <v>8</v>
      </c>
    </row>
    <row r="109" spans="1:5" x14ac:dyDescent="0.55000000000000004">
      <c r="A109" t="s">
        <v>1393</v>
      </c>
      <c r="B109" t="s">
        <v>1392</v>
      </c>
      <c r="C109" t="s">
        <v>6</v>
      </c>
      <c r="D109">
        <v>382709</v>
      </c>
      <c r="E109" t="s">
        <v>8</v>
      </c>
    </row>
    <row r="110" spans="1:5" x14ac:dyDescent="0.55000000000000004">
      <c r="A110" t="s">
        <v>1395</v>
      </c>
      <c r="B110" t="s">
        <v>1394</v>
      </c>
      <c r="C110" t="s">
        <v>10</v>
      </c>
      <c r="D110">
        <v>1643422</v>
      </c>
      <c r="E110" t="s">
        <v>8</v>
      </c>
    </row>
    <row r="111" spans="1:5" x14ac:dyDescent="0.55000000000000004">
      <c r="A111" t="s">
        <v>1397</v>
      </c>
      <c r="B111" t="s">
        <v>1396</v>
      </c>
      <c r="C111" t="s">
        <v>10</v>
      </c>
      <c r="D111">
        <v>1580791</v>
      </c>
      <c r="E111" t="s">
        <v>8</v>
      </c>
    </row>
    <row r="112" spans="1:5" x14ac:dyDescent="0.55000000000000004">
      <c r="A112" t="s">
        <v>1399</v>
      </c>
      <c r="B112" t="s">
        <v>1398</v>
      </c>
      <c r="C112" t="s">
        <v>13</v>
      </c>
      <c r="D112">
        <v>1044991</v>
      </c>
      <c r="E112" t="s">
        <v>8</v>
      </c>
    </row>
    <row r="113" spans="1:5" x14ac:dyDescent="0.55000000000000004">
      <c r="A113" t="s">
        <v>1401</v>
      </c>
      <c r="B113" t="s">
        <v>1400</v>
      </c>
      <c r="C113" t="s">
        <v>10</v>
      </c>
      <c r="D113">
        <v>944327</v>
      </c>
      <c r="E113" t="s">
        <v>8</v>
      </c>
    </row>
    <row r="114" spans="1:5" x14ac:dyDescent="0.55000000000000004">
      <c r="A114" t="s">
        <v>1111</v>
      </c>
      <c r="B114" t="s">
        <v>1110</v>
      </c>
      <c r="C114" t="s">
        <v>10</v>
      </c>
      <c r="D114">
        <v>643225</v>
      </c>
      <c r="E114" t="s">
        <v>8</v>
      </c>
    </row>
    <row r="115" spans="1:5" x14ac:dyDescent="0.55000000000000004">
      <c r="A115" t="s">
        <v>683</v>
      </c>
      <c r="B115" t="s">
        <v>682</v>
      </c>
      <c r="C115" t="s">
        <v>10</v>
      </c>
      <c r="D115">
        <v>288106</v>
      </c>
      <c r="E115" t="s">
        <v>8</v>
      </c>
    </row>
    <row r="116" spans="1:5" x14ac:dyDescent="0.55000000000000004">
      <c r="A116" t="s">
        <v>1391</v>
      </c>
      <c r="B116" t="s">
        <v>1390</v>
      </c>
      <c r="C116" t="s">
        <v>13</v>
      </c>
      <c r="D116">
        <v>839087</v>
      </c>
      <c r="E116" t="s">
        <v>8</v>
      </c>
    </row>
    <row r="117" spans="1:5" x14ac:dyDescent="0.55000000000000004">
      <c r="A117" t="s">
        <v>398</v>
      </c>
      <c r="B117" t="s">
        <v>397</v>
      </c>
      <c r="C117" t="s">
        <v>10</v>
      </c>
      <c r="D117">
        <v>1233656</v>
      </c>
      <c r="E117" t="s">
        <v>8</v>
      </c>
    </row>
    <row r="118" spans="1:5" x14ac:dyDescent="0.55000000000000004">
      <c r="A118" t="s">
        <v>789</v>
      </c>
      <c r="B118" t="s">
        <v>788</v>
      </c>
      <c r="C118" t="s">
        <v>13</v>
      </c>
      <c r="D118">
        <v>1432170</v>
      </c>
      <c r="E118" t="s">
        <v>8</v>
      </c>
    </row>
    <row r="119" spans="1:5" x14ac:dyDescent="0.55000000000000004">
      <c r="A119" t="s">
        <v>1406</v>
      </c>
      <c r="B119" t="s">
        <v>1405</v>
      </c>
      <c r="C119" t="s">
        <v>10</v>
      </c>
      <c r="D119">
        <v>707123</v>
      </c>
      <c r="E119" t="s">
        <v>8</v>
      </c>
    </row>
    <row r="120" spans="1:5" x14ac:dyDescent="0.55000000000000004">
      <c r="A120" t="s">
        <v>1410</v>
      </c>
      <c r="B120" t="s">
        <v>1409</v>
      </c>
      <c r="C120" t="s">
        <v>41</v>
      </c>
      <c r="D120">
        <v>919752</v>
      </c>
      <c r="E120" t="s">
        <v>8</v>
      </c>
    </row>
    <row r="121" spans="1:5" x14ac:dyDescent="0.55000000000000004">
      <c r="A121" t="s">
        <v>1412</v>
      </c>
      <c r="B121" t="s">
        <v>1411</v>
      </c>
      <c r="C121" t="s">
        <v>10</v>
      </c>
      <c r="D121">
        <v>201270</v>
      </c>
      <c r="E121" t="s">
        <v>8</v>
      </c>
    </row>
    <row r="122" spans="1:5" x14ac:dyDescent="0.55000000000000004">
      <c r="A122" t="s">
        <v>1414</v>
      </c>
      <c r="B122" t="s">
        <v>1413</v>
      </c>
      <c r="C122" t="s">
        <v>13</v>
      </c>
      <c r="D122">
        <v>685447</v>
      </c>
      <c r="E122" t="s">
        <v>8</v>
      </c>
    </row>
    <row r="123" spans="1:5" x14ac:dyDescent="0.55000000000000004">
      <c r="A123" t="s">
        <v>693</v>
      </c>
      <c r="B123" t="s">
        <v>692</v>
      </c>
      <c r="C123" t="s">
        <v>10</v>
      </c>
      <c r="D123">
        <v>231202</v>
      </c>
      <c r="E123" t="s">
        <v>8</v>
      </c>
    </row>
    <row r="124" spans="1:5" x14ac:dyDescent="0.55000000000000004">
      <c r="A124" t="s">
        <v>1421</v>
      </c>
      <c r="B124" t="s">
        <v>1420</v>
      </c>
      <c r="C124" t="s">
        <v>10</v>
      </c>
      <c r="D124">
        <v>307557</v>
      </c>
      <c r="E124" t="s">
        <v>8</v>
      </c>
    </row>
    <row r="125" spans="1:5" x14ac:dyDescent="0.55000000000000004">
      <c r="A125" t="s">
        <v>1423</v>
      </c>
      <c r="B125" t="s">
        <v>1422</v>
      </c>
      <c r="C125" t="s">
        <v>10</v>
      </c>
      <c r="D125">
        <v>861622</v>
      </c>
      <c r="E125" t="s">
        <v>8</v>
      </c>
    </row>
    <row r="126" spans="1:5" x14ac:dyDescent="0.55000000000000004">
      <c r="A126" t="s">
        <v>1425</v>
      </c>
      <c r="B126" t="s">
        <v>1424</v>
      </c>
      <c r="C126" t="s">
        <v>10</v>
      </c>
      <c r="D126">
        <v>3356991</v>
      </c>
      <c r="E126" t="s">
        <v>8</v>
      </c>
    </row>
    <row r="127" spans="1:5" x14ac:dyDescent="0.55000000000000004">
      <c r="A127" t="s">
        <v>425</v>
      </c>
      <c r="B127" t="s">
        <v>424</v>
      </c>
      <c r="C127" t="s">
        <v>6</v>
      </c>
      <c r="D127">
        <v>351537</v>
      </c>
      <c r="E127" t="s">
        <v>8</v>
      </c>
    </row>
    <row r="128" spans="1:5" x14ac:dyDescent="0.55000000000000004">
      <c r="A128" t="s">
        <v>1429</v>
      </c>
      <c r="B128" t="s">
        <v>1428</v>
      </c>
      <c r="C128" t="s">
        <v>1317</v>
      </c>
      <c r="D128">
        <v>541993</v>
      </c>
      <c r="E128" t="s">
        <v>8</v>
      </c>
    </row>
    <row r="129" spans="1:5" x14ac:dyDescent="0.55000000000000004">
      <c r="A129" t="s">
        <v>1431</v>
      </c>
      <c r="B129" t="s">
        <v>1430</v>
      </c>
      <c r="C129" t="s">
        <v>10</v>
      </c>
      <c r="D129">
        <v>238849</v>
      </c>
      <c r="E129" t="s">
        <v>8</v>
      </c>
    </row>
    <row r="130" spans="1:5" x14ac:dyDescent="0.55000000000000004">
      <c r="A130" t="s">
        <v>1435</v>
      </c>
      <c r="B130" t="s">
        <v>1434</v>
      </c>
      <c r="C130" t="s">
        <v>13</v>
      </c>
      <c r="D130">
        <v>2743912</v>
      </c>
      <c r="E130" t="s">
        <v>8</v>
      </c>
    </row>
    <row r="131" spans="1:5" x14ac:dyDescent="0.55000000000000004">
      <c r="A131" t="s">
        <v>1437</v>
      </c>
      <c r="B131" t="s">
        <v>1436</v>
      </c>
      <c r="C131" t="s">
        <v>41</v>
      </c>
      <c r="D131">
        <v>896672</v>
      </c>
      <c r="E131" t="s">
        <v>8</v>
      </c>
    </row>
    <row r="132" spans="1:5" x14ac:dyDescent="0.55000000000000004">
      <c r="A132" t="s">
        <v>1117</v>
      </c>
      <c r="B132" t="s">
        <v>1116</v>
      </c>
      <c r="C132" t="s">
        <v>10</v>
      </c>
      <c r="D132">
        <v>1370273</v>
      </c>
      <c r="E132" t="s">
        <v>8</v>
      </c>
    </row>
    <row r="133" spans="1:5" x14ac:dyDescent="0.55000000000000004">
      <c r="A133" t="s">
        <v>1439</v>
      </c>
      <c r="B133" t="s">
        <v>1438</v>
      </c>
      <c r="C133" t="s">
        <v>10</v>
      </c>
      <c r="D133">
        <v>2085136</v>
      </c>
      <c r="E133" t="s">
        <v>8</v>
      </c>
    </row>
    <row r="134" spans="1:5" x14ac:dyDescent="0.55000000000000004">
      <c r="A134" t="s">
        <v>1441</v>
      </c>
      <c r="B134" t="s">
        <v>1440</v>
      </c>
      <c r="C134" t="s">
        <v>41</v>
      </c>
      <c r="D134">
        <v>312816</v>
      </c>
      <c r="E134" t="s">
        <v>8</v>
      </c>
    </row>
    <row r="135" spans="1:5" x14ac:dyDescent="0.55000000000000004">
      <c r="A135" t="s">
        <v>1447</v>
      </c>
      <c r="B135" t="s">
        <v>1446</v>
      </c>
      <c r="C135" t="s">
        <v>10</v>
      </c>
      <c r="D135">
        <v>1564182</v>
      </c>
      <c r="E135" t="s">
        <v>8</v>
      </c>
    </row>
    <row r="136" spans="1:5" x14ac:dyDescent="0.55000000000000004">
      <c r="A136" t="s">
        <v>1449</v>
      </c>
      <c r="B136" t="s">
        <v>1448</v>
      </c>
      <c r="C136" t="s">
        <v>10</v>
      </c>
      <c r="D136">
        <v>276018</v>
      </c>
      <c r="E136" t="s">
        <v>8</v>
      </c>
    </row>
    <row r="137" spans="1:5" x14ac:dyDescent="0.55000000000000004">
      <c r="A137" t="s">
        <v>1451</v>
      </c>
      <c r="B137" t="s">
        <v>1450</v>
      </c>
      <c r="C137" t="s">
        <v>880</v>
      </c>
      <c r="D137">
        <v>281911</v>
      </c>
      <c r="E137" t="s">
        <v>8</v>
      </c>
    </row>
    <row r="138" spans="1:5" x14ac:dyDescent="0.55000000000000004">
      <c r="A138" t="s">
        <v>711</v>
      </c>
      <c r="B138" t="s">
        <v>710</v>
      </c>
      <c r="C138" t="s">
        <v>10</v>
      </c>
      <c r="D138">
        <v>2147110</v>
      </c>
      <c r="E138" t="s">
        <v>8</v>
      </c>
    </row>
    <row r="139" spans="1:5" x14ac:dyDescent="0.55000000000000004">
      <c r="A139" t="s">
        <v>1468</v>
      </c>
      <c r="B139" t="s">
        <v>1466</v>
      </c>
      <c r="C139" t="s">
        <v>1467</v>
      </c>
      <c r="D139">
        <v>1553388</v>
      </c>
      <c r="E139" t="s">
        <v>8</v>
      </c>
    </row>
    <row r="140" spans="1:5" x14ac:dyDescent="0.55000000000000004">
      <c r="A140" t="s">
        <v>1470</v>
      </c>
      <c r="B140" t="s">
        <v>1469</v>
      </c>
      <c r="C140" t="s">
        <v>10</v>
      </c>
      <c r="D140">
        <v>383399</v>
      </c>
      <c r="E140" t="s">
        <v>8</v>
      </c>
    </row>
    <row r="141" spans="1:5" x14ac:dyDescent="0.55000000000000004">
      <c r="A141" t="s">
        <v>476</v>
      </c>
      <c r="B141" t="s">
        <v>475</v>
      </c>
      <c r="C141" t="s">
        <v>10</v>
      </c>
      <c r="D141">
        <v>409764</v>
      </c>
      <c r="E141" t="s">
        <v>8</v>
      </c>
    </row>
    <row r="142" spans="1:5" x14ac:dyDescent="0.55000000000000004">
      <c r="A142" t="s">
        <v>1472</v>
      </c>
      <c r="B142" t="s">
        <v>1471</v>
      </c>
      <c r="C142" t="s">
        <v>10</v>
      </c>
      <c r="D142">
        <v>128774</v>
      </c>
      <c r="E142" t="s">
        <v>8</v>
      </c>
    </row>
    <row r="143" spans="1:5" x14ac:dyDescent="0.55000000000000004">
      <c r="A143" t="s">
        <v>1276</v>
      </c>
      <c r="B143" t="s">
        <v>1275</v>
      </c>
      <c r="C143" t="s">
        <v>10</v>
      </c>
      <c r="D143">
        <v>891751</v>
      </c>
      <c r="E143" t="s">
        <v>8</v>
      </c>
    </row>
    <row r="144" spans="1:5" x14ac:dyDescent="0.55000000000000004">
      <c r="A144" t="s">
        <v>178</v>
      </c>
      <c r="B144" t="s">
        <v>177</v>
      </c>
      <c r="C144" t="s">
        <v>10</v>
      </c>
      <c r="D144">
        <v>436261</v>
      </c>
      <c r="E144" t="s">
        <v>8</v>
      </c>
    </row>
    <row r="145" spans="1:5" x14ac:dyDescent="0.55000000000000004">
      <c r="A145" t="s">
        <v>1250</v>
      </c>
      <c r="B145" t="s">
        <v>1249</v>
      </c>
      <c r="C145" t="s">
        <v>10</v>
      </c>
      <c r="D145">
        <v>399057</v>
      </c>
      <c r="E145" t="s">
        <v>8</v>
      </c>
    </row>
    <row r="146" spans="1:5" x14ac:dyDescent="0.55000000000000004">
      <c r="A146" t="s">
        <v>1142</v>
      </c>
      <c r="B146" t="s">
        <v>1141</v>
      </c>
      <c r="C146" t="s">
        <v>6</v>
      </c>
      <c r="D146">
        <v>235261</v>
      </c>
      <c r="E146" t="s">
        <v>8</v>
      </c>
    </row>
    <row r="147" spans="1:5" x14ac:dyDescent="0.55000000000000004">
      <c r="A147" t="s">
        <v>1148</v>
      </c>
      <c r="B147" t="s">
        <v>1147</v>
      </c>
      <c r="C147" t="s">
        <v>10</v>
      </c>
      <c r="D147">
        <v>302174</v>
      </c>
      <c r="E147" t="s">
        <v>8</v>
      </c>
    </row>
    <row r="148" spans="1:5" x14ac:dyDescent="0.55000000000000004">
      <c r="A148" t="s">
        <v>515</v>
      </c>
      <c r="B148" t="s">
        <v>513</v>
      </c>
      <c r="C148" t="s">
        <v>514</v>
      </c>
      <c r="D148">
        <v>246778</v>
      </c>
      <c r="E148" t="s">
        <v>8</v>
      </c>
    </row>
    <row r="149" spans="1:5" x14ac:dyDescent="0.55000000000000004">
      <c r="A149" t="s">
        <v>1177</v>
      </c>
      <c r="B149" t="s">
        <v>1176</v>
      </c>
      <c r="C149" t="s">
        <v>10</v>
      </c>
      <c r="D149">
        <v>202441</v>
      </c>
      <c r="E149" t="s">
        <v>8</v>
      </c>
    </row>
    <row r="150" spans="1:5" x14ac:dyDescent="0.55000000000000004">
      <c r="A150" t="s">
        <v>1170</v>
      </c>
      <c r="B150" t="s">
        <v>1169</v>
      </c>
      <c r="C150" t="s">
        <v>6</v>
      </c>
      <c r="D150">
        <v>457608</v>
      </c>
      <c r="E150" t="s">
        <v>8</v>
      </c>
    </row>
    <row r="151" spans="1:5" x14ac:dyDescent="0.55000000000000004">
      <c r="A151" t="s">
        <v>1179</v>
      </c>
      <c r="B151" t="s">
        <v>1178</v>
      </c>
      <c r="C151" t="s">
        <v>10</v>
      </c>
      <c r="D151">
        <v>280548</v>
      </c>
      <c r="E151" t="s">
        <v>8</v>
      </c>
    </row>
    <row r="152" spans="1:5" x14ac:dyDescent="0.55000000000000004">
      <c r="A152" t="s">
        <v>935</v>
      </c>
      <c r="B152" t="s">
        <v>934</v>
      </c>
      <c r="C152" t="s">
        <v>10</v>
      </c>
      <c r="D152">
        <v>1109060</v>
      </c>
      <c r="E152" t="s">
        <v>8</v>
      </c>
    </row>
    <row r="153" spans="1:5" x14ac:dyDescent="0.55000000000000004">
      <c r="A153" t="s">
        <v>937</v>
      </c>
      <c r="B153" t="s">
        <v>936</v>
      </c>
      <c r="C153" t="s">
        <v>10</v>
      </c>
      <c r="D153">
        <v>630592</v>
      </c>
      <c r="E153" t="s">
        <v>8</v>
      </c>
    </row>
    <row r="154" spans="1:5" x14ac:dyDescent="0.55000000000000004">
      <c r="A154" t="s">
        <v>11</v>
      </c>
      <c r="B154" t="s">
        <v>9</v>
      </c>
      <c r="C154" t="s">
        <v>10</v>
      </c>
      <c r="D154">
        <v>186968</v>
      </c>
      <c r="E154" t="s">
        <v>8</v>
      </c>
    </row>
    <row r="155" spans="1:5" x14ac:dyDescent="0.55000000000000004">
      <c r="A155" t="s">
        <v>1146</v>
      </c>
      <c r="B155" t="s">
        <v>1145</v>
      </c>
      <c r="C155" t="s">
        <v>10</v>
      </c>
      <c r="D155">
        <v>232823</v>
      </c>
      <c r="E155" t="s">
        <v>8</v>
      </c>
    </row>
    <row r="156" spans="1:5" x14ac:dyDescent="0.55000000000000004">
      <c r="A156" t="s">
        <v>35</v>
      </c>
      <c r="B156" t="s">
        <v>34</v>
      </c>
      <c r="C156" t="s">
        <v>10</v>
      </c>
      <c r="D156">
        <v>935964</v>
      </c>
      <c r="E156" t="s">
        <v>8</v>
      </c>
    </row>
    <row r="157" spans="1:5" x14ac:dyDescent="0.55000000000000004">
      <c r="A157" t="s">
        <v>39</v>
      </c>
      <c r="B157" t="s">
        <v>38</v>
      </c>
      <c r="C157" t="s">
        <v>6</v>
      </c>
      <c r="D157">
        <v>890107</v>
      </c>
      <c r="E157" t="s">
        <v>8</v>
      </c>
    </row>
    <row r="158" spans="1:5" x14ac:dyDescent="0.55000000000000004">
      <c r="A158" t="s">
        <v>1160</v>
      </c>
      <c r="B158" t="s">
        <v>1159</v>
      </c>
      <c r="C158" t="s">
        <v>13</v>
      </c>
      <c r="D158">
        <v>400902</v>
      </c>
      <c r="E158" t="s">
        <v>8</v>
      </c>
    </row>
    <row r="159" spans="1:5" x14ac:dyDescent="0.55000000000000004">
      <c r="A159" t="s">
        <v>44</v>
      </c>
      <c r="B159" t="s">
        <v>43</v>
      </c>
      <c r="C159" t="s">
        <v>6</v>
      </c>
      <c r="D159">
        <v>601930</v>
      </c>
      <c r="E159" t="s">
        <v>8</v>
      </c>
    </row>
    <row r="160" spans="1:5" x14ac:dyDescent="0.55000000000000004">
      <c r="A160" t="s">
        <v>1162</v>
      </c>
      <c r="B160" t="s">
        <v>1161</v>
      </c>
      <c r="C160" t="s">
        <v>10</v>
      </c>
      <c r="D160">
        <v>3517364</v>
      </c>
      <c r="E160" t="s">
        <v>8</v>
      </c>
    </row>
    <row r="161" spans="1:5" x14ac:dyDescent="0.55000000000000004">
      <c r="A161" t="s">
        <v>1166</v>
      </c>
      <c r="B161" t="s">
        <v>1165</v>
      </c>
      <c r="C161" t="s">
        <v>208</v>
      </c>
      <c r="D161">
        <v>320734</v>
      </c>
      <c r="E161" t="s">
        <v>8</v>
      </c>
    </row>
    <row r="162" spans="1:5" x14ac:dyDescent="0.55000000000000004">
      <c r="A162" t="s">
        <v>1168</v>
      </c>
      <c r="B162" t="s">
        <v>1167</v>
      </c>
      <c r="C162" t="s">
        <v>10</v>
      </c>
      <c r="D162">
        <v>740853</v>
      </c>
      <c r="E162" t="s">
        <v>8</v>
      </c>
    </row>
    <row r="163" spans="1:5" x14ac:dyDescent="0.55000000000000004">
      <c r="A163" t="s">
        <v>955</v>
      </c>
      <c r="B163" t="s">
        <v>954</v>
      </c>
      <c r="C163" t="s">
        <v>10</v>
      </c>
      <c r="D163">
        <v>1299760</v>
      </c>
      <c r="E163" t="s">
        <v>8</v>
      </c>
    </row>
    <row r="164" spans="1:5" x14ac:dyDescent="0.55000000000000004">
      <c r="A164" t="s">
        <v>68</v>
      </c>
      <c r="B164" t="s">
        <v>67</v>
      </c>
      <c r="C164" t="s">
        <v>10</v>
      </c>
      <c r="D164">
        <v>3560892</v>
      </c>
      <c r="E164" t="s">
        <v>8</v>
      </c>
    </row>
    <row r="165" spans="1:5" x14ac:dyDescent="0.55000000000000004">
      <c r="A165" t="s">
        <v>70</v>
      </c>
      <c r="B165" t="s">
        <v>69</v>
      </c>
      <c r="C165" t="s">
        <v>13</v>
      </c>
      <c r="D165">
        <v>289391</v>
      </c>
      <c r="E165" t="s">
        <v>8</v>
      </c>
    </row>
    <row r="166" spans="1:5" x14ac:dyDescent="0.55000000000000004">
      <c r="A166" t="s">
        <v>959</v>
      </c>
      <c r="B166" t="s">
        <v>958</v>
      </c>
      <c r="C166" t="s">
        <v>41</v>
      </c>
      <c r="D166">
        <v>635358</v>
      </c>
      <c r="E166" t="s">
        <v>8</v>
      </c>
    </row>
    <row r="167" spans="1:5" x14ac:dyDescent="0.55000000000000004">
      <c r="A167" t="s">
        <v>1192</v>
      </c>
      <c r="B167" t="s">
        <v>1191</v>
      </c>
      <c r="C167" t="s">
        <v>6</v>
      </c>
      <c r="D167">
        <v>188810</v>
      </c>
      <c r="E167" t="s">
        <v>8</v>
      </c>
    </row>
    <row r="168" spans="1:5" x14ac:dyDescent="0.55000000000000004">
      <c r="A168" t="s">
        <v>1185</v>
      </c>
      <c r="B168" t="s">
        <v>1184</v>
      </c>
      <c r="C168" t="s">
        <v>10</v>
      </c>
      <c r="D168">
        <v>442797</v>
      </c>
      <c r="E168" t="s">
        <v>8</v>
      </c>
    </row>
    <row r="169" spans="1:5" x14ac:dyDescent="0.55000000000000004">
      <c r="A169" t="s">
        <v>1187</v>
      </c>
      <c r="B169" t="s">
        <v>1186</v>
      </c>
      <c r="C169" t="s">
        <v>10</v>
      </c>
      <c r="D169">
        <v>881885</v>
      </c>
      <c r="E169" t="s">
        <v>8</v>
      </c>
    </row>
    <row r="170" spans="1:5" x14ac:dyDescent="0.55000000000000004">
      <c r="A170" t="s">
        <v>1183</v>
      </c>
      <c r="B170" t="s">
        <v>1182</v>
      </c>
      <c r="C170" t="s">
        <v>10</v>
      </c>
      <c r="D170">
        <v>709763</v>
      </c>
      <c r="E170" t="s">
        <v>8</v>
      </c>
    </row>
    <row r="171" spans="1:5" x14ac:dyDescent="0.55000000000000004">
      <c r="A171" t="s">
        <v>77</v>
      </c>
      <c r="B171" t="s">
        <v>75</v>
      </c>
      <c r="C171" t="s">
        <v>76</v>
      </c>
      <c r="D171">
        <v>436035</v>
      </c>
      <c r="E171" t="s">
        <v>8</v>
      </c>
    </row>
    <row r="172" spans="1:5" x14ac:dyDescent="0.55000000000000004">
      <c r="A172" t="s">
        <v>961</v>
      </c>
      <c r="B172" t="s">
        <v>960</v>
      </c>
      <c r="C172" t="s">
        <v>10</v>
      </c>
      <c r="D172">
        <v>235635</v>
      </c>
      <c r="E172" t="s">
        <v>8</v>
      </c>
    </row>
    <row r="173" spans="1:5" x14ac:dyDescent="0.55000000000000004">
      <c r="A173" t="s">
        <v>1190</v>
      </c>
      <c r="B173" t="s">
        <v>1189</v>
      </c>
      <c r="C173" t="s">
        <v>10</v>
      </c>
      <c r="D173">
        <v>715074</v>
      </c>
      <c r="E173" t="s">
        <v>8</v>
      </c>
    </row>
    <row r="174" spans="1:5" x14ac:dyDescent="0.55000000000000004">
      <c r="A174" t="s">
        <v>963</v>
      </c>
      <c r="B174" t="s">
        <v>962</v>
      </c>
      <c r="C174" t="s">
        <v>6</v>
      </c>
      <c r="D174">
        <v>957755</v>
      </c>
      <c r="E174" t="s">
        <v>8</v>
      </c>
    </row>
    <row r="175" spans="1:5" x14ac:dyDescent="0.55000000000000004">
      <c r="A175" t="s">
        <v>83</v>
      </c>
      <c r="B175" t="s">
        <v>82</v>
      </c>
      <c r="C175" t="s">
        <v>6</v>
      </c>
      <c r="D175">
        <v>872346</v>
      </c>
      <c r="E175" t="s">
        <v>8</v>
      </c>
    </row>
    <row r="176" spans="1:5" x14ac:dyDescent="0.55000000000000004">
      <c r="A176" t="s">
        <v>1181</v>
      </c>
      <c r="B176" t="s">
        <v>1180</v>
      </c>
      <c r="C176" t="s">
        <v>10</v>
      </c>
      <c r="D176">
        <v>175902</v>
      </c>
      <c r="E176" t="s">
        <v>8</v>
      </c>
    </row>
    <row r="177" spans="1:5" x14ac:dyDescent="0.55000000000000004">
      <c r="A177" t="s">
        <v>1206</v>
      </c>
      <c r="B177" t="s">
        <v>1205</v>
      </c>
      <c r="C177" t="s">
        <v>10</v>
      </c>
      <c r="D177">
        <v>1748560</v>
      </c>
      <c r="E177" t="s">
        <v>8</v>
      </c>
    </row>
    <row r="178" spans="1:5" x14ac:dyDescent="0.55000000000000004">
      <c r="A178" t="s">
        <v>976</v>
      </c>
      <c r="B178" t="s">
        <v>975</v>
      </c>
      <c r="C178" t="s">
        <v>10</v>
      </c>
      <c r="D178">
        <v>393241</v>
      </c>
      <c r="E178" t="s">
        <v>8</v>
      </c>
    </row>
    <row r="179" spans="1:5" x14ac:dyDescent="0.55000000000000004">
      <c r="A179" t="s">
        <v>1202</v>
      </c>
      <c r="B179" t="s">
        <v>1201</v>
      </c>
      <c r="C179" t="s">
        <v>6</v>
      </c>
      <c r="D179">
        <v>99119</v>
      </c>
      <c r="E179" t="s">
        <v>8</v>
      </c>
    </row>
    <row r="180" spans="1:5" x14ac:dyDescent="0.55000000000000004">
      <c r="A180" t="s">
        <v>1204</v>
      </c>
      <c r="B180" t="s">
        <v>1203</v>
      </c>
      <c r="C180" t="s">
        <v>10</v>
      </c>
      <c r="D180">
        <v>1524866</v>
      </c>
      <c r="E180" t="s">
        <v>8</v>
      </c>
    </row>
    <row r="181" spans="1:5" x14ac:dyDescent="0.55000000000000004">
      <c r="A181" t="s">
        <v>833</v>
      </c>
      <c r="B181" t="s">
        <v>832</v>
      </c>
      <c r="C181" t="s">
        <v>141</v>
      </c>
      <c r="D181">
        <v>1605245</v>
      </c>
      <c r="E181" t="s">
        <v>8</v>
      </c>
    </row>
    <row r="182" spans="1:5" x14ac:dyDescent="0.55000000000000004">
      <c r="A182" t="s">
        <v>837</v>
      </c>
      <c r="B182" t="s">
        <v>836</v>
      </c>
      <c r="C182" t="s">
        <v>6</v>
      </c>
      <c r="D182">
        <v>575131</v>
      </c>
      <c r="E182" t="s">
        <v>8</v>
      </c>
    </row>
    <row r="183" spans="1:5" x14ac:dyDescent="0.55000000000000004">
      <c r="A183" t="s">
        <v>1213</v>
      </c>
      <c r="B183" t="s">
        <v>1212</v>
      </c>
      <c r="C183" t="s">
        <v>13</v>
      </c>
      <c r="D183">
        <v>902765</v>
      </c>
      <c r="E183" t="s">
        <v>8</v>
      </c>
    </row>
    <row r="184" spans="1:5" x14ac:dyDescent="0.55000000000000004">
      <c r="A184" t="s">
        <v>1215</v>
      </c>
      <c r="B184" t="s">
        <v>1214</v>
      </c>
      <c r="C184" t="s">
        <v>10</v>
      </c>
      <c r="D184">
        <v>884899</v>
      </c>
      <c r="E184" t="s">
        <v>8</v>
      </c>
    </row>
    <row r="185" spans="1:5" x14ac:dyDescent="0.55000000000000004">
      <c r="A185" t="s">
        <v>990</v>
      </c>
      <c r="B185" t="s">
        <v>989</v>
      </c>
      <c r="C185" t="s">
        <v>10</v>
      </c>
      <c r="D185">
        <v>547380</v>
      </c>
      <c r="E185" t="s">
        <v>8</v>
      </c>
    </row>
    <row r="186" spans="1:5" x14ac:dyDescent="0.55000000000000004">
      <c r="A186" t="s">
        <v>136</v>
      </c>
      <c r="B186" t="s">
        <v>135</v>
      </c>
      <c r="C186" t="s">
        <v>10</v>
      </c>
      <c r="D186">
        <v>1511233</v>
      </c>
      <c r="E186" t="s">
        <v>8</v>
      </c>
    </row>
    <row r="187" spans="1:5" x14ac:dyDescent="0.55000000000000004">
      <c r="A187" t="s">
        <v>1217</v>
      </c>
      <c r="B187" t="s">
        <v>1216</v>
      </c>
      <c r="C187" t="s">
        <v>13</v>
      </c>
      <c r="D187">
        <v>341799</v>
      </c>
      <c r="E187" t="s">
        <v>8</v>
      </c>
    </row>
    <row r="188" spans="1:5" x14ac:dyDescent="0.55000000000000004">
      <c r="A188" t="s">
        <v>1219</v>
      </c>
      <c r="B188" t="s">
        <v>1218</v>
      </c>
      <c r="C188" t="s">
        <v>10</v>
      </c>
      <c r="D188">
        <v>214131</v>
      </c>
      <c r="E188" t="s">
        <v>8</v>
      </c>
    </row>
    <row r="189" spans="1:5" x14ac:dyDescent="0.55000000000000004">
      <c r="A189" t="s">
        <v>146</v>
      </c>
      <c r="B189" t="s">
        <v>145</v>
      </c>
      <c r="C189" t="s">
        <v>13</v>
      </c>
      <c r="D189">
        <v>2735593</v>
      </c>
      <c r="E189" t="s">
        <v>8</v>
      </c>
    </row>
    <row r="190" spans="1:5" x14ac:dyDescent="0.55000000000000004">
      <c r="A190" t="s">
        <v>148</v>
      </c>
      <c r="B190" t="s">
        <v>147</v>
      </c>
      <c r="C190" t="s">
        <v>10</v>
      </c>
      <c r="D190">
        <v>515161</v>
      </c>
      <c r="E190" t="s">
        <v>8</v>
      </c>
    </row>
    <row r="191" spans="1:5" x14ac:dyDescent="0.55000000000000004">
      <c r="A191" t="s">
        <v>152</v>
      </c>
      <c r="B191" t="s">
        <v>151</v>
      </c>
      <c r="C191" t="s">
        <v>10</v>
      </c>
      <c r="D191">
        <v>291443</v>
      </c>
      <c r="E191" t="s">
        <v>8</v>
      </c>
    </row>
    <row r="192" spans="1:5" x14ac:dyDescent="0.55000000000000004">
      <c r="A192" t="s">
        <v>154</v>
      </c>
      <c r="B192" t="s">
        <v>153</v>
      </c>
      <c r="C192" t="s">
        <v>141</v>
      </c>
      <c r="D192">
        <v>2179700</v>
      </c>
      <c r="E192" t="s">
        <v>8</v>
      </c>
    </row>
    <row r="193" spans="1:5" x14ac:dyDescent="0.55000000000000004">
      <c r="A193" t="s">
        <v>1227</v>
      </c>
      <c r="B193" t="s">
        <v>1226</v>
      </c>
      <c r="C193" t="s">
        <v>10</v>
      </c>
      <c r="D193">
        <v>374495</v>
      </c>
      <c r="E193" t="s">
        <v>8</v>
      </c>
    </row>
    <row r="194" spans="1:5" x14ac:dyDescent="0.55000000000000004">
      <c r="A194" t="s">
        <v>1229</v>
      </c>
      <c r="B194" t="s">
        <v>1228</v>
      </c>
      <c r="C194" t="s">
        <v>10</v>
      </c>
      <c r="D194">
        <v>714967</v>
      </c>
      <c r="E194" t="s">
        <v>8</v>
      </c>
    </row>
    <row r="195" spans="1:5" x14ac:dyDescent="0.55000000000000004">
      <c r="A195" t="s">
        <v>162</v>
      </c>
      <c r="B195" t="s">
        <v>161</v>
      </c>
      <c r="C195" t="s">
        <v>13</v>
      </c>
      <c r="D195">
        <v>1023402</v>
      </c>
      <c r="E195" t="s">
        <v>8</v>
      </c>
    </row>
    <row r="196" spans="1:5" x14ac:dyDescent="0.55000000000000004">
      <c r="A196" t="s">
        <v>1001</v>
      </c>
      <c r="B196" t="s">
        <v>1000</v>
      </c>
      <c r="C196" t="s">
        <v>10</v>
      </c>
      <c r="D196">
        <v>960991</v>
      </c>
      <c r="E196" t="s">
        <v>8</v>
      </c>
    </row>
    <row r="197" spans="1:5" x14ac:dyDescent="0.55000000000000004">
      <c r="A197" t="s">
        <v>170</v>
      </c>
      <c r="B197" t="s">
        <v>169</v>
      </c>
      <c r="C197" t="s">
        <v>10</v>
      </c>
      <c r="D197">
        <v>556136</v>
      </c>
      <c r="E197" t="s">
        <v>8</v>
      </c>
    </row>
    <row r="198" spans="1:5" x14ac:dyDescent="0.55000000000000004">
      <c r="A198" t="s">
        <v>180</v>
      </c>
      <c r="B198" t="s">
        <v>179</v>
      </c>
      <c r="C198" t="s">
        <v>41</v>
      </c>
      <c r="D198">
        <v>722131</v>
      </c>
      <c r="E198" t="s">
        <v>8</v>
      </c>
    </row>
    <row r="199" spans="1:5" x14ac:dyDescent="0.55000000000000004">
      <c r="A199" t="s">
        <v>1003</v>
      </c>
      <c r="B199" t="s">
        <v>1002</v>
      </c>
      <c r="C199" t="s">
        <v>10</v>
      </c>
      <c r="D199">
        <v>1305796</v>
      </c>
      <c r="E199" t="s">
        <v>8</v>
      </c>
    </row>
    <row r="200" spans="1:5" x14ac:dyDescent="0.55000000000000004">
      <c r="A200" t="s">
        <v>563</v>
      </c>
      <c r="B200" t="s">
        <v>562</v>
      </c>
      <c r="C200" t="s">
        <v>10</v>
      </c>
      <c r="D200">
        <v>2232301</v>
      </c>
      <c r="E200" t="s">
        <v>8</v>
      </c>
    </row>
    <row r="201" spans="1:5" x14ac:dyDescent="0.55000000000000004">
      <c r="A201" t="s">
        <v>1005</v>
      </c>
      <c r="B201" t="s">
        <v>1004</v>
      </c>
      <c r="C201" t="s">
        <v>10</v>
      </c>
      <c r="D201">
        <v>356131</v>
      </c>
      <c r="E201" t="s">
        <v>8</v>
      </c>
    </row>
    <row r="202" spans="1:5" x14ac:dyDescent="0.55000000000000004">
      <c r="A202" t="s">
        <v>1242</v>
      </c>
      <c r="B202" t="s">
        <v>1241</v>
      </c>
      <c r="C202" t="s">
        <v>6</v>
      </c>
      <c r="D202">
        <v>1036283</v>
      </c>
      <c r="E202" t="s">
        <v>8</v>
      </c>
    </row>
    <row r="203" spans="1:5" x14ac:dyDescent="0.55000000000000004">
      <c r="A203" t="s">
        <v>1009</v>
      </c>
      <c r="B203" t="s">
        <v>1008</v>
      </c>
      <c r="C203" t="s">
        <v>10</v>
      </c>
      <c r="D203">
        <v>553361</v>
      </c>
      <c r="E203" t="s">
        <v>8</v>
      </c>
    </row>
    <row r="204" spans="1:5" x14ac:dyDescent="0.55000000000000004">
      <c r="A204" t="s">
        <v>1246</v>
      </c>
      <c r="B204" t="s">
        <v>1245</v>
      </c>
      <c r="C204" t="s">
        <v>41</v>
      </c>
      <c r="D204">
        <v>225270</v>
      </c>
      <c r="E204" t="s">
        <v>8</v>
      </c>
    </row>
    <row r="205" spans="1:5" x14ac:dyDescent="0.55000000000000004">
      <c r="A205" t="s">
        <v>1244</v>
      </c>
      <c r="B205" t="s">
        <v>1243</v>
      </c>
      <c r="C205" t="s">
        <v>10</v>
      </c>
      <c r="D205">
        <v>1073057</v>
      </c>
      <c r="E205" t="s">
        <v>8</v>
      </c>
    </row>
    <row r="206" spans="1:5" x14ac:dyDescent="0.55000000000000004">
      <c r="A206" t="s">
        <v>569</v>
      </c>
      <c r="B206" t="s">
        <v>568</v>
      </c>
      <c r="C206" t="s">
        <v>13</v>
      </c>
      <c r="D206">
        <v>780151</v>
      </c>
      <c r="E206" t="s">
        <v>8</v>
      </c>
    </row>
    <row r="207" spans="1:5" x14ac:dyDescent="0.55000000000000004">
      <c r="A207" t="s">
        <v>194</v>
      </c>
      <c r="B207" t="s">
        <v>193</v>
      </c>
      <c r="C207" t="s">
        <v>10</v>
      </c>
      <c r="D207">
        <v>579083</v>
      </c>
      <c r="E207" t="s">
        <v>8</v>
      </c>
    </row>
    <row r="208" spans="1:5" x14ac:dyDescent="0.55000000000000004">
      <c r="A208" t="s">
        <v>1252</v>
      </c>
      <c r="B208" t="s">
        <v>1251</v>
      </c>
      <c r="C208" t="s">
        <v>10</v>
      </c>
      <c r="D208">
        <v>601247</v>
      </c>
      <c r="E208" t="s">
        <v>8</v>
      </c>
    </row>
    <row r="209" spans="1:5" x14ac:dyDescent="0.55000000000000004">
      <c r="A209" t="s">
        <v>200</v>
      </c>
      <c r="B209" t="s">
        <v>199</v>
      </c>
      <c r="C209" t="s">
        <v>10</v>
      </c>
      <c r="D209">
        <v>669986</v>
      </c>
      <c r="E209" t="s">
        <v>8</v>
      </c>
    </row>
    <row r="210" spans="1:5" x14ac:dyDescent="0.55000000000000004">
      <c r="A210" t="s">
        <v>1023</v>
      </c>
      <c r="B210" t="s">
        <v>1022</v>
      </c>
      <c r="C210" t="s">
        <v>10</v>
      </c>
      <c r="D210">
        <v>522303</v>
      </c>
      <c r="E210" t="s">
        <v>8</v>
      </c>
    </row>
    <row r="211" spans="1:5" x14ac:dyDescent="0.55000000000000004">
      <c r="A211" t="s">
        <v>1270</v>
      </c>
      <c r="B211" t="s">
        <v>1268</v>
      </c>
      <c r="C211" t="s">
        <v>1269</v>
      </c>
      <c r="D211">
        <v>84091</v>
      </c>
      <c r="E211" t="s">
        <v>8</v>
      </c>
    </row>
    <row r="212" spans="1:5" x14ac:dyDescent="0.55000000000000004">
      <c r="A212" t="s">
        <v>851</v>
      </c>
      <c r="B212" t="s">
        <v>850</v>
      </c>
      <c r="C212" t="s">
        <v>208</v>
      </c>
      <c r="D212">
        <v>2153224</v>
      </c>
      <c r="E212" t="s">
        <v>8</v>
      </c>
    </row>
    <row r="213" spans="1:5" x14ac:dyDescent="0.55000000000000004">
      <c r="A213" t="s">
        <v>1280</v>
      </c>
      <c r="B213" t="s">
        <v>1279</v>
      </c>
      <c r="C213" t="s">
        <v>10</v>
      </c>
      <c r="D213">
        <v>424627</v>
      </c>
      <c r="E213" t="s">
        <v>8</v>
      </c>
    </row>
    <row r="214" spans="1:5" x14ac:dyDescent="0.55000000000000004">
      <c r="A214" t="s">
        <v>1285</v>
      </c>
      <c r="B214" t="s">
        <v>1284</v>
      </c>
      <c r="C214" t="s">
        <v>10</v>
      </c>
      <c r="D214">
        <v>720385</v>
      </c>
      <c r="E214" t="s">
        <v>8</v>
      </c>
    </row>
    <row r="215" spans="1:5" x14ac:dyDescent="0.55000000000000004">
      <c r="A215" t="s">
        <v>259</v>
      </c>
      <c r="B215" t="s">
        <v>258</v>
      </c>
      <c r="C215" t="s">
        <v>10</v>
      </c>
      <c r="D215">
        <v>446505</v>
      </c>
      <c r="E215" t="s">
        <v>8</v>
      </c>
    </row>
    <row r="216" spans="1:5" x14ac:dyDescent="0.55000000000000004">
      <c r="A216" t="s">
        <v>249</v>
      </c>
      <c r="B216" t="s">
        <v>248</v>
      </c>
      <c r="C216" t="s">
        <v>10</v>
      </c>
      <c r="D216">
        <v>649543</v>
      </c>
      <c r="E216" t="s">
        <v>8</v>
      </c>
    </row>
    <row r="217" spans="1:5" x14ac:dyDescent="0.55000000000000004">
      <c r="A217" t="s">
        <v>755</v>
      </c>
      <c r="B217" t="s">
        <v>754</v>
      </c>
      <c r="C217" t="s">
        <v>10</v>
      </c>
      <c r="D217">
        <v>508771</v>
      </c>
      <c r="E217" t="s">
        <v>8</v>
      </c>
    </row>
    <row r="218" spans="1:5" x14ac:dyDescent="0.55000000000000004">
      <c r="A218" t="s">
        <v>142</v>
      </c>
      <c r="B218" t="s">
        <v>140</v>
      </c>
      <c r="C218" t="s">
        <v>141</v>
      </c>
      <c r="D218">
        <v>405780</v>
      </c>
      <c r="E218" t="s">
        <v>8</v>
      </c>
    </row>
    <row r="219" spans="1:5" x14ac:dyDescent="0.55000000000000004">
      <c r="A219" t="s">
        <v>271</v>
      </c>
      <c r="B219" t="s">
        <v>270</v>
      </c>
      <c r="C219" t="s">
        <v>10</v>
      </c>
      <c r="D219">
        <v>2729932</v>
      </c>
      <c r="E219" t="s">
        <v>8</v>
      </c>
    </row>
    <row r="220" spans="1:5" x14ac:dyDescent="0.55000000000000004">
      <c r="A220" t="s">
        <v>263</v>
      </c>
      <c r="B220" t="s">
        <v>262</v>
      </c>
      <c r="C220" t="s">
        <v>10</v>
      </c>
      <c r="D220">
        <v>4009312</v>
      </c>
      <c r="E220" t="s">
        <v>8</v>
      </c>
    </row>
    <row r="221" spans="1:5" x14ac:dyDescent="0.55000000000000004">
      <c r="A221" t="s">
        <v>1309</v>
      </c>
      <c r="B221" t="s">
        <v>1308</v>
      </c>
      <c r="C221" t="s">
        <v>10</v>
      </c>
      <c r="D221">
        <v>679196</v>
      </c>
      <c r="E221" t="s">
        <v>8</v>
      </c>
    </row>
    <row r="222" spans="1:5" x14ac:dyDescent="0.55000000000000004">
      <c r="A222" t="s">
        <v>273</v>
      </c>
      <c r="B222" t="s">
        <v>272</v>
      </c>
      <c r="C222" t="s">
        <v>10</v>
      </c>
      <c r="D222">
        <v>757179</v>
      </c>
      <c r="E222" t="s">
        <v>8</v>
      </c>
    </row>
    <row r="223" spans="1:5" x14ac:dyDescent="0.55000000000000004">
      <c r="A223" t="s">
        <v>275</v>
      </c>
      <c r="B223" t="s">
        <v>274</v>
      </c>
      <c r="C223" t="s">
        <v>76</v>
      </c>
      <c r="D223">
        <v>258700</v>
      </c>
      <c r="E223" t="s">
        <v>8</v>
      </c>
    </row>
    <row r="224" spans="1:5" x14ac:dyDescent="0.55000000000000004">
      <c r="A224" t="s">
        <v>1318</v>
      </c>
      <c r="B224" t="s">
        <v>1316</v>
      </c>
      <c r="C224" t="s">
        <v>1317</v>
      </c>
      <c r="D224">
        <v>3641409</v>
      </c>
      <c r="E224" t="s">
        <v>8</v>
      </c>
    </row>
    <row r="225" spans="1:5" x14ac:dyDescent="0.55000000000000004">
      <c r="A225" t="s">
        <v>1320</v>
      </c>
      <c r="B225" t="s">
        <v>1319</v>
      </c>
      <c r="C225" t="s">
        <v>10</v>
      </c>
      <c r="D225">
        <v>274398</v>
      </c>
      <c r="E225" t="s">
        <v>8</v>
      </c>
    </row>
    <row r="226" spans="1:5" x14ac:dyDescent="0.55000000000000004">
      <c r="A226" t="s">
        <v>1322</v>
      </c>
      <c r="B226" t="s">
        <v>1321</v>
      </c>
      <c r="C226" t="s">
        <v>10</v>
      </c>
      <c r="D226">
        <v>592114</v>
      </c>
      <c r="E226" t="s">
        <v>8</v>
      </c>
    </row>
    <row r="227" spans="1:5" x14ac:dyDescent="0.55000000000000004">
      <c r="A227" t="s">
        <v>1324</v>
      </c>
      <c r="B227" t="s">
        <v>1323</v>
      </c>
      <c r="C227" t="s">
        <v>10</v>
      </c>
      <c r="D227">
        <v>212803</v>
      </c>
      <c r="E227" t="s">
        <v>8</v>
      </c>
    </row>
    <row r="228" spans="1:5" x14ac:dyDescent="0.55000000000000004">
      <c r="A228" t="s">
        <v>1043</v>
      </c>
      <c r="B228" t="s">
        <v>1042</v>
      </c>
      <c r="C228" t="s">
        <v>10</v>
      </c>
      <c r="D228">
        <v>495309</v>
      </c>
      <c r="E228" t="s">
        <v>8</v>
      </c>
    </row>
    <row r="229" spans="1:5" x14ac:dyDescent="0.55000000000000004">
      <c r="A229" t="s">
        <v>631</v>
      </c>
      <c r="B229" t="s">
        <v>630</v>
      </c>
      <c r="C229" t="s">
        <v>141</v>
      </c>
      <c r="D229">
        <v>483912</v>
      </c>
      <c r="E229" t="s">
        <v>8</v>
      </c>
    </row>
    <row r="230" spans="1:5" x14ac:dyDescent="0.55000000000000004">
      <c r="A230" t="s">
        <v>1356</v>
      </c>
      <c r="B230" t="s">
        <v>1355</v>
      </c>
      <c r="C230" t="s">
        <v>10</v>
      </c>
      <c r="D230">
        <v>857515</v>
      </c>
      <c r="E230" t="s">
        <v>8</v>
      </c>
    </row>
    <row r="231" spans="1:5" x14ac:dyDescent="0.55000000000000004">
      <c r="A231" t="s">
        <v>637</v>
      </c>
      <c r="B231" t="s">
        <v>636</v>
      </c>
      <c r="C231" t="s">
        <v>10</v>
      </c>
      <c r="D231">
        <v>1596221</v>
      </c>
      <c r="E231" t="s">
        <v>8</v>
      </c>
    </row>
    <row r="232" spans="1:5" x14ac:dyDescent="0.55000000000000004">
      <c r="A232" t="s">
        <v>1057</v>
      </c>
      <c r="B232" t="s">
        <v>1056</v>
      </c>
      <c r="C232" t="s">
        <v>10</v>
      </c>
      <c r="D232">
        <v>851049</v>
      </c>
      <c r="E232" t="s">
        <v>8</v>
      </c>
    </row>
    <row r="233" spans="1:5" x14ac:dyDescent="0.55000000000000004">
      <c r="A233" t="s">
        <v>303</v>
      </c>
      <c r="B233" t="s">
        <v>302</v>
      </c>
      <c r="C233" t="s">
        <v>10</v>
      </c>
      <c r="D233">
        <v>2219287</v>
      </c>
      <c r="E233" t="s">
        <v>8</v>
      </c>
    </row>
    <row r="234" spans="1:5" x14ac:dyDescent="0.55000000000000004">
      <c r="A234" t="s">
        <v>1061</v>
      </c>
      <c r="B234" t="s">
        <v>1060</v>
      </c>
      <c r="C234" t="s">
        <v>76</v>
      </c>
      <c r="D234">
        <v>486218</v>
      </c>
      <c r="E234" t="s">
        <v>8</v>
      </c>
    </row>
    <row r="235" spans="1:5" x14ac:dyDescent="0.55000000000000004">
      <c r="A235" t="s">
        <v>1063</v>
      </c>
      <c r="B235" t="s">
        <v>1062</v>
      </c>
      <c r="C235" t="s">
        <v>10</v>
      </c>
      <c r="D235">
        <v>79173</v>
      </c>
      <c r="E235" t="s">
        <v>8</v>
      </c>
    </row>
    <row r="236" spans="1:5" x14ac:dyDescent="0.55000000000000004">
      <c r="A236" t="s">
        <v>1352</v>
      </c>
      <c r="B236" t="s">
        <v>1351</v>
      </c>
      <c r="C236" t="s">
        <v>10</v>
      </c>
      <c r="D236">
        <v>589242</v>
      </c>
      <c r="E236" t="s">
        <v>8</v>
      </c>
    </row>
    <row r="237" spans="1:5" x14ac:dyDescent="0.55000000000000004">
      <c r="A237" t="s">
        <v>1362</v>
      </c>
      <c r="B237" t="s">
        <v>1361</v>
      </c>
      <c r="C237" t="s">
        <v>10</v>
      </c>
      <c r="D237">
        <v>1072384</v>
      </c>
      <c r="E237" t="s">
        <v>8</v>
      </c>
    </row>
    <row r="238" spans="1:5" x14ac:dyDescent="0.55000000000000004">
      <c r="A238" t="s">
        <v>1364</v>
      </c>
      <c r="B238" t="s">
        <v>1363</v>
      </c>
      <c r="C238" t="s">
        <v>10</v>
      </c>
      <c r="D238">
        <v>753326</v>
      </c>
      <c r="E238" t="s">
        <v>8</v>
      </c>
    </row>
    <row r="239" spans="1:5" x14ac:dyDescent="0.55000000000000004">
      <c r="A239" t="s">
        <v>333</v>
      </c>
      <c r="B239" t="s">
        <v>332</v>
      </c>
      <c r="C239" t="s">
        <v>13</v>
      </c>
      <c r="D239">
        <v>1044512</v>
      </c>
      <c r="E239" t="s">
        <v>8</v>
      </c>
    </row>
    <row r="240" spans="1:5" x14ac:dyDescent="0.55000000000000004">
      <c r="A240" t="s">
        <v>335</v>
      </c>
      <c r="B240" t="s">
        <v>334</v>
      </c>
      <c r="C240" t="s">
        <v>10</v>
      </c>
      <c r="D240">
        <v>258491</v>
      </c>
      <c r="E240" t="s">
        <v>8</v>
      </c>
    </row>
    <row r="241" spans="1:5" x14ac:dyDescent="0.55000000000000004">
      <c r="A241" t="s">
        <v>1077</v>
      </c>
      <c r="B241" t="s">
        <v>1076</v>
      </c>
      <c r="C241" t="s">
        <v>10</v>
      </c>
      <c r="D241">
        <v>439380</v>
      </c>
      <c r="E241" t="s">
        <v>8</v>
      </c>
    </row>
    <row r="242" spans="1:5" x14ac:dyDescent="0.55000000000000004">
      <c r="A242" t="s">
        <v>1373</v>
      </c>
      <c r="B242" t="s">
        <v>1372</v>
      </c>
      <c r="C242" t="s">
        <v>10</v>
      </c>
      <c r="D242">
        <v>275736</v>
      </c>
      <c r="E242" t="s">
        <v>8</v>
      </c>
    </row>
    <row r="243" spans="1:5" x14ac:dyDescent="0.55000000000000004">
      <c r="A243" t="s">
        <v>341</v>
      </c>
      <c r="B243" t="s">
        <v>340</v>
      </c>
      <c r="C243" t="s">
        <v>10</v>
      </c>
      <c r="D243">
        <v>210635</v>
      </c>
      <c r="E243" t="s">
        <v>8</v>
      </c>
    </row>
    <row r="244" spans="1:5" x14ac:dyDescent="0.55000000000000004">
      <c r="A244" t="s">
        <v>1375</v>
      </c>
      <c r="B244" t="s">
        <v>1374</v>
      </c>
      <c r="C244" t="s">
        <v>10</v>
      </c>
      <c r="D244">
        <v>1426455</v>
      </c>
      <c r="E244" t="s">
        <v>8</v>
      </c>
    </row>
    <row r="245" spans="1:5" x14ac:dyDescent="0.55000000000000004">
      <c r="A245" t="s">
        <v>346</v>
      </c>
      <c r="B245" t="s">
        <v>345</v>
      </c>
      <c r="C245" t="s">
        <v>10</v>
      </c>
      <c r="D245">
        <v>1915306</v>
      </c>
      <c r="E245" t="s">
        <v>8</v>
      </c>
    </row>
    <row r="246" spans="1:5" x14ac:dyDescent="0.55000000000000004">
      <c r="A246" t="s">
        <v>1377</v>
      </c>
      <c r="B246" t="s">
        <v>1376</v>
      </c>
      <c r="C246" t="s">
        <v>10</v>
      </c>
      <c r="D246">
        <v>1543583</v>
      </c>
      <c r="E246" t="s">
        <v>8</v>
      </c>
    </row>
    <row r="247" spans="1:5" x14ac:dyDescent="0.55000000000000004">
      <c r="A247" t="s">
        <v>356</v>
      </c>
      <c r="B247" t="s">
        <v>355</v>
      </c>
      <c r="C247" t="s">
        <v>208</v>
      </c>
      <c r="D247">
        <v>491541</v>
      </c>
      <c r="E247" t="s">
        <v>8</v>
      </c>
    </row>
    <row r="248" spans="1:5" x14ac:dyDescent="0.55000000000000004">
      <c r="A248" t="s">
        <v>1085</v>
      </c>
      <c r="B248" t="s">
        <v>1084</v>
      </c>
      <c r="C248" t="s">
        <v>10</v>
      </c>
      <c r="D248">
        <v>731156</v>
      </c>
      <c r="E248" t="s">
        <v>8</v>
      </c>
    </row>
    <row r="249" spans="1:5" x14ac:dyDescent="0.55000000000000004">
      <c r="A249" t="s">
        <v>1385</v>
      </c>
      <c r="B249" t="s">
        <v>1384</v>
      </c>
      <c r="C249" t="s">
        <v>6</v>
      </c>
      <c r="D249">
        <v>20361</v>
      </c>
      <c r="E249" t="s">
        <v>8</v>
      </c>
    </row>
    <row r="250" spans="1:5" x14ac:dyDescent="0.55000000000000004">
      <c r="A250" t="s">
        <v>368</v>
      </c>
      <c r="B250" t="s">
        <v>367</v>
      </c>
      <c r="C250" t="s">
        <v>10</v>
      </c>
      <c r="D250">
        <v>3631739</v>
      </c>
      <c r="E250" t="s">
        <v>8</v>
      </c>
    </row>
    <row r="251" spans="1:5" x14ac:dyDescent="0.55000000000000004">
      <c r="A251" t="s">
        <v>1093</v>
      </c>
      <c r="B251" t="s">
        <v>1092</v>
      </c>
      <c r="C251" t="s">
        <v>13</v>
      </c>
      <c r="D251">
        <v>823943</v>
      </c>
      <c r="E251" t="s">
        <v>8</v>
      </c>
    </row>
    <row r="252" spans="1:5" x14ac:dyDescent="0.55000000000000004">
      <c r="A252" t="s">
        <v>1389</v>
      </c>
      <c r="B252" t="s">
        <v>1388</v>
      </c>
      <c r="C252" t="s">
        <v>6</v>
      </c>
      <c r="D252">
        <v>940802</v>
      </c>
      <c r="E252" t="s">
        <v>8</v>
      </c>
    </row>
    <row r="253" spans="1:5" x14ac:dyDescent="0.55000000000000004">
      <c r="A253" t="s">
        <v>374</v>
      </c>
      <c r="B253" t="s">
        <v>373</v>
      </c>
      <c r="C253" t="s">
        <v>6</v>
      </c>
      <c r="D253">
        <v>1285525</v>
      </c>
      <c r="E253" t="s">
        <v>8</v>
      </c>
    </row>
    <row r="254" spans="1:5" x14ac:dyDescent="0.55000000000000004">
      <c r="A254" t="s">
        <v>1154</v>
      </c>
      <c r="B254" t="s">
        <v>1153</v>
      </c>
      <c r="C254" t="s">
        <v>10</v>
      </c>
      <c r="D254">
        <v>111653</v>
      </c>
      <c r="E254" t="s">
        <v>8</v>
      </c>
    </row>
    <row r="255" spans="1:5" x14ac:dyDescent="0.55000000000000004">
      <c r="A255" t="s">
        <v>380</v>
      </c>
      <c r="B255" t="s">
        <v>379</v>
      </c>
      <c r="C255" t="s">
        <v>13</v>
      </c>
      <c r="D255">
        <v>309004</v>
      </c>
      <c r="E255" t="s">
        <v>8</v>
      </c>
    </row>
    <row r="256" spans="1:5" x14ac:dyDescent="0.55000000000000004">
      <c r="A256" t="s">
        <v>390</v>
      </c>
      <c r="B256" t="s">
        <v>389</v>
      </c>
      <c r="C256" t="s">
        <v>13</v>
      </c>
      <c r="D256">
        <v>2751536</v>
      </c>
      <c r="E256" t="s">
        <v>8</v>
      </c>
    </row>
    <row r="257" spans="1:5" x14ac:dyDescent="0.55000000000000004">
      <c r="A257" t="s">
        <v>1416</v>
      </c>
      <c r="B257" t="s">
        <v>1415</v>
      </c>
      <c r="C257" t="s">
        <v>10</v>
      </c>
      <c r="D257">
        <v>201143</v>
      </c>
      <c r="E257" t="s">
        <v>8</v>
      </c>
    </row>
    <row r="258" spans="1:5" x14ac:dyDescent="0.55000000000000004">
      <c r="A258" t="s">
        <v>1404</v>
      </c>
      <c r="B258" t="s">
        <v>1402</v>
      </c>
      <c r="C258" t="s">
        <v>1403</v>
      </c>
      <c r="D258">
        <v>398952</v>
      </c>
      <c r="E258" t="s">
        <v>8</v>
      </c>
    </row>
    <row r="259" spans="1:5" x14ac:dyDescent="0.55000000000000004">
      <c r="A259" t="s">
        <v>1408</v>
      </c>
      <c r="B259" t="s">
        <v>1407</v>
      </c>
      <c r="C259" t="s">
        <v>10</v>
      </c>
      <c r="D259">
        <v>231893</v>
      </c>
      <c r="E259" t="s">
        <v>8</v>
      </c>
    </row>
    <row r="260" spans="1:5" x14ac:dyDescent="0.55000000000000004">
      <c r="A260" t="s">
        <v>912</v>
      </c>
      <c r="B260" t="s">
        <v>911</v>
      </c>
      <c r="C260" t="s">
        <v>10</v>
      </c>
      <c r="D260">
        <v>1107761</v>
      </c>
      <c r="E260" t="s">
        <v>8</v>
      </c>
    </row>
    <row r="261" spans="1:5" x14ac:dyDescent="0.55000000000000004">
      <c r="A261" t="s">
        <v>1427</v>
      </c>
      <c r="B261" t="s">
        <v>1426</v>
      </c>
      <c r="C261" t="s">
        <v>6</v>
      </c>
      <c r="D261">
        <v>1845924</v>
      </c>
      <c r="E261" t="s">
        <v>8</v>
      </c>
    </row>
    <row r="262" spans="1:5" x14ac:dyDescent="0.55000000000000004">
      <c r="A262" t="s">
        <v>1433</v>
      </c>
      <c r="B262" t="s">
        <v>1432</v>
      </c>
      <c r="C262" t="s">
        <v>10</v>
      </c>
      <c r="D262">
        <v>1105103</v>
      </c>
      <c r="E262" t="s">
        <v>8</v>
      </c>
    </row>
    <row r="263" spans="1:5" x14ac:dyDescent="0.55000000000000004">
      <c r="A263" t="s">
        <v>415</v>
      </c>
      <c r="B263" t="s">
        <v>414</v>
      </c>
      <c r="C263" t="s">
        <v>10</v>
      </c>
      <c r="D263">
        <v>236021</v>
      </c>
      <c r="E263" t="s">
        <v>8</v>
      </c>
    </row>
    <row r="264" spans="1:5" x14ac:dyDescent="0.55000000000000004">
      <c r="A264" t="s">
        <v>1115</v>
      </c>
      <c r="B264" t="s">
        <v>1114</v>
      </c>
      <c r="C264" t="s">
        <v>10</v>
      </c>
      <c r="D264">
        <v>434018</v>
      </c>
      <c r="E264" t="s">
        <v>8</v>
      </c>
    </row>
    <row r="265" spans="1:5" x14ac:dyDescent="0.55000000000000004">
      <c r="A265" t="s">
        <v>725</v>
      </c>
      <c r="B265" t="s">
        <v>724</v>
      </c>
      <c r="C265" t="s">
        <v>141</v>
      </c>
      <c r="D265">
        <v>905573</v>
      </c>
      <c r="E265" t="s">
        <v>8</v>
      </c>
    </row>
    <row r="266" spans="1:5" x14ac:dyDescent="0.55000000000000004">
      <c r="A266" t="s">
        <v>810</v>
      </c>
      <c r="B266" t="s">
        <v>809</v>
      </c>
      <c r="C266" t="s">
        <v>41</v>
      </c>
      <c r="D266">
        <v>144569</v>
      </c>
      <c r="E266" t="s">
        <v>8</v>
      </c>
    </row>
    <row r="267" spans="1:5" x14ac:dyDescent="0.55000000000000004">
      <c r="A267" t="s">
        <v>421</v>
      </c>
      <c r="B267" t="s">
        <v>420</v>
      </c>
      <c r="C267" t="s">
        <v>10</v>
      </c>
      <c r="D267">
        <v>1162417</v>
      </c>
      <c r="E267" t="s">
        <v>8</v>
      </c>
    </row>
    <row r="268" spans="1:5" x14ac:dyDescent="0.55000000000000004">
      <c r="A268" t="s">
        <v>433</v>
      </c>
      <c r="B268" t="s">
        <v>432</v>
      </c>
      <c r="C268" t="s">
        <v>10</v>
      </c>
      <c r="D268">
        <v>1427292</v>
      </c>
      <c r="E268" t="s">
        <v>8</v>
      </c>
    </row>
    <row r="269" spans="1:5" x14ac:dyDescent="0.55000000000000004">
      <c r="A269" t="s">
        <v>1445</v>
      </c>
      <c r="B269" t="s">
        <v>1444</v>
      </c>
      <c r="C269" t="s">
        <v>13</v>
      </c>
      <c r="D269">
        <v>878521</v>
      </c>
      <c r="E269" t="s">
        <v>8</v>
      </c>
    </row>
    <row r="270" spans="1:5" x14ac:dyDescent="0.55000000000000004">
      <c r="A270" t="s">
        <v>1453</v>
      </c>
      <c r="B270" t="s">
        <v>1452</v>
      </c>
      <c r="C270" t="s">
        <v>10</v>
      </c>
      <c r="D270">
        <v>743815</v>
      </c>
      <c r="E270" t="s">
        <v>8</v>
      </c>
    </row>
    <row r="271" spans="1:5" x14ac:dyDescent="0.55000000000000004">
      <c r="A271" t="s">
        <v>1455</v>
      </c>
      <c r="B271" t="s">
        <v>1454</v>
      </c>
      <c r="C271" t="s">
        <v>10</v>
      </c>
      <c r="D271">
        <v>545854</v>
      </c>
      <c r="E271" t="s">
        <v>8</v>
      </c>
    </row>
    <row r="272" spans="1:5" x14ac:dyDescent="0.55000000000000004">
      <c r="A272" t="s">
        <v>451</v>
      </c>
      <c r="B272" t="s">
        <v>450</v>
      </c>
      <c r="C272" t="s">
        <v>10</v>
      </c>
      <c r="D272">
        <v>116939</v>
      </c>
      <c r="E272" t="s">
        <v>8</v>
      </c>
    </row>
    <row r="273" spans="1:5" x14ac:dyDescent="0.55000000000000004">
      <c r="A273" t="s">
        <v>1457</v>
      </c>
      <c r="B273" t="s">
        <v>1456</v>
      </c>
      <c r="C273" t="s">
        <v>6</v>
      </c>
      <c r="D273">
        <v>117394</v>
      </c>
      <c r="E273" t="s">
        <v>8</v>
      </c>
    </row>
    <row r="274" spans="1:5" x14ac:dyDescent="0.55000000000000004">
      <c r="A274" t="s">
        <v>1459</v>
      </c>
      <c r="B274" t="s">
        <v>1458</v>
      </c>
      <c r="C274" t="s">
        <v>41</v>
      </c>
      <c r="D274">
        <v>154392</v>
      </c>
      <c r="E274" t="s">
        <v>8</v>
      </c>
    </row>
    <row r="275" spans="1:5" x14ac:dyDescent="0.55000000000000004">
      <c r="A275" t="s">
        <v>464</v>
      </c>
      <c r="B275" t="s">
        <v>463</v>
      </c>
      <c r="C275" t="s">
        <v>6</v>
      </c>
      <c r="D275">
        <v>3368006</v>
      </c>
      <c r="E275" t="s">
        <v>8</v>
      </c>
    </row>
    <row r="276" spans="1:5" x14ac:dyDescent="0.55000000000000004">
      <c r="A276" t="s">
        <v>1461</v>
      </c>
      <c r="B276" t="s">
        <v>1460</v>
      </c>
      <c r="C276" t="s">
        <v>10</v>
      </c>
      <c r="D276">
        <v>686029</v>
      </c>
      <c r="E276" t="s">
        <v>8</v>
      </c>
    </row>
    <row r="277" spans="1:5" x14ac:dyDescent="0.55000000000000004">
      <c r="A277" t="s">
        <v>713</v>
      </c>
      <c r="B277" t="s">
        <v>712</v>
      </c>
      <c r="C277" t="s">
        <v>10</v>
      </c>
      <c r="D277">
        <v>2176535</v>
      </c>
      <c r="E277" t="s">
        <v>8</v>
      </c>
    </row>
    <row r="278" spans="1:5" x14ac:dyDescent="0.55000000000000004">
      <c r="A278" t="s">
        <v>1465</v>
      </c>
      <c r="B278" t="s">
        <v>1464</v>
      </c>
      <c r="C278" t="s">
        <v>13</v>
      </c>
      <c r="D278">
        <v>722770</v>
      </c>
      <c r="E278" t="s">
        <v>8</v>
      </c>
    </row>
    <row r="279" spans="1:5" x14ac:dyDescent="0.55000000000000004">
      <c r="A279" t="s">
        <v>472</v>
      </c>
      <c r="B279" t="s">
        <v>471</v>
      </c>
      <c r="C279" t="s">
        <v>10</v>
      </c>
      <c r="D279">
        <v>649711</v>
      </c>
      <c r="E279" t="s">
        <v>8</v>
      </c>
    </row>
    <row r="280" spans="1:5" x14ac:dyDescent="0.55000000000000004">
      <c r="A280" t="s">
        <v>1474</v>
      </c>
      <c r="B280" t="s">
        <v>1473</v>
      </c>
      <c r="C280" t="s">
        <v>10</v>
      </c>
      <c r="D280">
        <v>296355</v>
      </c>
      <c r="E280" t="s">
        <v>8</v>
      </c>
    </row>
    <row r="281" spans="1:5" x14ac:dyDescent="0.55000000000000004">
      <c r="A281" t="s">
        <v>484</v>
      </c>
      <c r="B281" t="s">
        <v>483</v>
      </c>
      <c r="C281" t="s">
        <v>13</v>
      </c>
      <c r="D281">
        <v>1809160</v>
      </c>
      <c r="E281" t="s">
        <v>8</v>
      </c>
    </row>
    <row r="282" spans="1:5" x14ac:dyDescent="0.55000000000000004">
      <c r="A282" t="s">
        <v>1234</v>
      </c>
      <c r="B282" t="s">
        <v>1232</v>
      </c>
      <c r="C282" t="s">
        <v>1233</v>
      </c>
      <c r="D282">
        <v>214855</v>
      </c>
      <c r="E282" t="s">
        <v>8</v>
      </c>
    </row>
    <row r="283" spans="1:5" x14ac:dyDescent="0.55000000000000004">
      <c r="A283" t="s">
        <v>24</v>
      </c>
      <c r="B283" t="s">
        <v>23</v>
      </c>
      <c r="C283" t="s">
        <v>18</v>
      </c>
      <c r="D283">
        <v>2745084</v>
      </c>
      <c r="E283" t="s">
        <v>8</v>
      </c>
    </row>
    <row r="284" spans="1:5" x14ac:dyDescent="0.55000000000000004">
      <c r="A284" t="s">
        <v>1156</v>
      </c>
      <c r="B284" t="s">
        <v>1155</v>
      </c>
      <c r="C284" t="s">
        <v>801</v>
      </c>
      <c r="D284">
        <v>418645</v>
      </c>
      <c r="E284" t="s">
        <v>8</v>
      </c>
    </row>
    <row r="285" spans="1:5" x14ac:dyDescent="0.55000000000000004">
      <c r="A285" t="s">
        <v>1140</v>
      </c>
      <c r="B285" t="s">
        <v>1138</v>
      </c>
      <c r="C285" t="s">
        <v>1139</v>
      </c>
      <c r="D285">
        <v>3721627</v>
      </c>
      <c r="E285" t="s">
        <v>8</v>
      </c>
    </row>
    <row r="286" spans="1:5" x14ac:dyDescent="0.55000000000000004">
      <c r="A286" t="s">
        <v>139</v>
      </c>
      <c r="B286" t="s">
        <v>137</v>
      </c>
      <c r="C286" t="s">
        <v>138</v>
      </c>
      <c r="D286">
        <v>3292247</v>
      </c>
      <c r="E286" t="s">
        <v>8</v>
      </c>
    </row>
    <row r="287" spans="1:5" x14ac:dyDescent="0.55000000000000004">
      <c r="A287" t="s">
        <v>1238</v>
      </c>
      <c r="B287" t="s">
        <v>1237</v>
      </c>
      <c r="C287" t="s">
        <v>18</v>
      </c>
      <c r="D287">
        <v>498597</v>
      </c>
      <c r="E287" t="s">
        <v>8</v>
      </c>
    </row>
    <row r="288" spans="1:5" x14ac:dyDescent="0.55000000000000004">
      <c r="A288" t="s">
        <v>1267</v>
      </c>
      <c r="B288" t="s">
        <v>1265</v>
      </c>
      <c r="C288" t="s">
        <v>1266</v>
      </c>
      <c r="D288">
        <v>302877</v>
      </c>
      <c r="E288" t="s">
        <v>8</v>
      </c>
    </row>
    <row r="289" spans="1:5" x14ac:dyDescent="0.55000000000000004">
      <c r="A289" t="s">
        <v>1274</v>
      </c>
      <c r="B289" t="s">
        <v>1273</v>
      </c>
      <c r="C289" t="s">
        <v>138</v>
      </c>
      <c r="D289">
        <v>414541</v>
      </c>
      <c r="E289" t="s">
        <v>8</v>
      </c>
    </row>
    <row r="290" spans="1:5" x14ac:dyDescent="0.55000000000000004">
      <c r="A290" t="s">
        <v>216</v>
      </c>
      <c r="B290" t="s">
        <v>214</v>
      </c>
      <c r="C290" t="s">
        <v>215</v>
      </c>
      <c r="D290">
        <v>3671642</v>
      </c>
      <c r="E290" t="s">
        <v>8</v>
      </c>
    </row>
    <row r="291" spans="1:5" x14ac:dyDescent="0.55000000000000004">
      <c r="A291" t="s">
        <v>1283</v>
      </c>
      <c r="B291" t="s">
        <v>1281</v>
      </c>
      <c r="C291" t="s">
        <v>1282</v>
      </c>
      <c r="D291">
        <v>73627</v>
      </c>
      <c r="E291" t="s">
        <v>8</v>
      </c>
    </row>
    <row r="292" spans="1:5" x14ac:dyDescent="0.55000000000000004">
      <c r="A292" t="s">
        <v>1291</v>
      </c>
      <c r="B292" t="s">
        <v>1290</v>
      </c>
      <c r="C292" t="s">
        <v>926</v>
      </c>
      <c r="D292">
        <v>185461</v>
      </c>
      <c r="E292" t="s">
        <v>8</v>
      </c>
    </row>
    <row r="293" spans="1:5" x14ac:dyDescent="0.55000000000000004">
      <c r="A293" t="s">
        <v>1037</v>
      </c>
      <c r="B293" t="s">
        <v>1036</v>
      </c>
      <c r="C293" t="s">
        <v>18</v>
      </c>
      <c r="D293">
        <v>400748</v>
      </c>
      <c r="E293" t="s">
        <v>8</v>
      </c>
    </row>
    <row r="294" spans="1:5" x14ac:dyDescent="0.55000000000000004">
      <c r="A294" t="s">
        <v>1336</v>
      </c>
      <c r="B294" t="s">
        <v>1335</v>
      </c>
      <c r="C294" t="s">
        <v>18</v>
      </c>
      <c r="D294">
        <v>191687</v>
      </c>
      <c r="E294" t="s">
        <v>8</v>
      </c>
    </row>
    <row r="295" spans="1:5" x14ac:dyDescent="0.55000000000000004">
      <c r="A295" t="s">
        <v>1313</v>
      </c>
      <c r="B295" t="s">
        <v>1312</v>
      </c>
      <c r="C295" t="s">
        <v>76</v>
      </c>
      <c r="D295">
        <v>84369</v>
      </c>
      <c r="E295" t="s">
        <v>8</v>
      </c>
    </row>
    <row r="296" spans="1:5" x14ac:dyDescent="0.55000000000000004">
      <c r="A296" t="s">
        <v>1379</v>
      </c>
      <c r="B296" t="s">
        <v>1378</v>
      </c>
      <c r="C296" t="s">
        <v>18</v>
      </c>
      <c r="D296">
        <v>541857</v>
      </c>
      <c r="E296" t="s">
        <v>8</v>
      </c>
    </row>
    <row r="297" spans="1:5" x14ac:dyDescent="0.55000000000000004">
      <c r="A297" t="s">
        <v>1443</v>
      </c>
      <c r="B297" t="s">
        <v>1442</v>
      </c>
      <c r="C297" t="s">
        <v>18</v>
      </c>
      <c r="D297">
        <v>1394021</v>
      </c>
      <c r="E297" t="s">
        <v>8</v>
      </c>
    </row>
    <row r="298" spans="1:5" x14ac:dyDescent="0.55000000000000004">
      <c r="A298" t="s">
        <v>1463</v>
      </c>
      <c r="B298" t="s">
        <v>1462</v>
      </c>
      <c r="C298" t="s">
        <v>801</v>
      </c>
      <c r="D298">
        <v>760282</v>
      </c>
      <c r="E298" t="s">
        <v>8</v>
      </c>
    </row>
    <row r="299" spans="1:5" x14ac:dyDescent="0.55000000000000004">
      <c r="A299" t="s">
        <v>1476</v>
      </c>
      <c r="B299" t="s">
        <v>1475</v>
      </c>
      <c r="C299" t="s">
        <v>18</v>
      </c>
      <c r="D299">
        <v>338947</v>
      </c>
      <c r="E299" t="s">
        <v>8</v>
      </c>
    </row>
    <row r="300" spans="1:5" x14ac:dyDescent="0.55000000000000004">
      <c r="A300" t="s">
        <v>482</v>
      </c>
      <c r="B300" t="s">
        <v>481</v>
      </c>
      <c r="C300" t="s">
        <v>13</v>
      </c>
      <c r="D300">
        <v>459292</v>
      </c>
      <c r="E300" t="s">
        <v>8</v>
      </c>
    </row>
    <row r="301" spans="1:5" x14ac:dyDescent="0.55000000000000004">
      <c r="A301" t="s">
        <v>1369</v>
      </c>
      <c r="B301" t="s">
        <v>1367</v>
      </c>
      <c r="C301" t="s">
        <v>1368</v>
      </c>
      <c r="D301">
        <v>2643910</v>
      </c>
      <c r="E301" t="s">
        <v>8</v>
      </c>
    </row>
    <row r="302" spans="1:5" x14ac:dyDescent="0.55000000000000004">
      <c r="A302" t="s">
        <v>795</v>
      </c>
      <c r="B302" t="s">
        <v>794</v>
      </c>
      <c r="C302" t="s">
        <v>18</v>
      </c>
      <c r="D302">
        <v>705714</v>
      </c>
      <c r="E302" t="s">
        <v>8</v>
      </c>
    </row>
    <row r="303" spans="1:5" x14ac:dyDescent="0.55000000000000004">
      <c r="A303" t="s">
        <v>1200</v>
      </c>
      <c r="B303" t="s">
        <v>1199</v>
      </c>
      <c r="C303" t="s">
        <v>138</v>
      </c>
      <c r="D303">
        <v>3071353</v>
      </c>
      <c r="E303" t="s">
        <v>8</v>
      </c>
    </row>
    <row r="304" spans="1:5" x14ac:dyDescent="0.55000000000000004">
      <c r="A304" t="s">
        <v>1223</v>
      </c>
      <c r="B304" t="s">
        <v>1222</v>
      </c>
      <c r="C304" t="s">
        <v>18</v>
      </c>
      <c r="D304">
        <v>508835</v>
      </c>
      <c r="E304" t="s">
        <v>8</v>
      </c>
    </row>
    <row r="305" spans="1:5" x14ac:dyDescent="0.55000000000000004">
      <c r="A305" t="s">
        <v>1326</v>
      </c>
      <c r="B305" t="s">
        <v>1325</v>
      </c>
      <c r="C305" t="s">
        <v>18</v>
      </c>
      <c r="D305">
        <v>533833</v>
      </c>
      <c r="E305" t="s">
        <v>8</v>
      </c>
    </row>
    <row r="306" spans="1:5" x14ac:dyDescent="0.55000000000000004">
      <c r="A306" t="s">
        <v>1383</v>
      </c>
      <c r="B306" t="s">
        <v>1382</v>
      </c>
      <c r="C306" t="s">
        <v>215</v>
      </c>
      <c r="D306">
        <v>170841</v>
      </c>
      <c r="E306" t="s">
        <v>8</v>
      </c>
    </row>
    <row r="307" spans="1:5" x14ac:dyDescent="0.55000000000000004">
      <c r="A307" t="s">
        <v>1164</v>
      </c>
      <c r="B307" t="s">
        <v>1163</v>
      </c>
      <c r="C307" t="s">
        <v>10</v>
      </c>
      <c r="D307">
        <v>1055531</v>
      </c>
      <c r="E307" t="s">
        <v>8</v>
      </c>
    </row>
    <row r="308" spans="1:5" x14ac:dyDescent="0.55000000000000004">
      <c r="A308" t="s">
        <v>1264</v>
      </c>
      <c r="B308" t="s">
        <v>1263</v>
      </c>
      <c r="C308" t="s">
        <v>18</v>
      </c>
      <c r="D308">
        <v>454137</v>
      </c>
      <c r="E308" t="s">
        <v>8</v>
      </c>
    </row>
    <row r="309" spans="1:5" x14ac:dyDescent="0.55000000000000004">
      <c r="A309" t="s">
        <v>1272</v>
      </c>
      <c r="B309" t="s">
        <v>1271</v>
      </c>
      <c r="C309" t="s">
        <v>6</v>
      </c>
      <c r="D309">
        <v>675068</v>
      </c>
      <c r="E309" t="s">
        <v>8</v>
      </c>
    </row>
    <row r="310" spans="1:5" x14ac:dyDescent="0.55000000000000004">
      <c r="A310" t="s">
        <v>1360</v>
      </c>
      <c r="B310" t="s">
        <v>1359</v>
      </c>
      <c r="C310" t="s">
        <v>18</v>
      </c>
      <c r="D310">
        <v>1313359</v>
      </c>
      <c r="E310" t="s">
        <v>8</v>
      </c>
    </row>
    <row r="311" spans="1:5" x14ac:dyDescent="0.55000000000000004">
      <c r="A311" t="s">
        <v>906</v>
      </c>
      <c r="B311" t="s">
        <v>905</v>
      </c>
      <c r="C311" t="s">
        <v>18</v>
      </c>
      <c r="D311">
        <v>266387</v>
      </c>
      <c r="E311" t="s">
        <v>8</v>
      </c>
    </row>
    <row r="312" spans="1:5" x14ac:dyDescent="0.55000000000000004">
      <c r="A312" t="s">
        <v>1419</v>
      </c>
      <c r="B312" t="s">
        <v>1417</v>
      </c>
      <c r="C312" t="s">
        <v>1418</v>
      </c>
      <c r="D312">
        <v>506373</v>
      </c>
      <c r="E3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459-7204-4D92-87B9-C054E71C399A}">
  <dimension ref="A1:E251"/>
  <sheetViews>
    <sheetView topLeftCell="A39" workbookViewId="0">
      <selection activeCell="A50" sqref="A2:A251"/>
    </sheetView>
  </sheetViews>
  <sheetFormatPr defaultRowHeight="18" x14ac:dyDescent="0.55000000000000004"/>
  <cols>
    <col min="1" max="1" width="11" bestFit="1" customWidth="1"/>
    <col min="2" max="2" width="36.58203125" bestFit="1" customWidth="1"/>
    <col min="3" max="3" width="18.83203125" bestFit="1" customWidth="1"/>
    <col min="4" max="4" width="13.4140625" customWidth="1"/>
    <col min="5" max="5" width="13.7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1137</v>
      </c>
    </row>
    <row r="2" spans="1:5" x14ac:dyDescent="0.55000000000000004">
      <c r="A2" t="s">
        <v>933</v>
      </c>
      <c r="B2" t="s">
        <v>932</v>
      </c>
      <c r="C2" t="s">
        <v>10</v>
      </c>
      <c r="D2">
        <v>1882473</v>
      </c>
      <c r="E2" t="s">
        <v>8</v>
      </c>
    </row>
    <row r="3" spans="1:5" x14ac:dyDescent="0.55000000000000004">
      <c r="A3" t="s">
        <v>939</v>
      </c>
      <c r="B3" t="s">
        <v>938</v>
      </c>
      <c r="C3" t="s">
        <v>10</v>
      </c>
      <c r="D3">
        <v>1764107</v>
      </c>
      <c r="E3" t="s">
        <v>8</v>
      </c>
    </row>
    <row r="4" spans="1:5" x14ac:dyDescent="0.55000000000000004">
      <c r="A4" t="s">
        <v>941</v>
      </c>
      <c r="B4" t="s">
        <v>940</v>
      </c>
      <c r="C4" t="s">
        <v>10</v>
      </c>
      <c r="D4">
        <v>446261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246773</v>
      </c>
      <c r="E5" t="s">
        <v>8</v>
      </c>
    </row>
    <row r="6" spans="1:5" x14ac:dyDescent="0.55000000000000004">
      <c r="A6" t="s">
        <v>965</v>
      </c>
      <c r="B6" t="s">
        <v>964</v>
      </c>
      <c r="C6" t="s">
        <v>10</v>
      </c>
      <c r="D6">
        <v>533277</v>
      </c>
      <c r="E6" t="s">
        <v>8</v>
      </c>
    </row>
    <row r="7" spans="1:5" x14ac:dyDescent="0.55000000000000004">
      <c r="A7" t="s">
        <v>945</v>
      </c>
      <c r="B7" t="s">
        <v>944</v>
      </c>
      <c r="C7" t="s">
        <v>10</v>
      </c>
      <c r="D7">
        <v>1535214</v>
      </c>
      <c r="E7" t="s">
        <v>8</v>
      </c>
    </row>
    <row r="8" spans="1:5" x14ac:dyDescent="0.55000000000000004">
      <c r="A8" t="s">
        <v>29</v>
      </c>
      <c r="B8" t="s">
        <v>28</v>
      </c>
      <c r="C8" t="s">
        <v>13</v>
      </c>
      <c r="D8">
        <v>1140180</v>
      </c>
      <c r="E8" t="s">
        <v>8</v>
      </c>
    </row>
    <row r="9" spans="1:5" x14ac:dyDescent="0.55000000000000004">
      <c r="A9" t="s">
        <v>947</v>
      </c>
      <c r="B9" t="s">
        <v>946</v>
      </c>
      <c r="C9" t="s">
        <v>10</v>
      </c>
      <c r="D9">
        <v>870925</v>
      </c>
      <c r="E9" t="s">
        <v>8</v>
      </c>
    </row>
    <row r="10" spans="1:5" x14ac:dyDescent="0.55000000000000004">
      <c r="A10" t="s">
        <v>33</v>
      </c>
      <c r="B10" t="s">
        <v>32</v>
      </c>
      <c r="C10" t="s">
        <v>10</v>
      </c>
      <c r="D10">
        <v>1107711</v>
      </c>
      <c r="E10" t="s">
        <v>8</v>
      </c>
    </row>
    <row r="11" spans="1:5" x14ac:dyDescent="0.55000000000000004">
      <c r="A11" t="s">
        <v>42</v>
      </c>
      <c r="B11" t="s">
        <v>40</v>
      </c>
      <c r="C11" t="s">
        <v>41</v>
      </c>
      <c r="D11">
        <v>203146</v>
      </c>
      <c r="E11" t="s">
        <v>8</v>
      </c>
    </row>
    <row r="12" spans="1:5" x14ac:dyDescent="0.55000000000000004">
      <c r="A12" t="s">
        <v>48</v>
      </c>
      <c r="B12" t="s">
        <v>47</v>
      </c>
      <c r="C12" t="s">
        <v>10</v>
      </c>
      <c r="D12">
        <v>1344637</v>
      </c>
      <c r="E12" t="s">
        <v>8</v>
      </c>
    </row>
    <row r="13" spans="1:5" x14ac:dyDescent="0.55000000000000004">
      <c r="A13" t="s">
        <v>951</v>
      </c>
      <c r="B13" t="s">
        <v>950</v>
      </c>
      <c r="C13" t="s">
        <v>10</v>
      </c>
      <c r="D13">
        <v>231345</v>
      </c>
      <c r="E13" t="s">
        <v>8</v>
      </c>
    </row>
    <row r="14" spans="1:5" x14ac:dyDescent="0.55000000000000004">
      <c r="A14" t="s">
        <v>52</v>
      </c>
      <c r="B14" t="s">
        <v>51</v>
      </c>
      <c r="C14" t="s">
        <v>10</v>
      </c>
      <c r="D14">
        <v>499474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2664605</v>
      </c>
      <c r="E15" t="s">
        <v>8</v>
      </c>
    </row>
    <row r="16" spans="1:5" x14ac:dyDescent="0.55000000000000004">
      <c r="A16" t="s">
        <v>957</v>
      </c>
      <c r="B16" t="s">
        <v>956</v>
      </c>
      <c r="C16" t="s">
        <v>10</v>
      </c>
      <c r="D16">
        <v>327030</v>
      </c>
      <c r="E16" t="s">
        <v>8</v>
      </c>
    </row>
    <row r="17" spans="1:5" x14ac:dyDescent="0.55000000000000004">
      <c r="A17" t="s">
        <v>74</v>
      </c>
      <c r="B17" t="s">
        <v>73</v>
      </c>
      <c r="C17" t="s">
        <v>10</v>
      </c>
      <c r="D17">
        <v>129675</v>
      </c>
      <c r="E17" t="s">
        <v>8</v>
      </c>
    </row>
    <row r="18" spans="1:5" x14ac:dyDescent="0.55000000000000004">
      <c r="A18" t="s">
        <v>79</v>
      </c>
      <c r="B18" t="s">
        <v>78</v>
      </c>
      <c r="C18" t="s">
        <v>13</v>
      </c>
      <c r="D18">
        <v>427841</v>
      </c>
      <c r="E18" t="s">
        <v>8</v>
      </c>
    </row>
    <row r="19" spans="1:5" x14ac:dyDescent="0.55000000000000004">
      <c r="A19" t="s">
        <v>81</v>
      </c>
      <c r="B19" t="s">
        <v>80</v>
      </c>
      <c r="C19" t="s">
        <v>10</v>
      </c>
      <c r="D19">
        <v>961451</v>
      </c>
      <c r="E19" t="s">
        <v>8</v>
      </c>
    </row>
    <row r="20" spans="1:5" x14ac:dyDescent="0.55000000000000004">
      <c r="A20" t="s">
        <v>970</v>
      </c>
      <c r="B20" t="s">
        <v>969</v>
      </c>
      <c r="C20" t="s">
        <v>10</v>
      </c>
      <c r="D20">
        <v>385968</v>
      </c>
      <c r="E20" t="s">
        <v>8</v>
      </c>
    </row>
    <row r="21" spans="1:5" x14ac:dyDescent="0.55000000000000004">
      <c r="A21" t="s">
        <v>972</v>
      </c>
      <c r="B21" t="s">
        <v>971</v>
      </c>
      <c r="C21" t="s">
        <v>10</v>
      </c>
      <c r="D21">
        <v>335655</v>
      </c>
      <c r="E21" t="s">
        <v>8</v>
      </c>
    </row>
    <row r="22" spans="1:5" x14ac:dyDescent="0.55000000000000004">
      <c r="A22" t="s">
        <v>974</v>
      </c>
      <c r="B22" t="s">
        <v>973</v>
      </c>
      <c r="C22" t="s">
        <v>10</v>
      </c>
      <c r="D22">
        <v>250392</v>
      </c>
      <c r="E22" t="s">
        <v>8</v>
      </c>
    </row>
    <row r="23" spans="1:5" x14ac:dyDescent="0.55000000000000004">
      <c r="A23" t="s">
        <v>95</v>
      </c>
      <c r="B23" t="s">
        <v>94</v>
      </c>
      <c r="C23" t="s">
        <v>10</v>
      </c>
      <c r="D23">
        <v>334938</v>
      </c>
      <c r="E23" t="s">
        <v>8</v>
      </c>
    </row>
    <row r="24" spans="1:5" x14ac:dyDescent="0.55000000000000004">
      <c r="A24" t="s">
        <v>98</v>
      </c>
      <c r="B24" t="s">
        <v>96</v>
      </c>
      <c r="C24" t="s">
        <v>97</v>
      </c>
      <c r="D24">
        <v>629646</v>
      </c>
      <c r="E24" t="s">
        <v>8</v>
      </c>
    </row>
    <row r="25" spans="1:5" x14ac:dyDescent="0.55000000000000004">
      <c r="A25" t="s">
        <v>978</v>
      </c>
      <c r="B25" t="s">
        <v>977</v>
      </c>
      <c r="C25" t="s">
        <v>10</v>
      </c>
      <c r="D25">
        <v>1379214</v>
      </c>
      <c r="E25" t="s">
        <v>8</v>
      </c>
    </row>
    <row r="26" spans="1:5" x14ac:dyDescent="0.55000000000000004">
      <c r="A26" t="s">
        <v>106</v>
      </c>
      <c r="B26" t="s">
        <v>105</v>
      </c>
      <c r="C26" t="s">
        <v>10</v>
      </c>
      <c r="D26">
        <v>1141652</v>
      </c>
      <c r="E26" t="s">
        <v>8</v>
      </c>
    </row>
    <row r="27" spans="1:5" x14ac:dyDescent="0.55000000000000004">
      <c r="A27" t="s">
        <v>980</v>
      </c>
      <c r="B27" t="s">
        <v>979</v>
      </c>
      <c r="C27" t="s">
        <v>10</v>
      </c>
      <c r="D27">
        <v>811422</v>
      </c>
      <c r="E27" t="s">
        <v>8</v>
      </c>
    </row>
    <row r="28" spans="1:5" x14ac:dyDescent="0.55000000000000004">
      <c r="A28" t="s">
        <v>982</v>
      </c>
      <c r="B28" t="s">
        <v>981</v>
      </c>
      <c r="C28" t="s">
        <v>10</v>
      </c>
      <c r="D28">
        <v>113913</v>
      </c>
      <c r="E28" t="s">
        <v>8</v>
      </c>
    </row>
    <row r="29" spans="1:5" x14ac:dyDescent="0.55000000000000004">
      <c r="A29" t="s">
        <v>984</v>
      </c>
      <c r="B29" t="s">
        <v>983</v>
      </c>
      <c r="C29" t="s">
        <v>10</v>
      </c>
      <c r="D29">
        <v>295643</v>
      </c>
      <c r="E29" t="s">
        <v>8</v>
      </c>
    </row>
    <row r="30" spans="1:5" x14ac:dyDescent="0.55000000000000004">
      <c r="A30" t="s">
        <v>118</v>
      </c>
      <c r="B30" t="s">
        <v>117</v>
      </c>
      <c r="C30" t="s">
        <v>10</v>
      </c>
      <c r="D30">
        <v>2302743</v>
      </c>
      <c r="E30" t="s">
        <v>8</v>
      </c>
    </row>
    <row r="31" spans="1:5" x14ac:dyDescent="0.55000000000000004">
      <c r="A31" t="s">
        <v>120</v>
      </c>
      <c r="B31" t="s">
        <v>119</v>
      </c>
      <c r="C31" t="s">
        <v>10</v>
      </c>
      <c r="D31">
        <v>1286980</v>
      </c>
      <c r="E31" t="s">
        <v>8</v>
      </c>
    </row>
    <row r="32" spans="1:5" x14ac:dyDescent="0.55000000000000004">
      <c r="A32" t="s">
        <v>986</v>
      </c>
      <c r="B32" t="s">
        <v>985</v>
      </c>
      <c r="C32" t="s">
        <v>10</v>
      </c>
      <c r="D32">
        <v>3983081</v>
      </c>
      <c r="E32" t="s">
        <v>8</v>
      </c>
    </row>
    <row r="33" spans="1:5" x14ac:dyDescent="0.55000000000000004">
      <c r="A33" t="s">
        <v>124</v>
      </c>
      <c r="B33" t="s">
        <v>123</v>
      </c>
      <c r="C33" t="s">
        <v>10</v>
      </c>
      <c r="D33">
        <v>2202320</v>
      </c>
      <c r="E33" t="s">
        <v>8</v>
      </c>
    </row>
    <row r="34" spans="1:5" x14ac:dyDescent="0.55000000000000004">
      <c r="A34" t="s">
        <v>988</v>
      </c>
      <c r="B34" t="s">
        <v>987</v>
      </c>
      <c r="C34" t="s">
        <v>10</v>
      </c>
      <c r="D34">
        <v>788628</v>
      </c>
      <c r="E34" t="s">
        <v>8</v>
      </c>
    </row>
    <row r="35" spans="1:5" x14ac:dyDescent="0.55000000000000004">
      <c r="A35" t="s">
        <v>156</v>
      </c>
      <c r="B35" t="s">
        <v>155</v>
      </c>
      <c r="C35" t="s">
        <v>10</v>
      </c>
      <c r="D35">
        <v>359398</v>
      </c>
      <c r="E35" t="s">
        <v>8</v>
      </c>
    </row>
    <row r="36" spans="1:5" x14ac:dyDescent="0.55000000000000004">
      <c r="A36" t="s">
        <v>992</v>
      </c>
      <c r="B36" t="s">
        <v>991</v>
      </c>
      <c r="C36" t="s">
        <v>10</v>
      </c>
      <c r="D36">
        <v>205970</v>
      </c>
      <c r="E36" t="s">
        <v>8</v>
      </c>
    </row>
    <row r="37" spans="1:5" x14ac:dyDescent="0.55000000000000004">
      <c r="A37" t="s">
        <v>996</v>
      </c>
      <c r="B37" t="s">
        <v>995</v>
      </c>
      <c r="C37" t="s">
        <v>10</v>
      </c>
      <c r="D37">
        <v>960351</v>
      </c>
      <c r="E37" t="s">
        <v>8</v>
      </c>
    </row>
    <row r="38" spans="1:5" x14ac:dyDescent="0.55000000000000004">
      <c r="A38" t="s">
        <v>999</v>
      </c>
      <c r="B38" t="s">
        <v>998</v>
      </c>
      <c r="C38" t="s">
        <v>10</v>
      </c>
      <c r="D38">
        <v>1418533</v>
      </c>
      <c r="E38" t="s">
        <v>8</v>
      </c>
    </row>
    <row r="39" spans="1:5" x14ac:dyDescent="0.55000000000000004">
      <c r="A39" t="s">
        <v>494</v>
      </c>
      <c r="B39" t="s">
        <v>1130</v>
      </c>
      <c r="C39" t="s">
        <v>10</v>
      </c>
      <c r="D39">
        <v>116427</v>
      </c>
      <c r="E39" t="s">
        <v>8</v>
      </c>
    </row>
    <row r="40" spans="1:5" x14ac:dyDescent="0.55000000000000004">
      <c r="A40" t="s">
        <v>1007</v>
      </c>
      <c r="B40" t="s">
        <v>1006</v>
      </c>
      <c r="C40" t="s">
        <v>10</v>
      </c>
      <c r="D40">
        <v>929836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1107390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322930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487664</v>
      </c>
      <c r="E43" t="s">
        <v>8</v>
      </c>
    </row>
    <row r="44" spans="1:5" x14ac:dyDescent="0.55000000000000004">
      <c r="A44" t="s">
        <v>196</v>
      </c>
      <c r="B44" t="s">
        <v>195</v>
      </c>
      <c r="C44" t="s">
        <v>10</v>
      </c>
      <c r="D44">
        <v>940526</v>
      </c>
      <c r="E44" t="s">
        <v>8</v>
      </c>
    </row>
    <row r="45" spans="1:5" x14ac:dyDescent="0.55000000000000004">
      <c r="A45" t="s">
        <v>575</v>
      </c>
      <c r="B45" t="s">
        <v>574</v>
      </c>
      <c r="C45" t="s">
        <v>10</v>
      </c>
      <c r="D45">
        <v>205769</v>
      </c>
      <c r="E45" t="s">
        <v>8</v>
      </c>
    </row>
    <row r="46" spans="1:5" x14ac:dyDescent="0.55000000000000004">
      <c r="A46" t="s">
        <v>202</v>
      </c>
      <c r="B46" t="s">
        <v>201</v>
      </c>
      <c r="C46" t="s">
        <v>10</v>
      </c>
      <c r="D46">
        <v>402781</v>
      </c>
      <c r="E46" t="s">
        <v>8</v>
      </c>
    </row>
    <row r="47" spans="1:5" x14ac:dyDescent="0.55000000000000004">
      <c r="A47" t="s">
        <v>198</v>
      </c>
      <c r="B47" t="s">
        <v>197</v>
      </c>
      <c r="C47" t="s">
        <v>10</v>
      </c>
      <c r="D47">
        <v>979181</v>
      </c>
      <c r="E47" t="s">
        <v>8</v>
      </c>
    </row>
    <row r="48" spans="1:5" x14ac:dyDescent="0.55000000000000004">
      <c r="A48" t="s">
        <v>204</v>
      </c>
      <c r="B48" t="s">
        <v>203</v>
      </c>
      <c r="C48" t="s">
        <v>10</v>
      </c>
      <c r="D48">
        <v>1285856</v>
      </c>
      <c r="E48" t="s">
        <v>8</v>
      </c>
    </row>
    <row r="49" spans="1:5" x14ac:dyDescent="0.55000000000000004">
      <c r="A49" t="s">
        <v>206</v>
      </c>
      <c r="B49" t="s">
        <v>205</v>
      </c>
      <c r="C49" t="s">
        <v>10</v>
      </c>
      <c r="D49">
        <v>313594</v>
      </c>
      <c r="E49" t="s">
        <v>8</v>
      </c>
    </row>
    <row r="50" spans="1:5" x14ac:dyDescent="0.55000000000000004">
      <c r="A50" t="s">
        <v>209</v>
      </c>
      <c r="B50" t="s">
        <v>207</v>
      </c>
      <c r="C50" t="s">
        <v>208</v>
      </c>
      <c r="D50">
        <v>1031997</v>
      </c>
      <c r="E50" t="s">
        <v>8</v>
      </c>
    </row>
    <row r="51" spans="1:5" x14ac:dyDescent="0.55000000000000004">
      <c r="A51" t="s">
        <v>213</v>
      </c>
      <c r="B51" t="s">
        <v>212</v>
      </c>
      <c r="C51" t="s">
        <v>10</v>
      </c>
      <c r="D51">
        <v>375240</v>
      </c>
      <c r="E51" t="s">
        <v>8</v>
      </c>
    </row>
    <row r="52" spans="1:5" x14ac:dyDescent="0.55000000000000004">
      <c r="A52" t="s">
        <v>218</v>
      </c>
      <c r="B52" t="s">
        <v>217</v>
      </c>
      <c r="C52" t="s">
        <v>10</v>
      </c>
      <c r="D52">
        <v>163483</v>
      </c>
      <c r="E52" t="s">
        <v>8</v>
      </c>
    </row>
    <row r="53" spans="1:5" x14ac:dyDescent="0.55000000000000004">
      <c r="A53" t="s">
        <v>1025</v>
      </c>
      <c r="B53" t="s">
        <v>1024</v>
      </c>
      <c r="C53" t="s">
        <v>10</v>
      </c>
      <c r="D53">
        <v>536108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289044</v>
      </c>
      <c r="E54" t="s">
        <v>8</v>
      </c>
    </row>
    <row r="55" spans="1:5" x14ac:dyDescent="0.55000000000000004">
      <c r="A55" t="s">
        <v>226</v>
      </c>
      <c r="B55" t="s">
        <v>225</v>
      </c>
      <c r="C55" t="s">
        <v>10</v>
      </c>
      <c r="D55">
        <v>2391903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889562</v>
      </c>
      <c r="E56" t="s">
        <v>8</v>
      </c>
    </row>
    <row r="57" spans="1:5" x14ac:dyDescent="0.55000000000000004">
      <c r="A57" t="s">
        <v>233</v>
      </c>
      <c r="B57" t="s">
        <v>232</v>
      </c>
      <c r="C57" t="s">
        <v>10</v>
      </c>
      <c r="D57">
        <v>672494</v>
      </c>
      <c r="E57" t="s">
        <v>8</v>
      </c>
    </row>
    <row r="58" spans="1:5" x14ac:dyDescent="0.55000000000000004">
      <c r="A58" t="s">
        <v>235</v>
      </c>
      <c r="B58" t="s">
        <v>234</v>
      </c>
      <c r="C58" t="s">
        <v>41</v>
      </c>
      <c r="D58">
        <v>949023</v>
      </c>
      <c r="E58" t="s">
        <v>8</v>
      </c>
    </row>
    <row r="59" spans="1:5" x14ac:dyDescent="0.55000000000000004">
      <c r="A59" t="s">
        <v>239</v>
      </c>
      <c r="B59" t="s">
        <v>238</v>
      </c>
      <c r="C59" t="s">
        <v>10</v>
      </c>
      <c r="D59">
        <v>356064</v>
      </c>
      <c r="E59" t="s">
        <v>8</v>
      </c>
    </row>
    <row r="60" spans="1:5" x14ac:dyDescent="0.55000000000000004">
      <c r="A60" t="s">
        <v>241</v>
      </c>
      <c r="B60" t="s">
        <v>240</v>
      </c>
      <c r="C60" t="s">
        <v>10</v>
      </c>
      <c r="D60">
        <v>973609</v>
      </c>
      <c r="E60" t="s">
        <v>8</v>
      </c>
    </row>
    <row r="61" spans="1:5" x14ac:dyDescent="0.55000000000000004">
      <c r="A61" t="s">
        <v>243</v>
      </c>
      <c r="B61" t="s">
        <v>242</v>
      </c>
      <c r="C61" t="s">
        <v>10</v>
      </c>
      <c r="D61">
        <v>3158326</v>
      </c>
      <c r="E61" t="s">
        <v>8</v>
      </c>
    </row>
    <row r="62" spans="1:5" x14ac:dyDescent="0.55000000000000004">
      <c r="A62" t="s">
        <v>753</v>
      </c>
      <c r="B62" t="s">
        <v>752</v>
      </c>
      <c r="C62" t="s">
        <v>10</v>
      </c>
      <c r="D62">
        <v>715572</v>
      </c>
      <c r="E62" t="s">
        <v>8</v>
      </c>
    </row>
    <row r="63" spans="1:5" x14ac:dyDescent="0.55000000000000004">
      <c r="A63" t="s">
        <v>597</v>
      </c>
      <c r="B63" t="s">
        <v>596</v>
      </c>
      <c r="C63" t="s">
        <v>6</v>
      </c>
      <c r="D63">
        <v>210624</v>
      </c>
      <c r="E63" t="s">
        <v>8</v>
      </c>
    </row>
    <row r="64" spans="1:5" x14ac:dyDescent="0.55000000000000004">
      <c r="A64" t="s">
        <v>257</v>
      </c>
      <c r="B64" t="s">
        <v>256</v>
      </c>
      <c r="C64" t="s">
        <v>10</v>
      </c>
      <c r="D64">
        <v>312684</v>
      </c>
      <c r="E64" t="s">
        <v>8</v>
      </c>
    </row>
    <row r="65" spans="1:5" x14ac:dyDescent="0.55000000000000004">
      <c r="A65" t="s">
        <v>1029</v>
      </c>
      <c r="B65" t="s">
        <v>1028</v>
      </c>
      <c r="C65" t="s">
        <v>10</v>
      </c>
      <c r="D65">
        <v>187509</v>
      </c>
      <c r="E65" t="s">
        <v>8</v>
      </c>
    </row>
    <row r="66" spans="1:5" x14ac:dyDescent="0.55000000000000004">
      <c r="A66" t="s">
        <v>1031</v>
      </c>
      <c r="B66" t="s">
        <v>1030</v>
      </c>
      <c r="C66" t="s">
        <v>10</v>
      </c>
      <c r="D66">
        <v>1717651</v>
      </c>
      <c r="E66" t="s">
        <v>8</v>
      </c>
    </row>
    <row r="67" spans="1:5" x14ac:dyDescent="0.55000000000000004">
      <c r="A67" t="s">
        <v>1033</v>
      </c>
      <c r="B67" t="s">
        <v>1032</v>
      </c>
      <c r="C67" t="s">
        <v>10</v>
      </c>
      <c r="D67">
        <v>212249</v>
      </c>
      <c r="E67" t="s">
        <v>8</v>
      </c>
    </row>
    <row r="68" spans="1:5" x14ac:dyDescent="0.55000000000000004">
      <c r="A68" t="s">
        <v>1035</v>
      </c>
      <c r="B68" t="s">
        <v>1034</v>
      </c>
      <c r="C68" t="s">
        <v>10</v>
      </c>
      <c r="D68">
        <v>201936</v>
      </c>
      <c r="E68" t="s">
        <v>8</v>
      </c>
    </row>
    <row r="69" spans="1:5" x14ac:dyDescent="0.55000000000000004">
      <c r="A69" t="s">
        <v>265</v>
      </c>
      <c r="B69" t="s">
        <v>264</v>
      </c>
      <c r="C69" t="s">
        <v>10</v>
      </c>
      <c r="D69">
        <v>4903011</v>
      </c>
      <c r="E69" t="s">
        <v>8</v>
      </c>
    </row>
    <row r="70" spans="1:5" x14ac:dyDescent="0.55000000000000004">
      <c r="A70" t="s">
        <v>757</v>
      </c>
      <c r="B70" t="s">
        <v>756</v>
      </c>
      <c r="C70" t="s">
        <v>10</v>
      </c>
      <c r="D70">
        <v>4189795</v>
      </c>
      <c r="E70" t="s">
        <v>8</v>
      </c>
    </row>
    <row r="71" spans="1:5" x14ac:dyDescent="0.55000000000000004">
      <c r="A71" t="s">
        <v>1041</v>
      </c>
      <c r="B71" t="s">
        <v>1040</v>
      </c>
      <c r="C71" t="s">
        <v>76</v>
      </c>
      <c r="D71">
        <v>2833341</v>
      </c>
      <c r="E71" t="s">
        <v>8</v>
      </c>
    </row>
    <row r="72" spans="1:5" x14ac:dyDescent="0.55000000000000004">
      <c r="A72" t="s">
        <v>1045</v>
      </c>
      <c r="B72" t="s">
        <v>1044</v>
      </c>
      <c r="C72" t="s">
        <v>10</v>
      </c>
      <c r="D72">
        <v>930422</v>
      </c>
      <c r="E72" t="s">
        <v>8</v>
      </c>
    </row>
    <row r="73" spans="1:5" x14ac:dyDescent="0.55000000000000004">
      <c r="A73" t="s">
        <v>1047</v>
      </c>
      <c r="B73" t="s">
        <v>1046</v>
      </c>
      <c r="C73" t="s">
        <v>10</v>
      </c>
      <c r="D73">
        <v>226785</v>
      </c>
      <c r="E73" t="s">
        <v>8</v>
      </c>
    </row>
    <row r="74" spans="1:5" x14ac:dyDescent="0.55000000000000004">
      <c r="A74" t="s">
        <v>292</v>
      </c>
      <c r="B74" t="s">
        <v>291</v>
      </c>
      <c r="C74" t="s">
        <v>10</v>
      </c>
      <c r="D74">
        <v>292135</v>
      </c>
      <c r="E74" t="s">
        <v>8</v>
      </c>
    </row>
    <row r="75" spans="1:5" x14ac:dyDescent="0.55000000000000004">
      <c r="A75" t="s">
        <v>1049</v>
      </c>
      <c r="B75" t="s">
        <v>1048</v>
      </c>
      <c r="C75" t="s">
        <v>10</v>
      </c>
      <c r="D75">
        <v>1057171</v>
      </c>
      <c r="E75" t="s">
        <v>8</v>
      </c>
    </row>
    <row r="76" spans="1:5" x14ac:dyDescent="0.55000000000000004">
      <c r="A76" t="s">
        <v>1051</v>
      </c>
      <c r="B76" t="s">
        <v>1050</v>
      </c>
      <c r="C76" t="s">
        <v>10</v>
      </c>
      <c r="D76">
        <v>315225</v>
      </c>
      <c r="E76" t="s">
        <v>8</v>
      </c>
    </row>
    <row r="77" spans="1:5" x14ac:dyDescent="0.55000000000000004">
      <c r="A77" t="s">
        <v>309</v>
      </c>
      <c r="B77" t="s">
        <v>308</v>
      </c>
      <c r="C77" t="s">
        <v>10</v>
      </c>
      <c r="D77">
        <v>1954269</v>
      </c>
      <c r="E77" t="s">
        <v>8</v>
      </c>
    </row>
    <row r="78" spans="1:5" x14ac:dyDescent="0.55000000000000004">
      <c r="A78" t="s">
        <v>311</v>
      </c>
      <c r="B78" t="s">
        <v>310</v>
      </c>
      <c r="C78" t="s">
        <v>10</v>
      </c>
      <c r="D78">
        <v>336174</v>
      </c>
      <c r="E78" t="s">
        <v>8</v>
      </c>
    </row>
    <row r="79" spans="1:5" x14ac:dyDescent="0.55000000000000004">
      <c r="A79" t="s">
        <v>313</v>
      </c>
      <c r="B79" t="s">
        <v>312</v>
      </c>
      <c r="C79" t="s">
        <v>10</v>
      </c>
      <c r="D79">
        <v>655197</v>
      </c>
      <c r="E79" t="s">
        <v>8</v>
      </c>
    </row>
    <row r="80" spans="1:5" x14ac:dyDescent="0.55000000000000004">
      <c r="A80" t="s">
        <v>315</v>
      </c>
      <c r="B80" t="s">
        <v>314</v>
      </c>
      <c r="C80" t="s">
        <v>10</v>
      </c>
      <c r="D80">
        <v>991827</v>
      </c>
      <c r="E80" t="s">
        <v>8</v>
      </c>
    </row>
    <row r="81" spans="1:5" x14ac:dyDescent="0.55000000000000004">
      <c r="A81" t="s">
        <v>323</v>
      </c>
      <c r="B81" t="s">
        <v>322</v>
      </c>
      <c r="C81" t="s">
        <v>41</v>
      </c>
      <c r="D81">
        <v>5992190</v>
      </c>
      <c r="E81" t="s">
        <v>8</v>
      </c>
    </row>
    <row r="82" spans="1:5" x14ac:dyDescent="0.55000000000000004">
      <c r="A82" t="s">
        <v>1065</v>
      </c>
      <c r="B82" t="s">
        <v>1064</v>
      </c>
      <c r="C82" t="s">
        <v>10</v>
      </c>
      <c r="D82">
        <v>36040</v>
      </c>
      <c r="E82" t="s">
        <v>8</v>
      </c>
    </row>
    <row r="83" spans="1:5" x14ac:dyDescent="0.55000000000000004">
      <c r="A83" t="s">
        <v>1079</v>
      </c>
      <c r="B83" t="s">
        <v>1078</v>
      </c>
      <c r="C83" t="s">
        <v>10</v>
      </c>
      <c r="D83">
        <v>475033</v>
      </c>
      <c r="E83" t="s">
        <v>8</v>
      </c>
    </row>
    <row r="84" spans="1:5" x14ac:dyDescent="0.55000000000000004">
      <c r="A84" t="s">
        <v>339</v>
      </c>
      <c r="B84" t="s">
        <v>338</v>
      </c>
      <c r="C84" t="s">
        <v>10</v>
      </c>
      <c r="D84">
        <v>621997</v>
      </c>
      <c r="E84" t="s">
        <v>8</v>
      </c>
    </row>
    <row r="85" spans="1:5" x14ac:dyDescent="0.55000000000000004">
      <c r="A85" t="s">
        <v>1081</v>
      </c>
      <c r="B85" t="s">
        <v>1080</v>
      </c>
      <c r="C85" t="s">
        <v>10</v>
      </c>
      <c r="D85">
        <v>660621</v>
      </c>
      <c r="E85" t="s">
        <v>8</v>
      </c>
    </row>
    <row r="86" spans="1:5" x14ac:dyDescent="0.55000000000000004">
      <c r="A86" t="s">
        <v>358</v>
      </c>
      <c r="B86" t="s">
        <v>357</v>
      </c>
      <c r="C86" t="s">
        <v>10</v>
      </c>
      <c r="D86">
        <v>1344599</v>
      </c>
      <c r="E86" t="s">
        <v>8</v>
      </c>
    </row>
    <row r="87" spans="1:5" x14ac:dyDescent="0.55000000000000004">
      <c r="A87" t="s">
        <v>360</v>
      </c>
      <c r="B87" t="s">
        <v>359</v>
      </c>
      <c r="C87" t="s">
        <v>10</v>
      </c>
      <c r="D87">
        <v>291328</v>
      </c>
      <c r="E87" t="s">
        <v>8</v>
      </c>
    </row>
    <row r="88" spans="1:5" x14ac:dyDescent="0.55000000000000004">
      <c r="A88" t="s">
        <v>1087</v>
      </c>
      <c r="B88" t="s">
        <v>1086</v>
      </c>
      <c r="C88" t="s">
        <v>10</v>
      </c>
      <c r="D88">
        <v>314589</v>
      </c>
      <c r="E88" t="s">
        <v>8</v>
      </c>
    </row>
    <row r="89" spans="1:5" x14ac:dyDescent="0.55000000000000004">
      <c r="A89" t="s">
        <v>1089</v>
      </c>
      <c r="B89" t="s">
        <v>1088</v>
      </c>
      <c r="C89" t="s">
        <v>41</v>
      </c>
      <c r="D89">
        <v>225473</v>
      </c>
      <c r="E89" t="s">
        <v>8</v>
      </c>
    </row>
    <row r="90" spans="1:5" x14ac:dyDescent="0.55000000000000004">
      <c r="A90" t="s">
        <v>1097</v>
      </c>
      <c r="B90" t="s">
        <v>1096</v>
      </c>
      <c r="C90" t="s">
        <v>10</v>
      </c>
      <c r="D90">
        <v>275192</v>
      </c>
      <c r="E90" t="s">
        <v>8</v>
      </c>
    </row>
    <row r="91" spans="1:5" x14ac:dyDescent="0.55000000000000004">
      <c r="A91" t="s">
        <v>386</v>
      </c>
      <c r="B91" t="s">
        <v>385</v>
      </c>
      <c r="C91" t="s">
        <v>13</v>
      </c>
      <c r="D91">
        <v>557275</v>
      </c>
      <c r="E91" t="s">
        <v>8</v>
      </c>
    </row>
    <row r="92" spans="1:5" x14ac:dyDescent="0.55000000000000004">
      <c r="A92" t="s">
        <v>1103</v>
      </c>
      <c r="B92" t="s">
        <v>1102</v>
      </c>
      <c r="C92" t="s">
        <v>10</v>
      </c>
      <c r="D92">
        <v>308302</v>
      </c>
      <c r="E92" t="s">
        <v>8</v>
      </c>
    </row>
    <row r="93" spans="1:5" x14ac:dyDescent="0.55000000000000004">
      <c r="A93" t="s">
        <v>1111</v>
      </c>
      <c r="B93" t="s">
        <v>1110</v>
      </c>
      <c r="C93" t="s">
        <v>10</v>
      </c>
      <c r="D93">
        <v>1248956</v>
      </c>
      <c r="E93" t="s">
        <v>8</v>
      </c>
    </row>
    <row r="94" spans="1:5" x14ac:dyDescent="0.55000000000000004">
      <c r="A94" t="s">
        <v>396</v>
      </c>
      <c r="B94" t="s">
        <v>395</v>
      </c>
      <c r="C94" t="s">
        <v>10</v>
      </c>
      <c r="D94">
        <v>265757</v>
      </c>
      <c r="E94" t="s">
        <v>8</v>
      </c>
    </row>
    <row r="95" spans="1:5" x14ac:dyDescent="0.55000000000000004">
      <c r="A95" t="s">
        <v>398</v>
      </c>
      <c r="B95" t="s">
        <v>397</v>
      </c>
      <c r="C95" t="s">
        <v>10</v>
      </c>
      <c r="D95">
        <v>1107187</v>
      </c>
      <c r="E95" t="s">
        <v>8</v>
      </c>
    </row>
    <row r="96" spans="1:5" x14ac:dyDescent="0.55000000000000004">
      <c r="A96" t="s">
        <v>789</v>
      </c>
      <c r="B96" t="s">
        <v>788</v>
      </c>
      <c r="C96" t="s">
        <v>13</v>
      </c>
      <c r="D96">
        <v>409566</v>
      </c>
      <c r="E96" t="s">
        <v>8</v>
      </c>
    </row>
    <row r="97" spans="1:5" x14ac:dyDescent="0.55000000000000004">
      <c r="A97" t="s">
        <v>402</v>
      </c>
      <c r="B97" t="s">
        <v>401</v>
      </c>
      <c r="C97" t="s">
        <v>10</v>
      </c>
      <c r="D97">
        <v>510524</v>
      </c>
      <c r="E97" t="s">
        <v>8</v>
      </c>
    </row>
    <row r="98" spans="1:5" x14ac:dyDescent="0.55000000000000004">
      <c r="A98" t="s">
        <v>406</v>
      </c>
      <c r="B98" t="s">
        <v>405</v>
      </c>
      <c r="C98" t="s">
        <v>10</v>
      </c>
      <c r="D98">
        <v>247613</v>
      </c>
      <c r="E98" t="s">
        <v>8</v>
      </c>
    </row>
    <row r="99" spans="1:5" x14ac:dyDescent="0.55000000000000004">
      <c r="A99" t="s">
        <v>1113</v>
      </c>
      <c r="B99" t="s">
        <v>1112</v>
      </c>
      <c r="C99" t="s">
        <v>10</v>
      </c>
      <c r="D99">
        <v>1960955</v>
      </c>
      <c r="E99" t="s">
        <v>8</v>
      </c>
    </row>
    <row r="100" spans="1:5" x14ac:dyDescent="0.55000000000000004">
      <c r="A100" t="s">
        <v>425</v>
      </c>
      <c r="B100" t="s">
        <v>424</v>
      </c>
      <c r="C100" t="s">
        <v>6</v>
      </c>
      <c r="D100">
        <v>1206274</v>
      </c>
      <c r="E100" t="s">
        <v>8</v>
      </c>
    </row>
    <row r="101" spans="1:5" x14ac:dyDescent="0.55000000000000004">
      <c r="A101" t="s">
        <v>423</v>
      </c>
      <c r="B101" t="s">
        <v>422</v>
      </c>
      <c r="C101" t="s">
        <v>10</v>
      </c>
      <c r="D101">
        <v>283837</v>
      </c>
      <c r="E101" t="s">
        <v>8</v>
      </c>
    </row>
    <row r="102" spans="1:5" x14ac:dyDescent="0.55000000000000004">
      <c r="A102" t="s">
        <v>1117</v>
      </c>
      <c r="B102" t="s">
        <v>1116</v>
      </c>
      <c r="C102" t="s">
        <v>10</v>
      </c>
      <c r="D102">
        <v>933758</v>
      </c>
      <c r="E102" t="s">
        <v>8</v>
      </c>
    </row>
    <row r="103" spans="1:5" x14ac:dyDescent="0.55000000000000004">
      <c r="A103" t="s">
        <v>439</v>
      </c>
      <c r="B103" t="s">
        <v>438</v>
      </c>
      <c r="C103" t="s">
        <v>10</v>
      </c>
      <c r="D103">
        <v>1259596</v>
      </c>
      <c r="E103" t="s">
        <v>8</v>
      </c>
    </row>
    <row r="104" spans="1:5" x14ac:dyDescent="0.55000000000000004">
      <c r="A104" t="s">
        <v>445</v>
      </c>
      <c r="B104" t="s">
        <v>444</v>
      </c>
      <c r="C104" t="s">
        <v>10</v>
      </c>
      <c r="D104">
        <v>1699984</v>
      </c>
      <c r="E104" t="s">
        <v>8</v>
      </c>
    </row>
    <row r="105" spans="1:5" x14ac:dyDescent="0.55000000000000004">
      <c r="A105" t="s">
        <v>443</v>
      </c>
      <c r="B105" t="s">
        <v>442</v>
      </c>
      <c r="C105" t="s">
        <v>10</v>
      </c>
      <c r="D105">
        <v>635446</v>
      </c>
      <c r="E105" t="s">
        <v>8</v>
      </c>
    </row>
    <row r="106" spans="1:5" x14ac:dyDescent="0.55000000000000004">
      <c r="A106" t="s">
        <v>447</v>
      </c>
      <c r="B106" t="s">
        <v>446</v>
      </c>
      <c r="C106" t="s">
        <v>41</v>
      </c>
      <c r="D106">
        <v>100901</v>
      </c>
      <c r="E106" t="s">
        <v>8</v>
      </c>
    </row>
    <row r="107" spans="1:5" x14ac:dyDescent="0.55000000000000004">
      <c r="A107" t="s">
        <v>449</v>
      </c>
      <c r="B107" t="s">
        <v>448</v>
      </c>
      <c r="C107" t="s">
        <v>10</v>
      </c>
      <c r="D107">
        <v>268924</v>
      </c>
      <c r="E107" t="s">
        <v>8</v>
      </c>
    </row>
    <row r="108" spans="1:5" x14ac:dyDescent="0.55000000000000004">
      <c r="A108" t="s">
        <v>1119</v>
      </c>
      <c r="B108" t="s">
        <v>1118</v>
      </c>
      <c r="C108" t="s">
        <v>10</v>
      </c>
      <c r="D108">
        <v>234198</v>
      </c>
      <c r="E108" t="s">
        <v>8</v>
      </c>
    </row>
    <row r="109" spans="1:5" x14ac:dyDescent="0.55000000000000004">
      <c r="A109" t="s">
        <v>453</v>
      </c>
      <c r="B109" t="s">
        <v>452</v>
      </c>
      <c r="C109" t="s">
        <v>10</v>
      </c>
      <c r="D109">
        <v>1126790</v>
      </c>
      <c r="E109" t="s">
        <v>8</v>
      </c>
    </row>
    <row r="110" spans="1:5" x14ac:dyDescent="0.55000000000000004">
      <c r="A110" t="s">
        <v>711</v>
      </c>
      <c r="B110" t="s">
        <v>710</v>
      </c>
      <c r="C110" t="s">
        <v>10</v>
      </c>
      <c r="D110">
        <v>1817012</v>
      </c>
      <c r="E110" t="s">
        <v>8</v>
      </c>
    </row>
    <row r="111" spans="1:5" x14ac:dyDescent="0.55000000000000004">
      <c r="A111" t="s">
        <v>1121</v>
      </c>
      <c r="B111" t="s">
        <v>1120</v>
      </c>
      <c r="C111" t="s">
        <v>10</v>
      </c>
      <c r="D111">
        <v>230406</v>
      </c>
      <c r="E111" t="s">
        <v>8</v>
      </c>
    </row>
    <row r="112" spans="1:5" x14ac:dyDescent="0.55000000000000004">
      <c r="A112" t="s">
        <v>1125</v>
      </c>
      <c r="B112" t="s">
        <v>1124</v>
      </c>
      <c r="C112" t="s">
        <v>10</v>
      </c>
      <c r="D112">
        <v>302811</v>
      </c>
      <c r="E112" t="s">
        <v>8</v>
      </c>
    </row>
    <row r="113" spans="1:5" x14ac:dyDescent="0.55000000000000004">
      <c r="A113" t="s">
        <v>1127</v>
      </c>
      <c r="B113" t="s">
        <v>1126</v>
      </c>
      <c r="C113" t="s">
        <v>10</v>
      </c>
      <c r="D113">
        <v>214485</v>
      </c>
      <c r="E113" t="s">
        <v>8</v>
      </c>
    </row>
    <row r="114" spans="1:5" x14ac:dyDescent="0.55000000000000004">
      <c r="A114" t="s">
        <v>476</v>
      </c>
      <c r="B114" t="s">
        <v>475</v>
      </c>
      <c r="C114" t="s">
        <v>10</v>
      </c>
      <c r="D114">
        <v>1660211</v>
      </c>
      <c r="E114" t="s">
        <v>8</v>
      </c>
    </row>
    <row r="115" spans="1:5" x14ac:dyDescent="0.55000000000000004">
      <c r="A115" t="s">
        <v>1129</v>
      </c>
      <c r="B115" t="s">
        <v>1128</v>
      </c>
      <c r="C115" t="s">
        <v>10</v>
      </c>
      <c r="D115">
        <v>220752</v>
      </c>
      <c r="E115" t="s">
        <v>8</v>
      </c>
    </row>
    <row r="116" spans="1:5" x14ac:dyDescent="0.55000000000000004">
      <c r="A116" t="s">
        <v>1071</v>
      </c>
      <c r="B116" t="s">
        <v>1070</v>
      </c>
      <c r="C116" t="s">
        <v>208</v>
      </c>
      <c r="D116">
        <v>2625164</v>
      </c>
      <c r="E116" t="s">
        <v>8</v>
      </c>
    </row>
    <row r="117" spans="1:5" x14ac:dyDescent="0.55000000000000004">
      <c r="A117" t="s">
        <v>1095</v>
      </c>
      <c r="B117" t="s">
        <v>1094</v>
      </c>
      <c r="C117" t="s">
        <v>10</v>
      </c>
      <c r="D117">
        <v>697563</v>
      </c>
      <c r="E117" t="s">
        <v>8</v>
      </c>
    </row>
    <row r="118" spans="1:5" x14ac:dyDescent="0.55000000000000004">
      <c r="A118" t="s">
        <v>1027</v>
      </c>
      <c r="B118" t="s">
        <v>1026</v>
      </c>
      <c r="C118" t="s">
        <v>10</v>
      </c>
      <c r="D118">
        <v>223570</v>
      </c>
      <c r="E118" t="s">
        <v>8</v>
      </c>
    </row>
    <row r="119" spans="1:5" x14ac:dyDescent="0.55000000000000004">
      <c r="A119" t="s">
        <v>178</v>
      </c>
      <c r="B119" t="s">
        <v>177</v>
      </c>
      <c r="C119" t="s">
        <v>10</v>
      </c>
      <c r="D119">
        <v>1085656</v>
      </c>
      <c r="E119" t="s">
        <v>8</v>
      </c>
    </row>
    <row r="120" spans="1:5" x14ac:dyDescent="0.55000000000000004">
      <c r="A120" t="s">
        <v>27</v>
      </c>
      <c r="B120" t="s">
        <v>25</v>
      </c>
      <c r="C120" t="s">
        <v>26</v>
      </c>
      <c r="D120">
        <v>210686</v>
      </c>
      <c r="E120" t="s">
        <v>8</v>
      </c>
    </row>
    <row r="121" spans="1:5" x14ac:dyDescent="0.55000000000000004">
      <c r="A121" t="s">
        <v>935</v>
      </c>
      <c r="B121" t="s">
        <v>934</v>
      </c>
      <c r="C121" t="s">
        <v>10</v>
      </c>
      <c r="D121">
        <v>481516</v>
      </c>
      <c r="E121" t="s">
        <v>8</v>
      </c>
    </row>
    <row r="122" spans="1:5" x14ac:dyDescent="0.55000000000000004">
      <c r="A122" t="s">
        <v>937</v>
      </c>
      <c r="B122" t="s">
        <v>936</v>
      </c>
      <c r="C122" t="s">
        <v>10</v>
      </c>
      <c r="D122">
        <v>682208</v>
      </c>
      <c r="E122" t="s">
        <v>8</v>
      </c>
    </row>
    <row r="123" spans="1:5" x14ac:dyDescent="0.55000000000000004">
      <c r="A123" t="s">
        <v>7</v>
      </c>
      <c r="B123" t="s">
        <v>5</v>
      </c>
      <c r="C123" t="s">
        <v>6</v>
      </c>
      <c r="D123">
        <v>2336873</v>
      </c>
      <c r="E123" t="s">
        <v>8</v>
      </c>
    </row>
    <row r="124" spans="1:5" x14ac:dyDescent="0.55000000000000004">
      <c r="A124" t="s">
        <v>11</v>
      </c>
      <c r="B124" t="s">
        <v>9</v>
      </c>
      <c r="C124" t="s">
        <v>10</v>
      </c>
      <c r="D124">
        <v>1323547</v>
      </c>
      <c r="E124" t="s">
        <v>8</v>
      </c>
    </row>
    <row r="125" spans="1:5" x14ac:dyDescent="0.55000000000000004">
      <c r="A125" t="s">
        <v>943</v>
      </c>
      <c r="B125" t="s">
        <v>942</v>
      </c>
      <c r="C125" t="s">
        <v>10</v>
      </c>
      <c r="D125">
        <v>206560</v>
      </c>
      <c r="E125" t="s">
        <v>8</v>
      </c>
    </row>
    <row r="126" spans="1:5" x14ac:dyDescent="0.55000000000000004">
      <c r="A126" t="s">
        <v>31</v>
      </c>
      <c r="B126" t="s">
        <v>30</v>
      </c>
      <c r="C126" t="s">
        <v>13</v>
      </c>
      <c r="D126">
        <v>89331</v>
      </c>
      <c r="E126" t="s">
        <v>8</v>
      </c>
    </row>
    <row r="127" spans="1:5" x14ac:dyDescent="0.55000000000000004">
      <c r="A127" t="s">
        <v>39</v>
      </c>
      <c r="B127" t="s">
        <v>38</v>
      </c>
      <c r="C127" t="s">
        <v>6</v>
      </c>
      <c r="D127">
        <v>466534</v>
      </c>
      <c r="E127" t="s">
        <v>8</v>
      </c>
    </row>
    <row r="128" spans="1:5" x14ac:dyDescent="0.55000000000000004">
      <c r="A128" t="s">
        <v>44</v>
      </c>
      <c r="B128" t="s">
        <v>43</v>
      </c>
      <c r="C128" t="s">
        <v>6</v>
      </c>
      <c r="D128">
        <v>982993</v>
      </c>
      <c r="E128" t="s">
        <v>8</v>
      </c>
    </row>
    <row r="129" spans="1:5" x14ac:dyDescent="0.55000000000000004">
      <c r="A129" t="s">
        <v>953</v>
      </c>
      <c r="B129" t="s">
        <v>952</v>
      </c>
      <c r="C129" t="s">
        <v>10</v>
      </c>
      <c r="D129">
        <v>91223</v>
      </c>
      <c r="E129" t="s">
        <v>8</v>
      </c>
    </row>
    <row r="130" spans="1:5" x14ac:dyDescent="0.55000000000000004">
      <c r="A130" t="s">
        <v>56</v>
      </c>
      <c r="B130" t="s">
        <v>55</v>
      </c>
      <c r="C130" t="s">
        <v>10</v>
      </c>
      <c r="D130">
        <v>350036</v>
      </c>
      <c r="E130" t="s">
        <v>8</v>
      </c>
    </row>
    <row r="131" spans="1:5" x14ac:dyDescent="0.55000000000000004">
      <c r="A131" t="s">
        <v>955</v>
      </c>
      <c r="B131" t="s">
        <v>954</v>
      </c>
      <c r="C131" t="s">
        <v>10</v>
      </c>
      <c r="D131">
        <v>2424202</v>
      </c>
      <c r="E131" t="s">
        <v>8</v>
      </c>
    </row>
    <row r="132" spans="1:5" x14ac:dyDescent="0.55000000000000004">
      <c r="A132" t="s">
        <v>64</v>
      </c>
      <c r="B132" t="s">
        <v>63</v>
      </c>
      <c r="C132" t="s">
        <v>10</v>
      </c>
      <c r="D132">
        <v>342084</v>
      </c>
      <c r="E132" t="s">
        <v>8</v>
      </c>
    </row>
    <row r="133" spans="1:5" x14ac:dyDescent="0.55000000000000004">
      <c r="A133" t="s">
        <v>68</v>
      </c>
      <c r="B133" t="s">
        <v>67</v>
      </c>
      <c r="C133" t="s">
        <v>10</v>
      </c>
      <c r="D133">
        <v>4497963</v>
      </c>
      <c r="E133" t="s">
        <v>8</v>
      </c>
    </row>
    <row r="134" spans="1:5" x14ac:dyDescent="0.55000000000000004">
      <c r="A134" t="s">
        <v>959</v>
      </c>
      <c r="B134" t="s">
        <v>958</v>
      </c>
      <c r="C134" t="s">
        <v>41</v>
      </c>
      <c r="D134">
        <v>1972335</v>
      </c>
      <c r="E134" t="s">
        <v>8</v>
      </c>
    </row>
    <row r="135" spans="1:5" x14ac:dyDescent="0.55000000000000004">
      <c r="A135" t="s">
        <v>968</v>
      </c>
      <c r="B135" t="s">
        <v>966</v>
      </c>
      <c r="C135" t="s">
        <v>967</v>
      </c>
      <c r="D135">
        <v>286853</v>
      </c>
      <c r="E135" t="s">
        <v>8</v>
      </c>
    </row>
    <row r="136" spans="1:5" x14ac:dyDescent="0.55000000000000004">
      <c r="A136" t="s">
        <v>72</v>
      </c>
      <c r="B136" t="s">
        <v>71</v>
      </c>
      <c r="C136" t="s">
        <v>41</v>
      </c>
      <c r="D136">
        <v>1691760</v>
      </c>
      <c r="E136" t="s">
        <v>8</v>
      </c>
    </row>
    <row r="137" spans="1:5" x14ac:dyDescent="0.55000000000000004">
      <c r="A137" t="s">
        <v>77</v>
      </c>
      <c r="B137" t="s">
        <v>75</v>
      </c>
      <c r="C137" t="s">
        <v>76</v>
      </c>
      <c r="D137">
        <v>1035799</v>
      </c>
      <c r="E137" t="s">
        <v>8</v>
      </c>
    </row>
    <row r="138" spans="1:5" x14ac:dyDescent="0.55000000000000004">
      <c r="A138" t="s">
        <v>961</v>
      </c>
      <c r="B138" t="s">
        <v>960</v>
      </c>
      <c r="C138" t="s">
        <v>10</v>
      </c>
      <c r="D138">
        <v>32339</v>
      </c>
      <c r="E138" t="s">
        <v>8</v>
      </c>
    </row>
    <row r="139" spans="1:5" x14ac:dyDescent="0.55000000000000004">
      <c r="A139" t="s">
        <v>963</v>
      </c>
      <c r="B139" t="s">
        <v>962</v>
      </c>
      <c r="C139" t="s">
        <v>6</v>
      </c>
      <c r="D139">
        <v>1261583</v>
      </c>
      <c r="E139" t="s">
        <v>8</v>
      </c>
    </row>
    <row r="140" spans="1:5" x14ac:dyDescent="0.55000000000000004">
      <c r="A140" t="s">
        <v>83</v>
      </c>
      <c r="B140" t="s">
        <v>82</v>
      </c>
      <c r="C140" t="s">
        <v>6</v>
      </c>
      <c r="D140">
        <v>1000560</v>
      </c>
      <c r="E140" t="s">
        <v>8</v>
      </c>
    </row>
    <row r="141" spans="1:5" x14ac:dyDescent="0.55000000000000004">
      <c r="A141" t="s">
        <v>91</v>
      </c>
      <c r="B141" t="s">
        <v>90</v>
      </c>
      <c r="C141" t="s">
        <v>41</v>
      </c>
      <c r="D141">
        <v>901802</v>
      </c>
      <c r="E141" t="s">
        <v>8</v>
      </c>
    </row>
    <row r="142" spans="1:5" x14ac:dyDescent="0.55000000000000004">
      <c r="A142" t="s">
        <v>976</v>
      </c>
      <c r="B142" t="s">
        <v>975</v>
      </c>
      <c r="C142" t="s">
        <v>10</v>
      </c>
      <c r="D142">
        <v>640069</v>
      </c>
      <c r="E142" t="s">
        <v>8</v>
      </c>
    </row>
    <row r="143" spans="1:5" x14ac:dyDescent="0.55000000000000004">
      <c r="A143" t="s">
        <v>102</v>
      </c>
      <c r="B143" t="s">
        <v>101</v>
      </c>
      <c r="C143" t="s">
        <v>41</v>
      </c>
      <c r="D143">
        <v>1440320</v>
      </c>
      <c r="E143" t="s">
        <v>8</v>
      </c>
    </row>
    <row r="144" spans="1:5" x14ac:dyDescent="0.55000000000000004">
      <c r="A144" t="s">
        <v>104</v>
      </c>
      <c r="B144" t="s">
        <v>103</v>
      </c>
      <c r="C144" t="s">
        <v>10</v>
      </c>
      <c r="D144">
        <v>371838</v>
      </c>
      <c r="E144" t="s">
        <v>8</v>
      </c>
    </row>
    <row r="145" spans="1:5" x14ac:dyDescent="0.55000000000000004">
      <c r="A145" t="s">
        <v>116</v>
      </c>
      <c r="B145" t="s">
        <v>115</v>
      </c>
      <c r="C145" t="s">
        <v>10</v>
      </c>
      <c r="D145">
        <v>802289</v>
      </c>
      <c r="E145" t="s">
        <v>8</v>
      </c>
    </row>
    <row r="146" spans="1:5" x14ac:dyDescent="0.55000000000000004">
      <c r="A146" t="s">
        <v>130</v>
      </c>
      <c r="B146" t="s">
        <v>129</v>
      </c>
      <c r="C146" t="s">
        <v>6</v>
      </c>
      <c r="D146">
        <v>313598</v>
      </c>
      <c r="E146" t="s">
        <v>8</v>
      </c>
    </row>
    <row r="147" spans="1:5" x14ac:dyDescent="0.55000000000000004">
      <c r="A147" t="s">
        <v>990</v>
      </c>
      <c r="B147" t="s">
        <v>989</v>
      </c>
      <c r="C147" t="s">
        <v>10</v>
      </c>
      <c r="D147">
        <v>2003638</v>
      </c>
      <c r="E147" t="s">
        <v>8</v>
      </c>
    </row>
    <row r="148" spans="1:5" x14ac:dyDescent="0.55000000000000004">
      <c r="A148" t="s">
        <v>136</v>
      </c>
      <c r="B148" t="s">
        <v>135</v>
      </c>
      <c r="C148" t="s">
        <v>10</v>
      </c>
      <c r="D148">
        <v>278690</v>
      </c>
      <c r="E148" t="s">
        <v>8</v>
      </c>
    </row>
    <row r="149" spans="1:5" x14ac:dyDescent="0.55000000000000004">
      <c r="A149" t="s">
        <v>146</v>
      </c>
      <c r="B149" t="s">
        <v>145</v>
      </c>
      <c r="C149" t="s">
        <v>13</v>
      </c>
      <c r="D149">
        <v>4088805</v>
      </c>
      <c r="E149" t="s">
        <v>8</v>
      </c>
    </row>
    <row r="150" spans="1:5" x14ac:dyDescent="0.55000000000000004">
      <c r="A150" t="s">
        <v>148</v>
      </c>
      <c r="B150" t="s">
        <v>147</v>
      </c>
      <c r="C150" t="s">
        <v>10</v>
      </c>
      <c r="D150">
        <v>915444</v>
      </c>
      <c r="E150" t="s">
        <v>8</v>
      </c>
    </row>
    <row r="151" spans="1:5" x14ac:dyDescent="0.55000000000000004">
      <c r="A151" t="s">
        <v>152</v>
      </c>
      <c r="B151" t="s">
        <v>151</v>
      </c>
      <c r="C151" t="s">
        <v>10</v>
      </c>
      <c r="D151">
        <v>296355</v>
      </c>
      <c r="E151" t="s">
        <v>8</v>
      </c>
    </row>
    <row r="152" spans="1:5" x14ac:dyDescent="0.55000000000000004">
      <c r="A152" t="s">
        <v>154</v>
      </c>
      <c r="B152" t="s">
        <v>153</v>
      </c>
      <c r="C152" t="s">
        <v>141</v>
      </c>
      <c r="D152">
        <v>3438923</v>
      </c>
      <c r="E152" t="s">
        <v>8</v>
      </c>
    </row>
    <row r="153" spans="1:5" x14ac:dyDescent="0.55000000000000004">
      <c r="A153" t="s">
        <v>994</v>
      </c>
      <c r="B153" t="s">
        <v>993</v>
      </c>
      <c r="C153" t="s">
        <v>41</v>
      </c>
      <c r="D153">
        <v>238486</v>
      </c>
      <c r="E153" t="s">
        <v>8</v>
      </c>
    </row>
    <row r="154" spans="1:5" x14ac:dyDescent="0.55000000000000004">
      <c r="A154" t="s">
        <v>162</v>
      </c>
      <c r="B154" t="s">
        <v>161</v>
      </c>
      <c r="C154" t="s">
        <v>13</v>
      </c>
      <c r="D154">
        <v>3110957</v>
      </c>
      <c r="E154" t="s">
        <v>8</v>
      </c>
    </row>
    <row r="155" spans="1:5" x14ac:dyDescent="0.55000000000000004">
      <c r="A155" t="s">
        <v>1001</v>
      </c>
      <c r="B155" t="s">
        <v>1000</v>
      </c>
      <c r="C155" t="s">
        <v>10</v>
      </c>
      <c r="D155">
        <v>2265688</v>
      </c>
      <c r="E155" t="s">
        <v>8</v>
      </c>
    </row>
    <row r="156" spans="1:5" x14ac:dyDescent="0.55000000000000004">
      <c r="A156" t="s">
        <v>164</v>
      </c>
      <c r="B156" t="s">
        <v>163</v>
      </c>
      <c r="C156" t="s">
        <v>6</v>
      </c>
      <c r="D156">
        <v>409780</v>
      </c>
      <c r="E156" t="s">
        <v>8</v>
      </c>
    </row>
    <row r="157" spans="1:5" x14ac:dyDescent="0.55000000000000004">
      <c r="A157" t="s">
        <v>166</v>
      </c>
      <c r="B157" t="s">
        <v>165</v>
      </c>
      <c r="C157" t="s">
        <v>6</v>
      </c>
      <c r="D157">
        <v>499659</v>
      </c>
      <c r="E157" t="s">
        <v>8</v>
      </c>
    </row>
    <row r="158" spans="1:5" x14ac:dyDescent="0.55000000000000004">
      <c r="A158" t="s">
        <v>168</v>
      </c>
      <c r="B158" t="s">
        <v>167</v>
      </c>
      <c r="C158" t="s">
        <v>10</v>
      </c>
      <c r="D158">
        <v>1040103</v>
      </c>
      <c r="E158" t="s">
        <v>8</v>
      </c>
    </row>
    <row r="159" spans="1:5" x14ac:dyDescent="0.55000000000000004">
      <c r="A159" t="s">
        <v>170</v>
      </c>
      <c r="B159" t="s">
        <v>169</v>
      </c>
      <c r="C159" t="s">
        <v>10</v>
      </c>
      <c r="D159">
        <v>209671</v>
      </c>
      <c r="E159" t="s">
        <v>8</v>
      </c>
    </row>
    <row r="160" spans="1:5" x14ac:dyDescent="0.55000000000000004">
      <c r="A160" t="s">
        <v>172</v>
      </c>
      <c r="B160" t="s">
        <v>171</v>
      </c>
      <c r="C160" t="s">
        <v>141</v>
      </c>
      <c r="D160">
        <v>719753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354241</v>
      </c>
      <c r="E161" t="s">
        <v>8</v>
      </c>
    </row>
    <row r="162" spans="1:5" x14ac:dyDescent="0.55000000000000004">
      <c r="A162" t="s">
        <v>180</v>
      </c>
      <c r="B162" t="s">
        <v>179</v>
      </c>
      <c r="C162" t="s">
        <v>41</v>
      </c>
      <c r="D162">
        <v>1108850</v>
      </c>
      <c r="E162" t="s">
        <v>8</v>
      </c>
    </row>
    <row r="163" spans="1:5" x14ac:dyDescent="0.55000000000000004">
      <c r="A163" t="s">
        <v>1003</v>
      </c>
      <c r="B163" t="s">
        <v>1002</v>
      </c>
      <c r="C163" t="s">
        <v>10</v>
      </c>
      <c r="D163">
        <v>529549</v>
      </c>
      <c r="E163" t="s">
        <v>8</v>
      </c>
    </row>
    <row r="164" spans="1:5" x14ac:dyDescent="0.55000000000000004">
      <c r="A164" t="s">
        <v>1005</v>
      </c>
      <c r="B164" t="s">
        <v>1004</v>
      </c>
      <c r="C164" t="s">
        <v>10</v>
      </c>
      <c r="D164">
        <v>2170433</v>
      </c>
      <c r="E164" t="s">
        <v>8</v>
      </c>
    </row>
    <row r="165" spans="1:5" x14ac:dyDescent="0.55000000000000004">
      <c r="A165" t="s">
        <v>1009</v>
      </c>
      <c r="B165" t="s">
        <v>1008</v>
      </c>
      <c r="C165" t="s">
        <v>10</v>
      </c>
      <c r="D165">
        <v>182070</v>
      </c>
      <c r="E165" t="s">
        <v>8</v>
      </c>
    </row>
    <row r="166" spans="1:5" x14ac:dyDescent="0.55000000000000004">
      <c r="A166" t="s">
        <v>192</v>
      </c>
      <c r="B166" t="s">
        <v>191</v>
      </c>
      <c r="C166" t="s">
        <v>13</v>
      </c>
      <c r="D166">
        <v>80039</v>
      </c>
      <c r="E166" t="s">
        <v>8</v>
      </c>
    </row>
    <row r="167" spans="1:5" x14ac:dyDescent="0.55000000000000004">
      <c r="A167" t="s">
        <v>1011</v>
      </c>
      <c r="B167" t="s">
        <v>1010</v>
      </c>
      <c r="C167" t="s">
        <v>10</v>
      </c>
      <c r="D167">
        <v>414102</v>
      </c>
      <c r="E167" t="s">
        <v>8</v>
      </c>
    </row>
    <row r="168" spans="1:5" x14ac:dyDescent="0.55000000000000004">
      <c r="A168" t="s">
        <v>194</v>
      </c>
      <c r="B168" t="s">
        <v>193</v>
      </c>
      <c r="C168" t="s">
        <v>10</v>
      </c>
      <c r="D168">
        <v>351231</v>
      </c>
      <c r="E168" t="s">
        <v>8</v>
      </c>
    </row>
    <row r="169" spans="1:5" x14ac:dyDescent="0.55000000000000004">
      <c r="A169" t="s">
        <v>1017</v>
      </c>
      <c r="B169" t="s">
        <v>1016</v>
      </c>
      <c r="C169" t="s">
        <v>10</v>
      </c>
      <c r="D169">
        <v>1018534</v>
      </c>
      <c r="E169" t="s">
        <v>8</v>
      </c>
    </row>
    <row r="170" spans="1:5" x14ac:dyDescent="0.55000000000000004">
      <c r="A170" t="s">
        <v>1021</v>
      </c>
      <c r="B170" t="s">
        <v>1020</v>
      </c>
      <c r="C170" t="s">
        <v>880</v>
      </c>
      <c r="D170">
        <v>1531394</v>
      </c>
      <c r="E170" t="s">
        <v>8</v>
      </c>
    </row>
    <row r="171" spans="1:5" x14ac:dyDescent="0.55000000000000004">
      <c r="A171" t="s">
        <v>1023</v>
      </c>
      <c r="B171" t="s">
        <v>1022</v>
      </c>
      <c r="C171" t="s">
        <v>10</v>
      </c>
      <c r="D171">
        <v>464157</v>
      </c>
      <c r="E171" t="s">
        <v>8</v>
      </c>
    </row>
    <row r="172" spans="1:5" x14ac:dyDescent="0.55000000000000004">
      <c r="A172" t="s">
        <v>851</v>
      </c>
      <c r="B172" t="s">
        <v>850</v>
      </c>
      <c r="C172" t="s">
        <v>208</v>
      </c>
      <c r="D172">
        <v>547100</v>
      </c>
      <c r="E172" t="s">
        <v>8</v>
      </c>
    </row>
    <row r="173" spans="1:5" x14ac:dyDescent="0.55000000000000004">
      <c r="A173" t="s">
        <v>259</v>
      </c>
      <c r="B173" t="s">
        <v>258</v>
      </c>
      <c r="C173" t="s">
        <v>10</v>
      </c>
      <c r="D173">
        <v>476237</v>
      </c>
      <c r="E173" t="s">
        <v>8</v>
      </c>
    </row>
    <row r="174" spans="1:5" x14ac:dyDescent="0.55000000000000004">
      <c r="A174" t="s">
        <v>249</v>
      </c>
      <c r="B174" t="s">
        <v>248</v>
      </c>
      <c r="C174" t="s">
        <v>10</v>
      </c>
      <c r="D174">
        <v>1295742</v>
      </c>
      <c r="E174" t="s">
        <v>8</v>
      </c>
    </row>
    <row r="175" spans="1:5" x14ac:dyDescent="0.55000000000000004">
      <c r="A175" t="s">
        <v>271</v>
      </c>
      <c r="B175" t="s">
        <v>270</v>
      </c>
      <c r="C175" t="s">
        <v>10</v>
      </c>
      <c r="D175">
        <v>2681522</v>
      </c>
      <c r="E175" t="s">
        <v>8</v>
      </c>
    </row>
    <row r="176" spans="1:5" x14ac:dyDescent="0.55000000000000004">
      <c r="A176" t="s">
        <v>263</v>
      </c>
      <c r="B176" t="s">
        <v>262</v>
      </c>
      <c r="C176" t="s">
        <v>10</v>
      </c>
      <c r="D176">
        <v>1513412</v>
      </c>
      <c r="E176" t="s">
        <v>8</v>
      </c>
    </row>
    <row r="177" spans="1:5" x14ac:dyDescent="0.55000000000000004">
      <c r="A177" t="s">
        <v>1039</v>
      </c>
      <c r="B177" t="s">
        <v>1038</v>
      </c>
      <c r="C177" t="s">
        <v>10</v>
      </c>
      <c r="D177">
        <v>368461</v>
      </c>
      <c r="E177" t="s">
        <v>8</v>
      </c>
    </row>
    <row r="178" spans="1:5" x14ac:dyDescent="0.55000000000000004">
      <c r="A178" t="s">
        <v>275</v>
      </c>
      <c r="B178" t="s">
        <v>274</v>
      </c>
      <c r="C178" t="s">
        <v>76</v>
      </c>
      <c r="D178">
        <v>1841139</v>
      </c>
      <c r="E178" t="s">
        <v>8</v>
      </c>
    </row>
    <row r="179" spans="1:5" x14ac:dyDescent="0.55000000000000004">
      <c r="A179" t="s">
        <v>283</v>
      </c>
      <c r="B179" t="s">
        <v>282</v>
      </c>
      <c r="C179" t="s">
        <v>10</v>
      </c>
      <c r="D179">
        <v>608610</v>
      </c>
      <c r="E179" t="s">
        <v>8</v>
      </c>
    </row>
    <row r="180" spans="1:5" x14ac:dyDescent="0.55000000000000004">
      <c r="A180" t="s">
        <v>1043</v>
      </c>
      <c r="B180" t="s">
        <v>1042</v>
      </c>
      <c r="C180" t="s">
        <v>10</v>
      </c>
      <c r="D180">
        <v>725816</v>
      </c>
      <c r="E180" t="s">
        <v>8</v>
      </c>
    </row>
    <row r="181" spans="1:5" x14ac:dyDescent="0.55000000000000004">
      <c r="A181" t="s">
        <v>1053</v>
      </c>
      <c r="B181" t="s">
        <v>1052</v>
      </c>
      <c r="C181" t="s">
        <v>10</v>
      </c>
      <c r="D181">
        <v>266882</v>
      </c>
      <c r="E181" t="s">
        <v>8</v>
      </c>
    </row>
    <row r="182" spans="1:5" x14ac:dyDescent="0.55000000000000004">
      <c r="A182" t="s">
        <v>633</v>
      </c>
      <c r="B182" t="s">
        <v>632</v>
      </c>
      <c r="C182" t="s">
        <v>10</v>
      </c>
      <c r="D182">
        <v>1557230</v>
      </c>
      <c r="E182" t="s">
        <v>8</v>
      </c>
    </row>
    <row r="183" spans="1:5" x14ac:dyDescent="0.55000000000000004">
      <c r="A183" t="s">
        <v>1055</v>
      </c>
      <c r="B183" t="s">
        <v>1054</v>
      </c>
      <c r="C183" t="s">
        <v>10</v>
      </c>
      <c r="D183">
        <v>165701</v>
      </c>
      <c r="E183" t="s">
        <v>8</v>
      </c>
    </row>
    <row r="184" spans="1:5" x14ac:dyDescent="0.55000000000000004">
      <c r="A184" t="s">
        <v>1057</v>
      </c>
      <c r="B184" t="s">
        <v>1056</v>
      </c>
      <c r="C184" t="s">
        <v>10</v>
      </c>
      <c r="D184">
        <v>937732</v>
      </c>
      <c r="E184" t="s">
        <v>8</v>
      </c>
    </row>
    <row r="185" spans="1:5" x14ac:dyDescent="0.55000000000000004">
      <c r="A185" t="s">
        <v>303</v>
      </c>
      <c r="B185" t="s">
        <v>302</v>
      </c>
      <c r="C185" t="s">
        <v>10</v>
      </c>
      <c r="D185">
        <v>775795</v>
      </c>
      <c r="E185" t="s">
        <v>8</v>
      </c>
    </row>
    <row r="186" spans="1:5" x14ac:dyDescent="0.55000000000000004">
      <c r="A186" t="s">
        <v>1059</v>
      </c>
      <c r="B186" t="s">
        <v>1058</v>
      </c>
      <c r="C186" t="s">
        <v>10</v>
      </c>
      <c r="D186">
        <v>849927</v>
      </c>
      <c r="E186" t="s">
        <v>8</v>
      </c>
    </row>
    <row r="187" spans="1:5" x14ac:dyDescent="0.55000000000000004">
      <c r="A187" t="s">
        <v>1061</v>
      </c>
      <c r="B187" t="s">
        <v>1060</v>
      </c>
      <c r="C187" t="s">
        <v>76</v>
      </c>
      <c r="D187">
        <v>613416</v>
      </c>
      <c r="E187" t="s">
        <v>8</v>
      </c>
    </row>
    <row r="188" spans="1:5" x14ac:dyDescent="0.55000000000000004">
      <c r="A188" t="s">
        <v>305</v>
      </c>
      <c r="B188" t="s">
        <v>304</v>
      </c>
      <c r="C188" t="s">
        <v>10</v>
      </c>
      <c r="D188">
        <v>470408</v>
      </c>
      <c r="E188" t="s">
        <v>8</v>
      </c>
    </row>
    <row r="189" spans="1:5" x14ac:dyDescent="0.55000000000000004">
      <c r="A189" t="s">
        <v>1063</v>
      </c>
      <c r="B189" t="s">
        <v>1062</v>
      </c>
      <c r="C189" t="s">
        <v>10</v>
      </c>
      <c r="D189">
        <v>264780</v>
      </c>
      <c r="E189" t="s">
        <v>8</v>
      </c>
    </row>
    <row r="190" spans="1:5" x14ac:dyDescent="0.55000000000000004">
      <c r="A190" t="s">
        <v>329</v>
      </c>
      <c r="B190" t="s">
        <v>328</v>
      </c>
      <c r="C190" t="s">
        <v>10</v>
      </c>
      <c r="D190">
        <v>655099</v>
      </c>
      <c r="E190" t="s">
        <v>8</v>
      </c>
    </row>
    <row r="191" spans="1:5" x14ac:dyDescent="0.55000000000000004">
      <c r="A191" t="s">
        <v>1069</v>
      </c>
      <c r="B191" t="s">
        <v>1068</v>
      </c>
      <c r="C191" t="s">
        <v>10</v>
      </c>
      <c r="D191">
        <v>552310</v>
      </c>
      <c r="E191" t="s">
        <v>8</v>
      </c>
    </row>
    <row r="192" spans="1:5" x14ac:dyDescent="0.55000000000000004">
      <c r="A192" t="s">
        <v>319</v>
      </c>
      <c r="B192" t="s">
        <v>318</v>
      </c>
      <c r="C192" t="s">
        <v>10</v>
      </c>
      <c r="D192">
        <v>268943</v>
      </c>
      <c r="E192" t="s">
        <v>8</v>
      </c>
    </row>
    <row r="193" spans="1:5" x14ac:dyDescent="0.55000000000000004">
      <c r="A193" t="s">
        <v>1067</v>
      </c>
      <c r="B193" t="s">
        <v>1066</v>
      </c>
      <c r="C193" t="s">
        <v>6</v>
      </c>
      <c r="D193">
        <v>63088</v>
      </c>
      <c r="E193" t="s">
        <v>8</v>
      </c>
    </row>
    <row r="194" spans="1:5" x14ac:dyDescent="0.55000000000000004">
      <c r="A194" t="s">
        <v>771</v>
      </c>
      <c r="B194" t="s">
        <v>997</v>
      </c>
      <c r="C194" t="s">
        <v>10</v>
      </c>
      <c r="D194">
        <v>286353</v>
      </c>
      <c r="E194" t="s">
        <v>8</v>
      </c>
    </row>
    <row r="195" spans="1:5" x14ac:dyDescent="0.55000000000000004">
      <c r="A195" t="s">
        <v>1073</v>
      </c>
      <c r="B195" t="s">
        <v>1072</v>
      </c>
      <c r="C195" t="s">
        <v>13</v>
      </c>
      <c r="D195">
        <v>583557</v>
      </c>
      <c r="E195" t="s">
        <v>8</v>
      </c>
    </row>
    <row r="196" spans="1:5" x14ac:dyDescent="0.55000000000000004">
      <c r="A196" t="s">
        <v>325</v>
      </c>
      <c r="B196" t="s">
        <v>324</v>
      </c>
      <c r="C196" t="s">
        <v>13</v>
      </c>
      <c r="D196">
        <v>1609102</v>
      </c>
      <c r="E196" t="s">
        <v>8</v>
      </c>
    </row>
    <row r="197" spans="1:5" x14ac:dyDescent="0.55000000000000004">
      <c r="A197" t="s">
        <v>327</v>
      </c>
      <c r="B197" t="s">
        <v>326</v>
      </c>
      <c r="C197" t="s">
        <v>10</v>
      </c>
      <c r="D197">
        <v>604633</v>
      </c>
      <c r="E197" t="s">
        <v>8</v>
      </c>
    </row>
    <row r="198" spans="1:5" x14ac:dyDescent="0.55000000000000004">
      <c r="A198" t="s">
        <v>1075</v>
      </c>
      <c r="B198" t="s">
        <v>1074</v>
      </c>
      <c r="C198" t="s">
        <v>10</v>
      </c>
      <c r="D198">
        <v>373275</v>
      </c>
      <c r="E198" t="s">
        <v>8</v>
      </c>
    </row>
    <row r="199" spans="1:5" x14ac:dyDescent="0.55000000000000004">
      <c r="A199" t="s">
        <v>333</v>
      </c>
      <c r="B199" t="s">
        <v>332</v>
      </c>
      <c r="C199" t="s">
        <v>13</v>
      </c>
      <c r="D199">
        <v>899767</v>
      </c>
      <c r="E199" t="s">
        <v>8</v>
      </c>
    </row>
    <row r="200" spans="1:5" x14ac:dyDescent="0.55000000000000004">
      <c r="A200" t="s">
        <v>1077</v>
      </c>
      <c r="B200" t="s">
        <v>1076</v>
      </c>
      <c r="C200" t="s">
        <v>10</v>
      </c>
      <c r="D200">
        <v>782118</v>
      </c>
      <c r="E200" t="s">
        <v>8</v>
      </c>
    </row>
    <row r="201" spans="1:5" x14ac:dyDescent="0.55000000000000004">
      <c r="A201" t="s">
        <v>779</v>
      </c>
      <c r="B201" t="s">
        <v>778</v>
      </c>
      <c r="C201" t="s">
        <v>10</v>
      </c>
      <c r="D201">
        <v>96634</v>
      </c>
      <c r="E201" t="s">
        <v>8</v>
      </c>
    </row>
    <row r="202" spans="1:5" x14ac:dyDescent="0.55000000000000004">
      <c r="A202" t="s">
        <v>346</v>
      </c>
      <c r="B202" t="s">
        <v>345</v>
      </c>
      <c r="C202" t="s">
        <v>10</v>
      </c>
      <c r="D202">
        <v>930571</v>
      </c>
      <c r="E202" t="s">
        <v>8</v>
      </c>
    </row>
    <row r="203" spans="1:5" x14ac:dyDescent="0.55000000000000004">
      <c r="A203" t="s">
        <v>1083</v>
      </c>
      <c r="B203" t="s">
        <v>1082</v>
      </c>
      <c r="C203" t="s">
        <v>10</v>
      </c>
      <c r="D203">
        <v>302783</v>
      </c>
      <c r="E203" t="s">
        <v>8</v>
      </c>
    </row>
    <row r="204" spans="1:5" x14ac:dyDescent="0.55000000000000004">
      <c r="A204" t="s">
        <v>356</v>
      </c>
      <c r="B204" t="s">
        <v>355</v>
      </c>
      <c r="C204" t="s">
        <v>208</v>
      </c>
      <c r="D204">
        <v>441518</v>
      </c>
      <c r="E204" t="s">
        <v>8</v>
      </c>
    </row>
    <row r="205" spans="1:5" x14ac:dyDescent="0.55000000000000004">
      <c r="A205" t="s">
        <v>1085</v>
      </c>
      <c r="B205" t="s">
        <v>1084</v>
      </c>
      <c r="C205" t="s">
        <v>10</v>
      </c>
      <c r="D205">
        <v>4235980</v>
      </c>
      <c r="E205" t="s">
        <v>8</v>
      </c>
    </row>
    <row r="206" spans="1:5" x14ac:dyDescent="0.55000000000000004">
      <c r="A206" t="s">
        <v>362</v>
      </c>
      <c r="B206" t="s">
        <v>361</v>
      </c>
      <c r="C206" t="s">
        <v>13</v>
      </c>
      <c r="D206">
        <v>250213</v>
      </c>
      <c r="E206" t="s">
        <v>8</v>
      </c>
    </row>
    <row r="207" spans="1:5" x14ac:dyDescent="0.55000000000000004">
      <c r="A207" t="s">
        <v>364</v>
      </c>
      <c r="B207" t="s">
        <v>363</v>
      </c>
      <c r="C207" t="s">
        <v>13</v>
      </c>
      <c r="D207">
        <v>205442</v>
      </c>
      <c r="E207" t="s">
        <v>8</v>
      </c>
    </row>
    <row r="208" spans="1:5" x14ac:dyDescent="0.55000000000000004">
      <c r="A208" t="s">
        <v>1091</v>
      </c>
      <c r="B208" t="s">
        <v>1090</v>
      </c>
      <c r="C208" t="s">
        <v>10</v>
      </c>
      <c r="D208">
        <v>139286</v>
      </c>
      <c r="E208" t="s">
        <v>8</v>
      </c>
    </row>
    <row r="209" spans="1:5" x14ac:dyDescent="0.55000000000000004">
      <c r="A209" t="s">
        <v>673</v>
      </c>
      <c r="B209" t="s">
        <v>672</v>
      </c>
      <c r="C209" t="s">
        <v>10</v>
      </c>
      <c r="D209">
        <v>433459</v>
      </c>
      <c r="E209" t="s">
        <v>8</v>
      </c>
    </row>
    <row r="210" spans="1:5" x14ac:dyDescent="0.55000000000000004">
      <c r="A210" t="s">
        <v>675</v>
      </c>
      <c r="B210" t="s">
        <v>674</v>
      </c>
      <c r="C210" t="s">
        <v>10</v>
      </c>
      <c r="D210">
        <v>328516</v>
      </c>
      <c r="E210" t="s">
        <v>8</v>
      </c>
    </row>
    <row r="211" spans="1:5" x14ac:dyDescent="0.55000000000000004">
      <c r="A211" t="s">
        <v>368</v>
      </c>
      <c r="B211" t="s">
        <v>367</v>
      </c>
      <c r="C211" t="s">
        <v>10</v>
      </c>
      <c r="D211">
        <v>2601568</v>
      </c>
      <c r="E211" t="s">
        <v>8</v>
      </c>
    </row>
    <row r="212" spans="1:5" x14ac:dyDescent="0.55000000000000004">
      <c r="A212" t="s">
        <v>1093</v>
      </c>
      <c r="B212" t="s">
        <v>1092</v>
      </c>
      <c r="C212" t="s">
        <v>13</v>
      </c>
      <c r="D212">
        <v>216330</v>
      </c>
      <c r="E212" t="s">
        <v>8</v>
      </c>
    </row>
    <row r="213" spans="1:5" x14ac:dyDescent="0.55000000000000004">
      <c r="A213" t="s">
        <v>374</v>
      </c>
      <c r="B213" t="s">
        <v>373</v>
      </c>
      <c r="C213" t="s">
        <v>6</v>
      </c>
      <c r="D213">
        <v>1521073</v>
      </c>
      <c r="E213" t="s">
        <v>8</v>
      </c>
    </row>
    <row r="214" spans="1:5" x14ac:dyDescent="0.55000000000000004">
      <c r="A214" t="s">
        <v>380</v>
      </c>
      <c r="B214" t="s">
        <v>379</v>
      </c>
      <c r="C214" t="s">
        <v>13</v>
      </c>
      <c r="D214">
        <v>430111</v>
      </c>
      <c r="E214" t="s">
        <v>8</v>
      </c>
    </row>
    <row r="215" spans="1:5" x14ac:dyDescent="0.55000000000000004">
      <c r="A215" t="s">
        <v>388</v>
      </c>
      <c r="B215" t="s">
        <v>387</v>
      </c>
      <c r="C215" t="s">
        <v>6</v>
      </c>
      <c r="D215">
        <v>431295</v>
      </c>
      <c r="E215" t="s">
        <v>8</v>
      </c>
    </row>
    <row r="216" spans="1:5" x14ac:dyDescent="0.55000000000000004">
      <c r="A216" t="s">
        <v>390</v>
      </c>
      <c r="B216" t="s">
        <v>389</v>
      </c>
      <c r="C216" t="s">
        <v>13</v>
      </c>
      <c r="D216">
        <v>1038128</v>
      </c>
      <c r="E216" t="s">
        <v>8</v>
      </c>
    </row>
    <row r="217" spans="1:5" x14ac:dyDescent="0.55000000000000004">
      <c r="A217" t="s">
        <v>1105</v>
      </c>
      <c r="B217" t="s">
        <v>1104</v>
      </c>
      <c r="C217" t="s">
        <v>10</v>
      </c>
      <c r="D217">
        <v>451881</v>
      </c>
      <c r="E217" t="s">
        <v>8</v>
      </c>
    </row>
    <row r="218" spans="1:5" x14ac:dyDescent="0.55000000000000004">
      <c r="A218" t="s">
        <v>394</v>
      </c>
      <c r="B218" t="s">
        <v>393</v>
      </c>
      <c r="C218" t="s">
        <v>41</v>
      </c>
      <c r="D218">
        <v>55797</v>
      </c>
      <c r="E218" t="s">
        <v>8</v>
      </c>
    </row>
    <row r="219" spans="1:5" x14ac:dyDescent="0.55000000000000004">
      <c r="A219" t="s">
        <v>1099</v>
      </c>
      <c r="B219" t="s">
        <v>1098</v>
      </c>
      <c r="C219" t="s">
        <v>141</v>
      </c>
      <c r="D219">
        <v>506801</v>
      </c>
      <c r="E219" t="s">
        <v>8</v>
      </c>
    </row>
    <row r="220" spans="1:5" x14ac:dyDescent="0.55000000000000004">
      <c r="A220" t="s">
        <v>1107</v>
      </c>
      <c r="B220" t="s">
        <v>1106</v>
      </c>
      <c r="C220" t="s">
        <v>6</v>
      </c>
      <c r="D220">
        <v>211427</v>
      </c>
      <c r="E220" t="s">
        <v>8</v>
      </c>
    </row>
    <row r="221" spans="1:5" x14ac:dyDescent="0.55000000000000004">
      <c r="A221" t="s">
        <v>1109</v>
      </c>
      <c r="B221" t="s">
        <v>1108</v>
      </c>
      <c r="C221" t="s">
        <v>13</v>
      </c>
      <c r="D221">
        <v>322167</v>
      </c>
      <c r="E221" t="s">
        <v>8</v>
      </c>
    </row>
    <row r="222" spans="1:5" x14ac:dyDescent="0.55000000000000004">
      <c r="A222" t="s">
        <v>411</v>
      </c>
      <c r="B222" t="s">
        <v>409</v>
      </c>
      <c r="C222" t="s">
        <v>410</v>
      </c>
      <c r="D222">
        <v>652932</v>
      </c>
      <c r="E222" t="s">
        <v>8</v>
      </c>
    </row>
    <row r="223" spans="1:5" x14ac:dyDescent="0.55000000000000004">
      <c r="A223" t="s">
        <v>415</v>
      </c>
      <c r="B223" t="s">
        <v>414</v>
      </c>
      <c r="C223" t="s">
        <v>10</v>
      </c>
      <c r="D223">
        <v>277810</v>
      </c>
      <c r="E223" t="s">
        <v>8</v>
      </c>
    </row>
    <row r="224" spans="1:5" x14ac:dyDescent="0.55000000000000004">
      <c r="A224" t="s">
        <v>1115</v>
      </c>
      <c r="B224" t="s">
        <v>1114</v>
      </c>
      <c r="C224" t="s">
        <v>10</v>
      </c>
      <c r="D224">
        <v>298314</v>
      </c>
      <c r="E224" t="s">
        <v>8</v>
      </c>
    </row>
    <row r="225" spans="1:5" x14ac:dyDescent="0.55000000000000004">
      <c r="A225" t="s">
        <v>417</v>
      </c>
      <c r="B225" t="s">
        <v>416</v>
      </c>
      <c r="C225" t="s">
        <v>10</v>
      </c>
      <c r="D225">
        <v>255952</v>
      </c>
      <c r="E225" t="s">
        <v>8</v>
      </c>
    </row>
    <row r="226" spans="1:5" x14ac:dyDescent="0.55000000000000004">
      <c r="A226" t="s">
        <v>419</v>
      </c>
      <c r="B226" t="s">
        <v>418</v>
      </c>
      <c r="C226" t="s">
        <v>6</v>
      </c>
      <c r="D226">
        <v>83561</v>
      </c>
      <c r="E226" t="s">
        <v>8</v>
      </c>
    </row>
    <row r="227" spans="1:5" x14ac:dyDescent="0.55000000000000004">
      <c r="A227" t="s">
        <v>421</v>
      </c>
      <c r="B227" t="s">
        <v>420</v>
      </c>
      <c r="C227" t="s">
        <v>10</v>
      </c>
      <c r="D227">
        <v>2585748</v>
      </c>
      <c r="E227" t="s">
        <v>8</v>
      </c>
    </row>
    <row r="228" spans="1:5" x14ac:dyDescent="0.55000000000000004">
      <c r="A228" t="s">
        <v>433</v>
      </c>
      <c r="B228" t="s">
        <v>432</v>
      </c>
      <c r="C228" t="s">
        <v>10</v>
      </c>
      <c r="D228">
        <v>4258853</v>
      </c>
      <c r="E228" t="s">
        <v>8</v>
      </c>
    </row>
    <row r="229" spans="1:5" x14ac:dyDescent="0.55000000000000004">
      <c r="A229" t="s">
        <v>437</v>
      </c>
      <c r="B229" t="s">
        <v>436</v>
      </c>
      <c r="C229" t="s">
        <v>10</v>
      </c>
      <c r="D229">
        <v>325234</v>
      </c>
      <c r="E229" t="s">
        <v>8</v>
      </c>
    </row>
    <row r="230" spans="1:5" x14ac:dyDescent="0.55000000000000004">
      <c r="A230" t="s">
        <v>464</v>
      </c>
      <c r="B230" t="s">
        <v>463</v>
      </c>
      <c r="C230" t="s">
        <v>6</v>
      </c>
      <c r="D230">
        <v>2747705</v>
      </c>
      <c r="E230" t="s">
        <v>8</v>
      </c>
    </row>
    <row r="231" spans="1:5" x14ac:dyDescent="0.55000000000000004">
      <c r="A231" t="s">
        <v>468</v>
      </c>
      <c r="B231" t="s">
        <v>467</v>
      </c>
      <c r="C231" t="s">
        <v>10</v>
      </c>
      <c r="D231">
        <v>252786</v>
      </c>
      <c r="E231" t="s">
        <v>8</v>
      </c>
    </row>
    <row r="232" spans="1:5" x14ac:dyDescent="0.55000000000000004">
      <c r="A232" t="s">
        <v>1123</v>
      </c>
      <c r="B232" t="s">
        <v>1122</v>
      </c>
      <c r="C232" t="s">
        <v>41</v>
      </c>
      <c r="D232">
        <v>807863</v>
      </c>
      <c r="E232" t="s">
        <v>8</v>
      </c>
    </row>
    <row r="233" spans="1:5" x14ac:dyDescent="0.55000000000000004">
      <c r="A233" t="s">
        <v>472</v>
      </c>
      <c r="B233" t="s">
        <v>471</v>
      </c>
      <c r="C233" t="s">
        <v>10</v>
      </c>
      <c r="D233">
        <v>547470</v>
      </c>
      <c r="E233" t="s">
        <v>8</v>
      </c>
    </row>
    <row r="234" spans="1:5" x14ac:dyDescent="0.55000000000000004">
      <c r="A234" t="s">
        <v>474</v>
      </c>
      <c r="B234" t="s">
        <v>473</v>
      </c>
      <c r="C234" t="s">
        <v>10</v>
      </c>
      <c r="D234">
        <v>1379126</v>
      </c>
      <c r="E234" t="s">
        <v>8</v>
      </c>
    </row>
    <row r="235" spans="1:5" x14ac:dyDescent="0.55000000000000004">
      <c r="A235" t="s">
        <v>478</v>
      </c>
      <c r="B235" t="s">
        <v>477</v>
      </c>
      <c r="C235" t="s">
        <v>6</v>
      </c>
      <c r="D235">
        <v>807635</v>
      </c>
      <c r="E235" t="s">
        <v>8</v>
      </c>
    </row>
    <row r="236" spans="1:5" x14ac:dyDescent="0.55000000000000004">
      <c r="A236" t="s">
        <v>929</v>
      </c>
      <c r="B236" t="s">
        <v>928</v>
      </c>
      <c r="C236" t="s">
        <v>10</v>
      </c>
      <c r="D236">
        <v>211936</v>
      </c>
      <c r="E236" t="s">
        <v>8</v>
      </c>
    </row>
    <row r="237" spans="1:5" x14ac:dyDescent="0.55000000000000004">
      <c r="A237" t="s">
        <v>484</v>
      </c>
      <c r="B237" t="s">
        <v>483</v>
      </c>
      <c r="C237" t="s">
        <v>13</v>
      </c>
      <c r="D237">
        <v>801060</v>
      </c>
      <c r="E237" t="s">
        <v>8</v>
      </c>
    </row>
    <row r="238" spans="1:5" x14ac:dyDescent="0.55000000000000004">
      <c r="A238" t="s">
        <v>486</v>
      </c>
      <c r="B238" t="s">
        <v>485</v>
      </c>
      <c r="C238" t="s">
        <v>76</v>
      </c>
      <c r="D238">
        <v>939679</v>
      </c>
      <c r="E238" t="s">
        <v>8</v>
      </c>
    </row>
    <row r="239" spans="1:5" x14ac:dyDescent="0.55000000000000004">
      <c r="A239" t="s">
        <v>488</v>
      </c>
      <c r="B239" t="s">
        <v>487</v>
      </c>
      <c r="C239" t="s">
        <v>10</v>
      </c>
      <c r="D239">
        <v>1063318</v>
      </c>
      <c r="E239" t="s">
        <v>8</v>
      </c>
    </row>
    <row r="240" spans="1:5" x14ac:dyDescent="0.55000000000000004">
      <c r="A240" t="s">
        <v>24</v>
      </c>
      <c r="B240" t="s">
        <v>23</v>
      </c>
      <c r="C240" t="s">
        <v>18</v>
      </c>
      <c r="D240">
        <v>1635708</v>
      </c>
      <c r="E240" t="s">
        <v>8</v>
      </c>
    </row>
    <row r="241" spans="1:5" x14ac:dyDescent="0.55000000000000004">
      <c r="A241" t="s">
        <v>66</v>
      </c>
      <c r="B241" t="s">
        <v>65</v>
      </c>
      <c r="C241" t="s">
        <v>18</v>
      </c>
      <c r="D241">
        <v>202147</v>
      </c>
      <c r="E241" t="s">
        <v>8</v>
      </c>
    </row>
    <row r="242" spans="1:5" x14ac:dyDescent="0.55000000000000004">
      <c r="A242" t="s">
        <v>139</v>
      </c>
      <c r="B242" t="s">
        <v>137</v>
      </c>
      <c r="C242" t="s">
        <v>138</v>
      </c>
      <c r="D242">
        <v>3572740</v>
      </c>
      <c r="E242" t="s">
        <v>8</v>
      </c>
    </row>
    <row r="243" spans="1:5" x14ac:dyDescent="0.55000000000000004">
      <c r="A243" t="s">
        <v>216</v>
      </c>
      <c r="B243" t="s">
        <v>214</v>
      </c>
      <c r="C243" t="s">
        <v>215</v>
      </c>
      <c r="D243">
        <v>854479</v>
      </c>
      <c r="E243" t="s">
        <v>8</v>
      </c>
    </row>
    <row r="244" spans="1:5" x14ac:dyDescent="0.55000000000000004">
      <c r="A244" t="s">
        <v>1037</v>
      </c>
      <c r="B244" t="s">
        <v>1036</v>
      </c>
      <c r="C244" t="s">
        <v>18</v>
      </c>
      <c r="D244">
        <v>1113371</v>
      </c>
      <c r="E244" t="s">
        <v>8</v>
      </c>
    </row>
    <row r="245" spans="1:5" x14ac:dyDescent="0.55000000000000004">
      <c r="A245" t="s">
        <v>949</v>
      </c>
      <c r="B245" t="s">
        <v>948</v>
      </c>
      <c r="C245" t="s">
        <v>18</v>
      </c>
      <c r="D245">
        <v>550939</v>
      </c>
      <c r="E245" t="s">
        <v>8</v>
      </c>
    </row>
    <row r="246" spans="1:5" x14ac:dyDescent="0.55000000000000004">
      <c r="A246" t="s">
        <v>19</v>
      </c>
      <c r="B246" t="s">
        <v>17</v>
      </c>
      <c r="C246" t="s">
        <v>18</v>
      </c>
      <c r="D246">
        <v>496385</v>
      </c>
      <c r="E246" t="s">
        <v>8</v>
      </c>
    </row>
    <row r="247" spans="1:5" x14ac:dyDescent="0.55000000000000004">
      <c r="A247" t="s">
        <v>888</v>
      </c>
      <c r="B247" t="s">
        <v>886</v>
      </c>
      <c r="C247" t="s">
        <v>887</v>
      </c>
      <c r="D247">
        <v>333121</v>
      </c>
      <c r="E247" t="s">
        <v>8</v>
      </c>
    </row>
    <row r="248" spans="1:5" x14ac:dyDescent="0.55000000000000004">
      <c r="A248" t="s">
        <v>1101</v>
      </c>
      <c r="B248" t="s">
        <v>1100</v>
      </c>
      <c r="C248" t="s">
        <v>18</v>
      </c>
      <c r="D248">
        <v>311041</v>
      </c>
      <c r="E248" t="s">
        <v>8</v>
      </c>
    </row>
    <row r="249" spans="1:5" x14ac:dyDescent="0.55000000000000004">
      <c r="A249" t="s">
        <v>482</v>
      </c>
      <c r="B249" t="s">
        <v>481</v>
      </c>
      <c r="C249" t="s">
        <v>13</v>
      </c>
      <c r="D249">
        <v>258268</v>
      </c>
      <c r="E249" t="s">
        <v>8</v>
      </c>
    </row>
    <row r="250" spans="1:5" x14ac:dyDescent="0.55000000000000004">
      <c r="A250" t="s">
        <v>795</v>
      </c>
      <c r="B250" t="s">
        <v>794</v>
      </c>
      <c r="C250" t="s">
        <v>18</v>
      </c>
      <c r="D250">
        <v>1192828</v>
      </c>
      <c r="E250" t="s">
        <v>8</v>
      </c>
    </row>
    <row r="251" spans="1:5" x14ac:dyDescent="0.55000000000000004">
      <c r="A251" t="s">
        <v>297</v>
      </c>
      <c r="B251" t="s">
        <v>295</v>
      </c>
      <c r="C251" t="s">
        <v>296</v>
      </c>
      <c r="D251">
        <v>689265</v>
      </c>
      <c r="E25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F00-6D16-48D2-BA0D-7A34B9DDA49D}">
  <dimension ref="A1:E233"/>
  <sheetViews>
    <sheetView topLeftCell="A32" workbookViewId="0">
      <selection activeCell="A43" sqref="A1:E233"/>
    </sheetView>
  </sheetViews>
  <sheetFormatPr defaultRowHeight="18" x14ac:dyDescent="0.55000000000000004"/>
  <cols>
    <col min="1" max="1" width="10.9140625" bestFit="1" customWidth="1"/>
    <col min="2" max="2" width="36.58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</v>
      </c>
      <c r="B2" t="s">
        <v>12</v>
      </c>
      <c r="C2" t="s">
        <v>13</v>
      </c>
      <c r="D2">
        <v>398871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278290</v>
      </c>
      <c r="E3" t="s">
        <v>8</v>
      </c>
    </row>
    <row r="4" spans="1:5" x14ac:dyDescent="0.55000000000000004">
      <c r="A4" t="s">
        <v>29</v>
      </c>
      <c r="B4" t="s">
        <v>28</v>
      </c>
      <c r="C4" t="s">
        <v>13</v>
      </c>
      <c r="D4">
        <v>1545919</v>
      </c>
      <c r="E4" t="s">
        <v>8</v>
      </c>
    </row>
    <row r="5" spans="1:5" x14ac:dyDescent="0.55000000000000004">
      <c r="A5" t="s">
        <v>33</v>
      </c>
      <c r="B5" t="s">
        <v>32</v>
      </c>
      <c r="C5" t="s">
        <v>10</v>
      </c>
      <c r="D5">
        <v>260680</v>
      </c>
      <c r="E5" t="s">
        <v>8</v>
      </c>
    </row>
    <row r="6" spans="1:5" x14ac:dyDescent="0.55000000000000004">
      <c r="A6" t="s">
        <v>37</v>
      </c>
      <c r="B6" t="s">
        <v>36</v>
      </c>
      <c r="C6" t="s">
        <v>10</v>
      </c>
      <c r="D6">
        <v>1037158</v>
      </c>
      <c r="E6" t="s">
        <v>8</v>
      </c>
    </row>
    <row r="7" spans="1:5" x14ac:dyDescent="0.55000000000000004">
      <c r="A7" t="s">
        <v>42</v>
      </c>
      <c r="B7" t="s">
        <v>40</v>
      </c>
      <c r="C7" t="s">
        <v>41</v>
      </c>
      <c r="D7">
        <v>319907</v>
      </c>
      <c r="E7" t="s">
        <v>8</v>
      </c>
    </row>
    <row r="8" spans="1:5" x14ac:dyDescent="0.55000000000000004">
      <c r="A8" t="s">
        <v>46</v>
      </c>
      <c r="B8" t="s">
        <v>45</v>
      </c>
      <c r="C8" t="s">
        <v>10</v>
      </c>
      <c r="D8">
        <v>1535325</v>
      </c>
      <c r="E8" t="s">
        <v>8</v>
      </c>
    </row>
    <row r="9" spans="1:5" x14ac:dyDescent="0.55000000000000004">
      <c r="A9" t="s">
        <v>48</v>
      </c>
      <c r="B9" t="s">
        <v>47</v>
      </c>
      <c r="C9" t="s">
        <v>10</v>
      </c>
      <c r="D9">
        <v>519064</v>
      </c>
      <c r="E9" t="s">
        <v>8</v>
      </c>
    </row>
    <row r="10" spans="1:5" x14ac:dyDescent="0.55000000000000004">
      <c r="A10" t="s">
        <v>52</v>
      </c>
      <c r="B10" t="s">
        <v>51</v>
      </c>
      <c r="C10" t="s">
        <v>10</v>
      </c>
      <c r="D10">
        <v>923118</v>
      </c>
      <c r="E10" t="s">
        <v>8</v>
      </c>
    </row>
    <row r="11" spans="1:5" x14ac:dyDescent="0.55000000000000004">
      <c r="A11" t="s">
        <v>54</v>
      </c>
      <c r="B11" t="s">
        <v>53</v>
      </c>
      <c r="C11" t="s">
        <v>10</v>
      </c>
      <c r="D11">
        <v>633212</v>
      </c>
      <c r="E11" t="s">
        <v>8</v>
      </c>
    </row>
    <row r="12" spans="1:5" x14ac:dyDescent="0.55000000000000004">
      <c r="A12" t="s">
        <v>58</v>
      </c>
      <c r="B12" t="s">
        <v>57</v>
      </c>
      <c r="C12" t="s">
        <v>10</v>
      </c>
      <c r="D12">
        <v>1367788</v>
      </c>
      <c r="E12" t="s">
        <v>8</v>
      </c>
    </row>
    <row r="13" spans="1:5" x14ac:dyDescent="0.55000000000000004">
      <c r="A13" t="s">
        <v>62</v>
      </c>
      <c r="B13" t="s">
        <v>61</v>
      </c>
      <c r="C13" t="s">
        <v>6</v>
      </c>
      <c r="D13">
        <v>1806372</v>
      </c>
      <c r="E13" t="s">
        <v>8</v>
      </c>
    </row>
    <row r="14" spans="1:5" x14ac:dyDescent="0.55000000000000004">
      <c r="A14" t="s">
        <v>74</v>
      </c>
      <c r="B14" t="s">
        <v>73</v>
      </c>
      <c r="C14" t="s">
        <v>10</v>
      </c>
      <c r="D14">
        <v>98020</v>
      </c>
      <c r="E14" t="s">
        <v>8</v>
      </c>
    </row>
    <row r="15" spans="1:5" x14ac:dyDescent="0.55000000000000004">
      <c r="A15" t="s">
        <v>79</v>
      </c>
      <c r="B15" t="s">
        <v>78</v>
      </c>
      <c r="C15" t="s">
        <v>13</v>
      </c>
      <c r="D15">
        <v>261218</v>
      </c>
      <c r="E15" t="s">
        <v>8</v>
      </c>
    </row>
    <row r="16" spans="1:5" x14ac:dyDescent="0.55000000000000004">
      <c r="A16" t="s">
        <v>81</v>
      </c>
      <c r="B16" t="s">
        <v>80</v>
      </c>
      <c r="C16" t="s">
        <v>10</v>
      </c>
      <c r="D16">
        <v>977952</v>
      </c>
      <c r="E16" t="s">
        <v>8</v>
      </c>
    </row>
    <row r="17" spans="1:5" x14ac:dyDescent="0.55000000000000004">
      <c r="A17" t="s">
        <v>87</v>
      </c>
      <c r="B17" t="s">
        <v>86</v>
      </c>
      <c r="C17" t="s">
        <v>10</v>
      </c>
      <c r="D17">
        <v>2666667</v>
      </c>
      <c r="E17" t="s">
        <v>8</v>
      </c>
    </row>
    <row r="18" spans="1:5" x14ac:dyDescent="0.55000000000000004">
      <c r="A18" t="s">
        <v>89</v>
      </c>
      <c r="B18" t="s">
        <v>88</v>
      </c>
      <c r="C18" t="s">
        <v>10</v>
      </c>
      <c r="D18">
        <v>746253</v>
      </c>
      <c r="E18" t="s">
        <v>8</v>
      </c>
    </row>
    <row r="19" spans="1:5" x14ac:dyDescent="0.55000000000000004">
      <c r="A19" t="s">
        <v>95</v>
      </c>
      <c r="B19" t="s">
        <v>94</v>
      </c>
      <c r="C19" t="s">
        <v>10</v>
      </c>
      <c r="D19">
        <v>983577</v>
      </c>
      <c r="E19" t="s">
        <v>8</v>
      </c>
    </row>
    <row r="20" spans="1:5" x14ac:dyDescent="0.55000000000000004">
      <c r="A20" t="s">
        <v>98</v>
      </c>
      <c r="B20" t="s">
        <v>96</v>
      </c>
      <c r="C20" t="s">
        <v>97</v>
      </c>
      <c r="D20">
        <v>1945625</v>
      </c>
      <c r="E20" t="s">
        <v>8</v>
      </c>
    </row>
    <row r="21" spans="1:5" x14ac:dyDescent="0.55000000000000004">
      <c r="A21" t="s">
        <v>106</v>
      </c>
      <c r="B21" t="s">
        <v>105</v>
      </c>
      <c r="C21" t="s">
        <v>10</v>
      </c>
      <c r="D21">
        <v>1427199</v>
      </c>
      <c r="E21" t="s">
        <v>8</v>
      </c>
    </row>
    <row r="22" spans="1:5" x14ac:dyDescent="0.55000000000000004">
      <c r="A22" t="s">
        <v>108</v>
      </c>
      <c r="B22" t="s">
        <v>107</v>
      </c>
      <c r="C22" t="s">
        <v>10</v>
      </c>
      <c r="D22">
        <v>1381608</v>
      </c>
      <c r="E22" t="s">
        <v>8</v>
      </c>
    </row>
    <row r="23" spans="1:5" x14ac:dyDescent="0.55000000000000004">
      <c r="A23" t="s">
        <v>110</v>
      </c>
      <c r="B23" t="s">
        <v>109</v>
      </c>
      <c r="C23" t="s">
        <v>10</v>
      </c>
      <c r="D23">
        <v>1464771</v>
      </c>
      <c r="E23" t="s">
        <v>8</v>
      </c>
    </row>
    <row r="24" spans="1:5" x14ac:dyDescent="0.55000000000000004">
      <c r="A24" t="s">
        <v>112</v>
      </c>
      <c r="B24" t="s">
        <v>111</v>
      </c>
      <c r="C24" t="s">
        <v>10</v>
      </c>
      <c r="D24">
        <v>303485</v>
      </c>
      <c r="E24" t="s">
        <v>8</v>
      </c>
    </row>
    <row r="25" spans="1:5" x14ac:dyDescent="0.55000000000000004">
      <c r="A25" t="s">
        <v>118</v>
      </c>
      <c r="B25" t="s">
        <v>117</v>
      </c>
      <c r="C25" t="s">
        <v>10</v>
      </c>
      <c r="D25">
        <v>4299942</v>
      </c>
      <c r="E25" t="s">
        <v>8</v>
      </c>
    </row>
    <row r="26" spans="1:5" x14ac:dyDescent="0.55000000000000004">
      <c r="A26" t="s">
        <v>120</v>
      </c>
      <c r="B26" t="s">
        <v>119</v>
      </c>
      <c r="C26" t="s">
        <v>10</v>
      </c>
      <c r="D26">
        <v>1012445</v>
      </c>
      <c r="E26" t="s">
        <v>8</v>
      </c>
    </row>
    <row r="27" spans="1:5" x14ac:dyDescent="0.55000000000000004">
      <c r="A27" t="s">
        <v>122</v>
      </c>
      <c r="B27" t="s">
        <v>121</v>
      </c>
      <c r="C27" t="s">
        <v>10</v>
      </c>
      <c r="D27">
        <v>429625</v>
      </c>
      <c r="E27" t="s">
        <v>8</v>
      </c>
    </row>
    <row r="28" spans="1:5" x14ac:dyDescent="0.55000000000000004">
      <c r="A28" t="s">
        <v>124</v>
      </c>
      <c r="B28" t="s">
        <v>123</v>
      </c>
      <c r="C28" t="s">
        <v>10</v>
      </c>
      <c r="D28">
        <v>3215500</v>
      </c>
      <c r="E28" t="s">
        <v>8</v>
      </c>
    </row>
    <row r="29" spans="1:5" x14ac:dyDescent="0.55000000000000004">
      <c r="A29" t="s">
        <v>126</v>
      </c>
      <c r="B29" t="s">
        <v>125</v>
      </c>
      <c r="C29" t="s">
        <v>10</v>
      </c>
      <c r="D29">
        <v>319201</v>
      </c>
      <c r="E29" t="s">
        <v>8</v>
      </c>
    </row>
    <row r="30" spans="1:5" x14ac:dyDescent="0.55000000000000004">
      <c r="A30" t="s">
        <v>128</v>
      </c>
      <c r="B30" t="s">
        <v>127</v>
      </c>
      <c r="C30" t="s">
        <v>10</v>
      </c>
      <c r="D30">
        <v>587021</v>
      </c>
      <c r="E30" t="s">
        <v>8</v>
      </c>
    </row>
    <row r="31" spans="1:5" x14ac:dyDescent="0.55000000000000004">
      <c r="A31" t="s">
        <v>144</v>
      </c>
      <c r="B31" t="s">
        <v>143</v>
      </c>
      <c r="C31" t="s">
        <v>10</v>
      </c>
      <c r="D31">
        <v>582038</v>
      </c>
      <c r="E31" t="s">
        <v>8</v>
      </c>
    </row>
    <row r="32" spans="1:5" x14ac:dyDescent="0.55000000000000004">
      <c r="A32" t="s">
        <v>156</v>
      </c>
      <c r="B32" t="s">
        <v>155</v>
      </c>
      <c r="C32" t="s">
        <v>10</v>
      </c>
      <c r="D32">
        <v>453453</v>
      </c>
      <c r="E32" t="s">
        <v>8</v>
      </c>
    </row>
    <row r="33" spans="1:5" x14ac:dyDescent="0.55000000000000004">
      <c r="A33" t="s">
        <v>160</v>
      </c>
      <c r="B33" t="s">
        <v>159</v>
      </c>
      <c r="C33" t="s">
        <v>10</v>
      </c>
      <c r="D33">
        <v>205583</v>
      </c>
      <c r="E33" t="s">
        <v>8</v>
      </c>
    </row>
    <row r="34" spans="1:5" x14ac:dyDescent="0.55000000000000004">
      <c r="A34" t="s">
        <v>174</v>
      </c>
      <c r="B34" t="s">
        <v>173</v>
      </c>
      <c r="C34" t="s">
        <v>13</v>
      </c>
      <c r="D34">
        <v>165783</v>
      </c>
      <c r="E34" t="s">
        <v>8</v>
      </c>
    </row>
    <row r="35" spans="1:5" x14ac:dyDescent="0.55000000000000004">
      <c r="A35" t="s">
        <v>176</v>
      </c>
      <c r="B35" t="s">
        <v>175</v>
      </c>
      <c r="C35" t="s">
        <v>10</v>
      </c>
      <c r="D35">
        <v>274988</v>
      </c>
      <c r="E35" t="s">
        <v>8</v>
      </c>
    </row>
    <row r="36" spans="1:5" x14ac:dyDescent="0.55000000000000004">
      <c r="A36" t="s">
        <v>186</v>
      </c>
      <c r="B36" t="s">
        <v>185</v>
      </c>
      <c r="C36" t="s">
        <v>10</v>
      </c>
      <c r="D36">
        <v>133663</v>
      </c>
      <c r="E36" t="s">
        <v>8</v>
      </c>
    </row>
    <row r="37" spans="1:5" x14ac:dyDescent="0.55000000000000004">
      <c r="A37" t="s">
        <v>190</v>
      </c>
      <c r="B37" t="s">
        <v>189</v>
      </c>
      <c r="C37" t="s">
        <v>10</v>
      </c>
      <c r="D37">
        <v>1611819</v>
      </c>
      <c r="E37" t="s">
        <v>8</v>
      </c>
    </row>
    <row r="38" spans="1:5" x14ac:dyDescent="0.55000000000000004">
      <c r="A38" t="s">
        <v>196</v>
      </c>
      <c r="B38" t="s">
        <v>195</v>
      </c>
      <c r="C38" t="s">
        <v>10</v>
      </c>
      <c r="D38">
        <v>3684858</v>
      </c>
      <c r="E38" t="s">
        <v>8</v>
      </c>
    </row>
    <row r="39" spans="1:5" x14ac:dyDescent="0.55000000000000004">
      <c r="A39" t="s">
        <v>202</v>
      </c>
      <c r="B39" t="s">
        <v>201</v>
      </c>
      <c r="C39" t="s">
        <v>10</v>
      </c>
      <c r="D39">
        <v>3981557</v>
      </c>
      <c r="E39" t="s">
        <v>8</v>
      </c>
    </row>
    <row r="40" spans="1:5" x14ac:dyDescent="0.55000000000000004">
      <c r="A40" t="s">
        <v>198</v>
      </c>
      <c r="B40" t="s">
        <v>197</v>
      </c>
      <c r="C40" t="s">
        <v>10</v>
      </c>
      <c r="D40">
        <v>1161852</v>
      </c>
      <c r="E40" t="s">
        <v>8</v>
      </c>
    </row>
    <row r="41" spans="1:5" x14ac:dyDescent="0.55000000000000004">
      <c r="A41" t="s">
        <v>204</v>
      </c>
      <c r="B41" t="s">
        <v>203</v>
      </c>
      <c r="C41" t="s">
        <v>10</v>
      </c>
      <c r="D41">
        <v>4062405</v>
      </c>
      <c r="E41" t="s">
        <v>8</v>
      </c>
    </row>
    <row r="42" spans="1:5" x14ac:dyDescent="0.55000000000000004">
      <c r="A42" t="s">
        <v>206</v>
      </c>
      <c r="B42" t="s">
        <v>205</v>
      </c>
      <c r="C42" t="s">
        <v>10</v>
      </c>
      <c r="D42">
        <v>285407</v>
      </c>
      <c r="E42" t="s">
        <v>8</v>
      </c>
    </row>
    <row r="43" spans="1:5" x14ac:dyDescent="0.55000000000000004">
      <c r="A43" t="s">
        <v>209</v>
      </c>
      <c r="B43" t="s">
        <v>207</v>
      </c>
      <c r="C43" t="s">
        <v>208</v>
      </c>
      <c r="D43">
        <v>2252456</v>
      </c>
      <c r="E43" t="s">
        <v>8</v>
      </c>
    </row>
    <row r="44" spans="1:5" x14ac:dyDescent="0.55000000000000004">
      <c r="A44" t="s">
        <v>213</v>
      </c>
      <c r="B44" t="s">
        <v>212</v>
      </c>
      <c r="C44" t="s">
        <v>10</v>
      </c>
      <c r="D44">
        <v>2678452</v>
      </c>
      <c r="E44" t="s">
        <v>8</v>
      </c>
    </row>
    <row r="45" spans="1:5" x14ac:dyDescent="0.55000000000000004">
      <c r="A45" t="s">
        <v>218</v>
      </c>
      <c r="B45" t="s">
        <v>217</v>
      </c>
      <c r="C45" t="s">
        <v>10</v>
      </c>
      <c r="D45">
        <v>345069</v>
      </c>
      <c r="E45" t="s">
        <v>8</v>
      </c>
    </row>
    <row r="46" spans="1:5" x14ac:dyDescent="0.55000000000000004">
      <c r="A46" t="s">
        <v>222</v>
      </c>
      <c r="B46" t="s">
        <v>221</v>
      </c>
      <c r="C46" t="s">
        <v>10</v>
      </c>
      <c r="D46">
        <v>687166</v>
      </c>
      <c r="E46" t="s">
        <v>8</v>
      </c>
    </row>
    <row r="47" spans="1:5" x14ac:dyDescent="0.55000000000000004">
      <c r="A47" t="s">
        <v>224</v>
      </c>
      <c r="B47" t="s">
        <v>223</v>
      </c>
      <c r="C47" t="s">
        <v>10</v>
      </c>
      <c r="D47">
        <v>1922360</v>
      </c>
      <c r="E47" t="s">
        <v>8</v>
      </c>
    </row>
    <row r="48" spans="1:5" x14ac:dyDescent="0.55000000000000004">
      <c r="A48" t="s">
        <v>226</v>
      </c>
      <c r="B48" t="s">
        <v>225</v>
      </c>
      <c r="C48" t="s">
        <v>10</v>
      </c>
      <c r="D48">
        <v>2706701</v>
      </c>
      <c r="E48" t="s">
        <v>8</v>
      </c>
    </row>
    <row r="49" spans="1:5" x14ac:dyDescent="0.55000000000000004">
      <c r="A49" t="s">
        <v>228</v>
      </c>
      <c r="B49" t="s">
        <v>227</v>
      </c>
      <c r="C49" t="s">
        <v>10</v>
      </c>
      <c r="D49">
        <v>405026</v>
      </c>
      <c r="E49" t="s">
        <v>8</v>
      </c>
    </row>
    <row r="50" spans="1:5" x14ac:dyDescent="0.55000000000000004">
      <c r="A50" t="s">
        <v>231</v>
      </c>
      <c r="B50" t="s">
        <v>229</v>
      </c>
      <c r="C50" t="s">
        <v>230</v>
      </c>
      <c r="D50">
        <v>440892</v>
      </c>
      <c r="E50" t="s">
        <v>8</v>
      </c>
    </row>
    <row r="51" spans="1:5" x14ac:dyDescent="0.55000000000000004">
      <c r="A51" t="s">
        <v>233</v>
      </c>
      <c r="B51" t="s">
        <v>232</v>
      </c>
      <c r="C51" t="s">
        <v>10</v>
      </c>
      <c r="D51">
        <v>1037173</v>
      </c>
      <c r="E51" t="s">
        <v>8</v>
      </c>
    </row>
    <row r="52" spans="1:5" x14ac:dyDescent="0.55000000000000004">
      <c r="A52" t="s">
        <v>235</v>
      </c>
      <c r="B52" t="s">
        <v>234</v>
      </c>
      <c r="C52" t="s">
        <v>41</v>
      </c>
      <c r="D52">
        <v>684063</v>
      </c>
      <c r="E52" t="s">
        <v>8</v>
      </c>
    </row>
    <row r="53" spans="1:5" x14ac:dyDescent="0.55000000000000004">
      <c r="A53" t="s">
        <v>237</v>
      </c>
      <c r="B53" t="s">
        <v>236</v>
      </c>
      <c r="C53" t="s">
        <v>6</v>
      </c>
      <c r="D53">
        <v>230514</v>
      </c>
      <c r="E53" t="s">
        <v>8</v>
      </c>
    </row>
    <row r="54" spans="1:5" x14ac:dyDescent="0.55000000000000004">
      <c r="A54" t="s">
        <v>239</v>
      </c>
      <c r="B54" t="s">
        <v>238</v>
      </c>
      <c r="C54" t="s">
        <v>10</v>
      </c>
      <c r="D54">
        <v>1886688</v>
      </c>
      <c r="E54" t="s">
        <v>8</v>
      </c>
    </row>
    <row r="55" spans="1:5" x14ac:dyDescent="0.55000000000000004">
      <c r="A55" t="s">
        <v>241</v>
      </c>
      <c r="B55" t="s">
        <v>240</v>
      </c>
      <c r="C55" t="s">
        <v>10</v>
      </c>
      <c r="D55">
        <v>920788</v>
      </c>
      <c r="E55" t="s">
        <v>8</v>
      </c>
    </row>
    <row r="56" spans="1:5" x14ac:dyDescent="0.55000000000000004">
      <c r="A56" t="s">
        <v>243</v>
      </c>
      <c r="B56" t="s">
        <v>242</v>
      </c>
      <c r="C56" t="s">
        <v>10</v>
      </c>
      <c r="D56">
        <v>4176611</v>
      </c>
      <c r="E56" t="s">
        <v>8</v>
      </c>
    </row>
    <row r="57" spans="1:5" x14ac:dyDescent="0.55000000000000004">
      <c r="A57" t="s">
        <v>247</v>
      </c>
      <c r="B57" t="s">
        <v>246</v>
      </c>
      <c r="C57" t="s">
        <v>10</v>
      </c>
      <c r="D57">
        <v>654485</v>
      </c>
      <c r="E57" t="s">
        <v>8</v>
      </c>
    </row>
    <row r="58" spans="1:5" x14ac:dyDescent="0.55000000000000004">
      <c r="A58" t="s">
        <v>253</v>
      </c>
      <c r="B58" t="s">
        <v>252</v>
      </c>
      <c r="C58" t="s">
        <v>10</v>
      </c>
      <c r="D58">
        <v>3921579</v>
      </c>
      <c r="E58" t="s">
        <v>8</v>
      </c>
    </row>
    <row r="59" spans="1:5" x14ac:dyDescent="0.55000000000000004">
      <c r="A59" t="s">
        <v>257</v>
      </c>
      <c r="B59" t="s">
        <v>256</v>
      </c>
      <c r="C59" t="s">
        <v>10</v>
      </c>
      <c r="D59">
        <v>5856029</v>
      </c>
      <c r="E59" t="s">
        <v>8</v>
      </c>
    </row>
    <row r="60" spans="1:5" x14ac:dyDescent="0.55000000000000004">
      <c r="A60" t="s">
        <v>261</v>
      </c>
      <c r="B60" t="s">
        <v>260</v>
      </c>
      <c r="C60" t="s">
        <v>10</v>
      </c>
      <c r="D60">
        <v>649624</v>
      </c>
      <c r="E60" t="s">
        <v>8</v>
      </c>
    </row>
    <row r="61" spans="1:5" x14ac:dyDescent="0.55000000000000004">
      <c r="A61" t="s">
        <v>265</v>
      </c>
      <c r="B61" t="s">
        <v>264</v>
      </c>
      <c r="C61" t="s">
        <v>10</v>
      </c>
      <c r="D61">
        <v>3193469</v>
      </c>
      <c r="E61" t="s">
        <v>8</v>
      </c>
    </row>
    <row r="62" spans="1:5" x14ac:dyDescent="0.55000000000000004">
      <c r="A62" t="s">
        <v>269</v>
      </c>
      <c r="B62" t="s">
        <v>268</v>
      </c>
      <c r="C62" t="s">
        <v>10</v>
      </c>
      <c r="D62">
        <v>872774</v>
      </c>
      <c r="E62" t="s">
        <v>8</v>
      </c>
    </row>
    <row r="63" spans="1:5" x14ac:dyDescent="0.55000000000000004">
      <c r="A63" t="s">
        <v>279</v>
      </c>
      <c r="B63" t="s">
        <v>278</v>
      </c>
      <c r="C63" t="s">
        <v>10</v>
      </c>
      <c r="D63">
        <v>231475</v>
      </c>
      <c r="E63" t="s">
        <v>8</v>
      </c>
    </row>
    <row r="64" spans="1:5" x14ac:dyDescent="0.55000000000000004">
      <c r="A64" t="s">
        <v>290</v>
      </c>
      <c r="B64" t="s">
        <v>288</v>
      </c>
      <c r="C64" t="s">
        <v>289</v>
      </c>
      <c r="D64">
        <v>420413</v>
      </c>
      <c r="E64" t="s">
        <v>8</v>
      </c>
    </row>
    <row r="65" spans="1:5" x14ac:dyDescent="0.55000000000000004">
      <c r="A65" t="s">
        <v>292</v>
      </c>
      <c r="B65" t="s">
        <v>291</v>
      </c>
      <c r="C65" t="s">
        <v>10</v>
      </c>
      <c r="D65">
        <v>771503</v>
      </c>
      <c r="E65" t="s">
        <v>8</v>
      </c>
    </row>
    <row r="66" spans="1:5" x14ac:dyDescent="0.55000000000000004">
      <c r="A66" t="s">
        <v>294</v>
      </c>
      <c r="B66" t="s">
        <v>293</v>
      </c>
      <c r="C66" t="s">
        <v>10</v>
      </c>
      <c r="D66">
        <v>389020</v>
      </c>
      <c r="E66" t="s">
        <v>8</v>
      </c>
    </row>
    <row r="67" spans="1:5" x14ac:dyDescent="0.55000000000000004">
      <c r="A67" t="s">
        <v>299</v>
      </c>
      <c r="B67" t="s">
        <v>298</v>
      </c>
      <c r="C67" t="s">
        <v>41</v>
      </c>
      <c r="D67">
        <v>1361554</v>
      </c>
      <c r="E67" t="s">
        <v>8</v>
      </c>
    </row>
    <row r="68" spans="1:5" x14ac:dyDescent="0.55000000000000004">
      <c r="A68" t="s">
        <v>301</v>
      </c>
      <c r="B68" t="s">
        <v>300</v>
      </c>
      <c r="C68" t="s">
        <v>10</v>
      </c>
      <c r="D68">
        <v>290299</v>
      </c>
      <c r="E68" t="s">
        <v>8</v>
      </c>
    </row>
    <row r="69" spans="1:5" x14ac:dyDescent="0.55000000000000004">
      <c r="A69" t="s">
        <v>309</v>
      </c>
      <c r="B69" t="s">
        <v>308</v>
      </c>
      <c r="C69" t="s">
        <v>10</v>
      </c>
      <c r="D69">
        <v>3402726</v>
      </c>
      <c r="E69" t="s">
        <v>8</v>
      </c>
    </row>
    <row r="70" spans="1:5" x14ac:dyDescent="0.55000000000000004">
      <c r="A70" t="s">
        <v>311</v>
      </c>
      <c r="B70" t="s">
        <v>310</v>
      </c>
      <c r="C70" t="s">
        <v>10</v>
      </c>
      <c r="D70">
        <v>417846</v>
      </c>
      <c r="E70" t="s">
        <v>8</v>
      </c>
    </row>
    <row r="71" spans="1:5" x14ac:dyDescent="0.55000000000000004">
      <c r="A71" t="s">
        <v>313</v>
      </c>
      <c r="B71" t="s">
        <v>312</v>
      </c>
      <c r="C71" t="s">
        <v>10</v>
      </c>
      <c r="D71">
        <v>320175</v>
      </c>
      <c r="E71" t="s">
        <v>8</v>
      </c>
    </row>
    <row r="72" spans="1:5" x14ac:dyDescent="0.55000000000000004">
      <c r="A72" t="s">
        <v>315</v>
      </c>
      <c r="B72" t="s">
        <v>314</v>
      </c>
      <c r="C72" t="s">
        <v>10</v>
      </c>
      <c r="D72">
        <v>1081803</v>
      </c>
      <c r="E72" t="s">
        <v>8</v>
      </c>
    </row>
    <row r="73" spans="1:5" x14ac:dyDescent="0.55000000000000004">
      <c r="A73" t="s">
        <v>323</v>
      </c>
      <c r="B73" t="s">
        <v>322</v>
      </c>
      <c r="C73" t="s">
        <v>41</v>
      </c>
      <c r="D73">
        <v>6755484</v>
      </c>
      <c r="E73" t="s">
        <v>8</v>
      </c>
    </row>
    <row r="74" spans="1:5" x14ac:dyDescent="0.55000000000000004">
      <c r="A74" t="s">
        <v>317</v>
      </c>
      <c r="B74" t="s">
        <v>316</v>
      </c>
      <c r="C74" t="s">
        <v>10</v>
      </c>
      <c r="D74">
        <v>972740</v>
      </c>
      <c r="E74" t="s">
        <v>8</v>
      </c>
    </row>
    <row r="75" spans="1:5" x14ac:dyDescent="0.55000000000000004">
      <c r="A75" t="s">
        <v>114</v>
      </c>
      <c r="B75" t="s">
        <v>113</v>
      </c>
      <c r="C75" t="s">
        <v>41</v>
      </c>
      <c r="D75">
        <v>426214</v>
      </c>
      <c r="E75" t="s">
        <v>8</v>
      </c>
    </row>
    <row r="76" spans="1:5" x14ac:dyDescent="0.55000000000000004">
      <c r="A76" t="s">
        <v>331</v>
      </c>
      <c r="B76" t="s">
        <v>330</v>
      </c>
      <c r="C76" t="s">
        <v>10</v>
      </c>
      <c r="D76">
        <v>625637</v>
      </c>
      <c r="E76" t="s">
        <v>8</v>
      </c>
    </row>
    <row r="77" spans="1:5" x14ac:dyDescent="0.55000000000000004">
      <c r="A77" t="s">
        <v>337</v>
      </c>
      <c r="B77" t="s">
        <v>336</v>
      </c>
      <c r="C77" t="s">
        <v>10</v>
      </c>
      <c r="D77">
        <v>1984349</v>
      </c>
      <c r="E77" t="s">
        <v>8</v>
      </c>
    </row>
    <row r="78" spans="1:5" x14ac:dyDescent="0.55000000000000004">
      <c r="A78" t="s">
        <v>339</v>
      </c>
      <c r="B78" t="s">
        <v>338</v>
      </c>
      <c r="C78" t="s">
        <v>10</v>
      </c>
      <c r="D78">
        <v>273633</v>
      </c>
      <c r="E78" t="s">
        <v>8</v>
      </c>
    </row>
    <row r="79" spans="1:5" x14ac:dyDescent="0.55000000000000004">
      <c r="A79" t="s">
        <v>350</v>
      </c>
      <c r="B79" t="s">
        <v>349</v>
      </c>
      <c r="C79" t="s">
        <v>10</v>
      </c>
      <c r="D79">
        <v>691904</v>
      </c>
      <c r="E79" t="s">
        <v>8</v>
      </c>
    </row>
    <row r="80" spans="1:5" x14ac:dyDescent="0.55000000000000004">
      <c r="A80" t="s">
        <v>358</v>
      </c>
      <c r="B80" t="s">
        <v>357</v>
      </c>
      <c r="C80" t="s">
        <v>10</v>
      </c>
      <c r="D80">
        <v>2876121</v>
      </c>
      <c r="E80" t="s">
        <v>8</v>
      </c>
    </row>
    <row r="81" spans="1:5" x14ac:dyDescent="0.55000000000000004">
      <c r="A81" t="s">
        <v>360</v>
      </c>
      <c r="B81" t="s">
        <v>359</v>
      </c>
      <c r="C81" t="s">
        <v>10</v>
      </c>
      <c r="D81">
        <v>327471</v>
      </c>
      <c r="E81" t="s">
        <v>8</v>
      </c>
    </row>
    <row r="82" spans="1:5" x14ac:dyDescent="0.55000000000000004">
      <c r="A82" t="s">
        <v>370</v>
      </c>
      <c r="B82" t="s">
        <v>369</v>
      </c>
      <c r="C82" t="s">
        <v>10</v>
      </c>
      <c r="D82">
        <v>813485</v>
      </c>
      <c r="E82" t="s">
        <v>8</v>
      </c>
    </row>
    <row r="83" spans="1:5" x14ac:dyDescent="0.55000000000000004">
      <c r="A83" t="s">
        <v>372</v>
      </c>
      <c r="B83" t="s">
        <v>371</v>
      </c>
      <c r="C83" t="s">
        <v>10</v>
      </c>
      <c r="D83">
        <v>617668</v>
      </c>
      <c r="E83" t="s">
        <v>8</v>
      </c>
    </row>
    <row r="84" spans="1:5" x14ac:dyDescent="0.55000000000000004">
      <c r="A84" t="s">
        <v>384</v>
      </c>
      <c r="B84" t="s">
        <v>383</v>
      </c>
      <c r="C84" t="s">
        <v>10</v>
      </c>
      <c r="D84">
        <v>426250</v>
      </c>
      <c r="E84" t="s">
        <v>8</v>
      </c>
    </row>
    <row r="85" spans="1:5" x14ac:dyDescent="0.55000000000000004">
      <c r="A85" t="s">
        <v>386</v>
      </c>
      <c r="B85" t="s">
        <v>385</v>
      </c>
      <c r="C85" t="s">
        <v>13</v>
      </c>
      <c r="D85">
        <v>1070214</v>
      </c>
      <c r="E85" t="s">
        <v>8</v>
      </c>
    </row>
    <row r="86" spans="1:5" x14ac:dyDescent="0.55000000000000004">
      <c r="A86" t="s">
        <v>396</v>
      </c>
      <c r="B86" t="s">
        <v>395</v>
      </c>
      <c r="C86" t="s">
        <v>10</v>
      </c>
      <c r="D86">
        <v>499625</v>
      </c>
      <c r="E86" t="s">
        <v>8</v>
      </c>
    </row>
    <row r="87" spans="1:5" x14ac:dyDescent="0.55000000000000004">
      <c r="A87" t="s">
        <v>251</v>
      </c>
      <c r="B87" t="s">
        <v>250</v>
      </c>
      <c r="C87" t="s">
        <v>10</v>
      </c>
      <c r="D87">
        <v>540342</v>
      </c>
      <c r="E87" t="s">
        <v>8</v>
      </c>
    </row>
    <row r="88" spans="1:5" x14ac:dyDescent="0.55000000000000004">
      <c r="A88" t="s">
        <v>398</v>
      </c>
      <c r="B88" t="s">
        <v>397</v>
      </c>
      <c r="C88" t="s">
        <v>10</v>
      </c>
      <c r="D88">
        <v>209021</v>
      </c>
      <c r="E88" t="s">
        <v>8</v>
      </c>
    </row>
    <row r="89" spans="1:5" x14ac:dyDescent="0.55000000000000004">
      <c r="A89" t="s">
        <v>400</v>
      </c>
      <c r="B89" t="s">
        <v>399</v>
      </c>
      <c r="C89" t="s">
        <v>10</v>
      </c>
      <c r="D89">
        <v>520603</v>
      </c>
      <c r="E89" t="s">
        <v>8</v>
      </c>
    </row>
    <row r="90" spans="1:5" x14ac:dyDescent="0.55000000000000004">
      <c r="A90" t="s">
        <v>402</v>
      </c>
      <c r="B90" t="s">
        <v>401</v>
      </c>
      <c r="C90" t="s">
        <v>10</v>
      </c>
      <c r="D90">
        <v>1696515</v>
      </c>
      <c r="E90" t="s">
        <v>8</v>
      </c>
    </row>
    <row r="91" spans="1:5" x14ac:dyDescent="0.55000000000000004">
      <c r="A91" t="s">
        <v>406</v>
      </c>
      <c r="B91" t="s">
        <v>405</v>
      </c>
      <c r="C91" t="s">
        <v>10</v>
      </c>
      <c r="D91">
        <v>816037</v>
      </c>
      <c r="E91" t="s">
        <v>8</v>
      </c>
    </row>
    <row r="92" spans="1:5" x14ac:dyDescent="0.55000000000000004">
      <c r="A92" t="s">
        <v>408</v>
      </c>
      <c r="B92" t="s">
        <v>407</v>
      </c>
      <c r="C92" t="s">
        <v>10</v>
      </c>
      <c r="D92">
        <v>593464</v>
      </c>
      <c r="E92" t="s">
        <v>8</v>
      </c>
    </row>
    <row r="93" spans="1:5" x14ac:dyDescent="0.55000000000000004">
      <c r="A93" t="s">
        <v>413</v>
      </c>
      <c r="B93" t="s">
        <v>412</v>
      </c>
      <c r="C93" t="s">
        <v>10</v>
      </c>
      <c r="D93">
        <v>241133</v>
      </c>
      <c r="E93" t="s">
        <v>8</v>
      </c>
    </row>
    <row r="94" spans="1:5" x14ac:dyDescent="0.55000000000000004">
      <c r="A94" t="s">
        <v>425</v>
      </c>
      <c r="B94" t="s">
        <v>424</v>
      </c>
      <c r="C94" t="s">
        <v>6</v>
      </c>
      <c r="D94">
        <v>1169389</v>
      </c>
      <c r="E94" t="s">
        <v>8</v>
      </c>
    </row>
    <row r="95" spans="1:5" x14ac:dyDescent="0.55000000000000004">
      <c r="A95" t="s">
        <v>423</v>
      </c>
      <c r="B95" t="s">
        <v>422</v>
      </c>
      <c r="C95" t="s">
        <v>10</v>
      </c>
      <c r="D95">
        <v>353068</v>
      </c>
      <c r="E95" t="s">
        <v>8</v>
      </c>
    </row>
    <row r="96" spans="1:5" x14ac:dyDescent="0.55000000000000004">
      <c r="A96" t="s">
        <v>435</v>
      </c>
      <c r="B96" t="s">
        <v>434</v>
      </c>
      <c r="C96" t="s">
        <v>10</v>
      </c>
      <c r="D96">
        <v>317386</v>
      </c>
      <c r="E96" t="s">
        <v>8</v>
      </c>
    </row>
    <row r="97" spans="1:5" x14ac:dyDescent="0.55000000000000004">
      <c r="A97" t="s">
        <v>439</v>
      </c>
      <c r="B97" t="s">
        <v>438</v>
      </c>
      <c r="C97" t="s">
        <v>10</v>
      </c>
      <c r="D97">
        <v>956264</v>
      </c>
      <c r="E97" t="s">
        <v>8</v>
      </c>
    </row>
    <row r="98" spans="1:5" x14ac:dyDescent="0.55000000000000004">
      <c r="A98" t="s">
        <v>441</v>
      </c>
      <c r="B98" t="s">
        <v>440</v>
      </c>
      <c r="C98" t="s">
        <v>13</v>
      </c>
      <c r="D98">
        <v>636561</v>
      </c>
      <c r="E98" t="s">
        <v>8</v>
      </c>
    </row>
    <row r="99" spans="1:5" x14ac:dyDescent="0.55000000000000004">
      <c r="A99" t="s">
        <v>445</v>
      </c>
      <c r="B99" t="s">
        <v>444</v>
      </c>
      <c r="C99" t="s">
        <v>10</v>
      </c>
      <c r="D99">
        <v>1169336</v>
      </c>
      <c r="E99" t="s">
        <v>8</v>
      </c>
    </row>
    <row r="100" spans="1:5" x14ac:dyDescent="0.55000000000000004">
      <c r="A100" t="s">
        <v>443</v>
      </c>
      <c r="B100" t="s">
        <v>442</v>
      </c>
      <c r="C100" t="s">
        <v>10</v>
      </c>
      <c r="D100">
        <v>531797</v>
      </c>
      <c r="E100" t="s">
        <v>8</v>
      </c>
    </row>
    <row r="101" spans="1:5" x14ac:dyDescent="0.55000000000000004">
      <c r="A101" t="s">
        <v>447</v>
      </c>
      <c r="B101" t="s">
        <v>446</v>
      </c>
      <c r="C101" t="s">
        <v>41</v>
      </c>
      <c r="D101">
        <v>696251</v>
      </c>
      <c r="E101" t="s">
        <v>8</v>
      </c>
    </row>
    <row r="102" spans="1:5" x14ac:dyDescent="0.55000000000000004">
      <c r="A102" t="s">
        <v>449</v>
      </c>
      <c r="B102" t="s">
        <v>448</v>
      </c>
      <c r="C102" t="s">
        <v>10</v>
      </c>
      <c r="D102">
        <v>459822</v>
      </c>
      <c r="E102" t="s">
        <v>8</v>
      </c>
    </row>
    <row r="103" spans="1:5" x14ac:dyDescent="0.55000000000000004">
      <c r="A103" t="s">
        <v>453</v>
      </c>
      <c r="B103" t="s">
        <v>452</v>
      </c>
      <c r="C103" t="s">
        <v>10</v>
      </c>
      <c r="D103">
        <v>6436470</v>
      </c>
      <c r="E103" t="s">
        <v>8</v>
      </c>
    </row>
    <row r="104" spans="1:5" x14ac:dyDescent="0.55000000000000004">
      <c r="A104" t="s">
        <v>459</v>
      </c>
      <c r="B104" t="s">
        <v>458</v>
      </c>
      <c r="C104" t="s">
        <v>10</v>
      </c>
      <c r="D104">
        <v>202891</v>
      </c>
      <c r="E104" t="s">
        <v>8</v>
      </c>
    </row>
    <row r="105" spans="1:5" x14ac:dyDescent="0.55000000000000004">
      <c r="A105" t="s">
        <v>476</v>
      </c>
      <c r="B105" t="s">
        <v>475</v>
      </c>
      <c r="C105" t="s">
        <v>10</v>
      </c>
      <c r="D105">
        <v>777433</v>
      </c>
      <c r="E105" t="s">
        <v>8</v>
      </c>
    </row>
    <row r="106" spans="1:5" x14ac:dyDescent="0.55000000000000004">
      <c r="A106" t="s">
        <v>480</v>
      </c>
      <c r="B106" t="s">
        <v>479</v>
      </c>
      <c r="C106" t="s">
        <v>10</v>
      </c>
      <c r="D106">
        <v>1665309</v>
      </c>
      <c r="E106" t="s">
        <v>8</v>
      </c>
    </row>
    <row r="107" spans="1:5" x14ac:dyDescent="0.55000000000000004">
      <c r="A107" t="s">
        <v>178</v>
      </c>
      <c r="B107" t="s">
        <v>177</v>
      </c>
      <c r="C107" t="s">
        <v>10</v>
      </c>
      <c r="D107">
        <v>295516</v>
      </c>
      <c r="E107" t="s">
        <v>8</v>
      </c>
    </row>
    <row r="108" spans="1:5" x14ac:dyDescent="0.55000000000000004">
      <c r="A108" t="s">
        <v>27</v>
      </c>
      <c r="B108" t="s">
        <v>25</v>
      </c>
      <c r="C108" t="s">
        <v>26</v>
      </c>
      <c r="D108">
        <v>174726</v>
      </c>
      <c r="E108" t="s">
        <v>8</v>
      </c>
    </row>
    <row r="109" spans="1:5" x14ac:dyDescent="0.55000000000000004">
      <c r="A109" t="s">
        <v>7</v>
      </c>
      <c r="B109" t="s">
        <v>5</v>
      </c>
      <c r="C109" t="s">
        <v>6</v>
      </c>
      <c r="D109">
        <v>2452676</v>
      </c>
      <c r="E109" t="s">
        <v>8</v>
      </c>
    </row>
    <row r="110" spans="1:5" x14ac:dyDescent="0.55000000000000004">
      <c r="A110" t="s">
        <v>11</v>
      </c>
      <c r="B110" t="s">
        <v>9</v>
      </c>
      <c r="C110" t="s">
        <v>10</v>
      </c>
      <c r="D110">
        <v>222767</v>
      </c>
      <c r="E110" t="s">
        <v>8</v>
      </c>
    </row>
    <row r="111" spans="1:5" x14ac:dyDescent="0.55000000000000004">
      <c r="A111" t="s">
        <v>457</v>
      </c>
      <c r="B111" t="s">
        <v>456</v>
      </c>
      <c r="C111" t="s">
        <v>10</v>
      </c>
      <c r="D111">
        <v>1735277</v>
      </c>
      <c r="E111" t="s">
        <v>8</v>
      </c>
    </row>
    <row r="112" spans="1:5" x14ac:dyDescent="0.55000000000000004">
      <c r="A112" t="s">
        <v>22</v>
      </c>
      <c r="B112" t="s">
        <v>20</v>
      </c>
      <c r="C112" t="s">
        <v>21</v>
      </c>
      <c r="D112">
        <v>216939</v>
      </c>
      <c r="E112" t="s">
        <v>8</v>
      </c>
    </row>
    <row r="113" spans="1:5" x14ac:dyDescent="0.55000000000000004">
      <c r="A113" t="s">
        <v>31</v>
      </c>
      <c r="B113" t="s">
        <v>30</v>
      </c>
      <c r="C113" t="s">
        <v>13</v>
      </c>
      <c r="D113">
        <v>670189</v>
      </c>
      <c r="E113" t="s">
        <v>8</v>
      </c>
    </row>
    <row r="114" spans="1:5" x14ac:dyDescent="0.55000000000000004">
      <c r="A114" t="s">
        <v>35</v>
      </c>
      <c r="B114" t="s">
        <v>34</v>
      </c>
      <c r="C114" t="s">
        <v>10</v>
      </c>
      <c r="D114">
        <v>394610</v>
      </c>
      <c r="E114" t="s">
        <v>8</v>
      </c>
    </row>
    <row r="115" spans="1:5" x14ac:dyDescent="0.55000000000000004">
      <c r="A115" t="s">
        <v>39</v>
      </c>
      <c r="B115" t="s">
        <v>38</v>
      </c>
      <c r="C115" t="s">
        <v>6</v>
      </c>
      <c r="D115">
        <v>502262</v>
      </c>
      <c r="E115" t="s">
        <v>8</v>
      </c>
    </row>
    <row r="116" spans="1:5" x14ac:dyDescent="0.55000000000000004">
      <c r="A116" t="s">
        <v>44</v>
      </c>
      <c r="B116" t="s">
        <v>43</v>
      </c>
      <c r="C116" t="s">
        <v>6</v>
      </c>
      <c r="D116">
        <v>2543665</v>
      </c>
      <c r="E116" t="s">
        <v>8</v>
      </c>
    </row>
    <row r="117" spans="1:5" x14ac:dyDescent="0.55000000000000004">
      <c r="A117" t="s">
        <v>50</v>
      </c>
      <c r="B117" t="s">
        <v>49</v>
      </c>
      <c r="C117" t="s">
        <v>10</v>
      </c>
      <c r="D117">
        <v>247570</v>
      </c>
      <c r="E117" t="s">
        <v>8</v>
      </c>
    </row>
    <row r="118" spans="1:5" x14ac:dyDescent="0.55000000000000004">
      <c r="A118" t="s">
        <v>56</v>
      </c>
      <c r="B118" t="s">
        <v>55</v>
      </c>
      <c r="C118" t="s">
        <v>10</v>
      </c>
      <c r="D118">
        <v>1067780</v>
      </c>
      <c r="E118" t="s">
        <v>8</v>
      </c>
    </row>
    <row r="119" spans="1:5" x14ac:dyDescent="0.55000000000000004">
      <c r="A119" t="s">
        <v>60</v>
      </c>
      <c r="B119" t="s">
        <v>59</v>
      </c>
      <c r="C119" t="s">
        <v>10</v>
      </c>
      <c r="D119">
        <v>401301</v>
      </c>
      <c r="E119" t="s">
        <v>8</v>
      </c>
    </row>
    <row r="120" spans="1:5" x14ac:dyDescent="0.55000000000000004">
      <c r="A120" t="s">
        <v>64</v>
      </c>
      <c r="B120" t="s">
        <v>63</v>
      </c>
      <c r="C120" t="s">
        <v>10</v>
      </c>
      <c r="D120">
        <v>1096676</v>
      </c>
      <c r="E120" t="s">
        <v>8</v>
      </c>
    </row>
    <row r="121" spans="1:5" x14ac:dyDescent="0.55000000000000004">
      <c r="A121" t="s">
        <v>68</v>
      </c>
      <c r="B121" t="s">
        <v>67</v>
      </c>
      <c r="C121" t="s">
        <v>10</v>
      </c>
      <c r="D121">
        <v>478944</v>
      </c>
      <c r="E121" t="s">
        <v>8</v>
      </c>
    </row>
    <row r="122" spans="1:5" x14ac:dyDescent="0.55000000000000004">
      <c r="A122" t="s">
        <v>70</v>
      </c>
      <c r="B122" t="s">
        <v>69</v>
      </c>
      <c r="C122" t="s">
        <v>13</v>
      </c>
      <c r="D122">
        <v>571226</v>
      </c>
      <c r="E122" t="s">
        <v>8</v>
      </c>
    </row>
    <row r="123" spans="1:5" x14ac:dyDescent="0.55000000000000004">
      <c r="A123" t="s">
        <v>72</v>
      </c>
      <c r="B123" t="s">
        <v>71</v>
      </c>
      <c r="C123" t="s">
        <v>41</v>
      </c>
      <c r="D123">
        <v>2624386</v>
      </c>
      <c r="E123" t="s">
        <v>8</v>
      </c>
    </row>
    <row r="124" spans="1:5" x14ac:dyDescent="0.55000000000000004">
      <c r="A124" t="s">
        <v>77</v>
      </c>
      <c r="B124" t="s">
        <v>75</v>
      </c>
      <c r="C124" t="s">
        <v>76</v>
      </c>
      <c r="D124">
        <v>861770</v>
      </c>
      <c r="E124" t="s">
        <v>8</v>
      </c>
    </row>
    <row r="125" spans="1:5" x14ac:dyDescent="0.55000000000000004">
      <c r="A125" t="s">
        <v>83</v>
      </c>
      <c r="B125" t="s">
        <v>82</v>
      </c>
      <c r="C125" t="s">
        <v>6</v>
      </c>
      <c r="D125">
        <v>5340628</v>
      </c>
      <c r="E125" t="s">
        <v>8</v>
      </c>
    </row>
    <row r="126" spans="1:5" x14ac:dyDescent="0.55000000000000004">
      <c r="A126" t="s">
        <v>85</v>
      </c>
      <c r="B126" t="s">
        <v>84</v>
      </c>
      <c r="C126" t="s">
        <v>10</v>
      </c>
      <c r="D126">
        <v>318102</v>
      </c>
      <c r="E126" t="s">
        <v>8</v>
      </c>
    </row>
    <row r="127" spans="1:5" x14ac:dyDescent="0.55000000000000004">
      <c r="A127" t="s">
        <v>91</v>
      </c>
      <c r="B127" t="s">
        <v>90</v>
      </c>
      <c r="C127" t="s">
        <v>41</v>
      </c>
      <c r="D127">
        <v>1205054</v>
      </c>
      <c r="E127" t="s">
        <v>8</v>
      </c>
    </row>
    <row r="128" spans="1:5" x14ac:dyDescent="0.55000000000000004">
      <c r="A128" t="s">
        <v>150</v>
      </c>
      <c r="B128" t="s">
        <v>149</v>
      </c>
      <c r="C128" t="s">
        <v>10</v>
      </c>
      <c r="D128">
        <v>1704011</v>
      </c>
      <c r="E128" t="s">
        <v>8</v>
      </c>
    </row>
    <row r="129" spans="1:5" x14ac:dyDescent="0.55000000000000004">
      <c r="A129" t="s">
        <v>93</v>
      </c>
      <c r="B129" t="s">
        <v>92</v>
      </c>
      <c r="C129" t="s">
        <v>10</v>
      </c>
      <c r="D129">
        <v>262795</v>
      </c>
      <c r="E129" t="s">
        <v>8</v>
      </c>
    </row>
    <row r="130" spans="1:5" x14ac:dyDescent="0.55000000000000004">
      <c r="A130" t="s">
        <v>100</v>
      </c>
      <c r="B130" t="s">
        <v>99</v>
      </c>
      <c r="C130" t="s">
        <v>10</v>
      </c>
      <c r="D130">
        <v>949067</v>
      </c>
      <c r="E130" t="s">
        <v>8</v>
      </c>
    </row>
    <row r="131" spans="1:5" x14ac:dyDescent="0.55000000000000004">
      <c r="A131" t="s">
        <v>102</v>
      </c>
      <c r="B131" t="s">
        <v>101</v>
      </c>
      <c r="C131" t="s">
        <v>41</v>
      </c>
      <c r="D131">
        <v>2692252</v>
      </c>
      <c r="E131" t="s">
        <v>8</v>
      </c>
    </row>
    <row r="132" spans="1:5" x14ac:dyDescent="0.55000000000000004">
      <c r="A132" t="s">
        <v>104</v>
      </c>
      <c r="B132" t="s">
        <v>103</v>
      </c>
      <c r="C132" t="s">
        <v>10</v>
      </c>
      <c r="D132">
        <v>589302</v>
      </c>
      <c r="E132" t="s">
        <v>8</v>
      </c>
    </row>
    <row r="133" spans="1:5" x14ac:dyDescent="0.55000000000000004">
      <c r="A133" t="s">
        <v>116</v>
      </c>
      <c r="B133" t="s">
        <v>115</v>
      </c>
      <c r="C133" t="s">
        <v>10</v>
      </c>
      <c r="D133">
        <v>2172734</v>
      </c>
      <c r="E133" t="s">
        <v>8</v>
      </c>
    </row>
    <row r="134" spans="1:5" x14ac:dyDescent="0.55000000000000004">
      <c r="A134" t="s">
        <v>130</v>
      </c>
      <c r="B134" t="s">
        <v>129</v>
      </c>
      <c r="C134" t="s">
        <v>6</v>
      </c>
      <c r="D134">
        <v>588913</v>
      </c>
      <c r="E134" t="s">
        <v>8</v>
      </c>
    </row>
    <row r="135" spans="1:5" x14ac:dyDescent="0.55000000000000004">
      <c r="A135" t="s">
        <v>132</v>
      </c>
      <c r="B135" t="s">
        <v>131</v>
      </c>
      <c r="C135" t="s">
        <v>10</v>
      </c>
      <c r="D135">
        <v>279848</v>
      </c>
      <c r="E135" t="s">
        <v>8</v>
      </c>
    </row>
    <row r="136" spans="1:5" x14ac:dyDescent="0.55000000000000004">
      <c r="A136" t="s">
        <v>134</v>
      </c>
      <c r="B136" t="s">
        <v>133</v>
      </c>
      <c r="C136" t="s">
        <v>10</v>
      </c>
      <c r="D136">
        <v>1086492</v>
      </c>
      <c r="E136" t="s">
        <v>8</v>
      </c>
    </row>
    <row r="137" spans="1:5" x14ac:dyDescent="0.55000000000000004">
      <c r="A137" t="s">
        <v>136</v>
      </c>
      <c r="B137" t="s">
        <v>135</v>
      </c>
      <c r="C137" t="s">
        <v>10</v>
      </c>
      <c r="D137">
        <v>599269</v>
      </c>
      <c r="E137" t="s">
        <v>8</v>
      </c>
    </row>
    <row r="138" spans="1:5" x14ac:dyDescent="0.55000000000000004">
      <c r="A138" t="s">
        <v>146</v>
      </c>
      <c r="B138" t="s">
        <v>145</v>
      </c>
      <c r="C138" t="s">
        <v>13</v>
      </c>
      <c r="D138">
        <v>5063506</v>
      </c>
      <c r="E138" t="s">
        <v>8</v>
      </c>
    </row>
    <row r="139" spans="1:5" x14ac:dyDescent="0.55000000000000004">
      <c r="A139" t="s">
        <v>148</v>
      </c>
      <c r="B139" t="s">
        <v>147</v>
      </c>
      <c r="C139" t="s">
        <v>10</v>
      </c>
      <c r="D139">
        <v>1051565</v>
      </c>
      <c r="E139" t="s">
        <v>8</v>
      </c>
    </row>
    <row r="140" spans="1:5" x14ac:dyDescent="0.55000000000000004">
      <c r="A140" t="s">
        <v>152</v>
      </c>
      <c r="B140" t="s">
        <v>151</v>
      </c>
      <c r="C140" t="s">
        <v>10</v>
      </c>
      <c r="D140">
        <v>798807</v>
      </c>
      <c r="E140" t="s">
        <v>8</v>
      </c>
    </row>
    <row r="141" spans="1:5" x14ac:dyDescent="0.55000000000000004">
      <c r="A141" t="s">
        <v>154</v>
      </c>
      <c r="B141" t="s">
        <v>153</v>
      </c>
      <c r="C141" t="s">
        <v>141</v>
      </c>
      <c r="D141">
        <v>3535799</v>
      </c>
      <c r="E141" t="s">
        <v>8</v>
      </c>
    </row>
    <row r="142" spans="1:5" x14ac:dyDescent="0.55000000000000004">
      <c r="A142" t="s">
        <v>158</v>
      </c>
      <c r="B142" t="s">
        <v>157</v>
      </c>
      <c r="C142" t="s">
        <v>10</v>
      </c>
      <c r="D142">
        <v>587677</v>
      </c>
      <c r="E142" t="s">
        <v>8</v>
      </c>
    </row>
    <row r="143" spans="1:5" x14ac:dyDescent="0.55000000000000004">
      <c r="A143" t="s">
        <v>162</v>
      </c>
      <c r="B143" t="s">
        <v>161</v>
      </c>
      <c r="C143" t="s">
        <v>13</v>
      </c>
      <c r="D143">
        <v>2863459</v>
      </c>
      <c r="E143" t="s">
        <v>8</v>
      </c>
    </row>
    <row r="144" spans="1:5" x14ac:dyDescent="0.55000000000000004">
      <c r="A144" t="s">
        <v>164</v>
      </c>
      <c r="B144" t="s">
        <v>163</v>
      </c>
      <c r="C144" t="s">
        <v>6</v>
      </c>
      <c r="D144">
        <v>525754</v>
      </c>
      <c r="E144" t="s">
        <v>8</v>
      </c>
    </row>
    <row r="145" spans="1:5" x14ac:dyDescent="0.55000000000000004">
      <c r="A145" t="s">
        <v>166</v>
      </c>
      <c r="B145" t="s">
        <v>165</v>
      </c>
      <c r="C145" t="s">
        <v>6</v>
      </c>
      <c r="D145">
        <v>952275</v>
      </c>
      <c r="E145" t="s">
        <v>8</v>
      </c>
    </row>
    <row r="146" spans="1:5" x14ac:dyDescent="0.55000000000000004">
      <c r="A146" t="s">
        <v>168</v>
      </c>
      <c r="B146" t="s">
        <v>167</v>
      </c>
      <c r="C146" t="s">
        <v>10</v>
      </c>
      <c r="D146">
        <v>2275297</v>
      </c>
      <c r="E146" t="s">
        <v>8</v>
      </c>
    </row>
    <row r="147" spans="1:5" x14ac:dyDescent="0.55000000000000004">
      <c r="A147" t="s">
        <v>170</v>
      </c>
      <c r="B147" t="s">
        <v>169</v>
      </c>
      <c r="C147" t="s">
        <v>10</v>
      </c>
      <c r="D147">
        <v>407800</v>
      </c>
      <c r="E147" t="s">
        <v>8</v>
      </c>
    </row>
    <row r="148" spans="1:5" x14ac:dyDescent="0.55000000000000004">
      <c r="A148" t="s">
        <v>172</v>
      </c>
      <c r="B148" t="s">
        <v>171</v>
      </c>
      <c r="C148" t="s">
        <v>141</v>
      </c>
      <c r="D148">
        <v>2770519</v>
      </c>
      <c r="E148" t="s">
        <v>8</v>
      </c>
    </row>
    <row r="149" spans="1:5" x14ac:dyDescent="0.55000000000000004">
      <c r="A149" t="s">
        <v>184</v>
      </c>
      <c r="B149" t="s">
        <v>183</v>
      </c>
      <c r="C149" t="s">
        <v>10</v>
      </c>
      <c r="D149">
        <v>603019</v>
      </c>
      <c r="E149" t="s">
        <v>8</v>
      </c>
    </row>
    <row r="150" spans="1:5" x14ac:dyDescent="0.55000000000000004">
      <c r="A150" t="s">
        <v>180</v>
      </c>
      <c r="B150" t="s">
        <v>179</v>
      </c>
      <c r="C150" t="s">
        <v>41</v>
      </c>
      <c r="D150">
        <v>262025</v>
      </c>
      <c r="E150" t="s">
        <v>8</v>
      </c>
    </row>
    <row r="151" spans="1:5" x14ac:dyDescent="0.55000000000000004">
      <c r="A151" t="s">
        <v>182</v>
      </c>
      <c r="B151" t="s">
        <v>181</v>
      </c>
      <c r="C151" t="s">
        <v>10</v>
      </c>
      <c r="D151">
        <v>1708306</v>
      </c>
      <c r="E151" t="s">
        <v>8</v>
      </c>
    </row>
    <row r="152" spans="1:5" x14ac:dyDescent="0.55000000000000004">
      <c r="A152" t="s">
        <v>188</v>
      </c>
      <c r="B152" t="s">
        <v>187</v>
      </c>
      <c r="C152" t="s">
        <v>6</v>
      </c>
      <c r="D152">
        <v>437926</v>
      </c>
      <c r="E152" t="s">
        <v>8</v>
      </c>
    </row>
    <row r="153" spans="1:5" x14ac:dyDescent="0.55000000000000004">
      <c r="A153" t="s">
        <v>192</v>
      </c>
      <c r="B153" t="s">
        <v>191</v>
      </c>
      <c r="C153" t="s">
        <v>13</v>
      </c>
      <c r="D153">
        <v>281468</v>
      </c>
      <c r="E153" t="s">
        <v>8</v>
      </c>
    </row>
    <row r="154" spans="1:5" x14ac:dyDescent="0.55000000000000004">
      <c r="A154" t="s">
        <v>194</v>
      </c>
      <c r="B154" t="s">
        <v>193</v>
      </c>
      <c r="C154" t="s">
        <v>10</v>
      </c>
      <c r="D154">
        <v>3430566</v>
      </c>
      <c r="E154" t="s">
        <v>8</v>
      </c>
    </row>
    <row r="155" spans="1:5" x14ac:dyDescent="0.55000000000000004">
      <c r="A155" t="s">
        <v>200</v>
      </c>
      <c r="B155" t="s">
        <v>199</v>
      </c>
      <c r="C155" t="s">
        <v>10</v>
      </c>
      <c r="D155">
        <v>397755</v>
      </c>
      <c r="E155" t="s">
        <v>8</v>
      </c>
    </row>
    <row r="156" spans="1:5" x14ac:dyDescent="0.55000000000000004">
      <c r="A156" t="s">
        <v>211</v>
      </c>
      <c r="B156" t="s">
        <v>210</v>
      </c>
      <c r="C156" t="s">
        <v>10</v>
      </c>
      <c r="D156">
        <v>5090374</v>
      </c>
      <c r="E156" t="s">
        <v>8</v>
      </c>
    </row>
    <row r="157" spans="1:5" x14ac:dyDescent="0.55000000000000004">
      <c r="A157" t="s">
        <v>220</v>
      </c>
      <c r="B157" t="s">
        <v>219</v>
      </c>
      <c r="C157" t="s">
        <v>13</v>
      </c>
      <c r="D157">
        <v>470081</v>
      </c>
      <c r="E157" t="s">
        <v>8</v>
      </c>
    </row>
    <row r="158" spans="1:5" x14ac:dyDescent="0.55000000000000004">
      <c r="A158" t="s">
        <v>259</v>
      </c>
      <c r="B158" t="s">
        <v>258</v>
      </c>
      <c r="C158" t="s">
        <v>10</v>
      </c>
      <c r="D158">
        <v>559915</v>
      </c>
      <c r="E158" t="s">
        <v>8</v>
      </c>
    </row>
    <row r="159" spans="1:5" x14ac:dyDescent="0.55000000000000004">
      <c r="A159" t="s">
        <v>245</v>
      </c>
      <c r="B159" t="s">
        <v>244</v>
      </c>
      <c r="C159" t="s">
        <v>10</v>
      </c>
      <c r="D159">
        <v>2760724</v>
      </c>
      <c r="E159" t="s">
        <v>8</v>
      </c>
    </row>
    <row r="160" spans="1:5" x14ac:dyDescent="0.55000000000000004">
      <c r="A160" t="s">
        <v>249</v>
      </c>
      <c r="B160" t="s">
        <v>248</v>
      </c>
      <c r="C160" t="s">
        <v>10</v>
      </c>
      <c r="D160">
        <v>216183</v>
      </c>
      <c r="E160" t="s">
        <v>8</v>
      </c>
    </row>
    <row r="161" spans="1:5" x14ac:dyDescent="0.55000000000000004">
      <c r="A161" t="s">
        <v>255</v>
      </c>
      <c r="B161" t="s">
        <v>254</v>
      </c>
      <c r="C161" t="s">
        <v>10</v>
      </c>
      <c r="D161">
        <v>50151</v>
      </c>
      <c r="E161" t="s">
        <v>8</v>
      </c>
    </row>
    <row r="162" spans="1:5" x14ac:dyDescent="0.55000000000000004">
      <c r="A162" t="s">
        <v>142</v>
      </c>
      <c r="B162" t="s">
        <v>140</v>
      </c>
      <c r="C162" t="s">
        <v>141</v>
      </c>
      <c r="D162">
        <v>419312</v>
      </c>
      <c r="E162" t="s">
        <v>8</v>
      </c>
    </row>
    <row r="163" spans="1:5" x14ac:dyDescent="0.55000000000000004">
      <c r="A163" t="s">
        <v>271</v>
      </c>
      <c r="B163" t="s">
        <v>270</v>
      </c>
      <c r="C163" t="s">
        <v>10</v>
      </c>
      <c r="D163">
        <v>467482</v>
      </c>
      <c r="E163" t="s">
        <v>8</v>
      </c>
    </row>
    <row r="164" spans="1:5" x14ac:dyDescent="0.55000000000000004">
      <c r="A164" t="s">
        <v>263</v>
      </c>
      <c r="B164" t="s">
        <v>262</v>
      </c>
      <c r="C164" t="s">
        <v>10</v>
      </c>
      <c r="D164">
        <v>341514</v>
      </c>
      <c r="E164" t="s">
        <v>8</v>
      </c>
    </row>
    <row r="165" spans="1:5" x14ac:dyDescent="0.55000000000000004">
      <c r="A165" t="s">
        <v>267</v>
      </c>
      <c r="B165" t="s">
        <v>266</v>
      </c>
      <c r="C165" t="s">
        <v>10</v>
      </c>
      <c r="D165">
        <v>496991</v>
      </c>
      <c r="E165" t="s">
        <v>8</v>
      </c>
    </row>
    <row r="166" spans="1:5" x14ac:dyDescent="0.55000000000000004">
      <c r="A166" t="s">
        <v>273</v>
      </c>
      <c r="B166" t="s">
        <v>272</v>
      </c>
      <c r="C166" t="s">
        <v>10</v>
      </c>
      <c r="D166">
        <v>252805</v>
      </c>
      <c r="E166" t="s">
        <v>8</v>
      </c>
    </row>
    <row r="167" spans="1:5" x14ac:dyDescent="0.55000000000000004">
      <c r="A167" t="s">
        <v>275</v>
      </c>
      <c r="B167" t="s">
        <v>274</v>
      </c>
      <c r="C167" t="s">
        <v>76</v>
      </c>
      <c r="D167">
        <v>770850</v>
      </c>
      <c r="E167" t="s">
        <v>8</v>
      </c>
    </row>
    <row r="168" spans="1:5" x14ac:dyDescent="0.55000000000000004">
      <c r="A168" t="s">
        <v>283</v>
      </c>
      <c r="B168" t="s">
        <v>282</v>
      </c>
      <c r="C168" t="s">
        <v>10</v>
      </c>
      <c r="D168">
        <v>261723</v>
      </c>
      <c r="E168" t="s">
        <v>8</v>
      </c>
    </row>
    <row r="169" spans="1:5" x14ac:dyDescent="0.55000000000000004">
      <c r="A169" t="s">
        <v>281</v>
      </c>
      <c r="B169" t="s">
        <v>280</v>
      </c>
      <c r="C169" t="s">
        <v>10</v>
      </c>
      <c r="D169">
        <v>1846558</v>
      </c>
      <c r="E169" t="s">
        <v>8</v>
      </c>
    </row>
    <row r="170" spans="1:5" x14ac:dyDescent="0.55000000000000004">
      <c r="A170" t="s">
        <v>285</v>
      </c>
      <c r="B170" t="s">
        <v>284</v>
      </c>
      <c r="C170" t="s">
        <v>10</v>
      </c>
      <c r="D170">
        <v>1046629</v>
      </c>
      <c r="E170" t="s">
        <v>8</v>
      </c>
    </row>
    <row r="171" spans="1:5" x14ac:dyDescent="0.55000000000000004">
      <c r="A171" t="s">
        <v>287</v>
      </c>
      <c r="B171" t="s">
        <v>286</v>
      </c>
      <c r="C171" t="s">
        <v>10</v>
      </c>
      <c r="D171">
        <v>94876</v>
      </c>
      <c r="E171" t="s">
        <v>8</v>
      </c>
    </row>
    <row r="172" spans="1:5" x14ac:dyDescent="0.55000000000000004">
      <c r="A172" t="s">
        <v>303</v>
      </c>
      <c r="B172" t="s">
        <v>302</v>
      </c>
      <c r="C172" t="s">
        <v>10</v>
      </c>
      <c r="D172">
        <v>940722</v>
      </c>
      <c r="E172" t="s">
        <v>8</v>
      </c>
    </row>
    <row r="173" spans="1:5" x14ac:dyDescent="0.55000000000000004">
      <c r="A173" t="s">
        <v>305</v>
      </c>
      <c r="B173" t="s">
        <v>304</v>
      </c>
      <c r="C173" t="s">
        <v>10</v>
      </c>
      <c r="D173">
        <v>798533</v>
      </c>
      <c r="E173" t="s">
        <v>8</v>
      </c>
    </row>
    <row r="174" spans="1:5" x14ac:dyDescent="0.55000000000000004">
      <c r="A174" t="s">
        <v>307</v>
      </c>
      <c r="B174" t="s">
        <v>306</v>
      </c>
      <c r="C174" t="s">
        <v>10</v>
      </c>
      <c r="D174">
        <v>215488</v>
      </c>
      <c r="E174" t="s">
        <v>8</v>
      </c>
    </row>
    <row r="175" spans="1:5" x14ac:dyDescent="0.55000000000000004">
      <c r="A175" t="s">
        <v>329</v>
      </c>
      <c r="B175" t="s">
        <v>328</v>
      </c>
      <c r="C175" t="s">
        <v>10</v>
      </c>
      <c r="D175">
        <v>1420114</v>
      </c>
      <c r="E175" t="s">
        <v>8</v>
      </c>
    </row>
    <row r="176" spans="1:5" x14ac:dyDescent="0.55000000000000004">
      <c r="A176" t="s">
        <v>319</v>
      </c>
      <c r="B176" t="s">
        <v>318</v>
      </c>
      <c r="C176" t="s">
        <v>10</v>
      </c>
      <c r="D176">
        <v>172011</v>
      </c>
      <c r="E176" t="s">
        <v>8</v>
      </c>
    </row>
    <row r="177" spans="1:5" x14ac:dyDescent="0.55000000000000004">
      <c r="A177" t="s">
        <v>325</v>
      </c>
      <c r="B177" t="s">
        <v>324</v>
      </c>
      <c r="C177" t="s">
        <v>13</v>
      </c>
      <c r="D177">
        <v>2603636</v>
      </c>
      <c r="E177" t="s">
        <v>8</v>
      </c>
    </row>
    <row r="178" spans="1:5" x14ac:dyDescent="0.55000000000000004">
      <c r="A178" t="s">
        <v>327</v>
      </c>
      <c r="B178" t="s">
        <v>326</v>
      </c>
      <c r="C178" t="s">
        <v>10</v>
      </c>
      <c r="D178">
        <v>1764650</v>
      </c>
      <c r="E178" t="s">
        <v>8</v>
      </c>
    </row>
    <row r="179" spans="1:5" x14ac:dyDescent="0.55000000000000004">
      <c r="A179" t="s">
        <v>333</v>
      </c>
      <c r="B179" t="s">
        <v>332</v>
      </c>
      <c r="C179" t="s">
        <v>13</v>
      </c>
      <c r="D179">
        <v>2381882</v>
      </c>
      <c r="E179" t="s">
        <v>8</v>
      </c>
    </row>
    <row r="180" spans="1:5" x14ac:dyDescent="0.55000000000000004">
      <c r="A180" t="s">
        <v>335</v>
      </c>
      <c r="B180" t="s">
        <v>334</v>
      </c>
      <c r="C180" t="s">
        <v>10</v>
      </c>
      <c r="D180">
        <v>203654</v>
      </c>
      <c r="E180" t="s">
        <v>8</v>
      </c>
    </row>
    <row r="181" spans="1:5" x14ac:dyDescent="0.55000000000000004">
      <c r="A181" t="s">
        <v>341</v>
      </c>
      <c r="B181" t="s">
        <v>340</v>
      </c>
      <c r="C181" t="s">
        <v>10</v>
      </c>
      <c r="D181">
        <v>945435</v>
      </c>
      <c r="E181" t="s">
        <v>8</v>
      </c>
    </row>
    <row r="182" spans="1:5" x14ac:dyDescent="0.55000000000000004">
      <c r="A182" t="s">
        <v>346</v>
      </c>
      <c r="B182" t="s">
        <v>345</v>
      </c>
      <c r="C182" t="s">
        <v>10</v>
      </c>
      <c r="D182">
        <v>517420</v>
      </c>
      <c r="E182" t="s">
        <v>8</v>
      </c>
    </row>
    <row r="183" spans="1:5" x14ac:dyDescent="0.55000000000000004">
      <c r="A183" t="s">
        <v>348</v>
      </c>
      <c r="B183" t="s">
        <v>347</v>
      </c>
      <c r="C183" t="s">
        <v>10</v>
      </c>
      <c r="D183">
        <v>678212</v>
      </c>
      <c r="E183" t="s">
        <v>8</v>
      </c>
    </row>
    <row r="184" spans="1:5" x14ac:dyDescent="0.55000000000000004">
      <c r="A184" t="s">
        <v>354</v>
      </c>
      <c r="B184" t="s">
        <v>353</v>
      </c>
      <c r="C184" t="s">
        <v>10</v>
      </c>
      <c r="D184">
        <v>356679</v>
      </c>
      <c r="E184" t="s">
        <v>8</v>
      </c>
    </row>
    <row r="185" spans="1:5" x14ac:dyDescent="0.55000000000000004">
      <c r="A185" t="s">
        <v>356</v>
      </c>
      <c r="B185" t="s">
        <v>355</v>
      </c>
      <c r="C185" t="s">
        <v>208</v>
      </c>
      <c r="D185">
        <v>766183</v>
      </c>
      <c r="E185" t="s">
        <v>8</v>
      </c>
    </row>
    <row r="186" spans="1:5" x14ac:dyDescent="0.55000000000000004">
      <c r="A186" t="s">
        <v>362</v>
      </c>
      <c r="B186" t="s">
        <v>361</v>
      </c>
      <c r="C186" t="s">
        <v>13</v>
      </c>
      <c r="D186">
        <v>2527128</v>
      </c>
      <c r="E186" t="s">
        <v>8</v>
      </c>
    </row>
    <row r="187" spans="1:5" x14ac:dyDescent="0.55000000000000004">
      <c r="A187" t="s">
        <v>364</v>
      </c>
      <c r="B187" t="s">
        <v>363</v>
      </c>
      <c r="C187" t="s">
        <v>13</v>
      </c>
      <c r="D187">
        <v>3126867</v>
      </c>
      <c r="E187" t="s">
        <v>8</v>
      </c>
    </row>
    <row r="188" spans="1:5" x14ac:dyDescent="0.55000000000000004">
      <c r="A188" t="s">
        <v>366</v>
      </c>
      <c r="B188" t="s">
        <v>365</v>
      </c>
      <c r="C188" t="s">
        <v>10</v>
      </c>
      <c r="D188">
        <v>1908141</v>
      </c>
      <c r="E188" t="s">
        <v>8</v>
      </c>
    </row>
    <row r="189" spans="1:5" x14ac:dyDescent="0.55000000000000004">
      <c r="A189" t="s">
        <v>368</v>
      </c>
      <c r="B189" t="s">
        <v>367</v>
      </c>
      <c r="C189" t="s">
        <v>10</v>
      </c>
      <c r="D189">
        <v>228326</v>
      </c>
      <c r="E189" t="s">
        <v>8</v>
      </c>
    </row>
    <row r="190" spans="1:5" x14ac:dyDescent="0.55000000000000004">
      <c r="A190" t="s">
        <v>382</v>
      </c>
      <c r="B190" t="s">
        <v>381</v>
      </c>
      <c r="C190" t="s">
        <v>10</v>
      </c>
      <c r="D190">
        <v>1358297</v>
      </c>
      <c r="E190" t="s">
        <v>8</v>
      </c>
    </row>
    <row r="191" spans="1:5" x14ac:dyDescent="0.55000000000000004">
      <c r="A191" t="s">
        <v>374</v>
      </c>
      <c r="B191" t="s">
        <v>373</v>
      </c>
      <c r="C191" t="s">
        <v>6</v>
      </c>
      <c r="D191">
        <v>746213</v>
      </c>
      <c r="E191" t="s">
        <v>8</v>
      </c>
    </row>
    <row r="192" spans="1:5" x14ac:dyDescent="0.55000000000000004">
      <c r="A192" t="s">
        <v>376</v>
      </c>
      <c r="B192" t="s">
        <v>375</v>
      </c>
      <c r="C192" t="s">
        <v>10</v>
      </c>
      <c r="D192">
        <v>960875</v>
      </c>
      <c r="E192" t="s">
        <v>8</v>
      </c>
    </row>
    <row r="193" spans="1:5" x14ac:dyDescent="0.55000000000000004">
      <c r="A193" t="s">
        <v>378</v>
      </c>
      <c r="B193" t="s">
        <v>377</v>
      </c>
      <c r="C193" t="s">
        <v>10</v>
      </c>
      <c r="D193">
        <v>3181460</v>
      </c>
      <c r="E193" t="s">
        <v>8</v>
      </c>
    </row>
    <row r="194" spans="1:5" x14ac:dyDescent="0.55000000000000004">
      <c r="A194" t="s">
        <v>380</v>
      </c>
      <c r="B194" t="s">
        <v>379</v>
      </c>
      <c r="C194" t="s">
        <v>13</v>
      </c>
      <c r="D194">
        <v>1292079</v>
      </c>
      <c r="E194" t="s">
        <v>8</v>
      </c>
    </row>
    <row r="195" spans="1:5" x14ac:dyDescent="0.55000000000000004">
      <c r="A195" t="s">
        <v>388</v>
      </c>
      <c r="B195" t="s">
        <v>387</v>
      </c>
      <c r="C195" t="s">
        <v>6</v>
      </c>
      <c r="D195">
        <v>262606</v>
      </c>
      <c r="E195" t="s">
        <v>8</v>
      </c>
    </row>
    <row r="196" spans="1:5" x14ac:dyDescent="0.55000000000000004">
      <c r="A196" t="s">
        <v>390</v>
      </c>
      <c r="B196" t="s">
        <v>389</v>
      </c>
      <c r="C196" t="s">
        <v>13</v>
      </c>
      <c r="D196">
        <v>2357453</v>
      </c>
      <c r="E196" t="s">
        <v>8</v>
      </c>
    </row>
    <row r="197" spans="1:5" x14ac:dyDescent="0.55000000000000004">
      <c r="A197" t="s">
        <v>392</v>
      </c>
      <c r="B197" t="s">
        <v>391</v>
      </c>
      <c r="C197" t="s">
        <v>10</v>
      </c>
      <c r="D197">
        <v>207165</v>
      </c>
      <c r="E197" t="s">
        <v>8</v>
      </c>
    </row>
    <row r="198" spans="1:5" x14ac:dyDescent="0.55000000000000004">
      <c r="A198" t="s">
        <v>394</v>
      </c>
      <c r="B198" t="s">
        <v>393</v>
      </c>
      <c r="C198" t="s">
        <v>41</v>
      </c>
      <c r="D198">
        <v>53136</v>
      </c>
      <c r="E198" t="s">
        <v>8</v>
      </c>
    </row>
    <row r="199" spans="1:5" x14ac:dyDescent="0.55000000000000004">
      <c r="A199" t="s">
        <v>404</v>
      </c>
      <c r="B199" t="s">
        <v>403</v>
      </c>
      <c r="C199" t="s">
        <v>208</v>
      </c>
      <c r="D199">
        <v>275913</v>
      </c>
      <c r="E199" t="s">
        <v>8</v>
      </c>
    </row>
    <row r="200" spans="1:5" x14ac:dyDescent="0.55000000000000004">
      <c r="A200" t="s">
        <v>411</v>
      </c>
      <c r="B200" t="s">
        <v>409</v>
      </c>
      <c r="C200" t="s">
        <v>410</v>
      </c>
      <c r="D200">
        <v>2490935</v>
      </c>
      <c r="E200" t="s">
        <v>8</v>
      </c>
    </row>
    <row r="201" spans="1:5" x14ac:dyDescent="0.55000000000000004">
      <c r="A201" t="s">
        <v>431</v>
      </c>
      <c r="B201" t="s">
        <v>430</v>
      </c>
      <c r="C201" t="s">
        <v>10</v>
      </c>
      <c r="D201">
        <v>224507</v>
      </c>
      <c r="E201" t="s">
        <v>8</v>
      </c>
    </row>
    <row r="202" spans="1:5" x14ac:dyDescent="0.55000000000000004">
      <c r="A202" t="s">
        <v>415</v>
      </c>
      <c r="B202" t="s">
        <v>414</v>
      </c>
      <c r="C202" t="s">
        <v>10</v>
      </c>
      <c r="D202">
        <v>359756</v>
      </c>
      <c r="E202" t="s">
        <v>8</v>
      </c>
    </row>
    <row r="203" spans="1:5" x14ac:dyDescent="0.55000000000000004">
      <c r="A203" t="s">
        <v>417</v>
      </c>
      <c r="B203" t="s">
        <v>416</v>
      </c>
      <c r="C203" t="s">
        <v>10</v>
      </c>
      <c r="D203">
        <v>650179</v>
      </c>
      <c r="E203" t="s">
        <v>8</v>
      </c>
    </row>
    <row r="204" spans="1:5" x14ac:dyDescent="0.55000000000000004">
      <c r="A204" t="s">
        <v>419</v>
      </c>
      <c r="B204" t="s">
        <v>418</v>
      </c>
      <c r="C204" t="s">
        <v>6</v>
      </c>
      <c r="D204">
        <v>567276</v>
      </c>
      <c r="E204" t="s">
        <v>8</v>
      </c>
    </row>
    <row r="205" spans="1:5" x14ac:dyDescent="0.55000000000000004">
      <c r="A205" t="s">
        <v>421</v>
      </c>
      <c r="B205" t="s">
        <v>420</v>
      </c>
      <c r="C205" t="s">
        <v>10</v>
      </c>
      <c r="D205">
        <v>806849</v>
      </c>
      <c r="E205" t="s">
        <v>8</v>
      </c>
    </row>
    <row r="206" spans="1:5" x14ac:dyDescent="0.55000000000000004">
      <c r="A206" t="s">
        <v>427</v>
      </c>
      <c r="B206" t="s">
        <v>426</v>
      </c>
      <c r="C206" t="s">
        <v>10</v>
      </c>
      <c r="D206">
        <v>814400</v>
      </c>
      <c r="E206" t="s">
        <v>8</v>
      </c>
    </row>
    <row r="207" spans="1:5" x14ac:dyDescent="0.55000000000000004">
      <c r="A207" t="s">
        <v>429</v>
      </c>
      <c r="B207" t="s">
        <v>428</v>
      </c>
      <c r="C207" t="s">
        <v>10</v>
      </c>
      <c r="D207">
        <v>436055</v>
      </c>
      <c r="E207" t="s">
        <v>8</v>
      </c>
    </row>
    <row r="208" spans="1:5" x14ac:dyDescent="0.55000000000000004">
      <c r="A208" t="s">
        <v>433</v>
      </c>
      <c r="B208" t="s">
        <v>432</v>
      </c>
      <c r="C208" t="s">
        <v>10</v>
      </c>
      <c r="D208">
        <v>1184049</v>
      </c>
      <c r="E208" t="s">
        <v>8</v>
      </c>
    </row>
    <row r="209" spans="1:5" x14ac:dyDescent="0.55000000000000004">
      <c r="A209" t="s">
        <v>437</v>
      </c>
      <c r="B209" t="s">
        <v>436</v>
      </c>
      <c r="C209" t="s">
        <v>10</v>
      </c>
      <c r="D209">
        <v>1124738</v>
      </c>
      <c r="E209" t="s">
        <v>8</v>
      </c>
    </row>
    <row r="210" spans="1:5" x14ac:dyDescent="0.55000000000000004">
      <c r="A210" t="s">
        <v>451</v>
      </c>
      <c r="B210" t="s">
        <v>450</v>
      </c>
      <c r="C210" t="s">
        <v>10</v>
      </c>
      <c r="D210">
        <v>501312</v>
      </c>
      <c r="E210" t="s">
        <v>8</v>
      </c>
    </row>
    <row r="211" spans="1:5" x14ac:dyDescent="0.55000000000000004">
      <c r="A211" t="s">
        <v>455</v>
      </c>
      <c r="B211" t="s">
        <v>454</v>
      </c>
      <c r="C211" t="s">
        <v>10</v>
      </c>
      <c r="D211">
        <v>348377</v>
      </c>
      <c r="E211" t="s">
        <v>8</v>
      </c>
    </row>
    <row r="212" spans="1:5" x14ac:dyDescent="0.55000000000000004">
      <c r="A212" t="s">
        <v>462</v>
      </c>
      <c r="B212" t="s">
        <v>460</v>
      </c>
      <c r="C212" t="s">
        <v>461</v>
      </c>
      <c r="D212">
        <v>238453</v>
      </c>
      <c r="E212" t="s">
        <v>8</v>
      </c>
    </row>
    <row r="213" spans="1:5" x14ac:dyDescent="0.55000000000000004">
      <c r="A213" t="s">
        <v>464</v>
      </c>
      <c r="B213" t="s">
        <v>463</v>
      </c>
      <c r="C213" t="s">
        <v>6</v>
      </c>
      <c r="D213">
        <v>2940637</v>
      </c>
      <c r="E213" t="s">
        <v>8</v>
      </c>
    </row>
    <row r="214" spans="1:5" x14ac:dyDescent="0.55000000000000004">
      <c r="A214" t="s">
        <v>344</v>
      </c>
      <c r="B214" t="s">
        <v>342</v>
      </c>
      <c r="C214" t="s">
        <v>343</v>
      </c>
      <c r="D214">
        <v>1736272</v>
      </c>
      <c r="E214" t="s">
        <v>8</v>
      </c>
    </row>
    <row r="215" spans="1:5" x14ac:dyDescent="0.55000000000000004">
      <c r="A215" t="s">
        <v>466</v>
      </c>
      <c r="B215" t="s">
        <v>465</v>
      </c>
      <c r="C215" t="s">
        <v>76</v>
      </c>
      <c r="D215">
        <v>823753</v>
      </c>
      <c r="E215" t="s">
        <v>8</v>
      </c>
    </row>
    <row r="216" spans="1:5" x14ac:dyDescent="0.55000000000000004">
      <c r="A216" t="s">
        <v>468</v>
      </c>
      <c r="B216" t="s">
        <v>467</v>
      </c>
      <c r="C216" t="s">
        <v>10</v>
      </c>
      <c r="D216">
        <v>251641</v>
      </c>
      <c r="E216" t="s">
        <v>8</v>
      </c>
    </row>
    <row r="217" spans="1:5" x14ac:dyDescent="0.55000000000000004">
      <c r="A217" t="s">
        <v>470</v>
      </c>
      <c r="B217" t="s">
        <v>469</v>
      </c>
      <c r="C217" t="s">
        <v>10</v>
      </c>
      <c r="D217">
        <v>2321966</v>
      </c>
      <c r="E217" t="s">
        <v>8</v>
      </c>
    </row>
    <row r="218" spans="1:5" x14ac:dyDescent="0.55000000000000004">
      <c r="A218" t="s">
        <v>472</v>
      </c>
      <c r="B218" t="s">
        <v>471</v>
      </c>
      <c r="C218" t="s">
        <v>10</v>
      </c>
      <c r="D218">
        <v>128854</v>
      </c>
      <c r="E218" t="s">
        <v>8</v>
      </c>
    </row>
    <row r="219" spans="1:5" x14ac:dyDescent="0.55000000000000004">
      <c r="A219" t="s">
        <v>474</v>
      </c>
      <c r="B219" t="s">
        <v>473</v>
      </c>
      <c r="C219" t="s">
        <v>10</v>
      </c>
      <c r="D219">
        <v>240812</v>
      </c>
      <c r="E219" t="s">
        <v>8</v>
      </c>
    </row>
    <row r="220" spans="1:5" x14ac:dyDescent="0.55000000000000004">
      <c r="A220" t="s">
        <v>478</v>
      </c>
      <c r="B220" t="s">
        <v>477</v>
      </c>
      <c r="C220" t="s">
        <v>6</v>
      </c>
      <c r="D220">
        <v>4291978</v>
      </c>
      <c r="E220" t="s">
        <v>8</v>
      </c>
    </row>
    <row r="221" spans="1:5" x14ac:dyDescent="0.55000000000000004">
      <c r="A221" t="s">
        <v>484</v>
      </c>
      <c r="B221" t="s">
        <v>483</v>
      </c>
      <c r="C221" t="s">
        <v>13</v>
      </c>
      <c r="D221">
        <v>3050997</v>
      </c>
      <c r="E221" t="s">
        <v>8</v>
      </c>
    </row>
    <row r="222" spans="1:5" x14ac:dyDescent="0.55000000000000004">
      <c r="A222" t="s">
        <v>486</v>
      </c>
      <c r="B222" t="s">
        <v>485</v>
      </c>
      <c r="C222" t="s">
        <v>76</v>
      </c>
      <c r="D222">
        <v>1692075</v>
      </c>
      <c r="E222" t="s">
        <v>8</v>
      </c>
    </row>
    <row r="223" spans="1:5" x14ac:dyDescent="0.55000000000000004">
      <c r="A223" t="s">
        <v>488</v>
      </c>
      <c r="B223" t="s">
        <v>487</v>
      </c>
      <c r="C223" t="s">
        <v>10</v>
      </c>
      <c r="D223">
        <v>340759</v>
      </c>
      <c r="E223" t="s">
        <v>8</v>
      </c>
    </row>
    <row r="224" spans="1:5" x14ac:dyDescent="0.55000000000000004">
      <c r="A224" t="s">
        <v>24</v>
      </c>
      <c r="B224" t="s">
        <v>23</v>
      </c>
      <c r="C224" t="s">
        <v>18</v>
      </c>
      <c r="D224">
        <v>1324538</v>
      </c>
      <c r="E224" t="s">
        <v>8</v>
      </c>
    </row>
    <row r="225" spans="1:5" x14ac:dyDescent="0.55000000000000004">
      <c r="A225" t="s">
        <v>66</v>
      </c>
      <c r="B225" t="s">
        <v>65</v>
      </c>
      <c r="C225" t="s">
        <v>18</v>
      </c>
      <c r="D225">
        <v>685591</v>
      </c>
      <c r="E225" t="s">
        <v>8</v>
      </c>
    </row>
    <row r="226" spans="1:5" x14ac:dyDescent="0.55000000000000004">
      <c r="A226" t="s">
        <v>139</v>
      </c>
      <c r="B226" t="s">
        <v>137</v>
      </c>
      <c r="C226" t="s">
        <v>138</v>
      </c>
      <c r="D226">
        <v>1354645</v>
      </c>
      <c r="E226" t="s">
        <v>8</v>
      </c>
    </row>
    <row r="227" spans="1:5" x14ac:dyDescent="0.55000000000000004">
      <c r="A227" t="s">
        <v>216</v>
      </c>
      <c r="B227" t="s">
        <v>214</v>
      </c>
      <c r="C227" t="s">
        <v>215</v>
      </c>
      <c r="D227">
        <v>137577</v>
      </c>
      <c r="E227" t="s">
        <v>8</v>
      </c>
    </row>
    <row r="228" spans="1:5" x14ac:dyDescent="0.55000000000000004">
      <c r="A228" t="s">
        <v>277</v>
      </c>
      <c r="B228" t="s">
        <v>276</v>
      </c>
      <c r="C228" t="s">
        <v>18</v>
      </c>
      <c r="D228">
        <v>2899119</v>
      </c>
      <c r="E228" t="s">
        <v>8</v>
      </c>
    </row>
    <row r="229" spans="1:5" x14ac:dyDescent="0.55000000000000004">
      <c r="A229" t="s">
        <v>19</v>
      </c>
      <c r="B229" t="s">
        <v>17</v>
      </c>
      <c r="C229" t="s">
        <v>18</v>
      </c>
      <c r="D229">
        <v>411826</v>
      </c>
      <c r="E229" t="s">
        <v>8</v>
      </c>
    </row>
    <row r="230" spans="1:5" x14ac:dyDescent="0.55000000000000004">
      <c r="A230" t="s">
        <v>321</v>
      </c>
      <c r="B230" t="s">
        <v>320</v>
      </c>
      <c r="C230" t="s">
        <v>10</v>
      </c>
      <c r="D230">
        <v>2603538</v>
      </c>
      <c r="E230" t="s">
        <v>8</v>
      </c>
    </row>
    <row r="231" spans="1:5" x14ac:dyDescent="0.55000000000000004">
      <c r="A231" t="s">
        <v>352</v>
      </c>
      <c r="B231" t="s">
        <v>351</v>
      </c>
      <c r="C231" t="s">
        <v>18</v>
      </c>
      <c r="D231">
        <v>790503</v>
      </c>
      <c r="E231" t="s">
        <v>8</v>
      </c>
    </row>
    <row r="232" spans="1:5" x14ac:dyDescent="0.55000000000000004">
      <c r="A232" t="s">
        <v>482</v>
      </c>
      <c r="B232" t="s">
        <v>481</v>
      </c>
      <c r="C232" t="s">
        <v>13</v>
      </c>
      <c r="D232">
        <v>2815013</v>
      </c>
      <c r="E232" t="s">
        <v>8</v>
      </c>
    </row>
    <row r="233" spans="1:5" x14ac:dyDescent="0.55000000000000004">
      <c r="A233" t="s">
        <v>297</v>
      </c>
      <c r="B233" t="s">
        <v>295</v>
      </c>
      <c r="C233" t="s">
        <v>296</v>
      </c>
      <c r="D233">
        <v>272309</v>
      </c>
      <c r="E233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233-95A1-4A08-808A-9084FE064840}">
  <dimension ref="A1:E220"/>
  <sheetViews>
    <sheetView topLeftCell="A18" workbookViewId="0">
      <selection activeCell="A29" sqref="A29"/>
    </sheetView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812</v>
      </c>
      <c r="B2" t="s">
        <v>811</v>
      </c>
      <c r="C2" t="s">
        <v>13</v>
      </c>
      <c r="D2">
        <v>956599</v>
      </c>
      <c r="E2" t="s">
        <v>8</v>
      </c>
    </row>
    <row r="3" spans="1:5" x14ac:dyDescent="0.55000000000000004">
      <c r="A3" t="s">
        <v>814</v>
      </c>
      <c r="B3" t="s">
        <v>813</v>
      </c>
      <c r="C3" t="s">
        <v>10</v>
      </c>
      <c r="D3">
        <v>508342</v>
      </c>
      <c r="E3" t="s">
        <v>8</v>
      </c>
    </row>
    <row r="4" spans="1:5" x14ac:dyDescent="0.55000000000000004">
      <c r="A4" t="s">
        <v>816</v>
      </c>
      <c r="B4" t="s">
        <v>815</v>
      </c>
      <c r="C4" t="s">
        <v>6</v>
      </c>
      <c r="D4">
        <v>317916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531657</v>
      </c>
      <c r="E5" t="s">
        <v>8</v>
      </c>
    </row>
    <row r="6" spans="1:5" x14ac:dyDescent="0.55000000000000004">
      <c r="A6" t="s">
        <v>16</v>
      </c>
      <c r="B6" t="s">
        <v>15</v>
      </c>
      <c r="C6" t="s">
        <v>10</v>
      </c>
      <c r="D6">
        <v>2337267</v>
      </c>
      <c r="E6" t="s">
        <v>8</v>
      </c>
    </row>
    <row r="7" spans="1:5" x14ac:dyDescent="0.55000000000000004">
      <c r="A7" t="s">
        <v>29</v>
      </c>
      <c r="B7" t="s">
        <v>28</v>
      </c>
      <c r="C7" t="s">
        <v>13</v>
      </c>
      <c r="D7">
        <v>1376426</v>
      </c>
      <c r="E7" t="s">
        <v>8</v>
      </c>
    </row>
    <row r="8" spans="1:5" x14ac:dyDescent="0.55000000000000004">
      <c r="A8" t="s">
        <v>42</v>
      </c>
      <c r="B8" t="s">
        <v>40</v>
      </c>
      <c r="C8" t="s">
        <v>41</v>
      </c>
      <c r="D8">
        <v>3484728</v>
      </c>
      <c r="E8" t="s">
        <v>8</v>
      </c>
    </row>
    <row r="9" spans="1:5" x14ac:dyDescent="0.55000000000000004">
      <c r="A9" t="s">
        <v>62</v>
      </c>
      <c r="B9" t="s">
        <v>61</v>
      </c>
      <c r="C9" t="s">
        <v>6</v>
      </c>
      <c r="D9">
        <v>558781</v>
      </c>
      <c r="E9" t="s">
        <v>8</v>
      </c>
    </row>
    <row r="10" spans="1:5" x14ac:dyDescent="0.55000000000000004">
      <c r="A10" t="s">
        <v>733</v>
      </c>
      <c r="B10" t="s">
        <v>732</v>
      </c>
      <c r="C10" t="s">
        <v>10</v>
      </c>
      <c r="D10">
        <v>237834</v>
      </c>
      <c r="E10" t="s">
        <v>8</v>
      </c>
    </row>
    <row r="11" spans="1:5" x14ac:dyDescent="0.55000000000000004">
      <c r="A11" t="s">
        <v>824</v>
      </c>
      <c r="B11" t="s">
        <v>823</v>
      </c>
      <c r="C11" t="s">
        <v>10</v>
      </c>
      <c r="D11">
        <v>446442</v>
      </c>
      <c r="E11" t="s">
        <v>8</v>
      </c>
    </row>
    <row r="12" spans="1:5" x14ac:dyDescent="0.55000000000000004">
      <c r="A12" t="s">
        <v>826</v>
      </c>
      <c r="B12" t="s">
        <v>825</v>
      </c>
      <c r="C12" t="s">
        <v>10</v>
      </c>
      <c r="D12">
        <v>574691</v>
      </c>
      <c r="E12" t="s">
        <v>8</v>
      </c>
    </row>
    <row r="13" spans="1:5" x14ac:dyDescent="0.55000000000000004">
      <c r="A13" t="s">
        <v>98</v>
      </c>
      <c r="B13" t="s">
        <v>96</v>
      </c>
      <c r="C13" t="s">
        <v>76</v>
      </c>
      <c r="D13">
        <v>1018587</v>
      </c>
      <c r="E13" t="s">
        <v>8</v>
      </c>
    </row>
    <row r="14" spans="1:5" x14ac:dyDescent="0.55000000000000004">
      <c r="A14" t="s">
        <v>106</v>
      </c>
      <c r="B14" t="s">
        <v>105</v>
      </c>
      <c r="C14" t="s">
        <v>10</v>
      </c>
      <c r="D14">
        <v>405255</v>
      </c>
      <c r="E14" t="s">
        <v>8</v>
      </c>
    </row>
    <row r="15" spans="1:5" x14ac:dyDescent="0.55000000000000004">
      <c r="A15" t="s">
        <v>108</v>
      </c>
      <c r="B15" t="s">
        <v>107</v>
      </c>
      <c r="C15" t="s">
        <v>10</v>
      </c>
      <c r="D15">
        <v>201113</v>
      </c>
      <c r="E15" t="s">
        <v>8</v>
      </c>
    </row>
    <row r="16" spans="1:5" x14ac:dyDescent="0.55000000000000004">
      <c r="A16" t="s">
        <v>118</v>
      </c>
      <c r="B16" t="s">
        <v>117</v>
      </c>
      <c r="C16" t="s">
        <v>10</v>
      </c>
      <c r="D16">
        <v>3452323</v>
      </c>
      <c r="E16" t="s">
        <v>8</v>
      </c>
    </row>
    <row r="17" spans="1:5" x14ac:dyDescent="0.55000000000000004">
      <c r="A17" t="s">
        <v>122</v>
      </c>
      <c r="B17" t="s">
        <v>121</v>
      </c>
      <c r="C17" t="s">
        <v>10</v>
      </c>
      <c r="D17">
        <v>611201</v>
      </c>
      <c r="E17" t="s">
        <v>8</v>
      </c>
    </row>
    <row r="18" spans="1:5" x14ac:dyDescent="0.55000000000000004">
      <c r="A18" t="s">
        <v>124</v>
      </c>
      <c r="B18" t="s">
        <v>123</v>
      </c>
      <c r="C18" t="s">
        <v>10</v>
      </c>
      <c r="D18">
        <v>2154441</v>
      </c>
      <c r="E18" t="s">
        <v>8</v>
      </c>
    </row>
    <row r="19" spans="1:5" x14ac:dyDescent="0.55000000000000004">
      <c r="A19" t="s">
        <v>128</v>
      </c>
      <c r="B19" t="s">
        <v>127</v>
      </c>
      <c r="C19" t="s">
        <v>10</v>
      </c>
      <c r="D19">
        <v>1049902</v>
      </c>
      <c r="E19" t="s">
        <v>8</v>
      </c>
    </row>
    <row r="20" spans="1:5" x14ac:dyDescent="0.55000000000000004">
      <c r="A20" t="s">
        <v>839</v>
      </c>
      <c r="B20" t="s">
        <v>838</v>
      </c>
      <c r="C20" t="s">
        <v>10</v>
      </c>
      <c r="D20">
        <v>1206252</v>
      </c>
      <c r="E20" t="s">
        <v>8</v>
      </c>
    </row>
    <row r="21" spans="1:5" x14ac:dyDescent="0.55000000000000004">
      <c r="A21" t="s">
        <v>841</v>
      </c>
      <c r="B21" t="s">
        <v>840</v>
      </c>
      <c r="C21" t="s">
        <v>10</v>
      </c>
      <c r="D21">
        <v>4075099</v>
      </c>
      <c r="E21" t="s">
        <v>8</v>
      </c>
    </row>
    <row r="22" spans="1:5" x14ac:dyDescent="0.55000000000000004">
      <c r="A22" t="s">
        <v>186</v>
      </c>
      <c r="B22" t="s">
        <v>185</v>
      </c>
      <c r="C22" t="s">
        <v>10</v>
      </c>
      <c r="D22">
        <v>295342</v>
      </c>
      <c r="E22" t="s">
        <v>8</v>
      </c>
    </row>
    <row r="23" spans="1:5" x14ac:dyDescent="0.55000000000000004">
      <c r="A23" t="s">
        <v>847</v>
      </c>
      <c r="B23" t="s">
        <v>846</v>
      </c>
      <c r="C23" t="s">
        <v>41</v>
      </c>
      <c r="D23">
        <v>3226481</v>
      </c>
      <c r="E23" t="s">
        <v>8</v>
      </c>
    </row>
    <row r="24" spans="1:5" x14ac:dyDescent="0.55000000000000004">
      <c r="A24" t="s">
        <v>190</v>
      </c>
      <c r="B24" t="s">
        <v>189</v>
      </c>
      <c r="C24" t="s">
        <v>10</v>
      </c>
      <c r="D24">
        <v>1461349</v>
      </c>
      <c r="E24" t="s">
        <v>8</v>
      </c>
    </row>
    <row r="25" spans="1:5" x14ac:dyDescent="0.55000000000000004">
      <c r="A25" t="s">
        <v>749</v>
      </c>
      <c r="B25" t="s">
        <v>748</v>
      </c>
      <c r="C25" t="s">
        <v>10</v>
      </c>
      <c r="D25">
        <v>2851888</v>
      </c>
      <c r="E25" t="s">
        <v>8</v>
      </c>
    </row>
    <row r="26" spans="1:5" x14ac:dyDescent="0.55000000000000004">
      <c r="A26" t="s">
        <v>196</v>
      </c>
      <c r="B26" t="s">
        <v>195</v>
      </c>
      <c r="C26" t="s">
        <v>10</v>
      </c>
      <c r="D26">
        <v>2013199</v>
      </c>
      <c r="E26" t="s">
        <v>8</v>
      </c>
    </row>
    <row r="27" spans="1:5" x14ac:dyDescent="0.55000000000000004">
      <c r="A27" t="s">
        <v>575</v>
      </c>
      <c r="B27" t="s">
        <v>574</v>
      </c>
      <c r="C27" t="s">
        <v>10</v>
      </c>
      <c r="D27">
        <v>387433</v>
      </c>
      <c r="E27" t="s">
        <v>8</v>
      </c>
    </row>
    <row r="28" spans="1:5" x14ac:dyDescent="0.55000000000000004">
      <c r="A28" t="s">
        <v>202</v>
      </c>
      <c r="B28" t="s">
        <v>201</v>
      </c>
      <c r="C28" t="s">
        <v>10</v>
      </c>
      <c r="D28">
        <v>4178842</v>
      </c>
      <c r="E28" t="s">
        <v>8</v>
      </c>
    </row>
    <row r="29" spans="1:5" x14ac:dyDescent="0.55000000000000004">
      <c r="A29" t="s">
        <v>209</v>
      </c>
      <c r="B29" t="s">
        <v>207</v>
      </c>
      <c r="C29" t="s">
        <v>208</v>
      </c>
      <c r="D29">
        <v>485689</v>
      </c>
      <c r="E29" t="s">
        <v>8</v>
      </c>
    </row>
    <row r="30" spans="1:5" x14ac:dyDescent="0.55000000000000004">
      <c r="A30" t="s">
        <v>853</v>
      </c>
      <c r="B30" t="s">
        <v>852</v>
      </c>
      <c r="C30" t="s">
        <v>10</v>
      </c>
      <c r="D30">
        <v>222778</v>
      </c>
      <c r="E30" t="s">
        <v>8</v>
      </c>
    </row>
    <row r="31" spans="1:5" x14ac:dyDescent="0.55000000000000004">
      <c r="A31" t="s">
        <v>583</v>
      </c>
      <c r="B31" t="s">
        <v>582</v>
      </c>
      <c r="C31" t="s">
        <v>10</v>
      </c>
      <c r="D31">
        <v>487299</v>
      </c>
      <c r="E31" t="s">
        <v>8</v>
      </c>
    </row>
    <row r="32" spans="1:5" x14ac:dyDescent="0.55000000000000004">
      <c r="A32" t="s">
        <v>222</v>
      </c>
      <c r="B32" t="s">
        <v>221</v>
      </c>
      <c r="C32" t="s">
        <v>10</v>
      </c>
      <c r="D32">
        <v>1171910</v>
      </c>
      <c r="E32" t="s">
        <v>8</v>
      </c>
    </row>
    <row r="33" spans="1:5" x14ac:dyDescent="0.55000000000000004">
      <c r="A33" t="s">
        <v>585</v>
      </c>
      <c r="B33" t="s">
        <v>584</v>
      </c>
      <c r="C33" t="s">
        <v>10</v>
      </c>
      <c r="D33">
        <v>283813</v>
      </c>
      <c r="E33" t="s">
        <v>8</v>
      </c>
    </row>
    <row r="34" spans="1:5" x14ac:dyDescent="0.55000000000000004">
      <c r="A34" t="s">
        <v>224</v>
      </c>
      <c r="B34" t="s">
        <v>223</v>
      </c>
      <c r="C34" t="s">
        <v>10</v>
      </c>
      <c r="D34">
        <v>2053240</v>
      </c>
      <c r="E34" t="s">
        <v>8</v>
      </c>
    </row>
    <row r="35" spans="1:5" x14ac:dyDescent="0.55000000000000004">
      <c r="A35" t="s">
        <v>226</v>
      </c>
      <c r="B35" t="s">
        <v>225</v>
      </c>
      <c r="C35" t="s">
        <v>10</v>
      </c>
      <c r="D35">
        <v>4961193</v>
      </c>
      <c r="E35" t="s">
        <v>8</v>
      </c>
    </row>
    <row r="36" spans="1:5" x14ac:dyDescent="0.55000000000000004">
      <c r="A36" t="s">
        <v>228</v>
      </c>
      <c r="B36" t="s">
        <v>227</v>
      </c>
      <c r="C36" t="s">
        <v>10</v>
      </c>
      <c r="D36">
        <v>237672</v>
      </c>
      <c r="E36" t="s">
        <v>8</v>
      </c>
    </row>
    <row r="37" spans="1:5" x14ac:dyDescent="0.55000000000000004">
      <c r="A37" t="s">
        <v>233</v>
      </c>
      <c r="B37" t="s">
        <v>232</v>
      </c>
      <c r="C37" t="s">
        <v>10</v>
      </c>
      <c r="D37">
        <v>1022565</v>
      </c>
      <c r="E37" t="s">
        <v>8</v>
      </c>
    </row>
    <row r="38" spans="1:5" x14ac:dyDescent="0.55000000000000004">
      <c r="A38" t="s">
        <v>855</v>
      </c>
      <c r="B38" t="s">
        <v>854</v>
      </c>
      <c r="C38" t="s">
        <v>10</v>
      </c>
      <c r="D38">
        <v>251703</v>
      </c>
      <c r="E38" t="s">
        <v>8</v>
      </c>
    </row>
    <row r="39" spans="1:5" x14ac:dyDescent="0.55000000000000004">
      <c r="A39" t="s">
        <v>239</v>
      </c>
      <c r="B39" t="s">
        <v>238</v>
      </c>
      <c r="C39" t="s">
        <v>10</v>
      </c>
      <c r="D39">
        <v>1268632</v>
      </c>
      <c r="E39" t="s">
        <v>8</v>
      </c>
    </row>
    <row r="40" spans="1:5" x14ac:dyDescent="0.55000000000000004">
      <c r="A40" t="s">
        <v>857</v>
      </c>
      <c r="B40" t="s">
        <v>856</v>
      </c>
      <c r="C40" t="s">
        <v>10</v>
      </c>
      <c r="D40">
        <v>975206</v>
      </c>
      <c r="E40" t="s">
        <v>8</v>
      </c>
    </row>
    <row r="41" spans="1:5" x14ac:dyDescent="0.55000000000000004">
      <c r="A41" t="s">
        <v>241</v>
      </c>
      <c r="B41" t="s">
        <v>240</v>
      </c>
      <c r="C41" t="s">
        <v>10</v>
      </c>
      <c r="D41">
        <v>146217</v>
      </c>
      <c r="E41" t="s">
        <v>8</v>
      </c>
    </row>
    <row r="42" spans="1:5" x14ac:dyDescent="0.55000000000000004">
      <c r="A42" t="s">
        <v>243</v>
      </c>
      <c r="B42" t="s">
        <v>242</v>
      </c>
      <c r="C42" t="s">
        <v>10</v>
      </c>
      <c r="D42">
        <v>3006938</v>
      </c>
      <c r="E42" t="s">
        <v>8</v>
      </c>
    </row>
    <row r="43" spans="1:5" x14ac:dyDescent="0.55000000000000004">
      <c r="A43" t="s">
        <v>253</v>
      </c>
      <c r="B43" t="s">
        <v>252</v>
      </c>
      <c r="C43" t="s">
        <v>10</v>
      </c>
      <c r="D43">
        <v>2661864</v>
      </c>
      <c r="E43" t="s">
        <v>8</v>
      </c>
    </row>
    <row r="44" spans="1:5" x14ac:dyDescent="0.55000000000000004">
      <c r="A44" t="s">
        <v>599</v>
      </c>
      <c r="B44" t="s">
        <v>598</v>
      </c>
      <c r="C44" t="s">
        <v>10</v>
      </c>
      <c r="D44">
        <v>708201</v>
      </c>
      <c r="E44" t="s">
        <v>8</v>
      </c>
    </row>
    <row r="45" spans="1:5" x14ac:dyDescent="0.55000000000000004">
      <c r="A45" t="s">
        <v>261</v>
      </c>
      <c r="B45" t="s">
        <v>260</v>
      </c>
      <c r="C45" t="s">
        <v>10</v>
      </c>
      <c r="D45">
        <v>4799905</v>
      </c>
      <c r="E45" t="s">
        <v>8</v>
      </c>
    </row>
    <row r="46" spans="1:5" x14ac:dyDescent="0.55000000000000004">
      <c r="A46" t="s">
        <v>603</v>
      </c>
      <c r="B46" t="s">
        <v>602</v>
      </c>
      <c r="C46" t="s">
        <v>10</v>
      </c>
      <c r="D46">
        <v>810634</v>
      </c>
      <c r="E46" t="s">
        <v>8</v>
      </c>
    </row>
    <row r="47" spans="1:5" x14ac:dyDescent="0.55000000000000004">
      <c r="A47" t="s">
        <v>265</v>
      </c>
      <c r="B47" t="s">
        <v>264</v>
      </c>
      <c r="C47" t="s">
        <v>10</v>
      </c>
      <c r="D47">
        <v>670887</v>
      </c>
      <c r="E47" t="s">
        <v>8</v>
      </c>
    </row>
    <row r="48" spans="1:5" x14ac:dyDescent="0.55000000000000004">
      <c r="A48" t="s">
        <v>757</v>
      </c>
      <c r="B48" t="s">
        <v>756</v>
      </c>
      <c r="C48" t="s">
        <v>10</v>
      </c>
      <c r="D48">
        <v>3549845</v>
      </c>
      <c r="E48" t="s">
        <v>8</v>
      </c>
    </row>
    <row r="49" spans="1:5" x14ac:dyDescent="0.55000000000000004">
      <c r="A49" t="s">
        <v>269</v>
      </c>
      <c r="B49" t="s">
        <v>268</v>
      </c>
      <c r="C49" t="s">
        <v>10</v>
      </c>
      <c r="D49">
        <v>1230223</v>
      </c>
      <c r="E49" t="s">
        <v>8</v>
      </c>
    </row>
    <row r="50" spans="1:5" x14ac:dyDescent="0.55000000000000004">
      <c r="A50" t="s">
        <v>623</v>
      </c>
      <c r="B50" t="s">
        <v>622</v>
      </c>
      <c r="C50" t="s">
        <v>10</v>
      </c>
      <c r="D50">
        <v>1606257</v>
      </c>
      <c r="E50" t="s">
        <v>8</v>
      </c>
    </row>
    <row r="51" spans="1:5" x14ac:dyDescent="0.55000000000000004">
      <c r="A51" t="s">
        <v>866</v>
      </c>
      <c r="B51" t="s">
        <v>865</v>
      </c>
      <c r="C51" t="s">
        <v>10</v>
      </c>
      <c r="D51">
        <v>615723</v>
      </c>
      <c r="E51" t="s">
        <v>8</v>
      </c>
    </row>
    <row r="52" spans="1:5" x14ac:dyDescent="0.55000000000000004">
      <c r="A52" t="s">
        <v>763</v>
      </c>
      <c r="B52" t="s">
        <v>762</v>
      </c>
      <c r="C52" t="s">
        <v>10</v>
      </c>
      <c r="D52">
        <v>545918</v>
      </c>
      <c r="E52" t="s">
        <v>8</v>
      </c>
    </row>
    <row r="53" spans="1:5" x14ac:dyDescent="0.55000000000000004">
      <c r="A53" t="s">
        <v>868</v>
      </c>
      <c r="B53" t="s">
        <v>867</v>
      </c>
      <c r="C53" t="s">
        <v>10</v>
      </c>
      <c r="D53">
        <v>294827</v>
      </c>
      <c r="E53" t="s">
        <v>8</v>
      </c>
    </row>
    <row r="54" spans="1:5" x14ac:dyDescent="0.55000000000000004">
      <c r="A54" t="s">
        <v>294</v>
      </c>
      <c r="B54" t="s">
        <v>293</v>
      </c>
      <c r="C54" t="s">
        <v>10</v>
      </c>
      <c r="D54">
        <v>1245731</v>
      </c>
      <c r="E54" t="s">
        <v>8</v>
      </c>
    </row>
    <row r="55" spans="1:5" x14ac:dyDescent="0.55000000000000004">
      <c r="A55" t="s">
        <v>299</v>
      </c>
      <c r="B55" t="s">
        <v>298</v>
      </c>
      <c r="C55" t="s">
        <v>41</v>
      </c>
      <c r="D55">
        <v>1939764</v>
      </c>
      <c r="E55" t="s">
        <v>8</v>
      </c>
    </row>
    <row r="56" spans="1:5" x14ac:dyDescent="0.55000000000000004">
      <c r="A56" t="s">
        <v>309</v>
      </c>
      <c r="B56" t="s">
        <v>308</v>
      </c>
      <c r="C56" t="s">
        <v>10</v>
      </c>
      <c r="D56">
        <v>4507163</v>
      </c>
      <c r="E56" t="s">
        <v>8</v>
      </c>
    </row>
    <row r="57" spans="1:5" x14ac:dyDescent="0.55000000000000004">
      <c r="A57" t="s">
        <v>635</v>
      </c>
      <c r="B57" t="s">
        <v>634</v>
      </c>
      <c r="C57" t="s">
        <v>10</v>
      </c>
      <c r="D57">
        <v>331141</v>
      </c>
      <c r="E57" t="s">
        <v>8</v>
      </c>
    </row>
    <row r="58" spans="1:5" x14ac:dyDescent="0.55000000000000004">
      <c r="A58" t="s">
        <v>315</v>
      </c>
      <c r="B58" t="s">
        <v>314</v>
      </c>
      <c r="C58" t="s">
        <v>10</v>
      </c>
      <c r="D58">
        <v>1612624</v>
      </c>
      <c r="E58" t="s">
        <v>8</v>
      </c>
    </row>
    <row r="59" spans="1:5" x14ac:dyDescent="0.55000000000000004">
      <c r="A59" t="s">
        <v>317</v>
      </c>
      <c r="B59" t="s">
        <v>316</v>
      </c>
      <c r="C59" t="s">
        <v>10</v>
      </c>
      <c r="D59">
        <v>3749690</v>
      </c>
      <c r="E59" t="s">
        <v>8</v>
      </c>
    </row>
    <row r="60" spans="1:5" x14ac:dyDescent="0.55000000000000004">
      <c r="A60" t="s">
        <v>881</v>
      </c>
      <c r="B60" t="s">
        <v>879</v>
      </c>
      <c r="C60" t="s">
        <v>880</v>
      </c>
      <c r="D60">
        <v>2341638</v>
      </c>
      <c r="E60" t="s">
        <v>8</v>
      </c>
    </row>
    <row r="61" spans="1:5" x14ac:dyDescent="0.55000000000000004">
      <c r="A61" t="s">
        <v>767</v>
      </c>
      <c r="B61" t="s">
        <v>766</v>
      </c>
      <c r="C61" t="s">
        <v>10</v>
      </c>
      <c r="D61">
        <v>1711519</v>
      </c>
      <c r="E61" t="s">
        <v>8</v>
      </c>
    </row>
    <row r="62" spans="1:5" x14ac:dyDescent="0.55000000000000004">
      <c r="A62" t="s">
        <v>883</v>
      </c>
      <c r="B62" t="s">
        <v>882</v>
      </c>
      <c r="C62" t="s">
        <v>10</v>
      </c>
      <c r="D62">
        <v>1145308</v>
      </c>
      <c r="E62" t="s">
        <v>8</v>
      </c>
    </row>
    <row r="63" spans="1:5" x14ac:dyDescent="0.55000000000000004">
      <c r="A63" t="s">
        <v>114</v>
      </c>
      <c r="B63" t="s">
        <v>113</v>
      </c>
      <c r="C63" t="s">
        <v>41</v>
      </c>
      <c r="D63">
        <v>310688</v>
      </c>
      <c r="E63" t="s">
        <v>8</v>
      </c>
    </row>
    <row r="64" spans="1:5" x14ac:dyDescent="0.55000000000000004">
      <c r="A64" t="s">
        <v>337</v>
      </c>
      <c r="B64" t="s">
        <v>336</v>
      </c>
      <c r="C64" t="s">
        <v>10</v>
      </c>
      <c r="D64">
        <v>1930555</v>
      </c>
      <c r="E64" t="s">
        <v>8</v>
      </c>
    </row>
    <row r="65" spans="1:5" x14ac:dyDescent="0.55000000000000004">
      <c r="A65" t="s">
        <v>775</v>
      </c>
      <c r="B65" t="s">
        <v>774</v>
      </c>
      <c r="C65" t="s">
        <v>13</v>
      </c>
      <c r="D65">
        <v>481042</v>
      </c>
      <c r="E65" t="s">
        <v>8</v>
      </c>
    </row>
    <row r="66" spans="1:5" x14ac:dyDescent="0.55000000000000004">
      <c r="A66" t="s">
        <v>892</v>
      </c>
      <c r="B66" t="s">
        <v>891</v>
      </c>
      <c r="C66" t="s">
        <v>10</v>
      </c>
      <c r="D66">
        <v>200193</v>
      </c>
      <c r="E66" t="s">
        <v>8</v>
      </c>
    </row>
    <row r="67" spans="1:5" x14ac:dyDescent="0.55000000000000004">
      <c r="A67" t="s">
        <v>781</v>
      </c>
      <c r="B67" t="s">
        <v>780</v>
      </c>
      <c r="C67" t="s">
        <v>10</v>
      </c>
      <c r="D67">
        <v>139300</v>
      </c>
      <c r="E67" t="s">
        <v>8</v>
      </c>
    </row>
    <row r="68" spans="1:5" x14ac:dyDescent="0.55000000000000004">
      <c r="A68" t="s">
        <v>350</v>
      </c>
      <c r="B68" t="s">
        <v>349</v>
      </c>
      <c r="C68" t="s">
        <v>10</v>
      </c>
      <c r="D68">
        <v>1094647</v>
      </c>
      <c r="E68" t="s">
        <v>8</v>
      </c>
    </row>
    <row r="69" spans="1:5" x14ac:dyDescent="0.55000000000000004">
      <c r="A69" t="s">
        <v>896</v>
      </c>
      <c r="B69" t="s">
        <v>895</v>
      </c>
      <c r="C69" t="s">
        <v>10</v>
      </c>
      <c r="D69">
        <v>215588</v>
      </c>
      <c r="E69" t="s">
        <v>8</v>
      </c>
    </row>
    <row r="70" spans="1:5" x14ac:dyDescent="0.55000000000000004">
      <c r="A70" t="s">
        <v>358</v>
      </c>
      <c r="B70" t="s">
        <v>357</v>
      </c>
      <c r="C70" t="s">
        <v>10</v>
      </c>
      <c r="D70">
        <v>745429</v>
      </c>
      <c r="E70" t="s">
        <v>8</v>
      </c>
    </row>
    <row r="71" spans="1:5" x14ac:dyDescent="0.55000000000000004">
      <c r="A71" t="s">
        <v>360</v>
      </c>
      <c r="B71" t="s">
        <v>359</v>
      </c>
      <c r="C71" t="s">
        <v>10</v>
      </c>
      <c r="D71">
        <v>282313</v>
      </c>
      <c r="E71" t="s">
        <v>8</v>
      </c>
    </row>
    <row r="72" spans="1:5" x14ac:dyDescent="0.55000000000000004">
      <c r="A72" t="s">
        <v>372</v>
      </c>
      <c r="B72" t="s">
        <v>371</v>
      </c>
      <c r="C72" t="s">
        <v>10</v>
      </c>
      <c r="D72">
        <v>1064024</v>
      </c>
      <c r="E72" t="s">
        <v>8</v>
      </c>
    </row>
    <row r="73" spans="1:5" x14ac:dyDescent="0.55000000000000004">
      <c r="A73" t="s">
        <v>900</v>
      </c>
      <c r="B73" t="s">
        <v>899</v>
      </c>
      <c r="C73" t="s">
        <v>10</v>
      </c>
      <c r="D73">
        <v>218560</v>
      </c>
      <c r="E73" t="s">
        <v>8</v>
      </c>
    </row>
    <row r="74" spans="1:5" x14ac:dyDescent="0.55000000000000004">
      <c r="A74" t="s">
        <v>902</v>
      </c>
      <c r="B74" t="s">
        <v>901</v>
      </c>
      <c r="C74" t="s">
        <v>10</v>
      </c>
      <c r="D74">
        <v>4592546</v>
      </c>
      <c r="E74" t="s">
        <v>8</v>
      </c>
    </row>
    <row r="75" spans="1:5" x14ac:dyDescent="0.55000000000000004">
      <c r="A75" t="s">
        <v>785</v>
      </c>
      <c r="B75" t="s">
        <v>784</v>
      </c>
      <c r="C75" t="s">
        <v>10</v>
      </c>
      <c r="D75">
        <v>870879</v>
      </c>
      <c r="E75" t="s">
        <v>8</v>
      </c>
    </row>
    <row r="76" spans="1:5" x14ac:dyDescent="0.55000000000000004">
      <c r="A76" t="s">
        <v>400</v>
      </c>
      <c r="B76" t="s">
        <v>399</v>
      </c>
      <c r="C76" t="s">
        <v>10</v>
      </c>
      <c r="D76">
        <v>2697136</v>
      </c>
      <c r="E76" t="s">
        <v>8</v>
      </c>
    </row>
    <row r="77" spans="1:5" x14ac:dyDescent="0.55000000000000004">
      <c r="A77" t="s">
        <v>402</v>
      </c>
      <c r="B77" t="s">
        <v>401</v>
      </c>
      <c r="C77" t="s">
        <v>10</v>
      </c>
      <c r="D77">
        <v>1657718</v>
      </c>
      <c r="E77" t="s">
        <v>8</v>
      </c>
    </row>
    <row r="78" spans="1:5" x14ac:dyDescent="0.55000000000000004">
      <c r="A78" t="s">
        <v>406</v>
      </c>
      <c r="B78" t="s">
        <v>405</v>
      </c>
      <c r="C78" t="s">
        <v>10</v>
      </c>
      <c r="D78">
        <v>1087326</v>
      </c>
      <c r="E78" t="s">
        <v>8</v>
      </c>
    </row>
    <row r="79" spans="1:5" x14ac:dyDescent="0.55000000000000004">
      <c r="A79" t="s">
        <v>408</v>
      </c>
      <c r="B79" t="s">
        <v>407</v>
      </c>
      <c r="C79" t="s">
        <v>10</v>
      </c>
      <c r="D79">
        <v>1381886</v>
      </c>
      <c r="E79" t="s">
        <v>8</v>
      </c>
    </row>
    <row r="80" spans="1:5" x14ac:dyDescent="0.55000000000000004">
      <c r="A80" t="s">
        <v>413</v>
      </c>
      <c r="B80" t="s">
        <v>412</v>
      </c>
      <c r="C80" t="s">
        <v>10</v>
      </c>
      <c r="D80">
        <v>1847025</v>
      </c>
      <c r="E80" t="s">
        <v>8</v>
      </c>
    </row>
    <row r="81" spans="1:5" x14ac:dyDescent="0.55000000000000004">
      <c r="A81" t="s">
        <v>705</v>
      </c>
      <c r="B81" t="s">
        <v>704</v>
      </c>
      <c r="C81" t="s">
        <v>10</v>
      </c>
      <c r="D81">
        <v>992543</v>
      </c>
      <c r="E81" t="s">
        <v>8</v>
      </c>
    </row>
    <row r="82" spans="1:5" x14ac:dyDescent="0.55000000000000004">
      <c r="A82" t="s">
        <v>423</v>
      </c>
      <c r="B82" t="s">
        <v>422</v>
      </c>
      <c r="C82" t="s">
        <v>10</v>
      </c>
      <c r="D82">
        <v>419452</v>
      </c>
      <c r="E82" t="s">
        <v>8</v>
      </c>
    </row>
    <row r="83" spans="1:5" x14ac:dyDescent="0.55000000000000004">
      <c r="A83" t="s">
        <v>918</v>
      </c>
      <c r="B83" t="s">
        <v>917</v>
      </c>
      <c r="C83" t="s">
        <v>10</v>
      </c>
      <c r="D83">
        <v>665551</v>
      </c>
      <c r="E83" t="s">
        <v>8</v>
      </c>
    </row>
    <row r="84" spans="1:5" x14ac:dyDescent="0.55000000000000004">
      <c r="A84" t="s">
        <v>439</v>
      </c>
      <c r="B84" t="s">
        <v>438</v>
      </c>
      <c r="C84" t="s">
        <v>10</v>
      </c>
      <c r="D84">
        <v>1480238</v>
      </c>
      <c r="E84" t="s">
        <v>8</v>
      </c>
    </row>
    <row r="85" spans="1:5" x14ac:dyDescent="0.55000000000000004">
      <c r="A85" t="s">
        <v>445</v>
      </c>
      <c r="B85" t="s">
        <v>444</v>
      </c>
      <c r="C85" t="s">
        <v>10</v>
      </c>
      <c r="D85">
        <v>442244</v>
      </c>
      <c r="E85" t="s">
        <v>8</v>
      </c>
    </row>
    <row r="86" spans="1:5" x14ac:dyDescent="0.55000000000000004">
      <c r="A86" t="s">
        <v>447</v>
      </c>
      <c r="B86" t="s">
        <v>446</v>
      </c>
      <c r="C86" t="s">
        <v>41</v>
      </c>
      <c r="D86">
        <v>601739</v>
      </c>
      <c r="E86" t="s">
        <v>8</v>
      </c>
    </row>
    <row r="87" spans="1:5" x14ac:dyDescent="0.55000000000000004">
      <c r="A87" t="s">
        <v>453</v>
      </c>
      <c r="B87" t="s">
        <v>452</v>
      </c>
      <c r="C87" t="s">
        <v>10</v>
      </c>
      <c r="D87">
        <v>5830858</v>
      </c>
      <c r="E87" t="s">
        <v>8</v>
      </c>
    </row>
    <row r="88" spans="1:5" x14ac:dyDescent="0.55000000000000004">
      <c r="A88" t="s">
        <v>711</v>
      </c>
      <c r="B88" t="s">
        <v>710</v>
      </c>
      <c r="C88" t="s">
        <v>10</v>
      </c>
      <c r="D88">
        <v>205526</v>
      </c>
      <c r="E88" t="s">
        <v>8</v>
      </c>
    </row>
    <row r="89" spans="1:5" x14ac:dyDescent="0.55000000000000004">
      <c r="A89" t="s">
        <v>924</v>
      </c>
      <c r="B89" t="s">
        <v>923</v>
      </c>
      <c r="C89" t="s">
        <v>10</v>
      </c>
      <c r="D89">
        <v>450585</v>
      </c>
      <c r="E89" t="s">
        <v>8</v>
      </c>
    </row>
    <row r="90" spans="1:5" x14ac:dyDescent="0.55000000000000004">
      <c r="A90" t="s">
        <v>476</v>
      </c>
      <c r="B90" t="s">
        <v>475</v>
      </c>
      <c r="C90" t="s">
        <v>10</v>
      </c>
      <c r="D90">
        <v>884173</v>
      </c>
      <c r="E90" t="s">
        <v>8</v>
      </c>
    </row>
    <row r="91" spans="1:5" x14ac:dyDescent="0.55000000000000004">
      <c r="A91" t="s">
        <v>480</v>
      </c>
      <c r="B91" t="s">
        <v>479</v>
      </c>
      <c r="C91" t="s">
        <v>10</v>
      </c>
      <c r="D91">
        <v>1870194</v>
      </c>
      <c r="E91" t="s">
        <v>8</v>
      </c>
    </row>
    <row r="92" spans="1:5" x14ac:dyDescent="0.55000000000000004">
      <c r="A92" t="s">
        <v>496</v>
      </c>
      <c r="B92" t="s">
        <v>495</v>
      </c>
      <c r="C92" t="s">
        <v>10</v>
      </c>
      <c r="D92">
        <v>197846</v>
      </c>
      <c r="E92" t="s">
        <v>8</v>
      </c>
    </row>
    <row r="93" spans="1:5" x14ac:dyDescent="0.55000000000000004">
      <c r="A93" t="s">
        <v>904</v>
      </c>
      <c r="B93" t="s">
        <v>903</v>
      </c>
      <c r="C93" t="s">
        <v>10</v>
      </c>
      <c r="D93">
        <v>1397010</v>
      </c>
      <c r="E93" t="s">
        <v>8</v>
      </c>
    </row>
    <row r="94" spans="1:5" x14ac:dyDescent="0.55000000000000004">
      <c r="A94" t="s">
        <v>914</v>
      </c>
      <c r="B94" t="s">
        <v>913</v>
      </c>
      <c r="C94" t="s">
        <v>10</v>
      </c>
      <c r="D94">
        <v>323481</v>
      </c>
      <c r="E94" t="s">
        <v>8</v>
      </c>
    </row>
    <row r="95" spans="1:5" x14ac:dyDescent="0.55000000000000004">
      <c r="A95" t="s">
        <v>457</v>
      </c>
      <c r="B95" t="s">
        <v>456</v>
      </c>
      <c r="C95" t="s">
        <v>10</v>
      </c>
      <c r="D95">
        <v>3604552</v>
      </c>
      <c r="E95" t="s">
        <v>8</v>
      </c>
    </row>
    <row r="96" spans="1:5" x14ac:dyDescent="0.55000000000000004">
      <c r="A96" t="s">
        <v>504</v>
      </c>
      <c r="B96" t="s">
        <v>503</v>
      </c>
      <c r="C96" t="s">
        <v>41</v>
      </c>
      <c r="D96">
        <v>3909314</v>
      </c>
      <c r="E96" t="s">
        <v>8</v>
      </c>
    </row>
    <row r="97" spans="1:5" x14ac:dyDescent="0.55000000000000004">
      <c r="A97" t="s">
        <v>31</v>
      </c>
      <c r="B97" t="s">
        <v>30</v>
      </c>
      <c r="C97" t="s">
        <v>13</v>
      </c>
      <c r="D97">
        <v>680162</v>
      </c>
      <c r="E97" t="s">
        <v>8</v>
      </c>
    </row>
    <row r="98" spans="1:5" x14ac:dyDescent="0.55000000000000004">
      <c r="A98" t="s">
        <v>731</v>
      </c>
      <c r="B98" t="s">
        <v>730</v>
      </c>
      <c r="C98" t="s">
        <v>10</v>
      </c>
      <c r="D98">
        <v>966293</v>
      </c>
      <c r="E98" t="s">
        <v>8</v>
      </c>
    </row>
    <row r="99" spans="1:5" x14ac:dyDescent="0.55000000000000004">
      <c r="A99" t="s">
        <v>44</v>
      </c>
      <c r="B99" t="s">
        <v>43</v>
      </c>
      <c r="C99" t="s">
        <v>6</v>
      </c>
      <c r="D99">
        <v>3244392</v>
      </c>
      <c r="E99" t="s">
        <v>8</v>
      </c>
    </row>
    <row r="100" spans="1:5" x14ac:dyDescent="0.55000000000000004">
      <c r="A100" t="s">
        <v>818</v>
      </c>
      <c r="B100" t="s">
        <v>817</v>
      </c>
      <c r="C100" t="s">
        <v>6</v>
      </c>
      <c r="D100">
        <v>166783</v>
      </c>
      <c r="E100" t="s">
        <v>8</v>
      </c>
    </row>
    <row r="101" spans="1:5" x14ac:dyDescent="0.55000000000000004">
      <c r="A101" t="s">
        <v>50</v>
      </c>
      <c r="B101" t="s">
        <v>49</v>
      </c>
      <c r="C101" t="s">
        <v>10</v>
      </c>
      <c r="D101">
        <v>471744</v>
      </c>
      <c r="E101" t="s">
        <v>8</v>
      </c>
    </row>
    <row r="102" spans="1:5" x14ac:dyDescent="0.55000000000000004">
      <c r="A102" t="s">
        <v>820</v>
      </c>
      <c r="B102" t="s">
        <v>819</v>
      </c>
      <c r="C102" t="s">
        <v>13</v>
      </c>
      <c r="D102">
        <v>529718</v>
      </c>
      <c r="E102" t="s">
        <v>8</v>
      </c>
    </row>
    <row r="103" spans="1:5" x14ac:dyDescent="0.55000000000000004">
      <c r="A103" t="s">
        <v>517</v>
      </c>
      <c r="B103" t="s">
        <v>516</v>
      </c>
      <c r="C103" t="s">
        <v>10</v>
      </c>
      <c r="D103">
        <v>243438</v>
      </c>
      <c r="E103" t="s">
        <v>8</v>
      </c>
    </row>
    <row r="104" spans="1:5" x14ac:dyDescent="0.55000000000000004">
      <c r="A104" t="s">
        <v>64</v>
      </c>
      <c r="B104" t="s">
        <v>63</v>
      </c>
      <c r="C104" t="s">
        <v>10</v>
      </c>
      <c r="D104">
        <v>1295271</v>
      </c>
      <c r="E104" t="s">
        <v>8</v>
      </c>
    </row>
    <row r="105" spans="1:5" x14ac:dyDescent="0.55000000000000004">
      <c r="A105" t="s">
        <v>68</v>
      </c>
      <c r="B105" t="s">
        <v>67</v>
      </c>
      <c r="C105" t="s">
        <v>10</v>
      </c>
      <c r="D105">
        <v>281372</v>
      </c>
      <c r="E105" t="s">
        <v>8</v>
      </c>
    </row>
    <row r="106" spans="1:5" x14ac:dyDescent="0.55000000000000004">
      <c r="A106" t="s">
        <v>822</v>
      </c>
      <c r="B106" t="s">
        <v>821</v>
      </c>
      <c r="C106" t="s">
        <v>10</v>
      </c>
      <c r="D106">
        <v>559332</v>
      </c>
      <c r="E106" t="s">
        <v>8</v>
      </c>
    </row>
    <row r="107" spans="1:5" x14ac:dyDescent="0.55000000000000004">
      <c r="A107" t="s">
        <v>72</v>
      </c>
      <c r="B107" t="s">
        <v>71</v>
      </c>
      <c r="C107" t="s">
        <v>41</v>
      </c>
      <c r="D107">
        <v>4187949</v>
      </c>
      <c r="E107" t="s">
        <v>8</v>
      </c>
    </row>
    <row r="108" spans="1:5" x14ac:dyDescent="0.55000000000000004">
      <c r="A108" t="s">
        <v>83</v>
      </c>
      <c r="B108" t="s">
        <v>82</v>
      </c>
      <c r="C108" t="s">
        <v>6</v>
      </c>
      <c r="D108">
        <v>697118</v>
      </c>
      <c r="E108" t="s">
        <v>8</v>
      </c>
    </row>
    <row r="109" spans="1:5" x14ac:dyDescent="0.55000000000000004">
      <c r="A109" t="s">
        <v>150</v>
      </c>
      <c r="B109" t="s">
        <v>149</v>
      </c>
      <c r="C109" t="s">
        <v>10</v>
      </c>
      <c r="D109">
        <v>2835618</v>
      </c>
      <c r="E109" t="s">
        <v>8</v>
      </c>
    </row>
    <row r="110" spans="1:5" x14ac:dyDescent="0.55000000000000004">
      <c r="A110" t="s">
        <v>100</v>
      </c>
      <c r="B110" t="s">
        <v>99</v>
      </c>
      <c r="C110" t="s">
        <v>10</v>
      </c>
      <c r="D110">
        <v>1151273</v>
      </c>
      <c r="E110" t="s">
        <v>8</v>
      </c>
    </row>
    <row r="111" spans="1:5" x14ac:dyDescent="0.55000000000000004">
      <c r="A111" t="s">
        <v>102</v>
      </c>
      <c r="B111" t="s">
        <v>101</v>
      </c>
      <c r="C111" t="s">
        <v>41</v>
      </c>
      <c r="D111">
        <v>3394763</v>
      </c>
      <c r="E111" t="s">
        <v>8</v>
      </c>
    </row>
    <row r="112" spans="1:5" x14ac:dyDescent="0.55000000000000004">
      <c r="A112" t="s">
        <v>104</v>
      </c>
      <c r="B112" t="s">
        <v>103</v>
      </c>
      <c r="C112" t="s">
        <v>10</v>
      </c>
      <c r="D112">
        <v>957432</v>
      </c>
      <c r="E112" t="s">
        <v>8</v>
      </c>
    </row>
    <row r="113" spans="1:5" x14ac:dyDescent="0.55000000000000004">
      <c r="A113" t="s">
        <v>828</v>
      </c>
      <c r="B113" t="s">
        <v>827</v>
      </c>
      <c r="C113" t="s">
        <v>41</v>
      </c>
      <c r="D113">
        <v>1713537</v>
      </c>
      <c r="E113" t="s">
        <v>8</v>
      </c>
    </row>
    <row r="114" spans="1:5" x14ac:dyDescent="0.55000000000000004">
      <c r="A114" t="s">
        <v>116</v>
      </c>
      <c r="B114" t="s">
        <v>115</v>
      </c>
      <c r="C114" t="s">
        <v>10</v>
      </c>
      <c r="D114">
        <v>3755162</v>
      </c>
      <c r="E114" t="s">
        <v>8</v>
      </c>
    </row>
    <row r="115" spans="1:5" x14ac:dyDescent="0.55000000000000004">
      <c r="A115" t="s">
        <v>548</v>
      </c>
      <c r="B115" t="s">
        <v>547</v>
      </c>
      <c r="C115" t="s">
        <v>10</v>
      </c>
      <c r="D115">
        <v>1574740</v>
      </c>
      <c r="E115" t="s">
        <v>8</v>
      </c>
    </row>
    <row r="116" spans="1:5" x14ac:dyDescent="0.55000000000000004">
      <c r="A116" t="s">
        <v>831</v>
      </c>
      <c r="B116" t="s">
        <v>829</v>
      </c>
      <c r="C116" t="s">
        <v>830</v>
      </c>
      <c r="D116">
        <v>427030</v>
      </c>
      <c r="E116" t="s">
        <v>8</v>
      </c>
    </row>
    <row r="117" spans="1:5" x14ac:dyDescent="0.55000000000000004">
      <c r="A117" t="s">
        <v>833</v>
      </c>
      <c r="B117" t="s">
        <v>832</v>
      </c>
      <c r="C117" t="s">
        <v>141</v>
      </c>
      <c r="D117">
        <v>792665</v>
      </c>
      <c r="E117" t="s">
        <v>8</v>
      </c>
    </row>
    <row r="118" spans="1:5" x14ac:dyDescent="0.55000000000000004">
      <c r="A118" t="s">
        <v>835</v>
      </c>
      <c r="B118" t="s">
        <v>834</v>
      </c>
      <c r="C118" t="s">
        <v>10</v>
      </c>
      <c r="D118">
        <v>366972</v>
      </c>
      <c r="E118" t="s">
        <v>8</v>
      </c>
    </row>
    <row r="119" spans="1:5" x14ac:dyDescent="0.55000000000000004">
      <c r="A119" t="s">
        <v>837</v>
      </c>
      <c r="B119" t="s">
        <v>836</v>
      </c>
      <c r="C119" t="s">
        <v>6</v>
      </c>
      <c r="D119">
        <v>220059</v>
      </c>
      <c r="E119" t="s">
        <v>8</v>
      </c>
    </row>
    <row r="120" spans="1:5" x14ac:dyDescent="0.55000000000000004">
      <c r="A120" t="s">
        <v>132</v>
      </c>
      <c r="B120" t="s">
        <v>131</v>
      </c>
      <c r="C120" t="s">
        <v>10</v>
      </c>
      <c r="D120">
        <v>344554</v>
      </c>
      <c r="E120" t="s">
        <v>8</v>
      </c>
    </row>
    <row r="121" spans="1:5" x14ac:dyDescent="0.55000000000000004">
      <c r="A121" t="s">
        <v>148</v>
      </c>
      <c r="B121" t="s">
        <v>147</v>
      </c>
      <c r="C121" t="s">
        <v>10</v>
      </c>
      <c r="D121">
        <v>362690</v>
      </c>
      <c r="E121" t="s">
        <v>8</v>
      </c>
    </row>
    <row r="122" spans="1:5" x14ac:dyDescent="0.55000000000000004">
      <c r="A122" t="s">
        <v>158</v>
      </c>
      <c r="B122" t="s">
        <v>157</v>
      </c>
      <c r="C122" t="s">
        <v>10</v>
      </c>
      <c r="D122">
        <v>757905</v>
      </c>
      <c r="E122" t="s">
        <v>8</v>
      </c>
    </row>
    <row r="123" spans="1:5" x14ac:dyDescent="0.55000000000000004">
      <c r="A123" t="s">
        <v>162</v>
      </c>
      <c r="B123" t="s">
        <v>161</v>
      </c>
      <c r="C123" t="s">
        <v>13</v>
      </c>
      <c r="D123">
        <v>324794</v>
      </c>
      <c r="E123" t="s">
        <v>8</v>
      </c>
    </row>
    <row r="124" spans="1:5" x14ac:dyDescent="0.55000000000000004">
      <c r="A124" t="s">
        <v>164</v>
      </c>
      <c r="B124" t="s">
        <v>163</v>
      </c>
      <c r="C124" t="s">
        <v>6</v>
      </c>
      <c r="D124">
        <v>6630977</v>
      </c>
      <c r="E124" t="s">
        <v>8</v>
      </c>
    </row>
    <row r="125" spans="1:5" x14ac:dyDescent="0.55000000000000004">
      <c r="A125" t="s">
        <v>168</v>
      </c>
      <c r="B125" t="s">
        <v>167</v>
      </c>
      <c r="C125" t="s">
        <v>10</v>
      </c>
      <c r="D125">
        <v>1819368</v>
      </c>
      <c r="E125" t="s">
        <v>8</v>
      </c>
    </row>
    <row r="126" spans="1:5" x14ac:dyDescent="0.55000000000000004">
      <c r="A126" t="s">
        <v>170</v>
      </c>
      <c r="B126" t="s">
        <v>169</v>
      </c>
      <c r="C126" t="s">
        <v>10</v>
      </c>
      <c r="D126">
        <v>365636</v>
      </c>
      <c r="E126" t="s">
        <v>8</v>
      </c>
    </row>
    <row r="127" spans="1:5" x14ac:dyDescent="0.55000000000000004">
      <c r="A127" t="s">
        <v>172</v>
      </c>
      <c r="B127" t="s">
        <v>171</v>
      </c>
      <c r="C127" t="s">
        <v>141</v>
      </c>
      <c r="D127">
        <v>755870</v>
      </c>
      <c r="E127" t="s">
        <v>8</v>
      </c>
    </row>
    <row r="128" spans="1:5" x14ac:dyDescent="0.55000000000000004">
      <c r="A128" t="s">
        <v>843</v>
      </c>
      <c r="B128" t="s">
        <v>842</v>
      </c>
      <c r="C128" t="s">
        <v>13</v>
      </c>
      <c r="D128">
        <v>322014</v>
      </c>
      <c r="E128" t="s">
        <v>8</v>
      </c>
    </row>
    <row r="129" spans="1:5" x14ac:dyDescent="0.55000000000000004">
      <c r="A129" t="s">
        <v>184</v>
      </c>
      <c r="B129" t="s">
        <v>183</v>
      </c>
      <c r="C129" t="s">
        <v>10</v>
      </c>
      <c r="D129">
        <v>3770856</v>
      </c>
      <c r="E129" t="s">
        <v>8</v>
      </c>
    </row>
    <row r="130" spans="1:5" x14ac:dyDescent="0.55000000000000004">
      <c r="A130" t="s">
        <v>182</v>
      </c>
      <c r="B130" t="s">
        <v>181</v>
      </c>
      <c r="C130" t="s">
        <v>10</v>
      </c>
      <c r="D130">
        <v>439028</v>
      </c>
      <c r="E130" t="s">
        <v>8</v>
      </c>
    </row>
    <row r="131" spans="1:5" x14ac:dyDescent="0.55000000000000004">
      <c r="A131" t="s">
        <v>845</v>
      </c>
      <c r="B131" t="s">
        <v>844</v>
      </c>
      <c r="C131" t="s">
        <v>10</v>
      </c>
      <c r="D131">
        <v>1408800</v>
      </c>
      <c r="E131" t="s">
        <v>8</v>
      </c>
    </row>
    <row r="132" spans="1:5" x14ac:dyDescent="0.55000000000000004">
      <c r="A132" t="s">
        <v>188</v>
      </c>
      <c r="B132" t="s">
        <v>187</v>
      </c>
      <c r="C132" t="s">
        <v>6</v>
      </c>
      <c r="D132">
        <v>641865</v>
      </c>
      <c r="E132" t="s">
        <v>8</v>
      </c>
    </row>
    <row r="133" spans="1:5" x14ac:dyDescent="0.55000000000000004">
      <c r="A133" t="s">
        <v>872</v>
      </c>
      <c r="B133" t="s">
        <v>871</v>
      </c>
      <c r="C133" t="s">
        <v>13</v>
      </c>
      <c r="D133">
        <v>3535873</v>
      </c>
      <c r="E133" t="s">
        <v>8</v>
      </c>
    </row>
    <row r="134" spans="1:5" x14ac:dyDescent="0.55000000000000004">
      <c r="A134" t="s">
        <v>747</v>
      </c>
      <c r="B134" t="s">
        <v>746</v>
      </c>
      <c r="C134" t="s">
        <v>10</v>
      </c>
      <c r="D134">
        <v>2469243</v>
      </c>
      <c r="E134" t="s">
        <v>8</v>
      </c>
    </row>
    <row r="135" spans="1:5" x14ac:dyDescent="0.55000000000000004">
      <c r="A135" t="s">
        <v>194</v>
      </c>
      <c r="B135" t="s">
        <v>193</v>
      </c>
      <c r="C135" t="s">
        <v>10</v>
      </c>
      <c r="D135">
        <v>288553</v>
      </c>
      <c r="E135" t="s">
        <v>8</v>
      </c>
    </row>
    <row r="136" spans="1:5" x14ac:dyDescent="0.55000000000000004">
      <c r="A136" t="s">
        <v>211</v>
      </c>
      <c r="B136" t="s">
        <v>210</v>
      </c>
      <c r="C136" t="s">
        <v>10</v>
      </c>
      <c r="D136">
        <v>1921656</v>
      </c>
      <c r="E136" t="s">
        <v>8</v>
      </c>
    </row>
    <row r="137" spans="1:5" x14ac:dyDescent="0.55000000000000004">
      <c r="A137" t="s">
        <v>849</v>
      </c>
      <c r="B137" t="s">
        <v>848</v>
      </c>
      <c r="C137" t="s">
        <v>10</v>
      </c>
      <c r="D137">
        <v>77077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664644</v>
      </c>
      <c r="E138" t="s">
        <v>8</v>
      </c>
    </row>
    <row r="139" spans="1:5" x14ac:dyDescent="0.55000000000000004">
      <c r="A139" t="s">
        <v>220</v>
      </c>
      <c r="B139" t="s">
        <v>219</v>
      </c>
      <c r="C139" t="s">
        <v>13</v>
      </c>
      <c r="D139">
        <v>463185</v>
      </c>
      <c r="E139" t="s">
        <v>8</v>
      </c>
    </row>
    <row r="140" spans="1:5" x14ac:dyDescent="0.55000000000000004">
      <c r="A140" t="s">
        <v>587</v>
      </c>
      <c r="B140" t="s">
        <v>586</v>
      </c>
      <c r="C140" t="s">
        <v>10</v>
      </c>
      <c r="D140">
        <v>235531</v>
      </c>
      <c r="E140" t="s">
        <v>8</v>
      </c>
    </row>
    <row r="141" spans="1:5" x14ac:dyDescent="0.55000000000000004">
      <c r="A141" t="s">
        <v>245</v>
      </c>
      <c r="B141" t="s">
        <v>244</v>
      </c>
      <c r="C141" t="s">
        <v>10</v>
      </c>
      <c r="D141">
        <v>3732313</v>
      </c>
      <c r="E141" t="s">
        <v>8</v>
      </c>
    </row>
    <row r="142" spans="1:5" x14ac:dyDescent="0.55000000000000004">
      <c r="A142" t="s">
        <v>255</v>
      </c>
      <c r="B142" t="s">
        <v>254</v>
      </c>
      <c r="C142" t="s">
        <v>10</v>
      </c>
      <c r="D142">
        <v>98373</v>
      </c>
      <c r="E142" t="s">
        <v>8</v>
      </c>
    </row>
    <row r="143" spans="1:5" x14ac:dyDescent="0.55000000000000004">
      <c r="A143" t="s">
        <v>609</v>
      </c>
      <c r="B143" t="s">
        <v>608</v>
      </c>
      <c r="C143" t="s">
        <v>10</v>
      </c>
      <c r="D143">
        <v>1018932</v>
      </c>
      <c r="E143" t="s">
        <v>8</v>
      </c>
    </row>
    <row r="144" spans="1:5" x14ac:dyDescent="0.55000000000000004">
      <c r="A144" t="s">
        <v>859</v>
      </c>
      <c r="B144" t="s">
        <v>858</v>
      </c>
      <c r="C144" t="s">
        <v>10</v>
      </c>
      <c r="D144">
        <v>468979</v>
      </c>
      <c r="E144" t="s">
        <v>8</v>
      </c>
    </row>
    <row r="145" spans="1:5" x14ac:dyDescent="0.55000000000000004">
      <c r="A145" t="s">
        <v>759</v>
      </c>
      <c r="B145" t="s">
        <v>758</v>
      </c>
      <c r="C145" t="s">
        <v>10</v>
      </c>
      <c r="D145">
        <v>3055190</v>
      </c>
      <c r="E145" t="s">
        <v>8</v>
      </c>
    </row>
    <row r="146" spans="1:5" x14ac:dyDescent="0.55000000000000004">
      <c r="A146" t="s">
        <v>615</v>
      </c>
      <c r="B146" t="s">
        <v>614</v>
      </c>
      <c r="C146" t="s">
        <v>10</v>
      </c>
      <c r="D146">
        <v>2843066</v>
      </c>
      <c r="E146" t="s">
        <v>8</v>
      </c>
    </row>
    <row r="147" spans="1:5" x14ac:dyDescent="0.55000000000000004">
      <c r="A147" t="s">
        <v>275</v>
      </c>
      <c r="B147" t="s">
        <v>274</v>
      </c>
      <c r="C147" t="s">
        <v>76</v>
      </c>
      <c r="D147">
        <v>136446</v>
      </c>
      <c r="E147" t="s">
        <v>8</v>
      </c>
    </row>
    <row r="148" spans="1:5" x14ac:dyDescent="0.55000000000000004">
      <c r="A148" t="s">
        <v>281</v>
      </c>
      <c r="B148" t="s">
        <v>280</v>
      </c>
      <c r="C148" t="s">
        <v>10</v>
      </c>
      <c r="D148">
        <v>860941</v>
      </c>
      <c r="E148" t="s">
        <v>8</v>
      </c>
    </row>
    <row r="149" spans="1:5" x14ac:dyDescent="0.55000000000000004">
      <c r="A149" t="s">
        <v>861</v>
      </c>
      <c r="B149" t="s">
        <v>860</v>
      </c>
      <c r="C149" t="s">
        <v>10</v>
      </c>
      <c r="D149">
        <v>855178</v>
      </c>
      <c r="E149" t="s">
        <v>8</v>
      </c>
    </row>
    <row r="150" spans="1:5" x14ac:dyDescent="0.55000000000000004">
      <c r="A150" t="s">
        <v>285</v>
      </c>
      <c r="B150" t="s">
        <v>284</v>
      </c>
      <c r="C150" t="s">
        <v>10</v>
      </c>
      <c r="D150">
        <v>2396648</v>
      </c>
      <c r="E150" t="s">
        <v>8</v>
      </c>
    </row>
    <row r="151" spans="1:5" x14ac:dyDescent="0.55000000000000004">
      <c r="A151" t="s">
        <v>287</v>
      </c>
      <c r="B151" t="s">
        <v>286</v>
      </c>
      <c r="C151" t="s">
        <v>10</v>
      </c>
      <c r="D151">
        <v>89193</v>
      </c>
      <c r="E151" t="s">
        <v>8</v>
      </c>
    </row>
    <row r="152" spans="1:5" x14ac:dyDescent="0.55000000000000004">
      <c r="A152" t="s">
        <v>870</v>
      </c>
      <c r="B152" t="s">
        <v>869</v>
      </c>
      <c r="C152" t="s">
        <v>13</v>
      </c>
      <c r="D152">
        <v>252285</v>
      </c>
      <c r="E152" t="s">
        <v>8</v>
      </c>
    </row>
    <row r="153" spans="1:5" x14ac:dyDescent="0.55000000000000004">
      <c r="A153" t="s">
        <v>303</v>
      </c>
      <c r="B153" t="s">
        <v>302</v>
      </c>
      <c r="C153" t="s">
        <v>10</v>
      </c>
      <c r="D153">
        <v>784936</v>
      </c>
      <c r="E153" t="s">
        <v>8</v>
      </c>
    </row>
    <row r="154" spans="1:5" x14ac:dyDescent="0.55000000000000004">
      <c r="A154" t="s">
        <v>305</v>
      </c>
      <c r="B154" t="s">
        <v>304</v>
      </c>
      <c r="C154" t="s">
        <v>10</v>
      </c>
      <c r="D154">
        <v>607911</v>
      </c>
      <c r="E154" t="s">
        <v>8</v>
      </c>
    </row>
    <row r="155" spans="1:5" x14ac:dyDescent="0.55000000000000004">
      <c r="A155" t="s">
        <v>307</v>
      </c>
      <c r="B155" t="s">
        <v>306</v>
      </c>
      <c r="C155" t="s">
        <v>10</v>
      </c>
      <c r="D155">
        <v>222592</v>
      </c>
      <c r="E155" t="s">
        <v>8</v>
      </c>
    </row>
    <row r="156" spans="1:5" x14ac:dyDescent="0.55000000000000004">
      <c r="A156" t="s">
        <v>874</v>
      </c>
      <c r="B156" t="s">
        <v>873</v>
      </c>
      <c r="C156" t="s">
        <v>13</v>
      </c>
      <c r="D156">
        <v>1106813</v>
      </c>
      <c r="E156" t="s">
        <v>8</v>
      </c>
    </row>
    <row r="157" spans="1:5" x14ac:dyDescent="0.55000000000000004">
      <c r="A157" t="s">
        <v>329</v>
      </c>
      <c r="B157" t="s">
        <v>328</v>
      </c>
      <c r="C157" t="s">
        <v>10</v>
      </c>
      <c r="D157">
        <v>2327996</v>
      </c>
      <c r="E157" t="s">
        <v>8</v>
      </c>
    </row>
    <row r="158" spans="1:5" x14ac:dyDescent="0.55000000000000004">
      <c r="A158" t="s">
        <v>876</v>
      </c>
      <c r="B158" t="s">
        <v>875</v>
      </c>
      <c r="C158" t="s">
        <v>10</v>
      </c>
      <c r="D158">
        <v>400212</v>
      </c>
      <c r="E158" t="s">
        <v>8</v>
      </c>
    </row>
    <row r="159" spans="1:5" x14ac:dyDescent="0.55000000000000004">
      <c r="A159" t="s">
        <v>878</v>
      </c>
      <c r="B159" t="s">
        <v>877</v>
      </c>
      <c r="C159" t="s">
        <v>141</v>
      </c>
      <c r="D159">
        <v>231220</v>
      </c>
      <c r="E159" t="s">
        <v>8</v>
      </c>
    </row>
    <row r="160" spans="1:5" x14ac:dyDescent="0.55000000000000004">
      <c r="A160" t="s">
        <v>325</v>
      </c>
      <c r="B160" t="s">
        <v>324</v>
      </c>
      <c r="C160" t="s">
        <v>13</v>
      </c>
      <c r="D160">
        <v>375448</v>
      </c>
      <c r="E160" t="s">
        <v>8</v>
      </c>
    </row>
    <row r="161" spans="1:5" x14ac:dyDescent="0.55000000000000004">
      <c r="A161" t="s">
        <v>773</v>
      </c>
      <c r="B161" t="s">
        <v>772</v>
      </c>
      <c r="C161" t="s">
        <v>10</v>
      </c>
      <c r="D161">
        <v>1344119</v>
      </c>
      <c r="E161" t="s">
        <v>8</v>
      </c>
    </row>
    <row r="162" spans="1:5" x14ac:dyDescent="0.55000000000000004">
      <c r="A162" t="s">
        <v>327</v>
      </c>
      <c r="B162" t="s">
        <v>326</v>
      </c>
      <c r="C162" t="s">
        <v>10</v>
      </c>
      <c r="D162">
        <v>2912972</v>
      </c>
      <c r="E162" t="s">
        <v>8</v>
      </c>
    </row>
    <row r="163" spans="1:5" x14ac:dyDescent="0.55000000000000004">
      <c r="A163" t="s">
        <v>333</v>
      </c>
      <c r="B163" t="s">
        <v>332</v>
      </c>
      <c r="C163" t="s">
        <v>13</v>
      </c>
      <c r="D163">
        <v>221675</v>
      </c>
      <c r="E163" t="s">
        <v>8</v>
      </c>
    </row>
    <row r="164" spans="1:5" x14ac:dyDescent="0.55000000000000004">
      <c r="A164" t="s">
        <v>653</v>
      </c>
      <c r="B164" t="s">
        <v>652</v>
      </c>
      <c r="C164" t="s">
        <v>10</v>
      </c>
      <c r="D164">
        <v>132544</v>
      </c>
      <c r="E164" t="s">
        <v>8</v>
      </c>
    </row>
    <row r="165" spans="1:5" x14ac:dyDescent="0.55000000000000004">
      <c r="A165" t="s">
        <v>890</v>
      </c>
      <c r="B165" t="s">
        <v>889</v>
      </c>
      <c r="C165" t="s">
        <v>10</v>
      </c>
      <c r="D165">
        <v>178483</v>
      </c>
      <c r="E165" t="s">
        <v>8</v>
      </c>
    </row>
    <row r="166" spans="1:5" x14ac:dyDescent="0.55000000000000004">
      <c r="A166" t="s">
        <v>898</v>
      </c>
      <c r="B166" t="s">
        <v>897</v>
      </c>
      <c r="C166" t="s">
        <v>10</v>
      </c>
      <c r="D166">
        <v>479731</v>
      </c>
      <c r="E166" t="s">
        <v>8</v>
      </c>
    </row>
    <row r="167" spans="1:5" x14ac:dyDescent="0.55000000000000004">
      <c r="A167" t="s">
        <v>779</v>
      </c>
      <c r="B167" t="s">
        <v>778</v>
      </c>
      <c r="C167" t="s">
        <v>10</v>
      </c>
      <c r="D167">
        <v>1558402</v>
      </c>
      <c r="E167" t="s">
        <v>8</v>
      </c>
    </row>
    <row r="168" spans="1:5" x14ac:dyDescent="0.55000000000000004">
      <c r="A168" t="s">
        <v>341</v>
      </c>
      <c r="B168" t="s">
        <v>340</v>
      </c>
      <c r="C168" t="s">
        <v>10</v>
      </c>
      <c r="D168">
        <v>326052</v>
      </c>
      <c r="E168" t="s">
        <v>8</v>
      </c>
    </row>
    <row r="169" spans="1:5" x14ac:dyDescent="0.55000000000000004">
      <c r="A169" t="s">
        <v>665</v>
      </c>
      <c r="B169" t="s">
        <v>664</v>
      </c>
      <c r="C169" t="s">
        <v>10</v>
      </c>
      <c r="D169">
        <v>1125396</v>
      </c>
      <c r="E169" t="s">
        <v>8</v>
      </c>
    </row>
    <row r="170" spans="1:5" x14ac:dyDescent="0.55000000000000004">
      <c r="A170" t="s">
        <v>667</v>
      </c>
      <c r="B170" t="s">
        <v>666</v>
      </c>
      <c r="C170" t="s">
        <v>10</v>
      </c>
      <c r="D170">
        <v>568358</v>
      </c>
      <c r="E170" t="s">
        <v>8</v>
      </c>
    </row>
    <row r="171" spans="1:5" x14ac:dyDescent="0.55000000000000004">
      <c r="A171" t="s">
        <v>348</v>
      </c>
      <c r="B171" t="s">
        <v>347</v>
      </c>
      <c r="C171" t="s">
        <v>10</v>
      </c>
      <c r="D171">
        <v>2349507</v>
      </c>
      <c r="E171" t="s">
        <v>8</v>
      </c>
    </row>
    <row r="172" spans="1:5" x14ac:dyDescent="0.55000000000000004">
      <c r="A172" t="s">
        <v>894</v>
      </c>
      <c r="B172" t="s">
        <v>893</v>
      </c>
      <c r="C172" t="s">
        <v>141</v>
      </c>
      <c r="D172">
        <v>116423</v>
      </c>
      <c r="E172" t="s">
        <v>8</v>
      </c>
    </row>
    <row r="173" spans="1:5" x14ac:dyDescent="0.55000000000000004">
      <c r="A173" t="s">
        <v>354</v>
      </c>
      <c r="B173" t="s">
        <v>353</v>
      </c>
      <c r="C173" t="s">
        <v>10</v>
      </c>
      <c r="D173">
        <v>292945</v>
      </c>
      <c r="E173" t="s">
        <v>8</v>
      </c>
    </row>
    <row r="174" spans="1:5" x14ac:dyDescent="0.55000000000000004">
      <c r="A174" t="s">
        <v>364</v>
      </c>
      <c r="B174" t="s">
        <v>363</v>
      </c>
      <c r="C174" t="s">
        <v>13</v>
      </c>
      <c r="D174">
        <v>4379722</v>
      </c>
      <c r="E174" t="s">
        <v>8</v>
      </c>
    </row>
    <row r="175" spans="1:5" x14ac:dyDescent="0.55000000000000004">
      <c r="A175" t="s">
        <v>382</v>
      </c>
      <c r="B175" t="s">
        <v>381</v>
      </c>
      <c r="C175" t="s">
        <v>10</v>
      </c>
      <c r="D175">
        <v>1605194</v>
      </c>
      <c r="E175" t="s">
        <v>8</v>
      </c>
    </row>
    <row r="176" spans="1:5" x14ac:dyDescent="0.55000000000000004">
      <c r="A176" t="s">
        <v>376</v>
      </c>
      <c r="B176" t="s">
        <v>375</v>
      </c>
      <c r="C176" t="s">
        <v>10</v>
      </c>
      <c r="D176">
        <v>126058</v>
      </c>
      <c r="E176" t="s">
        <v>8</v>
      </c>
    </row>
    <row r="177" spans="1:5" x14ac:dyDescent="0.55000000000000004">
      <c r="A177" t="s">
        <v>687</v>
      </c>
      <c r="B177" t="s">
        <v>686</v>
      </c>
      <c r="C177" t="s">
        <v>10</v>
      </c>
      <c r="D177">
        <v>316685</v>
      </c>
      <c r="E177" t="s">
        <v>8</v>
      </c>
    </row>
    <row r="178" spans="1:5" x14ac:dyDescent="0.55000000000000004">
      <c r="A178" t="s">
        <v>908</v>
      </c>
      <c r="B178" t="s">
        <v>907</v>
      </c>
      <c r="C178" t="s">
        <v>13</v>
      </c>
      <c r="D178">
        <v>583080</v>
      </c>
      <c r="E178" t="s">
        <v>8</v>
      </c>
    </row>
    <row r="179" spans="1:5" x14ac:dyDescent="0.55000000000000004">
      <c r="A179" t="s">
        <v>910</v>
      </c>
      <c r="B179" t="s">
        <v>909</v>
      </c>
      <c r="C179" t="s">
        <v>10</v>
      </c>
      <c r="D179">
        <v>278427</v>
      </c>
      <c r="E179" t="s">
        <v>8</v>
      </c>
    </row>
    <row r="180" spans="1:5" x14ac:dyDescent="0.55000000000000004">
      <c r="A180" t="s">
        <v>689</v>
      </c>
      <c r="B180" t="s">
        <v>688</v>
      </c>
      <c r="C180" t="s">
        <v>6</v>
      </c>
      <c r="D180">
        <v>215935</v>
      </c>
      <c r="E180" t="s">
        <v>8</v>
      </c>
    </row>
    <row r="181" spans="1:5" x14ac:dyDescent="0.55000000000000004">
      <c r="A181" t="s">
        <v>691</v>
      </c>
      <c r="B181" t="s">
        <v>690</v>
      </c>
      <c r="C181" t="s">
        <v>10</v>
      </c>
      <c r="D181">
        <v>753126</v>
      </c>
      <c r="E181" t="s">
        <v>8</v>
      </c>
    </row>
    <row r="182" spans="1:5" x14ac:dyDescent="0.55000000000000004">
      <c r="A182" t="s">
        <v>411</v>
      </c>
      <c r="B182" t="s">
        <v>409</v>
      </c>
      <c r="C182" t="s">
        <v>410</v>
      </c>
      <c r="D182">
        <v>2083435</v>
      </c>
      <c r="E182" t="s">
        <v>8</v>
      </c>
    </row>
    <row r="183" spans="1:5" x14ac:dyDescent="0.55000000000000004">
      <c r="A183" t="s">
        <v>912</v>
      </c>
      <c r="B183" t="s">
        <v>911</v>
      </c>
      <c r="C183" t="s">
        <v>10</v>
      </c>
      <c r="D183">
        <v>397071</v>
      </c>
      <c r="E183" t="s">
        <v>8</v>
      </c>
    </row>
    <row r="184" spans="1:5" x14ac:dyDescent="0.55000000000000004">
      <c r="A184" t="s">
        <v>797</v>
      </c>
      <c r="B184" t="s">
        <v>796</v>
      </c>
      <c r="C184" t="s">
        <v>10</v>
      </c>
      <c r="D184">
        <v>2779437</v>
      </c>
      <c r="E184" t="s">
        <v>8</v>
      </c>
    </row>
    <row r="185" spans="1:5" x14ac:dyDescent="0.55000000000000004">
      <c r="A185" t="s">
        <v>431</v>
      </c>
      <c r="B185" t="s">
        <v>430</v>
      </c>
      <c r="C185" t="s">
        <v>10</v>
      </c>
      <c r="D185">
        <v>882120</v>
      </c>
      <c r="E185" t="s">
        <v>8</v>
      </c>
    </row>
    <row r="186" spans="1:5" x14ac:dyDescent="0.55000000000000004">
      <c r="A186" t="s">
        <v>415</v>
      </c>
      <c r="B186" t="s">
        <v>414</v>
      </c>
      <c r="C186" t="s">
        <v>10</v>
      </c>
      <c r="D186">
        <v>764941</v>
      </c>
      <c r="E186" t="s">
        <v>8</v>
      </c>
    </row>
    <row r="187" spans="1:5" x14ac:dyDescent="0.55000000000000004">
      <c r="A187" t="s">
        <v>701</v>
      </c>
      <c r="B187" t="s">
        <v>700</v>
      </c>
      <c r="C187" t="s">
        <v>10</v>
      </c>
      <c r="D187">
        <v>227942</v>
      </c>
      <c r="E187" t="s">
        <v>8</v>
      </c>
    </row>
    <row r="188" spans="1:5" x14ac:dyDescent="0.55000000000000004">
      <c r="A188" t="s">
        <v>725</v>
      </c>
      <c r="B188" t="s">
        <v>724</v>
      </c>
      <c r="C188" t="s">
        <v>141</v>
      </c>
      <c r="D188">
        <v>2116249</v>
      </c>
      <c r="E188" t="s">
        <v>8</v>
      </c>
    </row>
    <row r="189" spans="1:5" x14ac:dyDescent="0.55000000000000004">
      <c r="A189" t="s">
        <v>417</v>
      </c>
      <c r="B189" t="s">
        <v>416</v>
      </c>
      <c r="C189" t="s">
        <v>10</v>
      </c>
      <c r="D189">
        <v>883305</v>
      </c>
      <c r="E189" t="s">
        <v>8</v>
      </c>
    </row>
    <row r="190" spans="1:5" x14ac:dyDescent="0.55000000000000004">
      <c r="A190" t="s">
        <v>799</v>
      </c>
      <c r="B190" t="s">
        <v>798</v>
      </c>
      <c r="C190" t="s">
        <v>6</v>
      </c>
      <c r="D190">
        <v>1359966</v>
      </c>
      <c r="E190" t="s">
        <v>8</v>
      </c>
    </row>
    <row r="191" spans="1:5" x14ac:dyDescent="0.55000000000000004">
      <c r="A191" t="s">
        <v>810</v>
      </c>
      <c r="B191" t="s">
        <v>809</v>
      </c>
      <c r="C191" t="s">
        <v>41</v>
      </c>
      <c r="D191">
        <v>53249</v>
      </c>
      <c r="E191" t="s">
        <v>8</v>
      </c>
    </row>
    <row r="192" spans="1:5" x14ac:dyDescent="0.55000000000000004">
      <c r="A192" t="s">
        <v>427</v>
      </c>
      <c r="B192" t="s">
        <v>426</v>
      </c>
      <c r="C192" t="s">
        <v>10</v>
      </c>
      <c r="D192">
        <v>320069</v>
      </c>
      <c r="E192" t="s">
        <v>8</v>
      </c>
    </row>
    <row r="193" spans="1:5" x14ac:dyDescent="0.55000000000000004">
      <c r="A193" t="s">
        <v>916</v>
      </c>
      <c r="B193" t="s">
        <v>915</v>
      </c>
      <c r="C193" t="s">
        <v>10</v>
      </c>
      <c r="D193">
        <v>217154</v>
      </c>
      <c r="E193" t="s">
        <v>8</v>
      </c>
    </row>
    <row r="194" spans="1:5" x14ac:dyDescent="0.55000000000000004">
      <c r="A194" t="s">
        <v>429</v>
      </c>
      <c r="B194" t="s">
        <v>428</v>
      </c>
      <c r="C194" t="s">
        <v>10</v>
      </c>
      <c r="D194">
        <v>335329</v>
      </c>
      <c r="E194" t="s">
        <v>8</v>
      </c>
    </row>
    <row r="195" spans="1:5" x14ac:dyDescent="0.55000000000000004">
      <c r="A195" t="s">
        <v>433</v>
      </c>
      <c r="B195" t="s">
        <v>432</v>
      </c>
      <c r="C195" t="s">
        <v>10</v>
      </c>
      <c r="D195">
        <v>917520</v>
      </c>
      <c r="E195" t="s">
        <v>8</v>
      </c>
    </row>
    <row r="196" spans="1:5" x14ac:dyDescent="0.55000000000000004">
      <c r="A196" t="s">
        <v>707</v>
      </c>
      <c r="B196" t="s">
        <v>706</v>
      </c>
      <c r="C196" t="s">
        <v>10</v>
      </c>
      <c r="D196">
        <v>3671607</v>
      </c>
      <c r="E196" t="s">
        <v>8</v>
      </c>
    </row>
    <row r="197" spans="1:5" x14ac:dyDescent="0.55000000000000004">
      <c r="A197" t="s">
        <v>437</v>
      </c>
      <c r="B197" t="s">
        <v>436</v>
      </c>
      <c r="C197" t="s">
        <v>10</v>
      </c>
      <c r="D197">
        <v>2254081</v>
      </c>
      <c r="E197" t="s">
        <v>8</v>
      </c>
    </row>
    <row r="198" spans="1:5" x14ac:dyDescent="0.55000000000000004">
      <c r="A198" t="s">
        <v>922</v>
      </c>
      <c r="B198" t="s">
        <v>921</v>
      </c>
      <c r="C198" t="s">
        <v>10</v>
      </c>
      <c r="D198">
        <v>78316</v>
      </c>
      <c r="E198" t="s">
        <v>8</v>
      </c>
    </row>
    <row r="199" spans="1:5" x14ac:dyDescent="0.55000000000000004">
      <c r="A199" t="s">
        <v>464</v>
      </c>
      <c r="B199" t="s">
        <v>463</v>
      </c>
      <c r="C199" t="s">
        <v>6</v>
      </c>
      <c r="D199">
        <v>4693189</v>
      </c>
      <c r="E199" t="s">
        <v>8</v>
      </c>
    </row>
    <row r="200" spans="1:5" x14ac:dyDescent="0.55000000000000004">
      <c r="A200" t="s">
        <v>344</v>
      </c>
      <c r="B200" t="s">
        <v>342</v>
      </c>
      <c r="C200" t="s">
        <v>343</v>
      </c>
      <c r="D200">
        <v>396146</v>
      </c>
      <c r="E200" t="s">
        <v>8</v>
      </c>
    </row>
    <row r="201" spans="1:5" x14ac:dyDescent="0.55000000000000004">
      <c r="A201" t="s">
        <v>466</v>
      </c>
      <c r="B201" t="s">
        <v>465</v>
      </c>
      <c r="C201" t="s">
        <v>76</v>
      </c>
      <c r="D201">
        <v>3107051</v>
      </c>
      <c r="E201" t="s">
        <v>8</v>
      </c>
    </row>
    <row r="202" spans="1:5" x14ac:dyDescent="0.55000000000000004">
      <c r="A202" t="s">
        <v>470</v>
      </c>
      <c r="B202" t="s">
        <v>469</v>
      </c>
      <c r="C202" t="s">
        <v>10</v>
      </c>
      <c r="D202">
        <v>4950282</v>
      </c>
      <c r="E202" t="s">
        <v>8</v>
      </c>
    </row>
    <row r="203" spans="1:5" x14ac:dyDescent="0.55000000000000004">
      <c r="A203" t="s">
        <v>472</v>
      </c>
      <c r="B203" t="s">
        <v>471</v>
      </c>
      <c r="C203" t="s">
        <v>10</v>
      </c>
      <c r="D203">
        <v>107287</v>
      </c>
      <c r="E203" t="s">
        <v>8</v>
      </c>
    </row>
    <row r="204" spans="1:5" x14ac:dyDescent="0.55000000000000004">
      <c r="A204" t="s">
        <v>478</v>
      </c>
      <c r="B204" t="s">
        <v>477</v>
      </c>
      <c r="C204" t="s">
        <v>6</v>
      </c>
      <c r="D204">
        <v>6495894</v>
      </c>
      <c r="E204" t="s">
        <v>8</v>
      </c>
    </row>
    <row r="205" spans="1:5" x14ac:dyDescent="0.55000000000000004">
      <c r="A205" t="s">
        <v>929</v>
      </c>
      <c r="B205" t="s">
        <v>928</v>
      </c>
      <c r="C205" t="s">
        <v>10</v>
      </c>
      <c r="D205">
        <v>640750</v>
      </c>
      <c r="E205" t="s">
        <v>8</v>
      </c>
    </row>
    <row r="206" spans="1:5" x14ac:dyDescent="0.55000000000000004">
      <c r="A206" t="s">
        <v>721</v>
      </c>
      <c r="B206" t="s">
        <v>720</v>
      </c>
      <c r="C206" t="s">
        <v>6</v>
      </c>
      <c r="D206">
        <v>1755065</v>
      </c>
      <c r="E206" t="s">
        <v>8</v>
      </c>
    </row>
    <row r="207" spans="1:5" x14ac:dyDescent="0.55000000000000004">
      <c r="A207" t="s">
        <v>484</v>
      </c>
      <c r="B207" t="s">
        <v>483</v>
      </c>
      <c r="C207" t="s">
        <v>13</v>
      </c>
      <c r="D207">
        <v>4978161</v>
      </c>
      <c r="E207" t="s">
        <v>8</v>
      </c>
    </row>
    <row r="208" spans="1:5" x14ac:dyDescent="0.55000000000000004">
      <c r="A208" t="s">
        <v>931</v>
      </c>
      <c r="B208" t="s">
        <v>930</v>
      </c>
      <c r="C208" t="s">
        <v>10</v>
      </c>
      <c r="D208">
        <v>769737</v>
      </c>
      <c r="E208" t="s">
        <v>8</v>
      </c>
    </row>
    <row r="209" spans="1:5" x14ac:dyDescent="0.55000000000000004">
      <c r="A209" t="s">
        <v>533</v>
      </c>
      <c r="B209" t="s">
        <v>532</v>
      </c>
      <c r="C209" t="s">
        <v>18</v>
      </c>
      <c r="D209">
        <v>353126</v>
      </c>
      <c r="E209" t="s">
        <v>8</v>
      </c>
    </row>
    <row r="210" spans="1:5" x14ac:dyDescent="0.55000000000000004">
      <c r="A210" t="s">
        <v>927</v>
      </c>
      <c r="B210" t="s">
        <v>925</v>
      </c>
      <c r="C210" t="s">
        <v>926</v>
      </c>
      <c r="D210">
        <v>746668</v>
      </c>
      <c r="E210" t="s">
        <v>8</v>
      </c>
    </row>
    <row r="211" spans="1:5" x14ac:dyDescent="0.55000000000000004">
      <c r="A211" t="s">
        <v>864</v>
      </c>
      <c r="B211" t="s">
        <v>862</v>
      </c>
      <c r="C211" t="s">
        <v>863</v>
      </c>
      <c r="D211">
        <v>338846</v>
      </c>
      <c r="E211" t="s">
        <v>8</v>
      </c>
    </row>
    <row r="212" spans="1:5" x14ac:dyDescent="0.55000000000000004">
      <c r="A212" t="s">
        <v>19</v>
      </c>
      <c r="B212" t="s">
        <v>17</v>
      </c>
      <c r="C212" t="s">
        <v>18</v>
      </c>
      <c r="D212">
        <v>416417</v>
      </c>
      <c r="E212" t="s">
        <v>8</v>
      </c>
    </row>
    <row r="213" spans="1:5" x14ac:dyDescent="0.55000000000000004">
      <c r="A213" t="s">
        <v>321</v>
      </c>
      <c r="B213" t="s">
        <v>320</v>
      </c>
      <c r="C213" t="s">
        <v>10</v>
      </c>
      <c r="D213">
        <v>4517959</v>
      </c>
      <c r="E213" t="s">
        <v>8</v>
      </c>
    </row>
    <row r="214" spans="1:5" x14ac:dyDescent="0.55000000000000004">
      <c r="A214" t="s">
        <v>885</v>
      </c>
      <c r="B214" t="s">
        <v>884</v>
      </c>
      <c r="C214" t="s">
        <v>18</v>
      </c>
      <c r="D214">
        <v>205654</v>
      </c>
      <c r="E214" t="s">
        <v>8</v>
      </c>
    </row>
    <row r="215" spans="1:5" x14ac:dyDescent="0.55000000000000004">
      <c r="A215" t="s">
        <v>888</v>
      </c>
      <c r="B215" t="s">
        <v>886</v>
      </c>
      <c r="C215" t="s">
        <v>887</v>
      </c>
      <c r="D215">
        <v>886458</v>
      </c>
      <c r="E215" t="s">
        <v>8</v>
      </c>
    </row>
    <row r="216" spans="1:5" x14ac:dyDescent="0.55000000000000004">
      <c r="A216" t="s">
        <v>920</v>
      </c>
      <c r="B216" t="s">
        <v>919</v>
      </c>
      <c r="C216" t="s">
        <v>13</v>
      </c>
      <c r="D216">
        <v>1466684</v>
      </c>
      <c r="E216" t="s">
        <v>8</v>
      </c>
    </row>
    <row r="217" spans="1:5" x14ac:dyDescent="0.55000000000000004">
      <c r="A217" t="s">
        <v>482</v>
      </c>
      <c r="B217" t="s">
        <v>481</v>
      </c>
      <c r="C217" t="s">
        <v>13</v>
      </c>
      <c r="D217">
        <v>4217966</v>
      </c>
      <c r="E217" t="s">
        <v>8</v>
      </c>
    </row>
    <row r="218" spans="1:5" x14ac:dyDescent="0.55000000000000004">
      <c r="A218" t="s">
        <v>795</v>
      </c>
      <c r="B218" t="s">
        <v>794</v>
      </c>
      <c r="C218" t="s">
        <v>18</v>
      </c>
      <c r="D218">
        <v>248352</v>
      </c>
      <c r="E218" t="s">
        <v>8</v>
      </c>
    </row>
    <row r="219" spans="1:5" x14ac:dyDescent="0.55000000000000004">
      <c r="A219" t="s">
        <v>906</v>
      </c>
      <c r="B219" t="s">
        <v>905</v>
      </c>
      <c r="C219" t="s">
        <v>18</v>
      </c>
      <c r="D219">
        <v>347234</v>
      </c>
      <c r="E219" t="s">
        <v>8</v>
      </c>
    </row>
    <row r="220" spans="1:5" x14ac:dyDescent="0.55000000000000004">
      <c r="A220" t="s">
        <v>699</v>
      </c>
      <c r="B220" t="s">
        <v>698</v>
      </c>
      <c r="C220" t="s">
        <v>13</v>
      </c>
      <c r="D220">
        <v>3354754</v>
      </c>
      <c r="E22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ca236-6180-448a-ab1a-015602c250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F3EE61EEAD24C88D3405C2D21A8CF" ma:contentTypeVersion="15" ma:contentTypeDescription="Create a new document." ma:contentTypeScope="" ma:versionID="1bc79196a77d7d68d0b065f01f62015c">
  <xsd:schema xmlns:xsd="http://www.w3.org/2001/XMLSchema" xmlns:xs="http://www.w3.org/2001/XMLSchema" xmlns:p="http://schemas.microsoft.com/office/2006/metadata/properties" xmlns:ns3="1f403ba5-b2c4-4f38-a17f-c5052eb8025e" xmlns:ns4="7e6ca236-6180-448a-ab1a-015602c250c3" targetNamespace="http://schemas.microsoft.com/office/2006/metadata/properties" ma:root="true" ma:fieldsID="6a40b36fd394adb8fa12d05b82f9974d" ns3:_="" ns4:_="">
    <xsd:import namespace="1f403ba5-b2c4-4f38-a17f-c5052eb8025e"/>
    <xsd:import namespace="7e6ca236-6180-448a-ab1a-015602c250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03ba5-b2c4-4f38-a17f-c5052eb802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a236-6180-448a-ab1a-015602c25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P E E A A B Q S w M E F A A C A A g A Q L d T W g J X A h C m A A A A 9 w A A A B I A H A B D b 2 5 m a W c v U G F j a 2 F n Z S 5 4 b W w g o h g A K K A U A A A A A A A A A A A A A A A A A A A A A A A A A A A A h Y 8 x D o I w G I W v Q r r T U h g E 8 l M G N y M J i Y l x b W q F K h R D i + V u D h 7 J K 4 h R 1 M 3 x f e 8 b 3 r t f b 5 C P b e N d Z G 9 U p z N E c Y A 8 q U W 3 V 7 r K 0 G A P f o x y B i U X J 1 5 J b 5 K 1 S U e z z 1 B t 7 T k l x D m H X Y S 7 v i J h E F C y K 9 Y b U c u W o 4 + s / s u + 0 s Z y L S R i s H 2 N Y S G m U Y J p v E h w A G S m U C j 9 N c J p 8 L P 9 g b A c G j v 0 k h 2 5 v y q B z B H I + w R 7 A F B L A w Q U A A I A C A B A t 1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d T W m x q + c j p A Q A A + B I A A B M A H A B G b 3 J t d W x h c y 9 T Z W N 0 a W 9 u M S 5 t I K I Y A C i g F A A A A A A A A A A A A A A A A A A A A A A A A A A A A O 2 W z 2 r b Q B D G 7 w a / g 1 A v N h h p V 5 J l O a W H 4 l D I q Y e 6 b S A u Z S O t 4 w X t r t l Z 2 w n G h 7 i n 0 l 5 7 C r S X P E I v h f Z p R P o c X c k l f w i F 2 A R B Y X V Z m B n N N / p + I y S g q W Z S O K 8 2 J 3 7 a b D Q b M C G K Z g 4 T Y z k k x z l 1 n j k 5 1 c 2 G Y 6 5 i / a v 4 8 L N Y / z D B Q 5 5 7 V Q G 0 3 t J j b y C F p k J D y 5 1 o P Y U 9 3 1 8 s F h 7 Q 1 D u R c / + 5 S i d s T s G n 2 Q l R f k Y 0 8 X E c J 9 2 g 5 y O E c I C j u N s P I o S C J I j 9 U l y X v b 1 T n r v t d m c j X 8 k h o 3 0 9 x x K t j q r o u 7 8 l V 5 c f f 1 9 8 L 8 6 / F O v P x f m 3 q 6 + f T H l V 4 Q 0 V E T C W i g 9 k P u N i e D Y 1 o 2 9 a d p Z L V x B O X 4 4 P A G Z U u R 1 H m 7 S j 6 a l e d Z y l q 5 n O T X a Q E 4 B 7 y X Q G b H o v O i f 5 j J r o g d B x 5 J V q V Z g J Y 4 P m x q p 9 B q m i p f F 3 7 l 2 1 m w 0 m / v U 0 t x E 9 c W 8 g t Y K 2 W y e p E K G 4 3 8 W W 1 P a k w r p J Y Y w S S 2 o H U l H t p K K k Z 0 n t Q K p b L y n 7 n d q Z V F w 7 q X 6 I E k t q e 1 I 9 S + o / I Z X U T c q c S W h J b U + q X / t f e h D 2 7 D u 1 A y m M H o T q B T N O 3 L A a 7 I 1 e A 1 U w 4 j I j w W h f L k Q u S Q Y j S + A h B K a K c a L O 3 m c y f U T v b 3 W 9 6 / 6 2 1 l 7 P U b o L 6 Y R y 8 s Y I P t b G Y b t x 9 W z c H 1 B L A Q I t A B Q A A g A I A E C 3 U 1 o C V w I Q p g A A A P c A A A A S A A A A A A A A A A A A A A A A A A A A A A B D b 2 5 m a W c v U G F j a 2 F n Z S 5 4 b W x Q S w E C L Q A U A A I A C A B A t 1 N a D 8 r p q 6 Q A A A D p A A A A E w A A A A A A A A A A A A A A A A D y A A A A W 0 N v b n R l b n R f V H l w Z X N d L n h t b F B L A Q I t A B Q A A g A I A E C 3 U 1 p s a v n I 6 Q E A A P g S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Z 4 A A A A A A A A B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m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Y T l l Z D Y 1 L W U z M D c t N D E y N S 1 h Y z k y L W M y N D J h M z R h N W E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2 O j Q 2 L j A 1 N z k 2 N D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N W Y x Y z g 5 L T c 5 Y j M t N G Q 2 Y S 1 i Y m Z i L T k w N D R j Y j Q x Y j I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5 O j E 1 L j k w M T U w N z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I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5 M z l i Y S 0 4 Y W U z L T R l Y T I t O G Q 0 M i 0 x Z m U 3 N 2 E 2 N T N l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x M z o 1 M S 4 x M T I 2 N D Q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z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M z d j Z W M t N D Q 3 M y 0 0 N D M 4 L W I 4 Y j E t Z G I 0 Y T R i O D B i Y W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U 6 M D c u M z A 1 N z Y 0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C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N z I 2 Y 2 Y 5 L W U 2 M T k t N D c 0 M y 0 5 M j Z j L T g 0 Z T F k Z D F k Z j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c 6 M z M u M z M 2 M T Y 4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S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m F j Z T l l L T k 0 N j k t N D Y 3 Z S 0 4 M j Z h L T k 5 O T F m M 2 I 4 M T c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5 O j M 1 L j A 0 M D Q w O T h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Y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R k Z T c x Z i 0 1 M D I y L T R h M D g t Y W I x Z C 0 y Y m E 5 M 2 I x Y m N m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D b 2 x 1 b W 5 U e X B l c y I g V m F s d W U 9 I n N C Z 1 l H Q X d Z P S I g L z 4 8 R W 5 0 c n k g V H l w Z T 0 i R m l s b E x h c 3 R V c G R h d G V k I i B W Y W x 1 Z T 0 i Z D I w M j Q t M D g t M T V U M D c 6 M T c 6 M z M u M T k 0 O D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N G M x Z T N j L T Z j Y j I t N G U 5 Y y 1 i N G V k L T A z O D k z Y j k 0 M m R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E N v b H V t b l R 5 c G V z I i B W Y W x 1 Z T 0 i c 0 J n W U d B d 1 k 9 I i A v P j x F b n R y e S B U e X B l P S J G a W x s T G F z d F V w Z G F 0 Z W Q i I F Z h b H V l P S J k M j A y N C 0 w O C 0 x N V Q w N z o y M D o 0 N C 4 0 M z Y y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w Z j I z Z W Y t Z m Q 4 N i 0 0 N 2 Y y L T g 5 Z G I t M j N i Y 2 V l Y j Y w M 2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T E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4 L T E 1 V D A 3 O j I 5 O j U 1 L j Y 0 M z M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5 M D R j M T c t Z W V i N C 0 0 Y T J l L T k y O W U t Z G Q 2 N D F l N z E 5 Y j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A 2 O j U w O j A 2 L j E x O T M 1 O T F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T A p L 0 F 1 d G 9 S Z W 1 v d m V k Q 2 9 s d W 1 u c z E u e 2 5 h b W V P Z k l z c 3 V l c i w w f S Z x d W 9 0 O y w m c X V v d D t T Z W N 0 a W 9 u M S 9 p b m Z v V G F i b G U g K D E w K S 9 B d X R v U m V t b 3 Z l Z E N v b H V t b n M x L n t 0 a X R s Z U 9 m Q 2 x h c 3 M s M X 0 m c X V v d D s s J n F 1 b 3 Q 7 U 2 V j d G l v b j E v a W 5 m b 1 R h Y m x l I C g x M C k v Q X V 0 b 1 J l b W 9 2 Z W R D b 2 x 1 b W 5 z M S 5 7 Y 3 V z a X A s M n 0 m c X V v d D s s J n F 1 b 3 Q 7 U 2 V j d G l v b j E v a W 5 m b 1 R h Y m x l I C g x M C k v Q X V 0 b 1 J l b W 9 2 Z W R D b 2 x 1 b W 5 z M S 5 7 d m F s d W U s M 3 0 m c X V v d D s s J n F 1 b 3 Q 7 U 2 V j d G l v b j E v a W 5 m b 1 R h Y m x l I C g x M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x M C k v Q X V 0 b 1 J l b W 9 2 Z W R D b 2 x 1 b W 5 z M S 5 7 b m F t Z U 9 m S X N z d W V y L D B 9 J n F 1 b 3 Q 7 L C Z x d W 9 0 O 1 N l Y 3 R p b 2 4 x L 2 l u Z m 9 U Y W J s Z S A o M T A p L 0 F 1 d G 9 S Z W 1 v d m V k Q 2 9 s d W 1 u c z E u e 3 R p d G x l T 2 Z D b G F z c y w x f S Z x d W 9 0 O y w m c X V v d D t T Z W N 0 a W 9 u M S 9 p b m Z v V G F i b G U g K D E w K S 9 B d X R v U m V t b 3 Z l Z E N v b H V t b n M x L n t j d X N p c C w y f S Z x d W 9 0 O y w m c X V v d D t T Z W N 0 a W 9 u M S 9 p b m Z v V G F i b G U g K D E w K S 9 B d X R v U m V t b 3 Z l Z E N v b H V t b n M x L n t 2 Y W x 1 Z S w z f S Z x d W 9 0 O y w m c X V v d D t T Z W N 0 a W 9 u M S 9 p b m Z v V G F i b G U g K D E w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y e V 9 k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Z j O T g 2 Z S 1 i N z U z L T Q y M T E t Y W Y 1 N y 0 x N z U w Z j l i M G M 0 M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x M z o 1 N T o 1 N y 4 y N T c 2 O D M 3 W i I g L z 4 8 R W 5 0 c n k g V H l w Z T 0 i R m l s b E N v b H V t b l R 5 c G V z I i B W Y W x 1 Z T 0 i c 0 J n P T 0 i I C 8 + P E V u d H J 5 I F R 5 c G U 9 I k Z p b G x D b 2 x 1 b W 5 O Y W 1 l c y I g V m F s d W U 9 I n N b J n F 1 b 3 Q 7 c 2 N o Z W 1 h V m V y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1 h c n l f Z G 9 j L 0 F 1 d G 9 S Z W 1 v d m V k Q 2 9 s d W 1 u c z E u e 3 N j a G V t Y V Z l c n N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H J p b W F y e V 9 k b 2 M v Q X V 0 b 1 J l b W 9 2 Z W R D b 2 x 1 b W 5 z M S 5 7 c 2 N o Z W 1 h V m V y c 2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b W F y e V 9 k b 2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y e V 9 k b 2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Y m U 5 M D I 5 L T Y 2 Y z Q t N D Y w Z i 1 i M z c w L W Z h Z j l h Z W N k N D U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x M z o 1 O D o w M C 4 1 N j E 1 M j M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E x K S 9 B d X R v U m V t b 3 Z l Z E N v b H V t b n M x L n t u Y W 1 l T 2 Z J c 3 N 1 Z X I s M H 0 m c X V v d D s s J n F 1 b 3 Q 7 U 2 V j d G l v b j E v a W 5 m b 1 R h Y m x l I C g x M S k v Q X V 0 b 1 J l b W 9 2 Z W R D b 2 x 1 b W 5 z M S 5 7 d G l 0 b G V P Z k N s Y X N z L D F 9 J n F 1 b 3 Q 7 L C Z x d W 9 0 O 1 N l Y 3 R p b 2 4 x L 2 l u Z m 9 U Y W J s Z S A o M T E p L 0 F 1 d G 9 S Z W 1 v d m V k Q 2 9 s d W 1 u c z E u e 2 N 1 c 2 l w L D J 9 J n F 1 b 3 Q 7 L C Z x d W 9 0 O 1 N l Y 3 R p b 2 4 x L 2 l u Z m 9 U Y W J s Z S A o M T E p L 0 F 1 d G 9 S Z W 1 v d m V k Q 2 9 s d W 1 u c z E u e 3 Z h b H V l L D N 9 J n F 1 b 3 Q 7 L C Z x d W 9 0 O 1 N l Y 3 R p b 2 4 x L 2 l u Z m 9 U Y W J s Z S A o M T E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T E p L 0 F 1 d G 9 S Z W 1 v d m V k Q 2 9 s d W 1 u c z E u e 2 5 h b W V P Z k l z c 3 V l c i w w f S Z x d W 9 0 O y w m c X V v d D t T Z W N 0 a W 9 u M S 9 p b m Z v V G F i b G U g K D E x K S 9 B d X R v U m V t b 3 Z l Z E N v b H V t b n M x L n t 0 a X R s Z U 9 m Q 2 x h c 3 M s M X 0 m c X V v d D s s J n F 1 b 3 Q 7 U 2 V j d G l v b j E v a W 5 m b 1 R h Y m x l I C g x M S k v Q X V 0 b 1 J l b W 9 2 Z W R D b 2 x 1 b W 5 z M S 5 7 Y 3 V z a X A s M n 0 m c X V v d D s s J n F 1 b 3 Q 7 U 2 V j d G l v b j E v a W 5 m b 1 R h Y m x l I C g x M S k v Q X V 0 b 1 J l b W 9 2 Z W R D b 2 x 1 b W 5 z M S 5 7 d m F s d W U s M 3 0 m c X V v d D s s J n F 1 b 3 Q 7 U 2 V j d G l v b j E v a W 5 m b 1 R h Y m x l I C g x M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X s S 5 L n B J R r I 8 c T 4 + v H 7 Y A A A A A A I A A A A A A B B m A A A A A Q A A I A A A A C r g 4 d 8 A D 5 Q f i 0 c e L s P w r 7 Q r W R x A X m X 4 9 b C e n 0 z x U q 1 V A A A A A A 6 A A A A A A g A A I A A A A H N x v N G s y 0 D Y h F a v u X W n 1 3 e F s f a K 0 i s K b w / a w s 9 / u 8 / s U A A A A O g i V c 7 L I X j E H F R N P D M w C w N E x m 7 v I W A K G l b G a i y v D J S U 2 Y s z j + A 6 u 5 8 A / e 1 O S 1 i 3 q 7 F 1 S D h T W o B V / + H t E 7 a o 4 T / N T S M e w P C n R u 7 7 J 4 a y V 7 C E Q A A A A C t s f 2 0 2 V p m j 4 i 5 P U b N f 1 N R c u n p u a B y 2 Q Q f r e J 1 o W 9 d 6 Z f x O c W R 3 g X 5 d Y S 7 c o I G d S 9 x L J 3 s J F 4 F c t Q H 3 G d a V C k M = < / D a t a M a s h u p > 
</file>

<file path=customXml/itemProps1.xml><?xml version="1.0" encoding="utf-8"?>
<ds:datastoreItem xmlns:ds="http://schemas.openxmlformats.org/officeDocument/2006/customXml" ds:itemID="{1FEF228D-3DE3-4F47-918C-854134F7E5F4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7e6ca236-6180-448a-ab1a-015602c250c3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f403ba5-b2c4-4f38-a17f-c5052eb8025e"/>
  </ds:schemaRefs>
</ds:datastoreItem>
</file>

<file path=customXml/itemProps2.xml><?xml version="1.0" encoding="utf-8"?>
<ds:datastoreItem xmlns:ds="http://schemas.openxmlformats.org/officeDocument/2006/customXml" ds:itemID="{C7ADA7B5-26B1-494C-B017-D46124D9C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03ba5-b2c4-4f38-a17f-c5052eb8025e"/>
    <ds:schemaRef ds:uri="7e6ca236-6180-448a-ab1a-015602c25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7BBBF3-24B0-4BB1-9755-B48962AFFC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424401-2E70-40F5-A272-40525ED3F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Change History</vt:lpstr>
      <vt:lpstr>ALL</vt:lpstr>
      <vt:lpstr>Original</vt:lpstr>
      <vt:lpstr>2024-12-31</vt:lpstr>
      <vt:lpstr>2024-09-30</vt:lpstr>
      <vt:lpstr>2024-06-30</vt:lpstr>
      <vt:lpstr>2024-03-31</vt:lpstr>
      <vt:lpstr>2023-12-31</vt:lpstr>
      <vt:lpstr>2023-09-30</vt:lpstr>
      <vt:lpstr>2023-06-30</vt:lpstr>
      <vt:lpstr>2023-03-31</vt:lpstr>
      <vt:lpstr>2022-12-31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Oda(小田　正城)</dc:creator>
  <cp:lastModifiedBy>正城 小田</cp:lastModifiedBy>
  <dcterms:created xsi:type="dcterms:W3CDTF">2024-06-12T16:05:40Z</dcterms:created>
  <dcterms:modified xsi:type="dcterms:W3CDTF">2025-04-18T12:58:24Z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0x0101005F8F3EE61EEAD24C88D3405C2D21A8CF</vt:lpwstr>
  </property>
</Properties>
</file>