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D6D27F24-5F14-4BD2-B54A-EF41A69E0C99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3" r:id="rId2"/>
    <sheet name="2024-09-30" sheetId="12" r:id="rId3"/>
    <sheet name="2024-06-30" sheetId="8" r:id="rId4"/>
    <sheet name="2024-03-31" sheetId="7" r:id="rId5"/>
    <sheet name="2023-12-31" sheetId="2" r:id="rId6"/>
    <sheet name="2023-09-30" sheetId="5" r:id="rId7"/>
    <sheet name="2023-06-30" sheetId="4" r:id="rId8"/>
    <sheet name="2023-03-31" sheetId="3" r:id="rId9"/>
    <sheet name="2022-12-31" sheetId="9" r:id="rId10"/>
  </sheets>
  <definedNames>
    <definedName name="_xlnm._FilterDatabase" localSheetId="1" hidden="1">ALL!$A$1:$J$861</definedName>
    <definedName name="ExternalData_1" localSheetId="8" hidden="1">'2023-03-31'!$A$1:$E$157</definedName>
    <definedName name="ExternalData_1" localSheetId="7" hidden="1">'2023-06-30'!$A$1:$E$160</definedName>
    <definedName name="ExternalData_1" localSheetId="6" hidden="1">'2023-09-30'!$A$1:$E$220</definedName>
    <definedName name="ExternalData_1" localSheetId="5" hidden="1">'2023-12-31'!$A$1:$E$233</definedName>
    <definedName name="ExternalData_1" localSheetId="4" hidden="1">'2024-03-31'!$A$1:$E$251</definedName>
    <definedName name="ExternalData_1" localSheetId="2" hidden="1">'2024-09-30'!$A$1:$E$346</definedName>
    <definedName name="ExternalData_2" localSheetId="9" hidden="1">'2022-12-31'!$A$1:$E$112</definedName>
    <definedName name="ExternalData_2" localSheetId="3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1" i="13" l="1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861" i="13"/>
  <c r="H861" i="13"/>
  <c r="G861" i="13"/>
  <c r="F861" i="13"/>
  <c r="E861" i="13"/>
  <c r="D861" i="13"/>
  <c r="C861" i="13"/>
  <c r="I860" i="13"/>
  <c r="H860" i="13"/>
  <c r="G860" i="13"/>
  <c r="F860" i="13"/>
  <c r="E860" i="13"/>
  <c r="D860" i="13"/>
  <c r="C860" i="13"/>
  <c r="I859" i="13"/>
  <c r="H859" i="13"/>
  <c r="G859" i="13"/>
  <c r="F859" i="13"/>
  <c r="E859" i="13"/>
  <c r="D859" i="13"/>
  <c r="C859" i="13"/>
  <c r="I858" i="13"/>
  <c r="H858" i="13"/>
  <c r="G858" i="13"/>
  <c r="F858" i="13"/>
  <c r="E858" i="13"/>
  <c r="D858" i="13"/>
  <c r="C858" i="13"/>
  <c r="I857" i="13"/>
  <c r="H857" i="13"/>
  <c r="G857" i="13"/>
  <c r="F857" i="13"/>
  <c r="E857" i="13"/>
  <c r="D857" i="13"/>
  <c r="C857" i="13"/>
  <c r="I856" i="13"/>
  <c r="H856" i="13"/>
  <c r="G856" i="13"/>
  <c r="F856" i="13"/>
  <c r="E856" i="13"/>
  <c r="D856" i="13"/>
  <c r="C856" i="13"/>
  <c r="I855" i="13"/>
  <c r="H855" i="13"/>
  <c r="G855" i="13"/>
  <c r="F855" i="13"/>
  <c r="E855" i="13"/>
  <c r="D855" i="13"/>
  <c r="C855" i="13"/>
  <c r="I854" i="13"/>
  <c r="H854" i="13"/>
  <c r="G854" i="13"/>
  <c r="F854" i="13"/>
  <c r="E854" i="13"/>
  <c r="D854" i="13"/>
  <c r="C854" i="13"/>
  <c r="I853" i="13"/>
  <c r="H853" i="13"/>
  <c r="G853" i="13"/>
  <c r="F853" i="13"/>
  <c r="E853" i="13"/>
  <c r="D853" i="13"/>
  <c r="C853" i="13"/>
  <c r="I852" i="13"/>
  <c r="H852" i="13"/>
  <c r="G852" i="13"/>
  <c r="F852" i="13"/>
  <c r="E852" i="13"/>
  <c r="D852" i="13"/>
  <c r="C852" i="13"/>
  <c r="I851" i="13"/>
  <c r="H851" i="13"/>
  <c r="G851" i="13"/>
  <c r="F851" i="13"/>
  <c r="E851" i="13"/>
  <c r="D851" i="13"/>
  <c r="C851" i="13"/>
  <c r="I850" i="13"/>
  <c r="H850" i="13"/>
  <c r="G850" i="13"/>
  <c r="F850" i="13"/>
  <c r="E850" i="13"/>
  <c r="D850" i="13"/>
  <c r="C850" i="13"/>
  <c r="I849" i="13"/>
  <c r="H849" i="13"/>
  <c r="G849" i="13"/>
  <c r="F849" i="13"/>
  <c r="E849" i="13"/>
  <c r="D849" i="13"/>
  <c r="C849" i="13"/>
  <c r="I848" i="13"/>
  <c r="H848" i="13"/>
  <c r="G848" i="13"/>
  <c r="F848" i="13"/>
  <c r="E848" i="13"/>
  <c r="D848" i="13"/>
  <c r="C848" i="13"/>
  <c r="I847" i="13"/>
  <c r="H847" i="13"/>
  <c r="G847" i="13"/>
  <c r="F847" i="13"/>
  <c r="E847" i="13"/>
  <c r="D847" i="13"/>
  <c r="C847" i="13"/>
  <c r="I846" i="13"/>
  <c r="H846" i="13"/>
  <c r="G846" i="13"/>
  <c r="F846" i="13"/>
  <c r="E846" i="13"/>
  <c r="D846" i="13"/>
  <c r="C846" i="13"/>
  <c r="I845" i="13"/>
  <c r="H845" i="13"/>
  <c r="G845" i="13"/>
  <c r="F845" i="13"/>
  <c r="E845" i="13"/>
  <c r="D845" i="13"/>
  <c r="C845" i="13"/>
  <c r="I844" i="13"/>
  <c r="H844" i="13"/>
  <c r="G844" i="13"/>
  <c r="F844" i="13"/>
  <c r="E844" i="13"/>
  <c r="D844" i="13"/>
  <c r="C844" i="13"/>
  <c r="I843" i="13"/>
  <c r="H843" i="13"/>
  <c r="G843" i="13"/>
  <c r="F843" i="13"/>
  <c r="E843" i="13"/>
  <c r="D843" i="13"/>
  <c r="C843" i="13"/>
  <c r="I842" i="13"/>
  <c r="H842" i="13"/>
  <c r="G842" i="13"/>
  <c r="F842" i="13"/>
  <c r="E842" i="13"/>
  <c r="D842" i="13"/>
  <c r="C842" i="13"/>
  <c r="I841" i="13"/>
  <c r="H841" i="13"/>
  <c r="G841" i="13"/>
  <c r="F841" i="13"/>
  <c r="E841" i="13"/>
  <c r="D841" i="13"/>
  <c r="C841" i="13"/>
  <c r="I840" i="13"/>
  <c r="H840" i="13"/>
  <c r="G840" i="13"/>
  <c r="F840" i="13"/>
  <c r="E840" i="13"/>
  <c r="D840" i="13"/>
  <c r="C840" i="13"/>
  <c r="I839" i="13"/>
  <c r="H839" i="13"/>
  <c r="G839" i="13"/>
  <c r="F839" i="13"/>
  <c r="E839" i="13"/>
  <c r="D839" i="13"/>
  <c r="C839" i="13"/>
  <c r="I838" i="13"/>
  <c r="H838" i="13"/>
  <c r="G838" i="13"/>
  <c r="F838" i="13"/>
  <c r="E838" i="13"/>
  <c r="D838" i="13"/>
  <c r="C838" i="13"/>
  <c r="I837" i="13"/>
  <c r="H837" i="13"/>
  <c r="G837" i="13"/>
  <c r="F837" i="13"/>
  <c r="E837" i="13"/>
  <c r="D837" i="13"/>
  <c r="C837" i="13"/>
  <c r="I836" i="13"/>
  <c r="H836" i="13"/>
  <c r="G836" i="13"/>
  <c r="F836" i="13"/>
  <c r="E836" i="13"/>
  <c r="D836" i="13"/>
  <c r="C836" i="13"/>
  <c r="I835" i="13"/>
  <c r="H835" i="13"/>
  <c r="G835" i="13"/>
  <c r="F835" i="13"/>
  <c r="E835" i="13"/>
  <c r="D835" i="13"/>
  <c r="C835" i="13"/>
  <c r="I834" i="13"/>
  <c r="H834" i="13"/>
  <c r="G834" i="13"/>
  <c r="F834" i="13"/>
  <c r="E834" i="13"/>
  <c r="D834" i="13"/>
  <c r="C834" i="13"/>
  <c r="I833" i="13"/>
  <c r="H833" i="13"/>
  <c r="G833" i="13"/>
  <c r="F833" i="13"/>
  <c r="E833" i="13"/>
  <c r="D833" i="13"/>
  <c r="C833" i="13"/>
  <c r="I832" i="13"/>
  <c r="H832" i="13"/>
  <c r="G832" i="13"/>
  <c r="F832" i="13"/>
  <c r="E832" i="13"/>
  <c r="D832" i="13"/>
  <c r="C832" i="13"/>
  <c r="I831" i="13"/>
  <c r="H831" i="13"/>
  <c r="G831" i="13"/>
  <c r="F831" i="13"/>
  <c r="E831" i="13"/>
  <c r="D831" i="13"/>
  <c r="C831" i="13"/>
  <c r="I830" i="13"/>
  <c r="H830" i="13"/>
  <c r="G830" i="13"/>
  <c r="F830" i="13"/>
  <c r="E830" i="13"/>
  <c r="D830" i="13"/>
  <c r="C830" i="13"/>
  <c r="I829" i="13"/>
  <c r="H829" i="13"/>
  <c r="G829" i="13"/>
  <c r="F829" i="13"/>
  <c r="E829" i="13"/>
  <c r="D829" i="13"/>
  <c r="C829" i="13"/>
  <c r="I828" i="13"/>
  <c r="H828" i="13"/>
  <c r="G828" i="13"/>
  <c r="F828" i="13"/>
  <c r="E828" i="13"/>
  <c r="D828" i="13"/>
  <c r="C828" i="13"/>
  <c r="I827" i="13"/>
  <c r="H827" i="13"/>
  <c r="G827" i="13"/>
  <c r="F827" i="13"/>
  <c r="E827" i="13"/>
  <c r="D827" i="13"/>
  <c r="C827" i="13"/>
  <c r="I826" i="13"/>
  <c r="H826" i="13"/>
  <c r="G826" i="13"/>
  <c r="F826" i="13"/>
  <c r="E826" i="13"/>
  <c r="D826" i="13"/>
  <c r="C826" i="13"/>
  <c r="I825" i="13"/>
  <c r="H825" i="13"/>
  <c r="G825" i="13"/>
  <c r="F825" i="13"/>
  <c r="E825" i="13"/>
  <c r="D825" i="13"/>
  <c r="C825" i="13"/>
  <c r="I824" i="13"/>
  <c r="H824" i="13"/>
  <c r="G824" i="13"/>
  <c r="F824" i="13"/>
  <c r="E824" i="13"/>
  <c r="D824" i="13"/>
  <c r="C824" i="13"/>
  <c r="I823" i="13"/>
  <c r="H823" i="13"/>
  <c r="G823" i="13"/>
  <c r="F823" i="13"/>
  <c r="E823" i="13"/>
  <c r="D823" i="13"/>
  <c r="C823" i="13"/>
  <c r="I822" i="13"/>
  <c r="H822" i="13"/>
  <c r="G822" i="13"/>
  <c r="F822" i="13"/>
  <c r="E822" i="13"/>
  <c r="D822" i="13"/>
  <c r="C822" i="13"/>
  <c r="I821" i="13"/>
  <c r="H821" i="13"/>
  <c r="G821" i="13"/>
  <c r="F821" i="13"/>
  <c r="E821" i="13"/>
  <c r="D821" i="13"/>
  <c r="C821" i="13"/>
  <c r="I820" i="13"/>
  <c r="H820" i="13"/>
  <c r="G820" i="13"/>
  <c r="F820" i="13"/>
  <c r="E820" i="13"/>
  <c r="D820" i="13"/>
  <c r="C820" i="13"/>
  <c r="I819" i="13"/>
  <c r="H819" i="13"/>
  <c r="G819" i="13"/>
  <c r="F819" i="13"/>
  <c r="E819" i="13"/>
  <c r="D819" i="13"/>
  <c r="C819" i="13"/>
  <c r="I818" i="13"/>
  <c r="H818" i="13"/>
  <c r="G818" i="13"/>
  <c r="F818" i="13"/>
  <c r="E818" i="13"/>
  <c r="D818" i="13"/>
  <c r="C818" i="13"/>
  <c r="I817" i="13"/>
  <c r="H817" i="13"/>
  <c r="G817" i="13"/>
  <c r="F817" i="13"/>
  <c r="E817" i="13"/>
  <c r="D817" i="13"/>
  <c r="C817" i="13"/>
  <c r="I816" i="13"/>
  <c r="H816" i="13"/>
  <c r="G816" i="13"/>
  <c r="F816" i="13"/>
  <c r="E816" i="13"/>
  <c r="D816" i="13"/>
  <c r="C816" i="13"/>
  <c r="I815" i="13"/>
  <c r="H815" i="13"/>
  <c r="G815" i="13"/>
  <c r="F815" i="13"/>
  <c r="E815" i="13"/>
  <c r="D815" i="13"/>
  <c r="C815" i="13"/>
  <c r="I814" i="13"/>
  <c r="H814" i="13"/>
  <c r="G814" i="13"/>
  <c r="F814" i="13"/>
  <c r="E814" i="13"/>
  <c r="D814" i="13"/>
  <c r="C814" i="13"/>
  <c r="I813" i="13"/>
  <c r="H813" i="13"/>
  <c r="G813" i="13"/>
  <c r="F813" i="13"/>
  <c r="E813" i="13"/>
  <c r="D813" i="13"/>
  <c r="C813" i="13"/>
  <c r="I812" i="13"/>
  <c r="H812" i="13"/>
  <c r="G812" i="13"/>
  <c r="F812" i="13"/>
  <c r="E812" i="13"/>
  <c r="D812" i="13"/>
  <c r="C812" i="13"/>
  <c r="I811" i="13"/>
  <c r="H811" i="13"/>
  <c r="G811" i="13"/>
  <c r="F811" i="13"/>
  <c r="E811" i="13"/>
  <c r="D811" i="13"/>
  <c r="C811" i="13"/>
  <c r="I810" i="13"/>
  <c r="H810" i="13"/>
  <c r="G810" i="13"/>
  <c r="F810" i="13"/>
  <c r="E810" i="13"/>
  <c r="D810" i="13"/>
  <c r="C810" i="13"/>
  <c r="I809" i="13"/>
  <c r="H809" i="13"/>
  <c r="G809" i="13"/>
  <c r="F809" i="13"/>
  <c r="E809" i="13"/>
  <c r="D809" i="13"/>
  <c r="C809" i="13"/>
  <c r="I808" i="13"/>
  <c r="H808" i="13"/>
  <c r="G808" i="13"/>
  <c r="F808" i="13"/>
  <c r="E808" i="13"/>
  <c r="D808" i="13"/>
  <c r="C808" i="13"/>
  <c r="I807" i="13"/>
  <c r="H807" i="13"/>
  <c r="G807" i="13"/>
  <c r="F807" i="13"/>
  <c r="E807" i="13"/>
  <c r="D807" i="13"/>
  <c r="C807" i="13"/>
  <c r="I806" i="13"/>
  <c r="H806" i="13"/>
  <c r="G806" i="13"/>
  <c r="F806" i="13"/>
  <c r="E806" i="13"/>
  <c r="D806" i="13"/>
  <c r="C806" i="13"/>
  <c r="I805" i="13"/>
  <c r="H805" i="13"/>
  <c r="G805" i="13"/>
  <c r="F805" i="13"/>
  <c r="E805" i="13"/>
  <c r="D805" i="13"/>
  <c r="C805" i="13"/>
  <c r="I804" i="13"/>
  <c r="H804" i="13"/>
  <c r="G804" i="13"/>
  <c r="F804" i="13"/>
  <c r="E804" i="13"/>
  <c r="D804" i="13"/>
  <c r="C804" i="13"/>
  <c r="I803" i="13"/>
  <c r="H803" i="13"/>
  <c r="G803" i="13"/>
  <c r="F803" i="13"/>
  <c r="E803" i="13"/>
  <c r="D803" i="13"/>
  <c r="C803" i="13"/>
  <c r="I802" i="13"/>
  <c r="H802" i="13"/>
  <c r="G802" i="13"/>
  <c r="F802" i="13"/>
  <c r="E802" i="13"/>
  <c r="D802" i="13"/>
  <c r="C802" i="13"/>
  <c r="I801" i="13"/>
  <c r="H801" i="13"/>
  <c r="G801" i="13"/>
  <c r="F801" i="13"/>
  <c r="E801" i="13"/>
  <c r="D801" i="13"/>
  <c r="C801" i="13"/>
  <c r="I800" i="13"/>
  <c r="H800" i="13"/>
  <c r="G800" i="13"/>
  <c r="F800" i="13"/>
  <c r="E800" i="13"/>
  <c r="D800" i="13"/>
  <c r="C800" i="13"/>
  <c r="I799" i="13"/>
  <c r="H799" i="13"/>
  <c r="G799" i="13"/>
  <c r="F799" i="13"/>
  <c r="E799" i="13"/>
  <c r="D799" i="13"/>
  <c r="C799" i="13"/>
  <c r="I798" i="13"/>
  <c r="H798" i="13"/>
  <c r="G798" i="13"/>
  <c r="F798" i="13"/>
  <c r="E798" i="13"/>
  <c r="D798" i="13"/>
  <c r="C798" i="13"/>
  <c r="I797" i="13"/>
  <c r="H797" i="13"/>
  <c r="G797" i="13"/>
  <c r="F797" i="13"/>
  <c r="E797" i="13"/>
  <c r="D797" i="13"/>
  <c r="C797" i="13"/>
  <c r="I796" i="13"/>
  <c r="H796" i="13"/>
  <c r="G796" i="13"/>
  <c r="F796" i="13"/>
  <c r="E796" i="13"/>
  <c r="D796" i="13"/>
  <c r="C796" i="13"/>
  <c r="I795" i="13"/>
  <c r="H795" i="13"/>
  <c r="G795" i="13"/>
  <c r="F795" i="13"/>
  <c r="E795" i="13"/>
  <c r="D795" i="13"/>
  <c r="C795" i="13"/>
  <c r="I794" i="13"/>
  <c r="H794" i="13"/>
  <c r="G794" i="13"/>
  <c r="F794" i="13"/>
  <c r="E794" i="13"/>
  <c r="D794" i="13"/>
  <c r="C794" i="13"/>
  <c r="I793" i="13"/>
  <c r="H793" i="13"/>
  <c r="G793" i="13"/>
  <c r="F793" i="13"/>
  <c r="E793" i="13"/>
  <c r="D793" i="13"/>
  <c r="C793" i="13"/>
  <c r="I792" i="13"/>
  <c r="H792" i="13"/>
  <c r="G792" i="13"/>
  <c r="F792" i="13"/>
  <c r="E792" i="13"/>
  <c r="D792" i="13"/>
  <c r="C792" i="13"/>
  <c r="I791" i="13"/>
  <c r="H791" i="13"/>
  <c r="G791" i="13"/>
  <c r="F791" i="13"/>
  <c r="E791" i="13"/>
  <c r="D791" i="13"/>
  <c r="C791" i="13"/>
  <c r="I790" i="13"/>
  <c r="H790" i="13"/>
  <c r="G790" i="13"/>
  <c r="F790" i="13"/>
  <c r="E790" i="13"/>
  <c r="D790" i="13"/>
  <c r="C790" i="13"/>
  <c r="I789" i="13"/>
  <c r="H789" i="13"/>
  <c r="G789" i="13"/>
  <c r="F789" i="13"/>
  <c r="E789" i="13"/>
  <c r="D789" i="13"/>
  <c r="C789" i="13"/>
  <c r="I788" i="13"/>
  <c r="H788" i="13"/>
  <c r="G788" i="13"/>
  <c r="F788" i="13"/>
  <c r="E788" i="13"/>
  <c r="D788" i="13"/>
  <c r="C788" i="13"/>
  <c r="I787" i="13"/>
  <c r="H787" i="13"/>
  <c r="G787" i="13"/>
  <c r="F787" i="13"/>
  <c r="E787" i="13"/>
  <c r="D787" i="13"/>
  <c r="C787" i="13"/>
  <c r="I786" i="13"/>
  <c r="H786" i="13"/>
  <c r="G786" i="13"/>
  <c r="F786" i="13"/>
  <c r="E786" i="13"/>
  <c r="D786" i="13"/>
  <c r="C786" i="13"/>
  <c r="I785" i="13"/>
  <c r="H785" i="13"/>
  <c r="G785" i="13"/>
  <c r="F785" i="13"/>
  <c r="E785" i="13"/>
  <c r="D785" i="13"/>
  <c r="C785" i="13"/>
  <c r="I784" i="13"/>
  <c r="H784" i="13"/>
  <c r="G784" i="13"/>
  <c r="F784" i="13"/>
  <c r="E784" i="13"/>
  <c r="D784" i="13"/>
  <c r="C784" i="13"/>
  <c r="I783" i="13"/>
  <c r="H783" i="13"/>
  <c r="G783" i="13"/>
  <c r="F783" i="13"/>
  <c r="E783" i="13"/>
  <c r="D783" i="13"/>
  <c r="C783" i="13"/>
  <c r="I782" i="13"/>
  <c r="H782" i="13"/>
  <c r="G782" i="13"/>
  <c r="F782" i="13"/>
  <c r="E782" i="13"/>
  <c r="D782" i="13"/>
  <c r="C782" i="13"/>
  <c r="I781" i="13"/>
  <c r="H781" i="13"/>
  <c r="G781" i="13"/>
  <c r="F781" i="13"/>
  <c r="E781" i="13"/>
  <c r="D781" i="13"/>
  <c r="C781" i="13"/>
  <c r="I780" i="13"/>
  <c r="H780" i="13"/>
  <c r="G780" i="13"/>
  <c r="F780" i="13"/>
  <c r="E780" i="13"/>
  <c r="D780" i="13"/>
  <c r="C780" i="13"/>
  <c r="I779" i="13"/>
  <c r="H779" i="13"/>
  <c r="G779" i="13"/>
  <c r="F779" i="13"/>
  <c r="E779" i="13"/>
  <c r="D779" i="13"/>
  <c r="C779" i="13"/>
  <c r="I778" i="13"/>
  <c r="H778" i="13"/>
  <c r="G778" i="13"/>
  <c r="F778" i="13"/>
  <c r="E778" i="13"/>
  <c r="D778" i="13"/>
  <c r="C778" i="13"/>
  <c r="I777" i="13"/>
  <c r="H777" i="13"/>
  <c r="G777" i="13"/>
  <c r="F777" i="13"/>
  <c r="E777" i="13"/>
  <c r="D777" i="13"/>
  <c r="C777" i="13"/>
  <c r="I776" i="13"/>
  <c r="H776" i="13"/>
  <c r="G776" i="13"/>
  <c r="F776" i="13"/>
  <c r="E776" i="13"/>
  <c r="D776" i="13"/>
  <c r="C776" i="13"/>
  <c r="I775" i="13"/>
  <c r="H775" i="13"/>
  <c r="G775" i="13"/>
  <c r="F775" i="13"/>
  <c r="E775" i="13"/>
  <c r="D775" i="13"/>
  <c r="C775" i="13"/>
  <c r="I774" i="13"/>
  <c r="H774" i="13"/>
  <c r="G774" i="13"/>
  <c r="F774" i="13"/>
  <c r="E774" i="13"/>
  <c r="D774" i="13"/>
  <c r="C774" i="13"/>
  <c r="I773" i="13"/>
  <c r="H773" i="13"/>
  <c r="G773" i="13"/>
  <c r="F773" i="13"/>
  <c r="E773" i="13"/>
  <c r="D773" i="13"/>
  <c r="C773" i="13"/>
  <c r="I772" i="13"/>
  <c r="H772" i="13"/>
  <c r="G772" i="13"/>
  <c r="F772" i="13"/>
  <c r="E772" i="13"/>
  <c r="D772" i="13"/>
  <c r="C772" i="13"/>
  <c r="I771" i="13"/>
  <c r="H771" i="13"/>
  <c r="G771" i="13"/>
  <c r="F771" i="13"/>
  <c r="E771" i="13"/>
  <c r="D771" i="13"/>
  <c r="C771" i="13"/>
  <c r="I770" i="13"/>
  <c r="H770" i="13"/>
  <c r="G770" i="13"/>
  <c r="F770" i="13"/>
  <c r="E770" i="13"/>
  <c r="D770" i="13"/>
  <c r="C770" i="13"/>
  <c r="I769" i="13"/>
  <c r="H769" i="13"/>
  <c r="G769" i="13"/>
  <c r="F769" i="13"/>
  <c r="E769" i="13"/>
  <c r="D769" i="13"/>
  <c r="C769" i="13"/>
  <c r="I768" i="13"/>
  <c r="H768" i="13"/>
  <c r="G768" i="13"/>
  <c r="F768" i="13"/>
  <c r="E768" i="13"/>
  <c r="D768" i="13"/>
  <c r="C768" i="13"/>
  <c r="I767" i="13"/>
  <c r="H767" i="13"/>
  <c r="G767" i="13"/>
  <c r="F767" i="13"/>
  <c r="E767" i="13"/>
  <c r="D767" i="13"/>
  <c r="C767" i="13"/>
  <c r="I766" i="13"/>
  <c r="H766" i="13"/>
  <c r="G766" i="13"/>
  <c r="F766" i="13"/>
  <c r="E766" i="13"/>
  <c r="D766" i="13"/>
  <c r="C766" i="13"/>
  <c r="I765" i="13"/>
  <c r="H765" i="13"/>
  <c r="G765" i="13"/>
  <c r="F765" i="13"/>
  <c r="E765" i="13"/>
  <c r="D765" i="13"/>
  <c r="C765" i="13"/>
  <c r="I764" i="13"/>
  <c r="H764" i="13"/>
  <c r="G764" i="13"/>
  <c r="F764" i="13"/>
  <c r="E764" i="13"/>
  <c r="D764" i="13"/>
  <c r="C764" i="13"/>
  <c r="I763" i="13"/>
  <c r="H763" i="13"/>
  <c r="G763" i="13"/>
  <c r="F763" i="13"/>
  <c r="E763" i="13"/>
  <c r="D763" i="13"/>
  <c r="C763" i="13"/>
  <c r="I762" i="13"/>
  <c r="H762" i="13"/>
  <c r="G762" i="13"/>
  <c r="F762" i="13"/>
  <c r="E762" i="13"/>
  <c r="D762" i="13"/>
  <c r="C762" i="13"/>
  <c r="I761" i="13"/>
  <c r="H761" i="13"/>
  <c r="G761" i="13"/>
  <c r="F761" i="13"/>
  <c r="E761" i="13"/>
  <c r="D761" i="13"/>
  <c r="C761" i="13"/>
  <c r="I760" i="13"/>
  <c r="H760" i="13"/>
  <c r="G760" i="13"/>
  <c r="F760" i="13"/>
  <c r="E760" i="13"/>
  <c r="D760" i="13"/>
  <c r="C760" i="13"/>
  <c r="I759" i="13"/>
  <c r="H759" i="13"/>
  <c r="G759" i="13"/>
  <c r="F759" i="13"/>
  <c r="E759" i="13"/>
  <c r="D759" i="13"/>
  <c r="C759" i="13"/>
  <c r="I758" i="13"/>
  <c r="H758" i="13"/>
  <c r="G758" i="13"/>
  <c r="F758" i="13"/>
  <c r="E758" i="13"/>
  <c r="D758" i="13"/>
  <c r="C758" i="13"/>
  <c r="I757" i="13"/>
  <c r="H757" i="13"/>
  <c r="G757" i="13"/>
  <c r="F757" i="13"/>
  <c r="E757" i="13"/>
  <c r="D757" i="13"/>
  <c r="C757" i="13"/>
  <c r="I756" i="13"/>
  <c r="H756" i="13"/>
  <c r="G756" i="13"/>
  <c r="F756" i="13"/>
  <c r="E756" i="13"/>
  <c r="D756" i="13"/>
  <c r="C756" i="13"/>
  <c r="I755" i="13"/>
  <c r="H755" i="13"/>
  <c r="G755" i="13"/>
  <c r="F755" i="13"/>
  <c r="E755" i="13"/>
  <c r="D755" i="13"/>
  <c r="C755" i="13"/>
  <c r="I754" i="13"/>
  <c r="H754" i="13"/>
  <c r="G754" i="13"/>
  <c r="F754" i="13"/>
  <c r="E754" i="13"/>
  <c r="D754" i="13"/>
  <c r="C754" i="13"/>
  <c r="I753" i="13"/>
  <c r="H753" i="13"/>
  <c r="G753" i="13"/>
  <c r="F753" i="13"/>
  <c r="E753" i="13"/>
  <c r="D753" i="13"/>
  <c r="C753" i="13"/>
  <c r="I752" i="13"/>
  <c r="H752" i="13"/>
  <c r="G752" i="13"/>
  <c r="F752" i="13"/>
  <c r="E752" i="13"/>
  <c r="D752" i="13"/>
  <c r="C752" i="13"/>
  <c r="I751" i="13"/>
  <c r="H751" i="13"/>
  <c r="G751" i="13"/>
  <c r="F751" i="13"/>
  <c r="E751" i="13"/>
  <c r="D751" i="13"/>
  <c r="C751" i="13"/>
  <c r="I750" i="13"/>
  <c r="H750" i="13"/>
  <c r="G750" i="13"/>
  <c r="F750" i="13"/>
  <c r="E750" i="13"/>
  <c r="D750" i="13"/>
  <c r="C750" i="13"/>
  <c r="I749" i="13"/>
  <c r="H749" i="13"/>
  <c r="G749" i="13"/>
  <c r="F749" i="13"/>
  <c r="E749" i="13"/>
  <c r="D749" i="13"/>
  <c r="C749" i="13"/>
  <c r="I748" i="13"/>
  <c r="H748" i="13"/>
  <c r="G748" i="13"/>
  <c r="F748" i="13"/>
  <c r="E748" i="13"/>
  <c r="D748" i="13"/>
  <c r="C748" i="13"/>
  <c r="I747" i="13"/>
  <c r="H747" i="13"/>
  <c r="G747" i="13"/>
  <c r="F747" i="13"/>
  <c r="E747" i="13"/>
  <c r="D747" i="13"/>
  <c r="C747" i="13"/>
  <c r="I746" i="13"/>
  <c r="H746" i="13"/>
  <c r="G746" i="13"/>
  <c r="F746" i="13"/>
  <c r="E746" i="13"/>
  <c r="D746" i="13"/>
  <c r="C746" i="13"/>
  <c r="I745" i="13"/>
  <c r="H745" i="13"/>
  <c r="G745" i="13"/>
  <c r="F745" i="13"/>
  <c r="E745" i="13"/>
  <c r="D745" i="13"/>
  <c r="C745" i="13"/>
  <c r="I744" i="13"/>
  <c r="H744" i="13"/>
  <c r="G744" i="13"/>
  <c r="F744" i="13"/>
  <c r="E744" i="13"/>
  <c r="D744" i="13"/>
  <c r="C744" i="13"/>
  <c r="I743" i="13"/>
  <c r="H743" i="13"/>
  <c r="G743" i="13"/>
  <c r="F743" i="13"/>
  <c r="E743" i="13"/>
  <c r="D743" i="13"/>
  <c r="C743" i="13"/>
  <c r="I742" i="13"/>
  <c r="H742" i="13"/>
  <c r="G742" i="13"/>
  <c r="F742" i="13"/>
  <c r="E742" i="13"/>
  <c r="D742" i="13"/>
  <c r="C742" i="13"/>
  <c r="I741" i="13"/>
  <c r="H741" i="13"/>
  <c r="G741" i="13"/>
  <c r="F741" i="13"/>
  <c r="E741" i="13"/>
  <c r="D741" i="13"/>
  <c r="C741" i="13"/>
  <c r="I740" i="13"/>
  <c r="H740" i="13"/>
  <c r="G740" i="13"/>
  <c r="F740" i="13"/>
  <c r="E740" i="13"/>
  <c r="D740" i="13"/>
  <c r="C740" i="13"/>
  <c r="I739" i="13"/>
  <c r="H739" i="13"/>
  <c r="G739" i="13"/>
  <c r="F739" i="13"/>
  <c r="E739" i="13"/>
  <c r="D739" i="13"/>
  <c r="C739" i="13"/>
  <c r="I738" i="13"/>
  <c r="H738" i="13"/>
  <c r="G738" i="13"/>
  <c r="F738" i="13"/>
  <c r="E738" i="13"/>
  <c r="D738" i="13"/>
  <c r="C738" i="13"/>
  <c r="I737" i="13"/>
  <c r="H737" i="13"/>
  <c r="G737" i="13"/>
  <c r="F737" i="13"/>
  <c r="E737" i="13"/>
  <c r="D737" i="13"/>
  <c r="C737" i="13"/>
  <c r="I736" i="13"/>
  <c r="H736" i="13"/>
  <c r="G736" i="13"/>
  <c r="F736" i="13"/>
  <c r="E736" i="13"/>
  <c r="D736" i="13"/>
  <c r="C736" i="13"/>
  <c r="I735" i="13"/>
  <c r="H735" i="13"/>
  <c r="G735" i="13"/>
  <c r="F735" i="13"/>
  <c r="E735" i="13"/>
  <c r="D735" i="13"/>
  <c r="C735" i="13"/>
  <c r="I734" i="13"/>
  <c r="H734" i="13"/>
  <c r="G734" i="13"/>
  <c r="F734" i="13"/>
  <c r="E734" i="13"/>
  <c r="D734" i="13"/>
  <c r="C734" i="13"/>
  <c r="I733" i="13"/>
  <c r="H733" i="13"/>
  <c r="G733" i="13"/>
  <c r="F733" i="13"/>
  <c r="E733" i="13"/>
  <c r="D733" i="13"/>
  <c r="C733" i="13"/>
  <c r="I732" i="13"/>
  <c r="H732" i="13"/>
  <c r="G732" i="13"/>
  <c r="F732" i="13"/>
  <c r="E732" i="13"/>
  <c r="D732" i="13"/>
  <c r="C732" i="13"/>
  <c r="I731" i="13"/>
  <c r="H731" i="13"/>
  <c r="G731" i="13"/>
  <c r="F731" i="13"/>
  <c r="E731" i="13"/>
  <c r="D731" i="13"/>
  <c r="C731" i="13"/>
  <c r="I730" i="13"/>
  <c r="H730" i="13"/>
  <c r="G730" i="13"/>
  <c r="F730" i="13"/>
  <c r="E730" i="13"/>
  <c r="D730" i="13"/>
  <c r="C730" i="13"/>
  <c r="I729" i="13"/>
  <c r="H729" i="13"/>
  <c r="G729" i="13"/>
  <c r="F729" i="13"/>
  <c r="E729" i="13"/>
  <c r="D729" i="13"/>
  <c r="C729" i="13"/>
  <c r="I728" i="13"/>
  <c r="H728" i="13"/>
  <c r="G728" i="13"/>
  <c r="F728" i="13"/>
  <c r="E728" i="13"/>
  <c r="D728" i="13"/>
  <c r="C728" i="13"/>
  <c r="I727" i="13"/>
  <c r="H727" i="13"/>
  <c r="G727" i="13"/>
  <c r="F727" i="13"/>
  <c r="E727" i="13"/>
  <c r="D727" i="13"/>
  <c r="C727" i="13"/>
  <c r="I726" i="13"/>
  <c r="H726" i="13"/>
  <c r="G726" i="13"/>
  <c r="F726" i="13"/>
  <c r="E726" i="13"/>
  <c r="D726" i="13"/>
  <c r="C726" i="13"/>
  <c r="I725" i="13"/>
  <c r="H725" i="13"/>
  <c r="G725" i="13"/>
  <c r="F725" i="13"/>
  <c r="E725" i="13"/>
  <c r="D725" i="13"/>
  <c r="C725" i="13"/>
  <c r="I724" i="13"/>
  <c r="H724" i="13"/>
  <c r="G724" i="13"/>
  <c r="F724" i="13"/>
  <c r="E724" i="13"/>
  <c r="D724" i="13"/>
  <c r="C724" i="13"/>
  <c r="I723" i="13"/>
  <c r="H723" i="13"/>
  <c r="G723" i="13"/>
  <c r="F723" i="13"/>
  <c r="E723" i="13"/>
  <c r="D723" i="13"/>
  <c r="C723" i="13"/>
  <c r="I722" i="13"/>
  <c r="H722" i="13"/>
  <c r="G722" i="13"/>
  <c r="F722" i="13"/>
  <c r="E722" i="13"/>
  <c r="D722" i="13"/>
  <c r="C722" i="13"/>
  <c r="I721" i="13"/>
  <c r="H721" i="13"/>
  <c r="G721" i="13"/>
  <c r="F721" i="13"/>
  <c r="E721" i="13"/>
  <c r="D721" i="13"/>
  <c r="C721" i="13"/>
  <c r="I720" i="13"/>
  <c r="H720" i="13"/>
  <c r="G720" i="13"/>
  <c r="F720" i="13"/>
  <c r="E720" i="13"/>
  <c r="D720" i="13"/>
  <c r="C720" i="13"/>
  <c r="I719" i="13"/>
  <c r="H719" i="13"/>
  <c r="G719" i="13"/>
  <c r="F719" i="13"/>
  <c r="E719" i="13"/>
  <c r="D719" i="13"/>
  <c r="C719" i="13"/>
  <c r="I718" i="13"/>
  <c r="H718" i="13"/>
  <c r="G718" i="13"/>
  <c r="F718" i="13"/>
  <c r="E718" i="13"/>
  <c r="D718" i="13"/>
  <c r="C718" i="13"/>
  <c r="I717" i="13"/>
  <c r="H717" i="13"/>
  <c r="G717" i="13"/>
  <c r="F717" i="13"/>
  <c r="E717" i="13"/>
  <c r="D717" i="13"/>
  <c r="C717" i="13"/>
  <c r="I716" i="13"/>
  <c r="H716" i="13"/>
  <c r="G716" i="13"/>
  <c r="F716" i="13"/>
  <c r="E716" i="13"/>
  <c r="D716" i="13"/>
  <c r="C716" i="13"/>
  <c r="I715" i="13"/>
  <c r="H715" i="13"/>
  <c r="G715" i="13"/>
  <c r="F715" i="13"/>
  <c r="E715" i="13"/>
  <c r="D715" i="13"/>
  <c r="C715" i="13"/>
  <c r="I714" i="13"/>
  <c r="H714" i="13"/>
  <c r="G714" i="13"/>
  <c r="F714" i="13"/>
  <c r="E714" i="13"/>
  <c r="D714" i="13"/>
  <c r="C714" i="13"/>
  <c r="I713" i="13"/>
  <c r="H713" i="13"/>
  <c r="G713" i="13"/>
  <c r="F713" i="13"/>
  <c r="E713" i="13"/>
  <c r="D713" i="13"/>
  <c r="C713" i="13"/>
  <c r="I712" i="13"/>
  <c r="H712" i="13"/>
  <c r="G712" i="13"/>
  <c r="F712" i="13"/>
  <c r="E712" i="13"/>
  <c r="D712" i="13"/>
  <c r="C712" i="13"/>
  <c r="I711" i="13"/>
  <c r="H711" i="13"/>
  <c r="G711" i="13"/>
  <c r="F711" i="13"/>
  <c r="E711" i="13"/>
  <c r="D711" i="13"/>
  <c r="C711" i="13"/>
  <c r="I710" i="13"/>
  <c r="H710" i="13"/>
  <c r="G710" i="13"/>
  <c r="F710" i="13"/>
  <c r="E710" i="13"/>
  <c r="D710" i="13"/>
  <c r="C710" i="13"/>
  <c r="I709" i="13"/>
  <c r="H709" i="13"/>
  <c r="G709" i="13"/>
  <c r="F709" i="13"/>
  <c r="E709" i="13"/>
  <c r="D709" i="13"/>
  <c r="C709" i="13"/>
  <c r="I708" i="13"/>
  <c r="H708" i="13"/>
  <c r="G708" i="13"/>
  <c r="F708" i="13"/>
  <c r="E708" i="13"/>
  <c r="D708" i="13"/>
  <c r="C708" i="13"/>
  <c r="I707" i="13"/>
  <c r="H707" i="13"/>
  <c r="G707" i="13"/>
  <c r="F707" i="13"/>
  <c r="E707" i="13"/>
  <c r="D707" i="13"/>
  <c r="C707" i="13"/>
  <c r="I706" i="13"/>
  <c r="H706" i="13"/>
  <c r="G706" i="13"/>
  <c r="F706" i="13"/>
  <c r="E706" i="13"/>
  <c r="D706" i="13"/>
  <c r="C706" i="13"/>
  <c r="I705" i="13"/>
  <c r="H705" i="13"/>
  <c r="G705" i="13"/>
  <c r="F705" i="13"/>
  <c r="E705" i="13"/>
  <c r="D705" i="13"/>
  <c r="C705" i="13"/>
  <c r="I704" i="13"/>
  <c r="H704" i="13"/>
  <c r="G704" i="13"/>
  <c r="F704" i="13"/>
  <c r="E704" i="13"/>
  <c r="D704" i="13"/>
  <c r="C704" i="13"/>
  <c r="I703" i="13"/>
  <c r="H703" i="13"/>
  <c r="G703" i="13"/>
  <c r="F703" i="13"/>
  <c r="E703" i="13"/>
  <c r="D703" i="13"/>
  <c r="C703" i="13"/>
  <c r="I702" i="13"/>
  <c r="H702" i="13"/>
  <c r="G702" i="13"/>
  <c r="F702" i="13"/>
  <c r="E702" i="13"/>
  <c r="D702" i="13"/>
  <c r="C702" i="13"/>
  <c r="I701" i="13"/>
  <c r="H701" i="13"/>
  <c r="G701" i="13"/>
  <c r="F701" i="13"/>
  <c r="E701" i="13"/>
  <c r="D701" i="13"/>
  <c r="C701" i="13"/>
  <c r="I700" i="13"/>
  <c r="H700" i="13"/>
  <c r="G700" i="13"/>
  <c r="F700" i="13"/>
  <c r="E700" i="13"/>
  <c r="D700" i="13"/>
  <c r="C700" i="13"/>
  <c r="I699" i="13"/>
  <c r="H699" i="13"/>
  <c r="G699" i="13"/>
  <c r="F699" i="13"/>
  <c r="E699" i="13"/>
  <c r="D699" i="13"/>
  <c r="C699" i="13"/>
  <c r="I698" i="13"/>
  <c r="H698" i="13"/>
  <c r="G698" i="13"/>
  <c r="F698" i="13"/>
  <c r="E698" i="13"/>
  <c r="D698" i="13"/>
  <c r="C698" i="13"/>
  <c r="I697" i="13"/>
  <c r="H697" i="13"/>
  <c r="G697" i="13"/>
  <c r="F697" i="13"/>
  <c r="E697" i="13"/>
  <c r="D697" i="13"/>
  <c r="C697" i="13"/>
  <c r="I696" i="13"/>
  <c r="H696" i="13"/>
  <c r="G696" i="13"/>
  <c r="F696" i="13"/>
  <c r="E696" i="13"/>
  <c r="D696" i="13"/>
  <c r="C696" i="13"/>
  <c r="I695" i="13"/>
  <c r="H695" i="13"/>
  <c r="G695" i="13"/>
  <c r="F695" i="13"/>
  <c r="E695" i="13"/>
  <c r="D695" i="13"/>
  <c r="C695" i="13"/>
  <c r="I694" i="13"/>
  <c r="H694" i="13"/>
  <c r="G694" i="13"/>
  <c r="F694" i="13"/>
  <c r="E694" i="13"/>
  <c r="D694" i="13"/>
  <c r="C694" i="13"/>
  <c r="I693" i="13"/>
  <c r="H693" i="13"/>
  <c r="G693" i="13"/>
  <c r="F693" i="13"/>
  <c r="E693" i="13"/>
  <c r="D693" i="13"/>
  <c r="C693" i="13"/>
  <c r="I692" i="13"/>
  <c r="H692" i="13"/>
  <c r="G692" i="13"/>
  <c r="F692" i="13"/>
  <c r="E692" i="13"/>
  <c r="D692" i="13"/>
  <c r="C692" i="13"/>
  <c r="I691" i="13"/>
  <c r="H691" i="13"/>
  <c r="G691" i="13"/>
  <c r="F691" i="13"/>
  <c r="E691" i="13"/>
  <c r="D691" i="13"/>
  <c r="C691" i="13"/>
  <c r="I690" i="13"/>
  <c r="H690" i="13"/>
  <c r="G690" i="13"/>
  <c r="F690" i="13"/>
  <c r="E690" i="13"/>
  <c r="D690" i="13"/>
  <c r="C690" i="13"/>
  <c r="I689" i="13"/>
  <c r="H689" i="13"/>
  <c r="G689" i="13"/>
  <c r="F689" i="13"/>
  <c r="E689" i="13"/>
  <c r="D689" i="13"/>
  <c r="C689" i="13"/>
  <c r="I688" i="13"/>
  <c r="H688" i="13"/>
  <c r="G688" i="13"/>
  <c r="F688" i="13"/>
  <c r="E688" i="13"/>
  <c r="D688" i="13"/>
  <c r="C688" i="13"/>
  <c r="I687" i="13"/>
  <c r="H687" i="13"/>
  <c r="G687" i="13"/>
  <c r="F687" i="13"/>
  <c r="E687" i="13"/>
  <c r="D687" i="13"/>
  <c r="C687" i="13"/>
  <c r="I686" i="13"/>
  <c r="H686" i="13"/>
  <c r="G686" i="13"/>
  <c r="F686" i="13"/>
  <c r="E686" i="13"/>
  <c r="D686" i="13"/>
  <c r="C686" i="13"/>
  <c r="I685" i="13"/>
  <c r="H685" i="13"/>
  <c r="G685" i="13"/>
  <c r="F685" i="13"/>
  <c r="E685" i="13"/>
  <c r="D685" i="13"/>
  <c r="C685" i="13"/>
  <c r="I684" i="13"/>
  <c r="H684" i="13"/>
  <c r="G684" i="13"/>
  <c r="F684" i="13"/>
  <c r="E684" i="13"/>
  <c r="D684" i="13"/>
  <c r="C684" i="13"/>
  <c r="I683" i="13"/>
  <c r="H683" i="13"/>
  <c r="G683" i="13"/>
  <c r="F683" i="13"/>
  <c r="E683" i="13"/>
  <c r="D683" i="13"/>
  <c r="C683" i="13"/>
  <c r="I682" i="13"/>
  <c r="H682" i="13"/>
  <c r="G682" i="13"/>
  <c r="F682" i="13"/>
  <c r="E682" i="13"/>
  <c r="D682" i="13"/>
  <c r="C682" i="13"/>
  <c r="I681" i="13"/>
  <c r="H681" i="13"/>
  <c r="G681" i="13"/>
  <c r="F681" i="13"/>
  <c r="E681" i="13"/>
  <c r="D681" i="13"/>
  <c r="C681" i="13"/>
  <c r="I680" i="13"/>
  <c r="H680" i="13"/>
  <c r="G680" i="13"/>
  <c r="F680" i="13"/>
  <c r="E680" i="13"/>
  <c r="D680" i="13"/>
  <c r="C680" i="13"/>
  <c r="I679" i="13"/>
  <c r="H679" i="13"/>
  <c r="G679" i="13"/>
  <c r="F679" i="13"/>
  <c r="E679" i="13"/>
  <c r="D679" i="13"/>
  <c r="C679" i="13"/>
  <c r="I678" i="13"/>
  <c r="H678" i="13"/>
  <c r="G678" i="13"/>
  <c r="F678" i="13"/>
  <c r="E678" i="13"/>
  <c r="D678" i="13"/>
  <c r="C678" i="13"/>
  <c r="I677" i="13"/>
  <c r="H677" i="13"/>
  <c r="G677" i="13"/>
  <c r="F677" i="13"/>
  <c r="E677" i="13"/>
  <c r="D677" i="13"/>
  <c r="C677" i="13"/>
  <c r="I676" i="13"/>
  <c r="H676" i="13"/>
  <c r="G676" i="13"/>
  <c r="F676" i="13"/>
  <c r="E676" i="13"/>
  <c r="D676" i="13"/>
  <c r="C676" i="13"/>
  <c r="I675" i="13"/>
  <c r="H675" i="13"/>
  <c r="G675" i="13"/>
  <c r="F675" i="13"/>
  <c r="E675" i="13"/>
  <c r="D675" i="13"/>
  <c r="C675" i="13"/>
  <c r="I674" i="13"/>
  <c r="H674" i="13"/>
  <c r="G674" i="13"/>
  <c r="F674" i="13"/>
  <c r="E674" i="13"/>
  <c r="D674" i="13"/>
  <c r="C674" i="13"/>
  <c r="I673" i="13"/>
  <c r="H673" i="13"/>
  <c r="G673" i="13"/>
  <c r="F673" i="13"/>
  <c r="E673" i="13"/>
  <c r="D673" i="13"/>
  <c r="C673" i="13"/>
  <c r="I672" i="13"/>
  <c r="H672" i="13"/>
  <c r="G672" i="13"/>
  <c r="F672" i="13"/>
  <c r="E672" i="13"/>
  <c r="D672" i="13"/>
  <c r="C672" i="13"/>
  <c r="I671" i="13"/>
  <c r="H671" i="13"/>
  <c r="G671" i="13"/>
  <c r="F671" i="13"/>
  <c r="E671" i="13"/>
  <c r="D671" i="13"/>
  <c r="C671" i="13"/>
  <c r="I670" i="13"/>
  <c r="H670" i="13"/>
  <c r="G670" i="13"/>
  <c r="F670" i="13"/>
  <c r="E670" i="13"/>
  <c r="D670" i="13"/>
  <c r="C670" i="13"/>
  <c r="I669" i="13"/>
  <c r="H669" i="13"/>
  <c r="G669" i="13"/>
  <c r="F669" i="13"/>
  <c r="E669" i="13"/>
  <c r="D669" i="13"/>
  <c r="C669" i="13"/>
  <c r="I668" i="13"/>
  <c r="H668" i="13"/>
  <c r="G668" i="13"/>
  <c r="F668" i="13"/>
  <c r="E668" i="13"/>
  <c r="D668" i="13"/>
  <c r="C668" i="13"/>
  <c r="I667" i="13"/>
  <c r="H667" i="13"/>
  <c r="G667" i="13"/>
  <c r="F667" i="13"/>
  <c r="E667" i="13"/>
  <c r="D667" i="13"/>
  <c r="C667" i="13"/>
  <c r="I666" i="13"/>
  <c r="H666" i="13"/>
  <c r="G666" i="13"/>
  <c r="F666" i="13"/>
  <c r="E666" i="13"/>
  <c r="D666" i="13"/>
  <c r="C666" i="13"/>
  <c r="I665" i="13"/>
  <c r="H665" i="13"/>
  <c r="G665" i="13"/>
  <c r="F665" i="13"/>
  <c r="E665" i="13"/>
  <c r="D665" i="13"/>
  <c r="C665" i="13"/>
  <c r="I664" i="13"/>
  <c r="H664" i="13"/>
  <c r="G664" i="13"/>
  <c r="F664" i="13"/>
  <c r="E664" i="13"/>
  <c r="D664" i="13"/>
  <c r="C664" i="13"/>
  <c r="I663" i="13"/>
  <c r="H663" i="13"/>
  <c r="G663" i="13"/>
  <c r="F663" i="13"/>
  <c r="E663" i="13"/>
  <c r="D663" i="13"/>
  <c r="C663" i="13"/>
  <c r="I662" i="13"/>
  <c r="H662" i="13"/>
  <c r="G662" i="13"/>
  <c r="F662" i="13"/>
  <c r="E662" i="13"/>
  <c r="D662" i="13"/>
  <c r="C662" i="13"/>
  <c r="I661" i="13"/>
  <c r="H661" i="13"/>
  <c r="G661" i="13"/>
  <c r="F661" i="13"/>
  <c r="E661" i="13"/>
  <c r="D661" i="13"/>
  <c r="C661" i="13"/>
  <c r="I660" i="13"/>
  <c r="H660" i="13"/>
  <c r="G660" i="13"/>
  <c r="F660" i="13"/>
  <c r="E660" i="13"/>
  <c r="D660" i="13"/>
  <c r="C660" i="13"/>
  <c r="I659" i="13"/>
  <c r="H659" i="13"/>
  <c r="G659" i="13"/>
  <c r="F659" i="13"/>
  <c r="E659" i="13"/>
  <c r="D659" i="13"/>
  <c r="C659" i="13"/>
  <c r="I658" i="13"/>
  <c r="H658" i="13"/>
  <c r="G658" i="13"/>
  <c r="F658" i="13"/>
  <c r="E658" i="13"/>
  <c r="D658" i="13"/>
  <c r="C658" i="13"/>
  <c r="I657" i="13"/>
  <c r="H657" i="13"/>
  <c r="G657" i="13"/>
  <c r="F657" i="13"/>
  <c r="E657" i="13"/>
  <c r="D657" i="13"/>
  <c r="C657" i="13"/>
  <c r="I656" i="13"/>
  <c r="H656" i="13"/>
  <c r="G656" i="13"/>
  <c r="F656" i="13"/>
  <c r="E656" i="13"/>
  <c r="D656" i="13"/>
  <c r="C656" i="13"/>
  <c r="I655" i="13"/>
  <c r="H655" i="13"/>
  <c r="G655" i="13"/>
  <c r="F655" i="13"/>
  <c r="E655" i="13"/>
  <c r="D655" i="13"/>
  <c r="C655" i="13"/>
  <c r="I654" i="13"/>
  <c r="H654" i="13"/>
  <c r="G654" i="13"/>
  <c r="F654" i="13"/>
  <c r="E654" i="13"/>
  <c r="D654" i="13"/>
  <c r="C654" i="13"/>
  <c r="I653" i="13"/>
  <c r="H653" i="13"/>
  <c r="G653" i="13"/>
  <c r="F653" i="13"/>
  <c r="E653" i="13"/>
  <c r="D653" i="13"/>
  <c r="C653" i="13"/>
  <c r="I652" i="13"/>
  <c r="H652" i="13"/>
  <c r="G652" i="13"/>
  <c r="F652" i="13"/>
  <c r="E652" i="13"/>
  <c r="D652" i="13"/>
  <c r="C652" i="13"/>
  <c r="I651" i="13"/>
  <c r="H651" i="13"/>
  <c r="G651" i="13"/>
  <c r="F651" i="13"/>
  <c r="E651" i="13"/>
  <c r="D651" i="13"/>
  <c r="C651" i="13"/>
  <c r="I650" i="13"/>
  <c r="H650" i="13"/>
  <c r="G650" i="13"/>
  <c r="F650" i="13"/>
  <c r="E650" i="13"/>
  <c r="D650" i="13"/>
  <c r="C650" i="13"/>
  <c r="I649" i="13"/>
  <c r="H649" i="13"/>
  <c r="G649" i="13"/>
  <c r="F649" i="13"/>
  <c r="E649" i="13"/>
  <c r="D649" i="13"/>
  <c r="C649" i="13"/>
  <c r="I648" i="13"/>
  <c r="H648" i="13"/>
  <c r="G648" i="13"/>
  <c r="F648" i="13"/>
  <c r="E648" i="13"/>
  <c r="D648" i="13"/>
  <c r="C648" i="13"/>
  <c r="I647" i="13"/>
  <c r="H647" i="13"/>
  <c r="G647" i="13"/>
  <c r="F647" i="13"/>
  <c r="E647" i="13"/>
  <c r="D647" i="13"/>
  <c r="C647" i="13"/>
  <c r="I646" i="13"/>
  <c r="H646" i="13"/>
  <c r="G646" i="13"/>
  <c r="F646" i="13"/>
  <c r="E646" i="13"/>
  <c r="D646" i="13"/>
  <c r="C646" i="13"/>
  <c r="I645" i="13"/>
  <c r="H645" i="13"/>
  <c r="G645" i="13"/>
  <c r="F645" i="13"/>
  <c r="E645" i="13"/>
  <c r="D645" i="13"/>
  <c r="C645" i="13"/>
  <c r="I644" i="13"/>
  <c r="H644" i="13"/>
  <c r="G644" i="13"/>
  <c r="F644" i="13"/>
  <c r="E644" i="13"/>
  <c r="D644" i="13"/>
  <c r="C644" i="13"/>
  <c r="I643" i="13"/>
  <c r="H643" i="13"/>
  <c r="G643" i="13"/>
  <c r="F643" i="13"/>
  <c r="E643" i="13"/>
  <c r="D643" i="13"/>
  <c r="C643" i="13"/>
  <c r="I642" i="13"/>
  <c r="H642" i="13"/>
  <c r="G642" i="13"/>
  <c r="F642" i="13"/>
  <c r="E642" i="13"/>
  <c r="D642" i="13"/>
  <c r="C642" i="13"/>
  <c r="I641" i="13"/>
  <c r="H641" i="13"/>
  <c r="G641" i="13"/>
  <c r="F641" i="13"/>
  <c r="E641" i="13"/>
  <c r="D641" i="13"/>
  <c r="C641" i="13"/>
  <c r="I640" i="13"/>
  <c r="H640" i="13"/>
  <c r="G640" i="13"/>
  <c r="F640" i="13"/>
  <c r="E640" i="13"/>
  <c r="D640" i="13"/>
  <c r="C640" i="13"/>
  <c r="I639" i="13"/>
  <c r="H639" i="13"/>
  <c r="G639" i="13"/>
  <c r="F639" i="13"/>
  <c r="E639" i="13"/>
  <c r="D639" i="13"/>
  <c r="C639" i="13"/>
  <c r="I638" i="13"/>
  <c r="H638" i="13"/>
  <c r="G638" i="13"/>
  <c r="F638" i="13"/>
  <c r="E638" i="13"/>
  <c r="D638" i="13"/>
  <c r="C638" i="13"/>
  <c r="I637" i="13"/>
  <c r="H637" i="13"/>
  <c r="G637" i="13"/>
  <c r="F637" i="13"/>
  <c r="E637" i="13"/>
  <c r="D637" i="13"/>
  <c r="C637" i="13"/>
  <c r="I636" i="13"/>
  <c r="H636" i="13"/>
  <c r="G636" i="13"/>
  <c r="F636" i="13"/>
  <c r="E636" i="13"/>
  <c r="D636" i="13"/>
  <c r="C636" i="13"/>
  <c r="I635" i="13"/>
  <c r="H635" i="13"/>
  <c r="G635" i="13"/>
  <c r="F635" i="13"/>
  <c r="E635" i="13"/>
  <c r="D635" i="13"/>
  <c r="C635" i="13"/>
  <c r="I634" i="13"/>
  <c r="H634" i="13"/>
  <c r="G634" i="13"/>
  <c r="F634" i="13"/>
  <c r="E634" i="13"/>
  <c r="D634" i="13"/>
  <c r="C634" i="13"/>
  <c r="I633" i="13"/>
  <c r="H633" i="13"/>
  <c r="G633" i="13"/>
  <c r="F633" i="13"/>
  <c r="E633" i="13"/>
  <c r="D633" i="13"/>
  <c r="C633" i="13"/>
  <c r="I632" i="13"/>
  <c r="H632" i="13"/>
  <c r="G632" i="13"/>
  <c r="F632" i="13"/>
  <c r="E632" i="13"/>
  <c r="D632" i="13"/>
  <c r="C632" i="13"/>
  <c r="I631" i="13"/>
  <c r="H631" i="13"/>
  <c r="G631" i="13"/>
  <c r="F631" i="13"/>
  <c r="E631" i="13"/>
  <c r="D631" i="13"/>
  <c r="C631" i="13"/>
  <c r="I630" i="13"/>
  <c r="H630" i="13"/>
  <c r="G630" i="13"/>
  <c r="F630" i="13"/>
  <c r="E630" i="13"/>
  <c r="D630" i="13"/>
  <c r="C630" i="13"/>
  <c r="I629" i="13"/>
  <c r="H629" i="13"/>
  <c r="G629" i="13"/>
  <c r="F629" i="13"/>
  <c r="E629" i="13"/>
  <c r="D629" i="13"/>
  <c r="C629" i="13"/>
  <c r="I628" i="13"/>
  <c r="H628" i="13"/>
  <c r="G628" i="13"/>
  <c r="F628" i="13"/>
  <c r="E628" i="13"/>
  <c r="D628" i="13"/>
  <c r="C628" i="13"/>
  <c r="I627" i="13"/>
  <c r="H627" i="13"/>
  <c r="G627" i="13"/>
  <c r="F627" i="13"/>
  <c r="E627" i="13"/>
  <c r="D627" i="13"/>
  <c r="C627" i="13"/>
  <c r="I626" i="13"/>
  <c r="H626" i="13"/>
  <c r="G626" i="13"/>
  <c r="F626" i="13"/>
  <c r="E626" i="13"/>
  <c r="D626" i="13"/>
  <c r="C626" i="13"/>
  <c r="I625" i="13"/>
  <c r="H625" i="13"/>
  <c r="G625" i="13"/>
  <c r="F625" i="13"/>
  <c r="E625" i="13"/>
  <c r="D625" i="13"/>
  <c r="C625" i="13"/>
  <c r="I624" i="13"/>
  <c r="H624" i="13"/>
  <c r="G624" i="13"/>
  <c r="F624" i="13"/>
  <c r="E624" i="13"/>
  <c r="D624" i="13"/>
  <c r="C624" i="13"/>
  <c r="I623" i="13"/>
  <c r="H623" i="13"/>
  <c r="G623" i="13"/>
  <c r="F623" i="13"/>
  <c r="E623" i="13"/>
  <c r="D623" i="13"/>
  <c r="C623" i="13"/>
  <c r="I622" i="13"/>
  <c r="H622" i="13"/>
  <c r="G622" i="13"/>
  <c r="F622" i="13"/>
  <c r="E622" i="13"/>
  <c r="D622" i="13"/>
  <c r="C622" i="13"/>
  <c r="I621" i="13"/>
  <c r="H621" i="13"/>
  <c r="G621" i="13"/>
  <c r="F621" i="13"/>
  <c r="E621" i="13"/>
  <c r="D621" i="13"/>
  <c r="C621" i="13"/>
  <c r="I620" i="13"/>
  <c r="H620" i="13"/>
  <c r="G620" i="13"/>
  <c r="F620" i="13"/>
  <c r="E620" i="13"/>
  <c r="D620" i="13"/>
  <c r="C620" i="13"/>
  <c r="I619" i="13"/>
  <c r="H619" i="13"/>
  <c r="G619" i="13"/>
  <c r="F619" i="13"/>
  <c r="E619" i="13"/>
  <c r="D619" i="13"/>
  <c r="C619" i="13"/>
  <c r="I618" i="13"/>
  <c r="H618" i="13"/>
  <c r="G618" i="13"/>
  <c r="F618" i="13"/>
  <c r="E618" i="13"/>
  <c r="D618" i="13"/>
  <c r="C618" i="13"/>
  <c r="I617" i="13"/>
  <c r="H617" i="13"/>
  <c r="G617" i="13"/>
  <c r="F617" i="13"/>
  <c r="E617" i="13"/>
  <c r="D617" i="13"/>
  <c r="C617" i="13"/>
  <c r="I616" i="13"/>
  <c r="H616" i="13"/>
  <c r="G616" i="13"/>
  <c r="F616" i="13"/>
  <c r="E616" i="13"/>
  <c r="D616" i="13"/>
  <c r="C616" i="13"/>
  <c r="I615" i="13"/>
  <c r="H615" i="13"/>
  <c r="G615" i="13"/>
  <c r="F615" i="13"/>
  <c r="E615" i="13"/>
  <c r="D615" i="13"/>
  <c r="C615" i="13"/>
  <c r="I614" i="13"/>
  <c r="H614" i="13"/>
  <c r="G614" i="13"/>
  <c r="F614" i="13"/>
  <c r="E614" i="13"/>
  <c r="D614" i="13"/>
  <c r="C614" i="13"/>
  <c r="I613" i="13"/>
  <c r="H613" i="13"/>
  <c r="G613" i="13"/>
  <c r="F613" i="13"/>
  <c r="E613" i="13"/>
  <c r="D613" i="13"/>
  <c r="C613" i="13"/>
  <c r="I612" i="13"/>
  <c r="H612" i="13"/>
  <c r="G612" i="13"/>
  <c r="F612" i="13"/>
  <c r="E612" i="13"/>
  <c r="D612" i="13"/>
  <c r="C612" i="13"/>
  <c r="I611" i="13"/>
  <c r="H611" i="13"/>
  <c r="G611" i="13"/>
  <c r="F611" i="13"/>
  <c r="E611" i="13"/>
  <c r="D611" i="13"/>
  <c r="C611" i="13"/>
  <c r="I610" i="13"/>
  <c r="H610" i="13"/>
  <c r="G610" i="13"/>
  <c r="F610" i="13"/>
  <c r="E610" i="13"/>
  <c r="D610" i="13"/>
  <c r="C610" i="13"/>
  <c r="I609" i="13"/>
  <c r="H609" i="13"/>
  <c r="G609" i="13"/>
  <c r="F609" i="13"/>
  <c r="E609" i="13"/>
  <c r="D609" i="13"/>
  <c r="C609" i="13"/>
  <c r="I608" i="13"/>
  <c r="H608" i="13"/>
  <c r="G608" i="13"/>
  <c r="F608" i="13"/>
  <c r="E608" i="13"/>
  <c r="D608" i="13"/>
  <c r="C608" i="13"/>
  <c r="I607" i="13"/>
  <c r="H607" i="13"/>
  <c r="G607" i="13"/>
  <c r="F607" i="13"/>
  <c r="E607" i="13"/>
  <c r="D607" i="13"/>
  <c r="C607" i="13"/>
  <c r="I606" i="13"/>
  <c r="H606" i="13"/>
  <c r="G606" i="13"/>
  <c r="F606" i="13"/>
  <c r="E606" i="13"/>
  <c r="D606" i="13"/>
  <c r="C606" i="13"/>
  <c r="I605" i="13"/>
  <c r="H605" i="13"/>
  <c r="G605" i="13"/>
  <c r="F605" i="13"/>
  <c r="E605" i="13"/>
  <c r="D605" i="13"/>
  <c r="C605" i="13"/>
  <c r="I604" i="13"/>
  <c r="H604" i="13"/>
  <c r="G604" i="13"/>
  <c r="F604" i="13"/>
  <c r="E604" i="13"/>
  <c r="D604" i="13"/>
  <c r="C604" i="13"/>
  <c r="I603" i="13"/>
  <c r="H603" i="13"/>
  <c r="G603" i="13"/>
  <c r="F603" i="13"/>
  <c r="E603" i="13"/>
  <c r="D603" i="13"/>
  <c r="C603" i="13"/>
  <c r="I602" i="13"/>
  <c r="H602" i="13"/>
  <c r="G602" i="13"/>
  <c r="F602" i="13"/>
  <c r="E602" i="13"/>
  <c r="D602" i="13"/>
  <c r="C602" i="13"/>
  <c r="I601" i="13"/>
  <c r="H601" i="13"/>
  <c r="G601" i="13"/>
  <c r="F601" i="13"/>
  <c r="E601" i="13"/>
  <c r="D601" i="13"/>
  <c r="C601" i="13"/>
  <c r="I600" i="13"/>
  <c r="H600" i="13"/>
  <c r="G600" i="13"/>
  <c r="F600" i="13"/>
  <c r="E600" i="13"/>
  <c r="D600" i="13"/>
  <c r="C600" i="13"/>
  <c r="I599" i="13"/>
  <c r="H599" i="13"/>
  <c r="G599" i="13"/>
  <c r="F599" i="13"/>
  <c r="E599" i="13"/>
  <c r="D599" i="13"/>
  <c r="C599" i="13"/>
  <c r="I598" i="13"/>
  <c r="H598" i="13"/>
  <c r="G598" i="13"/>
  <c r="F598" i="13"/>
  <c r="E598" i="13"/>
  <c r="D598" i="13"/>
  <c r="C598" i="13"/>
  <c r="I597" i="13"/>
  <c r="H597" i="13"/>
  <c r="G597" i="13"/>
  <c r="F597" i="13"/>
  <c r="E597" i="13"/>
  <c r="D597" i="13"/>
  <c r="C597" i="13"/>
  <c r="I596" i="13"/>
  <c r="H596" i="13"/>
  <c r="G596" i="13"/>
  <c r="F596" i="13"/>
  <c r="E596" i="13"/>
  <c r="D596" i="13"/>
  <c r="C596" i="13"/>
  <c r="I595" i="13"/>
  <c r="H595" i="13"/>
  <c r="G595" i="13"/>
  <c r="F595" i="13"/>
  <c r="E595" i="13"/>
  <c r="D595" i="13"/>
  <c r="C595" i="13"/>
  <c r="I594" i="13"/>
  <c r="H594" i="13"/>
  <c r="G594" i="13"/>
  <c r="F594" i="13"/>
  <c r="E594" i="13"/>
  <c r="D594" i="13"/>
  <c r="C594" i="13"/>
  <c r="I593" i="13"/>
  <c r="H593" i="13"/>
  <c r="G593" i="13"/>
  <c r="F593" i="13"/>
  <c r="E593" i="13"/>
  <c r="D593" i="13"/>
  <c r="C593" i="13"/>
  <c r="I592" i="13"/>
  <c r="H592" i="13"/>
  <c r="G592" i="13"/>
  <c r="F592" i="13"/>
  <c r="E592" i="13"/>
  <c r="D592" i="13"/>
  <c r="C592" i="13"/>
  <c r="I591" i="13"/>
  <c r="H591" i="13"/>
  <c r="G591" i="13"/>
  <c r="F591" i="13"/>
  <c r="E591" i="13"/>
  <c r="D591" i="13"/>
  <c r="C591" i="13"/>
  <c r="I590" i="13"/>
  <c r="H590" i="13"/>
  <c r="G590" i="13"/>
  <c r="F590" i="13"/>
  <c r="E590" i="13"/>
  <c r="D590" i="13"/>
  <c r="C590" i="13"/>
  <c r="I589" i="13"/>
  <c r="H589" i="13"/>
  <c r="G589" i="13"/>
  <c r="F589" i="13"/>
  <c r="E589" i="13"/>
  <c r="D589" i="13"/>
  <c r="C589" i="13"/>
  <c r="I588" i="13"/>
  <c r="H588" i="13"/>
  <c r="G588" i="13"/>
  <c r="F588" i="13"/>
  <c r="E588" i="13"/>
  <c r="D588" i="13"/>
  <c r="C588" i="13"/>
  <c r="I587" i="13"/>
  <c r="H587" i="13"/>
  <c r="G587" i="13"/>
  <c r="F587" i="13"/>
  <c r="E587" i="13"/>
  <c r="D587" i="13"/>
  <c r="C587" i="13"/>
  <c r="I586" i="13"/>
  <c r="H586" i="13"/>
  <c r="G586" i="13"/>
  <c r="F586" i="13"/>
  <c r="E586" i="13"/>
  <c r="D586" i="13"/>
  <c r="C586" i="13"/>
  <c r="I585" i="13"/>
  <c r="H585" i="13"/>
  <c r="G585" i="13"/>
  <c r="F585" i="13"/>
  <c r="E585" i="13"/>
  <c r="D585" i="13"/>
  <c r="C585" i="13"/>
  <c r="I584" i="13"/>
  <c r="H584" i="13"/>
  <c r="G584" i="13"/>
  <c r="F584" i="13"/>
  <c r="E584" i="13"/>
  <c r="D584" i="13"/>
  <c r="C584" i="13"/>
  <c r="I583" i="13"/>
  <c r="H583" i="13"/>
  <c r="G583" i="13"/>
  <c r="F583" i="13"/>
  <c r="E583" i="13"/>
  <c r="D583" i="13"/>
  <c r="C583" i="13"/>
  <c r="I582" i="13"/>
  <c r="H582" i="13"/>
  <c r="G582" i="13"/>
  <c r="F582" i="13"/>
  <c r="E582" i="13"/>
  <c r="D582" i="13"/>
  <c r="C582" i="13"/>
  <c r="I581" i="13"/>
  <c r="H581" i="13"/>
  <c r="G581" i="13"/>
  <c r="F581" i="13"/>
  <c r="E581" i="13"/>
  <c r="D581" i="13"/>
  <c r="C581" i="13"/>
  <c r="I580" i="13"/>
  <c r="H580" i="13"/>
  <c r="G580" i="13"/>
  <c r="F580" i="13"/>
  <c r="E580" i="13"/>
  <c r="D580" i="13"/>
  <c r="C580" i="13"/>
  <c r="I579" i="13"/>
  <c r="H579" i="13"/>
  <c r="G579" i="13"/>
  <c r="F579" i="13"/>
  <c r="E579" i="13"/>
  <c r="D579" i="13"/>
  <c r="C579" i="13"/>
  <c r="I578" i="13"/>
  <c r="H578" i="13"/>
  <c r="G578" i="13"/>
  <c r="F578" i="13"/>
  <c r="E578" i="13"/>
  <c r="D578" i="13"/>
  <c r="C578" i="13"/>
  <c r="I577" i="13"/>
  <c r="H577" i="13"/>
  <c r="G577" i="13"/>
  <c r="F577" i="13"/>
  <c r="E577" i="13"/>
  <c r="D577" i="13"/>
  <c r="C577" i="13"/>
  <c r="I576" i="13"/>
  <c r="H576" i="13"/>
  <c r="G576" i="13"/>
  <c r="F576" i="13"/>
  <c r="E576" i="13"/>
  <c r="D576" i="13"/>
  <c r="C576" i="13"/>
  <c r="I575" i="13"/>
  <c r="H575" i="13"/>
  <c r="G575" i="13"/>
  <c r="F575" i="13"/>
  <c r="E575" i="13"/>
  <c r="D575" i="13"/>
  <c r="C575" i="13"/>
  <c r="I574" i="13"/>
  <c r="H574" i="13"/>
  <c r="G574" i="13"/>
  <c r="F574" i="13"/>
  <c r="E574" i="13"/>
  <c r="D574" i="13"/>
  <c r="C574" i="13"/>
  <c r="I573" i="13"/>
  <c r="H573" i="13"/>
  <c r="G573" i="13"/>
  <c r="F573" i="13"/>
  <c r="E573" i="13"/>
  <c r="D573" i="13"/>
  <c r="C573" i="13"/>
  <c r="I572" i="13"/>
  <c r="H572" i="13"/>
  <c r="G572" i="13"/>
  <c r="F572" i="13"/>
  <c r="E572" i="13"/>
  <c r="D572" i="13"/>
  <c r="C572" i="13"/>
  <c r="I571" i="13"/>
  <c r="H571" i="13"/>
  <c r="G571" i="13"/>
  <c r="F571" i="13"/>
  <c r="E571" i="13"/>
  <c r="D571" i="13"/>
  <c r="C571" i="13"/>
  <c r="I570" i="13"/>
  <c r="H570" i="13"/>
  <c r="G570" i="13"/>
  <c r="F570" i="13"/>
  <c r="E570" i="13"/>
  <c r="D570" i="13"/>
  <c r="C570" i="13"/>
  <c r="I569" i="13"/>
  <c r="H569" i="13"/>
  <c r="G569" i="13"/>
  <c r="F569" i="13"/>
  <c r="E569" i="13"/>
  <c r="D569" i="13"/>
  <c r="C569" i="13"/>
  <c r="I568" i="13"/>
  <c r="H568" i="13"/>
  <c r="G568" i="13"/>
  <c r="F568" i="13"/>
  <c r="E568" i="13"/>
  <c r="D568" i="13"/>
  <c r="C568" i="13"/>
  <c r="I567" i="13"/>
  <c r="H567" i="13"/>
  <c r="G567" i="13"/>
  <c r="F567" i="13"/>
  <c r="E567" i="13"/>
  <c r="D567" i="13"/>
  <c r="C567" i="13"/>
  <c r="I566" i="13"/>
  <c r="H566" i="13"/>
  <c r="G566" i="13"/>
  <c r="F566" i="13"/>
  <c r="E566" i="13"/>
  <c r="D566" i="13"/>
  <c r="C566" i="13"/>
  <c r="I565" i="13"/>
  <c r="H565" i="13"/>
  <c r="G565" i="13"/>
  <c r="F565" i="13"/>
  <c r="E565" i="13"/>
  <c r="D565" i="13"/>
  <c r="C565" i="13"/>
  <c r="I564" i="13"/>
  <c r="H564" i="13"/>
  <c r="G564" i="13"/>
  <c r="F564" i="13"/>
  <c r="E564" i="13"/>
  <c r="D564" i="13"/>
  <c r="C564" i="13"/>
  <c r="I563" i="13"/>
  <c r="H563" i="13"/>
  <c r="G563" i="13"/>
  <c r="F563" i="13"/>
  <c r="E563" i="13"/>
  <c r="D563" i="13"/>
  <c r="C563" i="13"/>
  <c r="I562" i="13"/>
  <c r="H562" i="13"/>
  <c r="G562" i="13"/>
  <c r="F562" i="13"/>
  <c r="E562" i="13"/>
  <c r="D562" i="13"/>
  <c r="C562" i="13"/>
  <c r="I561" i="13"/>
  <c r="H561" i="13"/>
  <c r="G561" i="13"/>
  <c r="F561" i="13"/>
  <c r="E561" i="13"/>
  <c r="D561" i="13"/>
  <c r="C561" i="13"/>
  <c r="I560" i="13"/>
  <c r="H560" i="13"/>
  <c r="G560" i="13"/>
  <c r="F560" i="13"/>
  <c r="E560" i="13"/>
  <c r="D560" i="13"/>
  <c r="C560" i="13"/>
  <c r="I559" i="13"/>
  <c r="H559" i="13"/>
  <c r="G559" i="13"/>
  <c r="F559" i="13"/>
  <c r="E559" i="13"/>
  <c r="D559" i="13"/>
  <c r="C559" i="13"/>
  <c r="I558" i="13"/>
  <c r="H558" i="13"/>
  <c r="G558" i="13"/>
  <c r="F558" i="13"/>
  <c r="E558" i="13"/>
  <c r="D558" i="13"/>
  <c r="C558" i="13"/>
  <c r="I557" i="13"/>
  <c r="H557" i="13"/>
  <c r="G557" i="13"/>
  <c r="F557" i="13"/>
  <c r="E557" i="13"/>
  <c r="D557" i="13"/>
  <c r="C557" i="13"/>
  <c r="I556" i="13"/>
  <c r="H556" i="13"/>
  <c r="G556" i="13"/>
  <c r="F556" i="13"/>
  <c r="E556" i="13"/>
  <c r="D556" i="13"/>
  <c r="C556" i="13"/>
  <c r="I555" i="13"/>
  <c r="H555" i="13"/>
  <c r="G555" i="13"/>
  <c r="F555" i="13"/>
  <c r="E555" i="13"/>
  <c r="D555" i="13"/>
  <c r="C555" i="13"/>
  <c r="I554" i="13"/>
  <c r="H554" i="13"/>
  <c r="G554" i="13"/>
  <c r="F554" i="13"/>
  <c r="E554" i="13"/>
  <c r="D554" i="13"/>
  <c r="C554" i="13"/>
  <c r="I553" i="13"/>
  <c r="H553" i="13"/>
  <c r="G553" i="13"/>
  <c r="F553" i="13"/>
  <c r="E553" i="13"/>
  <c r="D553" i="13"/>
  <c r="C553" i="13"/>
  <c r="I552" i="13"/>
  <c r="H552" i="13"/>
  <c r="G552" i="13"/>
  <c r="F552" i="13"/>
  <c r="E552" i="13"/>
  <c r="D552" i="13"/>
  <c r="C552" i="13"/>
  <c r="I551" i="13"/>
  <c r="H551" i="13"/>
  <c r="G551" i="13"/>
  <c r="F551" i="13"/>
  <c r="E551" i="13"/>
  <c r="D551" i="13"/>
  <c r="C551" i="13"/>
  <c r="I550" i="13"/>
  <c r="H550" i="13"/>
  <c r="G550" i="13"/>
  <c r="F550" i="13"/>
  <c r="E550" i="13"/>
  <c r="D550" i="13"/>
  <c r="C550" i="13"/>
  <c r="I549" i="13"/>
  <c r="H549" i="13"/>
  <c r="G549" i="13"/>
  <c r="F549" i="13"/>
  <c r="E549" i="13"/>
  <c r="D549" i="13"/>
  <c r="C549" i="13"/>
  <c r="I548" i="13"/>
  <c r="H548" i="13"/>
  <c r="G548" i="13"/>
  <c r="F548" i="13"/>
  <c r="E548" i="13"/>
  <c r="D548" i="13"/>
  <c r="C548" i="13"/>
  <c r="I547" i="13"/>
  <c r="H547" i="13"/>
  <c r="G547" i="13"/>
  <c r="F547" i="13"/>
  <c r="E547" i="13"/>
  <c r="D547" i="13"/>
  <c r="C547" i="13"/>
  <c r="I546" i="13"/>
  <c r="H546" i="13"/>
  <c r="G546" i="13"/>
  <c r="F546" i="13"/>
  <c r="E546" i="13"/>
  <c r="D546" i="13"/>
  <c r="C546" i="13"/>
  <c r="I545" i="13"/>
  <c r="H545" i="13"/>
  <c r="G545" i="13"/>
  <c r="F545" i="13"/>
  <c r="E545" i="13"/>
  <c r="D545" i="13"/>
  <c r="C545" i="13"/>
  <c r="I544" i="13"/>
  <c r="H544" i="13"/>
  <c r="G544" i="13"/>
  <c r="F544" i="13"/>
  <c r="E544" i="13"/>
  <c r="D544" i="13"/>
  <c r="C544" i="13"/>
  <c r="I543" i="13"/>
  <c r="H543" i="13"/>
  <c r="G543" i="13"/>
  <c r="F543" i="13"/>
  <c r="E543" i="13"/>
  <c r="D543" i="13"/>
  <c r="C543" i="13"/>
  <c r="I542" i="13"/>
  <c r="H542" i="13"/>
  <c r="G542" i="13"/>
  <c r="F542" i="13"/>
  <c r="E542" i="13"/>
  <c r="D542" i="13"/>
  <c r="C542" i="13"/>
  <c r="I541" i="13"/>
  <c r="H541" i="13"/>
  <c r="G541" i="13"/>
  <c r="F541" i="13"/>
  <c r="E541" i="13"/>
  <c r="D541" i="13"/>
  <c r="C541" i="13"/>
  <c r="I540" i="13"/>
  <c r="H540" i="13"/>
  <c r="G540" i="13"/>
  <c r="F540" i="13"/>
  <c r="E540" i="13"/>
  <c r="D540" i="13"/>
  <c r="C540" i="13"/>
  <c r="I539" i="13"/>
  <c r="H539" i="13"/>
  <c r="G539" i="13"/>
  <c r="F539" i="13"/>
  <c r="E539" i="13"/>
  <c r="D539" i="13"/>
  <c r="C539" i="13"/>
  <c r="I538" i="13"/>
  <c r="H538" i="13"/>
  <c r="G538" i="13"/>
  <c r="F538" i="13"/>
  <c r="E538" i="13"/>
  <c r="D538" i="13"/>
  <c r="C538" i="13"/>
  <c r="I537" i="13"/>
  <c r="H537" i="13"/>
  <c r="G537" i="13"/>
  <c r="F537" i="13"/>
  <c r="E537" i="13"/>
  <c r="D537" i="13"/>
  <c r="C537" i="13"/>
  <c r="I536" i="13"/>
  <c r="H536" i="13"/>
  <c r="G536" i="13"/>
  <c r="F536" i="13"/>
  <c r="E536" i="13"/>
  <c r="D536" i="13"/>
  <c r="C536" i="13"/>
  <c r="I535" i="13"/>
  <c r="H535" i="13"/>
  <c r="G535" i="13"/>
  <c r="F535" i="13"/>
  <c r="E535" i="13"/>
  <c r="D535" i="13"/>
  <c r="C535" i="13"/>
  <c r="I534" i="13"/>
  <c r="H534" i="13"/>
  <c r="G534" i="13"/>
  <c r="F534" i="13"/>
  <c r="E534" i="13"/>
  <c r="D534" i="13"/>
  <c r="C534" i="13"/>
  <c r="I533" i="13"/>
  <c r="H533" i="13"/>
  <c r="G533" i="13"/>
  <c r="F533" i="13"/>
  <c r="E533" i="13"/>
  <c r="D533" i="13"/>
  <c r="C533" i="13"/>
  <c r="I532" i="13"/>
  <c r="H532" i="13"/>
  <c r="G532" i="13"/>
  <c r="F532" i="13"/>
  <c r="E532" i="13"/>
  <c r="D532" i="13"/>
  <c r="C532" i="13"/>
  <c r="I531" i="13"/>
  <c r="H531" i="13"/>
  <c r="G531" i="13"/>
  <c r="F531" i="13"/>
  <c r="E531" i="13"/>
  <c r="D531" i="13"/>
  <c r="C531" i="13"/>
  <c r="I530" i="13"/>
  <c r="H530" i="13"/>
  <c r="G530" i="13"/>
  <c r="F530" i="13"/>
  <c r="E530" i="13"/>
  <c r="D530" i="13"/>
  <c r="C530" i="13"/>
  <c r="I529" i="13"/>
  <c r="H529" i="13"/>
  <c r="G529" i="13"/>
  <c r="F529" i="13"/>
  <c r="E529" i="13"/>
  <c r="D529" i="13"/>
  <c r="C529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5" i="13"/>
  <c r="H525" i="13"/>
  <c r="G525" i="13"/>
  <c r="F525" i="13"/>
  <c r="E525" i="13"/>
  <c r="D525" i="13"/>
  <c r="C525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2" i="13"/>
  <c r="H522" i="13"/>
  <c r="G522" i="13"/>
  <c r="F522" i="13"/>
  <c r="E522" i="13"/>
  <c r="D522" i="13"/>
  <c r="C522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9" i="13"/>
  <c r="H519" i="13"/>
  <c r="G519" i="13"/>
  <c r="F519" i="13"/>
  <c r="E519" i="13"/>
  <c r="D519" i="13"/>
  <c r="C519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9" i="13"/>
  <c r="H499" i="13"/>
  <c r="G499" i="13"/>
  <c r="F499" i="13"/>
  <c r="E499" i="13"/>
  <c r="D499" i="13"/>
  <c r="C499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1" i="13"/>
  <c r="H481" i="13"/>
  <c r="G481" i="13"/>
  <c r="F481" i="13"/>
  <c r="E481" i="13"/>
  <c r="D481" i="13"/>
  <c r="C481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70" i="13"/>
  <c r="H470" i="13"/>
  <c r="G470" i="13"/>
  <c r="F470" i="13"/>
  <c r="E470" i="13"/>
  <c r="D470" i="13"/>
  <c r="C470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6" i="13"/>
  <c r="H466" i="13"/>
  <c r="G466" i="13"/>
  <c r="F466" i="13"/>
  <c r="E466" i="13"/>
  <c r="D466" i="13"/>
  <c r="C466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6" i="13"/>
  <c r="H456" i="13"/>
  <c r="G456" i="13"/>
  <c r="F456" i="13"/>
  <c r="E456" i="13"/>
  <c r="D456" i="13"/>
  <c r="C456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8" i="13"/>
  <c r="H448" i="13"/>
  <c r="G448" i="13"/>
  <c r="F448" i="13"/>
  <c r="E448" i="13"/>
  <c r="D448" i="13"/>
  <c r="C448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1" i="13"/>
  <c r="H441" i="13"/>
  <c r="G441" i="13"/>
  <c r="F441" i="13"/>
  <c r="E441" i="13"/>
  <c r="D441" i="13"/>
  <c r="C441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2" i="13"/>
  <c r="H432" i="13"/>
  <c r="G432" i="13"/>
  <c r="F432" i="13"/>
  <c r="E432" i="13"/>
  <c r="D432" i="13"/>
  <c r="C432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9" i="13"/>
  <c r="H419" i="13"/>
  <c r="G419" i="13"/>
  <c r="F419" i="13"/>
  <c r="E419" i="13"/>
  <c r="D419" i="13"/>
  <c r="C419" i="13"/>
  <c r="I418" i="13"/>
  <c r="H418" i="13"/>
  <c r="G418" i="13"/>
  <c r="F418" i="13"/>
  <c r="E418" i="13"/>
  <c r="D418" i="13"/>
  <c r="C418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2" i="13"/>
  <c r="H412" i="13"/>
  <c r="G412" i="13"/>
  <c r="F412" i="13"/>
  <c r="E412" i="13"/>
  <c r="D412" i="13"/>
  <c r="C412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400" i="13"/>
  <c r="H400" i="13"/>
  <c r="G400" i="13"/>
  <c r="F400" i="13"/>
  <c r="E400" i="13"/>
  <c r="D400" i="13"/>
  <c r="C400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I395" i="13"/>
  <c r="H395" i="13"/>
  <c r="G395" i="13"/>
  <c r="F395" i="13"/>
  <c r="E395" i="13"/>
  <c r="D395" i="13"/>
  <c r="C395" i="13"/>
  <c r="I394" i="13"/>
  <c r="H394" i="13"/>
  <c r="G394" i="13"/>
  <c r="F394" i="13"/>
  <c r="E394" i="13"/>
  <c r="D394" i="13"/>
  <c r="C394" i="13"/>
  <c r="I393" i="13"/>
  <c r="H393" i="13"/>
  <c r="G393" i="13"/>
  <c r="F393" i="13"/>
  <c r="E393" i="13"/>
  <c r="D393" i="13"/>
  <c r="C393" i="13"/>
  <c r="I392" i="13"/>
  <c r="H392" i="13"/>
  <c r="G392" i="13"/>
  <c r="F392" i="13"/>
  <c r="E392" i="13"/>
  <c r="D392" i="13"/>
  <c r="C392" i="13"/>
  <c r="I391" i="13"/>
  <c r="H391" i="13"/>
  <c r="G391" i="13"/>
  <c r="F391" i="13"/>
  <c r="E391" i="13"/>
  <c r="D391" i="13"/>
  <c r="C391" i="13"/>
  <c r="I390" i="13"/>
  <c r="H390" i="13"/>
  <c r="G390" i="13"/>
  <c r="F390" i="13"/>
  <c r="E390" i="13"/>
  <c r="D390" i="13"/>
  <c r="C390" i="13"/>
  <c r="I389" i="13"/>
  <c r="H389" i="13"/>
  <c r="G389" i="13"/>
  <c r="F389" i="13"/>
  <c r="E389" i="13"/>
  <c r="D389" i="13"/>
  <c r="C389" i="13"/>
  <c r="I388" i="13"/>
  <c r="H388" i="13"/>
  <c r="G388" i="13"/>
  <c r="F388" i="13"/>
  <c r="E388" i="13"/>
  <c r="D388" i="13"/>
  <c r="C388" i="13"/>
  <c r="I387" i="13"/>
  <c r="H387" i="13"/>
  <c r="G387" i="13"/>
  <c r="F387" i="13"/>
  <c r="E387" i="13"/>
  <c r="D387" i="13"/>
  <c r="C387" i="13"/>
  <c r="I386" i="13"/>
  <c r="H386" i="13"/>
  <c r="G386" i="13"/>
  <c r="F386" i="13"/>
  <c r="E386" i="13"/>
  <c r="D386" i="13"/>
  <c r="C386" i="13"/>
  <c r="I385" i="13"/>
  <c r="H385" i="13"/>
  <c r="G385" i="13"/>
  <c r="F385" i="13"/>
  <c r="E385" i="13"/>
  <c r="D385" i="13"/>
  <c r="C385" i="13"/>
  <c r="I384" i="13"/>
  <c r="H384" i="13"/>
  <c r="G384" i="13"/>
  <c r="F384" i="13"/>
  <c r="E384" i="13"/>
  <c r="D384" i="13"/>
  <c r="C384" i="13"/>
  <c r="I383" i="13"/>
  <c r="H383" i="13"/>
  <c r="G383" i="13"/>
  <c r="F383" i="13"/>
  <c r="E383" i="13"/>
  <c r="D383" i="13"/>
  <c r="C383" i="13"/>
  <c r="I382" i="13"/>
  <c r="H382" i="13"/>
  <c r="G382" i="13"/>
  <c r="F382" i="13"/>
  <c r="E382" i="13"/>
  <c r="D382" i="13"/>
  <c r="C382" i="13"/>
  <c r="I381" i="13"/>
  <c r="H381" i="13"/>
  <c r="G381" i="13"/>
  <c r="F381" i="13"/>
  <c r="E381" i="13"/>
  <c r="D381" i="13"/>
  <c r="C381" i="13"/>
  <c r="I380" i="13"/>
  <c r="H380" i="13"/>
  <c r="G380" i="13"/>
  <c r="F380" i="13"/>
  <c r="E380" i="13"/>
  <c r="D380" i="13"/>
  <c r="C380" i="13"/>
  <c r="I379" i="13"/>
  <c r="H379" i="13"/>
  <c r="G379" i="13"/>
  <c r="F379" i="13"/>
  <c r="E379" i="13"/>
  <c r="D379" i="13"/>
  <c r="C379" i="13"/>
  <c r="I378" i="13"/>
  <c r="H378" i="13"/>
  <c r="G378" i="13"/>
  <c r="F378" i="13"/>
  <c r="E378" i="13"/>
  <c r="D378" i="13"/>
  <c r="C378" i="13"/>
  <c r="I377" i="13"/>
  <c r="H377" i="13"/>
  <c r="G377" i="13"/>
  <c r="F377" i="13"/>
  <c r="E377" i="13"/>
  <c r="D377" i="13"/>
  <c r="C377" i="13"/>
  <c r="I376" i="13"/>
  <c r="H376" i="13"/>
  <c r="G376" i="13"/>
  <c r="F376" i="13"/>
  <c r="E376" i="13"/>
  <c r="D376" i="13"/>
  <c r="C376" i="13"/>
  <c r="I375" i="13"/>
  <c r="H375" i="13"/>
  <c r="G375" i="13"/>
  <c r="F375" i="13"/>
  <c r="E375" i="13"/>
  <c r="D375" i="13"/>
  <c r="C375" i="13"/>
  <c r="I374" i="13"/>
  <c r="H374" i="13"/>
  <c r="G374" i="13"/>
  <c r="F374" i="13"/>
  <c r="E374" i="13"/>
  <c r="D374" i="13"/>
  <c r="C374" i="13"/>
  <c r="I373" i="13"/>
  <c r="H373" i="13"/>
  <c r="G373" i="13"/>
  <c r="F373" i="13"/>
  <c r="E373" i="13"/>
  <c r="D373" i="13"/>
  <c r="C373" i="13"/>
  <c r="I372" i="13"/>
  <c r="H372" i="13"/>
  <c r="G372" i="13"/>
  <c r="F372" i="13"/>
  <c r="E372" i="13"/>
  <c r="D372" i="13"/>
  <c r="C372" i="13"/>
  <c r="I371" i="13"/>
  <c r="H371" i="13"/>
  <c r="G371" i="13"/>
  <c r="F371" i="13"/>
  <c r="E371" i="13"/>
  <c r="D371" i="13"/>
  <c r="C371" i="13"/>
  <c r="I370" i="13"/>
  <c r="H370" i="13"/>
  <c r="G370" i="13"/>
  <c r="F370" i="13"/>
  <c r="E370" i="13"/>
  <c r="D370" i="13"/>
  <c r="C370" i="13"/>
  <c r="I369" i="13"/>
  <c r="H369" i="13"/>
  <c r="G369" i="13"/>
  <c r="F369" i="13"/>
  <c r="E369" i="13"/>
  <c r="D369" i="13"/>
  <c r="C369" i="13"/>
  <c r="I368" i="13"/>
  <c r="H368" i="13"/>
  <c r="G368" i="13"/>
  <c r="F368" i="13"/>
  <c r="E368" i="13"/>
  <c r="D368" i="13"/>
  <c r="C368" i="13"/>
  <c r="I367" i="13"/>
  <c r="H367" i="13"/>
  <c r="G367" i="13"/>
  <c r="F367" i="13"/>
  <c r="E367" i="13"/>
  <c r="D367" i="13"/>
  <c r="C367" i="13"/>
  <c r="I366" i="13"/>
  <c r="H366" i="13"/>
  <c r="G366" i="13"/>
  <c r="F366" i="13"/>
  <c r="E366" i="13"/>
  <c r="D366" i="13"/>
  <c r="C366" i="13"/>
  <c r="I365" i="13"/>
  <c r="H365" i="13"/>
  <c r="G365" i="13"/>
  <c r="F365" i="13"/>
  <c r="E365" i="13"/>
  <c r="D365" i="13"/>
  <c r="C365" i="13"/>
  <c r="I364" i="13"/>
  <c r="H364" i="13"/>
  <c r="G364" i="13"/>
  <c r="F364" i="13"/>
  <c r="E364" i="13"/>
  <c r="D364" i="13"/>
  <c r="C364" i="13"/>
  <c r="I363" i="13"/>
  <c r="H363" i="13"/>
  <c r="G363" i="13"/>
  <c r="F363" i="13"/>
  <c r="E363" i="13"/>
  <c r="D363" i="13"/>
  <c r="C363" i="13"/>
  <c r="I362" i="13"/>
  <c r="H362" i="13"/>
  <c r="G362" i="13"/>
  <c r="F362" i="13"/>
  <c r="E362" i="13"/>
  <c r="D362" i="13"/>
  <c r="C362" i="13"/>
  <c r="I361" i="13"/>
  <c r="H361" i="13"/>
  <c r="G361" i="13"/>
  <c r="F361" i="13"/>
  <c r="E361" i="13"/>
  <c r="D361" i="13"/>
  <c r="C361" i="13"/>
  <c r="I360" i="13"/>
  <c r="H360" i="13"/>
  <c r="G360" i="13"/>
  <c r="F360" i="13"/>
  <c r="E360" i="13"/>
  <c r="D360" i="13"/>
  <c r="C360" i="13"/>
  <c r="I359" i="13"/>
  <c r="H359" i="13"/>
  <c r="G359" i="13"/>
  <c r="F359" i="13"/>
  <c r="E359" i="13"/>
  <c r="D359" i="13"/>
  <c r="C359" i="13"/>
  <c r="I358" i="13"/>
  <c r="H358" i="13"/>
  <c r="G358" i="13"/>
  <c r="F358" i="13"/>
  <c r="E358" i="13"/>
  <c r="D358" i="13"/>
  <c r="C358" i="13"/>
  <c r="I357" i="13"/>
  <c r="H357" i="13"/>
  <c r="G357" i="13"/>
  <c r="F357" i="13"/>
  <c r="E357" i="13"/>
  <c r="D357" i="13"/>
  <c r="C357" i="13"/>
  <c r="I356" i="13"/>
  <c r="H356" i="13"/>
  <c r="G356" i="13"/>
  <c r="F356" i="13"/>
  <c r="E356" i="13"/>
  <c r="D356" i="13"/>
  <c r="C356" i="13"/>
  <c r="I355" i="13"/>
  <c r="H355" i="13"/>
  <c r="G355" i="13"/>
  <c r="F355" i="13"/>
  <c r="E355" i="13"/>
  <c r="D355" i="13"/>
  <c r="C355" i="13"/>
  <c r="I354" i="13"/>
  <c r="H354" i="13"/>
  <c r="G354" i="13"/>
  <c r="F354" i="13"/>
  <c r="E354" i="13"/>
  <c r="D354" i="13"/>
  <c r="C354" i="13"/>
  <c r="I353" i="13"/>
  <c r="H353" i="13"/>
  <c r="G353" i="13"/>
  <c r="F353" i="13"/>
  <c r="E353" i="13"/>
  <c r="D353" i="13"/>
  <c r="C353" i="13"/>
  <c r="I352" i="13"/>
  <c r="H352" i="13"/>
  <c r="G352" i="13"/>
  <c r="F352" i="13"/>
  <c r="E352" i="13"/>
  <c r="D352" i="13"/>
  <c r="C352" i="13"/>
  <c r="I351" i="13"/>
  <c r="H351" i="13"/>
  <c r="G351" i="13"/>
  <c r="F351" i="13"/>
  <c r="E351" i="13"/>
  <c r="D351" i="13"/>
  <c r="C351" i="13"/>
  <c r="I350" i="13"/>
  <c r="H350" i="13"/>
  <c r="G350" i="13"/>
  <c r="F350" i="13"/>
  <c r="E350" i="13"/>
  <c r="D350" i="13"/>
  <c r="C350" i="13"/>
  <c r="I349" i="13"/>
  <c r="H349" i="13"/>
  <c r="G349" i="13"/>
  <c r="F349" i="13"/>
  <c r="E349" i="13"/>
  <c r="D349" i="13"/>
  <c r="C349" i="13"/>
  <c r="I348" i="13"/>
  <c r="H348" i="13"/>
  <c r="G348" i="13"/>
  <c r="F348" i="13"/>
  <c r="E348" i="13"/>
  <c r="D348" i="13"/>
  <c r="C348" i="13"/>
  <c r="I347" i="13"/>
  <c r="H347" i="13"/>
  <c r="G347" i="13"/>
  <c r="F347" i="13"/>
  <c r="E347" i="13"/>
  <c r="D347" i="13"/>
  <c r="C347" i="13"/>
  <c r="I346" i="13"/>
  <c r="H346" i="13"/>
  <c r="G346" i="13"/>
  <c r="F346" i="13"/>
  <c r="E346" i="13"/>
  <c r="D346" i="13"/>
  <c r="C346" i="13"/>
  <c r="I345" i="13"/>
  <c r="H345" i="13"/>
  <c r="G345" i="13"/>
  <c r="F345" i="13"/>
  <c r="E345" i="13"/>
  <c r="D345" i="13"/>
  <c r="C345" i="13"/>
  <c r="I344" i="13"/>
  <c r="H344" i="13"/>
  <c r="G344" i="13"/>
  <c r="F344" i="13"/>
  <c r="E344" i="13"/>
  <c r="D344" i="13"/>
  <c r="C344" i="13"/>
  <c r="I343" i="13"/>
  <c r="H343" i="13"/>
  <c r="G343" i="13"/>
  <c r="F343" i="13"/>
  <c r="E343" i="13"/>
  <c r="D343" i="13"/>
  <c r="C343" i="13"/>
  <c r="I342" i="13"/>
  <c r="H342" i="13"/>
  <c r="G342" i="13"/>
  <c r="F342" i="13"/>
  <c r="E342" i="13"/>
  <c r="D342" i="13"/>
  <c r="C342" i="13"/>
  <c r="I341" i="13"/>
  <c r="H341" i="13"/>
  <c r="G341" i="13"/>
  <c r="F341" i="13"/>
  <c r="E341" i="13"/>
  <c r="D341" i="13"/>
  <c r="C341" i="13"/>
  <c r="I340" i="13"/>
  <c r="H340" i="13"/>
  <c r="G340" i="13"/>
  <c r="F340" i="13"/>
  <c r="E340" i="13"/>
  <c r="D340" i="13"/>
  <c r="C340" i="13"/>
  <c r="I339" i="13"/>
  <c r="H339" i="13"/>
  <c r="G339" i="13"/>
  <c r="F339" i="13"/>
  <c r="E339" i="13"/>
  <c r="D339" i="13"/>
  <c r="C339" i="13"/>
  <c r="I338" i="13"/>
  <c r="H338" i="13"/>
  <c r="G338" i="13"/>
  <c r="F338" i="13"/>
  <c r="E338" i="13"/>
  <c r="D338" i="13"/>
  <c r="C338" i="13"/>
  <c r="I337" i="13"/>
  <c r="H337" i="13"/>
  <c r="G337" i="13"/>
  <c r="F337" i="13"/>
  <c r="E337" i="13"/>
  <c r="D337" i="13"/>
  <c r="C337" i="13"/>
  <c r="I336" i="13"/>
  <c r="H336" i="13"/>
  <c r="G336" i="13"/>
  <c r="F336" i="13"/>
  <c r="E336" i="13"/>
  <c r="D336" i="13"/>
  <c r="C336" i="13"/>
  <c r="I335" i="13"/>
  <c r="H335" i="13"/>
  <c r="G335" i="13"/>
  <c r="F335" i="13"/>
  <c r="E335" i="13"/>
  <c r="D335" i="13"/>
  <c r="C335" i="13"/>
  <c r="I334" i="13"/>
  <c r="H334" i="13"/>
  <c r="G334" i="13"/>
  <c r="F334" i="13"/>
  <c r="E334" i="13"/>
  <c r="D334" i="13"/>
  <c r="C334" i="13"/>
  <c r="I333" i="13"/>
  <c r="H333" i="13"/>
  <c r="G333" i="13"/>
  <c r="F333" i="13"/>
  <c r="E333" i="13"/>
  <c r="D333" i="13"/>
  <c r="C333" i="13"/>
  <c r="I332" i="13"/>
  <c r="H332" i="13"/>
  <c r="G332" i="13"/>
  <c r="F332" i="13"/>
  <c r="E332" i="13"/>
  <c r="D332" i="13"/>
  <c r="C332" i="13"/>
  <c r="I331" i="13"/>
  <c r="H331" i="13"/>
  <c r="G331" i="13"/>
  <c r="F331" i="13"/>
  <c r="E331" i="13"/>
  <c r="D331" i="13"/>
  <c r="C331" i="13"/>
  <c r="I330" i="13"/>
  <c r="H330" i="13"/>
  <c r="G330" i="13"/>
  <c r="F330" i="13"/>
  <c r="E330" i="13"/>
  <c r="D330" i="13"/>
  <c r="C330" i="13"/>
  <c r="I329" i="13"/>
  <c r="H329" i="13"/>
  <c r="G329" i="13"/>
  <c r="F329" i="13"/>
  <c r="E329" i="13"/>
  <c r="D329" i="13"/>
  <c r="C329" i="13"/>
  <c r="I328" i="13"/>
  <c r="H328" i="13"/>
  <c r="G328" i="13"/>
  <c r="F328" i="13"/>
  <c r="E328" i="13"/>
  <c r="D328" i="13"/>
  <c r="C328" i="13"/>
  <c r="I327" i="13"/>
  <c r="H327" i="13"/>
  <c r="G327" i="13"/>
  <c r="F327" i="13"/>
  <c r="E327" i="13"/>
  <c r="D327" i="13"/>
  <c r="C327" i="13"/>
  <c r="I326" i="13"/>
  <c r="H326" i="13"/>
  <c r="G326" i="13"/>
  <c r="F326" i="13"/>
  <c r="E326" i="13"/>
  <c r="D326" i="13"/>
  <c r="C326" i="13"/>
  <c r="I325" i="13"/>
  <c r="H325" i="13"/>
  <c r="G325" i="13"/>
  <c r="F325" i="13"/>
  <c r="E325" i="13"/>
  <c r="D325" i="13"/>
  <c r="C325" i="13"/>
  <c r="I324" i="13"/>
  <c r="H324" i="13"/>
  <c r="G324" i="13"/>
  <c r="F324" i="13"/>
  <c r="E324" i="13"/>
  <c r="D324" i="13"/>
  <c r="C324" i="13"/>
  <c r="I323" i="13"/>
  <c r="H323" i="13"/>
  <c r="G323" i="13"/>
  <c r="F323" i="13"/>
  <c r="E323" i="13"/>
  <c r="D323" i="13"/>
  <c r="C323" i="13"/>
  <c r="I322" i="13"/>
  <c r="H322" i="13"/>
  <c r="G322" i="13"/>
  <c r="F322" i="13"/>
  <c r="E322" i="13"/>
  <c r="D322" i="13"/>
  <c r="C322" i="13"/>
  <c r="I321" i="13"/>
  <c r="H321" i="13"/>
  <c r="G321" i="13"/>
  <c r="F321" i="13"/>
  <c r="E321" i="13"/>
  <c r="D321" i="13"/>
  <c r="C321" i="13"/>
  <c r="I320" i="13"/>
  <c r="H320" i="13"/>
  <c r="G320" i="13"/>
  <c r="F320" i="13"/>
  <c r="E320" i="13"/>
  <c r="D320" i="13"/>
  <c r="C320" i="13"/>
  <c r="I319" i="13"/>
  <c r="H319" i="13"/>
  <c r="G319" i="13"/>
  <c r="F319" i="13"/>
  <c r="E319" i="13"/>
  <c r="D319" i="13"/>
  <c r="C319" i="13"/>
  <c r="I318" i="13"/>
  <c r="H318" i="13"/>
  <c r="G318" i="13"/>
  <c r="F318" i="13"/>
  <c r="E318" i="13"/>
  <c r="D318" i="13"/>
  <c r="C318" i="13"/>
  <c r="I317" i="13"/>
  <c r="H317" i="13"/>
  <c r="G317" i="13"/>
  <c r="F317" i="13"/>
  <c r="E317" i="13"/>
  <c r="D317" i="13"/>
  <c r="C317" i="13"/>
  <c r="I316" i="13"/>
  <c r="H316" i="13"/>
  <c r="G316" i="13"/>
  <c r="F316" i="13"/>
  <c r="E316" i="13"/>
  <c r="D316" i="13"/>
  <c r="C316" i="13"/>
  <c r="I315" i="13"/>
  <c r="H315" i="13"/>
  <c r="G315" i="13"/>
  <c r="F315" i="13"/>
  <c r="E315" i="13"/>
  <c r="D315" i="13"/>
  <c r="C315" i="13"/>
  <c r="I314" i="13"/>
  <c r="H314" i="13"/>
  <c r="G314" i="13"/>
  <c r="F314" i="13"/>
  <c r="E314" i="13"/>
  <c r="D314" i="13"/>
  <c r="C314" i="13"/>
  <c r="I313" i="13"/>
  <c r="H313" i="13"/>
  <c r="G313" i="13"/>
  <c r="F313" i="13"/>
  <c r="E313" i="13"/>
  <c r="D313" i="13"/>
  <c r="C313" i="13"/>
  <c r="I312" i="13"/>
  <c r="H312" i="13"/>
  <c r="G312" i="13"/>
  <c r="F312" i="13"/>
  <c r="E312" i="13"/>
  <c r="D312" i="13"/>
  <c r="C312" i="13"/>
  <c r="I311" i="13"/>
  <c r="H311" i="13"/>
  <c r="G311" i="13"/>
  <c r="F311" i="13"/>
  <c r="E311" i="13"/>
  <c r="D311" i="13"/>
  <c r="C311" i="13"/>
  <c r="I310" i="13"/>
  <c r="H310" i="13"/>
  <c r="G310" i="13"/>
  <c r="F310" i="13"/>
  <c r="E310" i="13"/>
  <c r="D310" i="13"/>
  <c r="C310" i="13"/>
  <c r="I309" i="13"/>
  <c r="H309" i="13"/>
  <c r="G309" i="13"/>
  <c r="F309" i="13"/>
  <c r="E309" i="13"/>
  <c r="D309" i="13"/>
  <c r="C309" i="13"/>
  <c r="I308" i="13"/>
  <c r="H308" i="13"/>
  <c r="G308" i="13"/>
  <c r="F308" i="13"/>
  <c r="E308" i="13"/>
  <c r="D308" i="13"/>
  <c r="C308" i="13"/>
  <c r="I307" i="13"/>
  <c r="H307" i="13"/>
  <c r="G307" i="13"/>
  <c r="F307" i="13"/>
  <c r="E307" i="13"/>
  <c r="D307" i="13"/>
  <c r="C307" i="13"/>
  <c r="I306" i="13"/>
  <c r="H306" i="13"/>
  <c r="G306" i="13"/>
  <c r="F306" i="13"/>
  <c r="E306" i="13"/>
  <c r="D306" i="13"/>
  <c r="C306" i="13"/>
  <c r="I305" i="13"/>
  <c r="H305" i="13"/>
  <c r="G305" i="13"/>
  <c r="F305" i="13"/>
  <c r="E305" i="13"/>
  <c r="D305" i="13"/>
  <c r="C305" i="13"/>
  <c r="I304" i="13"/>
  <c r="H304" i="13"/>
  <c r="G304" i="13"/>
  <c r="F304" i="13"/>
  <c r="E304" i="13"/>
  <c r="D304" i="13"/>
  <c r="C304" i="13"/>
  <c r="I303" i="13"/>
  <c r="H303" i="13"/>
  <c r="G303" i="13"/>
  <c r="F303" i="13"/>
  <c r="E303" i="13"/>
  <c r="D303" i="13"/>
  <c r="C303" i="13"/>
  <c r="I302" i="13"/>
  <c r="H302" i="13"/>
  <c r="G302" i="13"/>
  <c r="F302" i="13"/>
  <c r="E302" i="13"/>
  <c r="D302" i="13"/>
  <c r="C302" i="13"/>
  <c r="I301" i="13"/>
  <c r="H301" i="13"/>
  <c r="G301" i="13"/>
  <c r="F301" i="13"/>
  <c r="E301" i="13"/>
  <c r="D301" i="13"/>
  <c r="C301" i="13"/>
  <c r="I300" i="13"/>
  <c r="H300" i="13"/>
  <c r="G300" i="13"/>
  <c r="F300" i="13"/>
  <c r="E300" i="13"/>
  <c r="D300" i="13"/>
  <c r="C300" i="13"/>
  <c r="I299" i="13"/>
  <c r="H299" i="13"/>
  <c r="G299" i="13"/>
  <c r="F299" i="13"/>
  <c r="E299" i="13"/>
  <c r="D299" i="13"/>
  <c r="C299" i="13"/>
  <c r="I298" i="13"/>
  <c r="H298" i="13"/>
  <c r="G298" i="13"/>
  <c r="F298" i="13"/>
  <c r="E298" i="13"/>
  <c r="D298" i="13"/>
  <c r="C298" i="13"/>
  <c r="I297" i="13"/>
  <c r="H297" i="13"/>
  <c r="G297" i="13"/>
  <c r="F297" i="13"/>
  <c r="E297" i="13"/>
  <c r="D297" i="13"/>
  <c r="C297" i="13"/>
  <c r="I296" i="13"/>
  <c r="H296" i="13"/>
  <c r="G296" i="13"/>
  <c r="F296" i="13"/>
  <c r="E296" i="13"/>
  <c r="D296" i="13"/>
  <c r="C296" i="13"/>
  <c r="I295" i="13"/>
  <c r="H295" i="13"/>
  <c r="G295" i="13"/>
  <c r="F295" i="13"/>
  <c r="E295" i="13"/>
  <c r="D295" i="13"/>
  <c r="C295" i="13"/>
  <c r="I294" i="13"/>
  <c r="H294" i="13"/>
  <c r="G294" i="13"/>
  <c r="F294" i="13"/>
  <c r="E294" i="13"/>
  <c r="D294" i="13"/>
  <c r="C294" i="13"/>
  <c r="I293" i="13"/>
  <c r="H293" i="13"/>
  <c r="G293" i="13"/>
  <c r="F293" i="13"/>
  <c r="E293" i="13"/>
  <c r="D293" i="13"/>
  <c r="C293" i="13"/>
  <c r="I292" i="13"/>
  <c r="H292" i="13"/>
  <c r="G292" i="13"/>
  <c r="F292" i="13"/>
  <c r="E292" i="13"/>
  <c r="D292" i="13"/>
  <c r="C292" i="13"/>
  <c r="I291" i="13"/>
  <c r="H291" i="13"/>
  <c r="G291" i="13"/>
  <c r="F291" i="13"/>
  <c r="E291" i="13"/>
  <c r="D291" i="13"/>
  <c r="C291" i="13"/>
  <c r="I290" i="13"/>
  <c r="H290" i="13"/>
  <c r="G290" i="13"/>
  <c r="F290" i="13"/>
  <c r="E290" i="13"/>
  <c r="D290" i="13"/>
  <c r="C290" i="13"/>
  <c r="I289" i="13"/>
  <c r="H289" i="13"/>
  <c r="G289" i="13"/>
  <c r="F289" i="13"/>
  <c r="E289" i="13"/>
  <c r="D289" i="13"/>
  <c r="C289" i="13"/>
  <c r="I288" i="13"/>
  <c r="H288" i="13"/>
  <c r="G288" i="13"/>
  <c r="F288" i="13"/>
  <c r="E288" i="13"/>
  <c r="D288" i="13"/>
  <c r="C288" i="13"/>
  <c r="I287" i="13"/>
  <c r="H287" i="13"/>
  <c r="G287" i="13"/>
  <c r="F287" i="13"/>
  <c r="E287" i="13"/>
  <c r="D287" i="13"/>
  <c r="C287" i="13"/>
  <c r="I286" i="13"/>
  <c r="H286" i="13"/>
  <c r="G286" i="13"/>
  <c r="F286" i="13"/>
  <c r="E286" i="13"/>
  <c r="D286" i="13"/>
  <c r="C286" i="13"/>
  <c r="I285" i="13"/>
  <c r="H285" i="13"/>
  <c r="G285" i="13"/>
  <c r="F285" i="13"/>
  <c r="E285" i="13"/>
  <c r="D285" i="13"/>
  <c r="C285" i="13"/>
  <c r="I284" i="13"/>
  <c r="H284" i="13"/>
  <c r="G284" i="13"/>
  <c r="F284" i="13"/>
  <c r="E284" i="13"/>
  <c r="D284" i="13"/>
  <c r="C284" i="13"/>
  <c r="I283" i="13"/>
  <c r="H283" i="13"/>
  <c r="G283" i="13"/>
  <c r="F283" i="13"/>
  <c r="E283" i="13"/>
  <c r="D283" i="13"/>
  <c r="C283" i="13"/>
  <c r="I282" i="13"/>
  <c r="H282" i="13"/>
  <c r="G282" i="13"/>
  <c r="F282" i="13"/>
  <c r="E282" i="13"/>
  <c r="D282" i="13"/>
  <c r="C282" i="13"/>
  <c r="I281" i="13"/>
  <c r="H281" i="13"/>
  <c r="G281" i="13"/>
  <c r="F281" i="13"/>
  <c r="E281" i="13"/>
  <c r="D281" i="13"/>
  <c r="C281" i="13"/>
  <c r="I280" i="13"/>
  <c r="H280" i="13"/>
  <c r="G280" i="13"/>
  <c r="F280" i="13"/>
  <c r="E280" i="13"/>
  <c r="D280" i="13"/>
  <c r="C280" i="13"/>
  <c r="I279" i="13"/>
  <c r="H279" i="13"/>
  <c r="G279" i="13"/>
  <c r="F279" i="13"/>
  <c r="E279" i="13"/>
  <c r="D279" i="13"/>
  <c r="C279" i="13"/>
  <c r="I278" i="13"/>
  <c r="H278" i="13"/>
  <c r="G278" i="13"/>
  <c r="F278" i="13"/>
  <c r="E278" i="13"/>
  <c r="D278" i="13"/>
  <c r="C278" i="13"/>
  <c r="I277" i="13"/>
  <c r="H277" i="13"/>
  <c r="G277" i="13"/>
  <c r="F277" i="13"/>
  <c r="E277" i="13"/>
  <c r="D277" i="13"/>
  <c r="C277" i="13"/>
  <c r="I276" i="13"/>
  <c r="H276" i="13"/>
  <c r="G276" i="13"/>
  <c r="F276" i="13"/>
  <c r="E276" i="13"/>
  <c r="D276" i="13"/>
  <c r="C276" i="13"/>
  <c r="I275" i="13"/>
  <c r="H275" i="13"/>
  <c r="G275" i="13"/>
  <c r="F275" i="13"/>
  <c r="E275" i="13"/>
  <c r="D275" i="13"/>
  <c r="C275" i="13"/>
  <c r="I274" i="13"/>
  <c r="H274" i="13"/>
  <c r="G274" i="13"/>
  <c r="F274" i="13"/>
  <c r="E274" i="13"/>
  <c r="D274" i="13"/>
  <c r="C274" i="13"/>
  <c r="I273" i="13"/>
  <c r="H273" i="13"/>
  <c r="G273" i="13"/>
  <c r="F273" i="13"/>
  <c r="E273" i="13"/>
  <c r="D273" i="13"/>
  <c r="C273" i="13"/>
  <c r="I272" i="13"/>
  <c r="H272" i="13"/>
  <c r="G272" i="13"/>
  <c r="F272" i="13"/>
  <c r="E272" i="13"/>
  <c r="D272" i="13"/>
  <c r="C272" i="13"/>
  <c r="I271" i="13"/>
  <c r="H271" i="13"/>
  <c r="G271" i="13"/>
  <c r="F271" i="13"/>
  <c r="E271" i="13"/>
  <c r="D271" i="13"/>
  <c r="C271" i="13"/>
  <c r="I270" i="13"/>
  <c r="H270" i="13"/>
  <c r="G270" i="13"/>
  <c r="F270" i="13"/>
  <c r="E270" i="13"/>
  <c r="D270" i="13"/>
  <c r="C270" i="13"/>
  <c r="I269" i="13"/>
  <c r="H269" i="13"/>
  <c r="G269" i="13"/>
  <c r="F269" i="13"/>
  <c r="E269" i="13"/>
  <c r="D269" i="13"/>
  <c r="C269" i="13"/>
  <c r="I268" i="13"/>
  <c r="H268" i="13"/>
  <c r="G268" i="13"/>
  <c r="F268" i="13"/>
  <c r="E268" i="13"/>
  <c r="D268" i="13"/>
  <c r="C268" i="13"/>
  <c r="I267" i="13"/>
  <c r="H267" i="13"/>
  <c r="G267" i="13"/>
  <c r="F267" i="13"/>
  <c r="E267" i="13"/>
  <c r="D267" i="13"/>
  <c r="C267" i="13"/>
  <c r="I266" i="13"/>
  <c r="H266" i="13"/>
  <c r="G266" i="13"/>
  <c r="F266" i="13"/>
  <c r="E266" i="13"/>
  <c r="D266" i="13"/>
  <c r="C266" i="13"/>
  <c r="I265" i="13"/>
  <c r="H265" i="13"/>
  <c r="G265" i="13"/>
  <c r="F265" i="13"/>
  <c r="E265" i="13"/>
  <c r="D265" i="13"/>
  <c r="C265" i="13"/>
  <c r="I264" i="13"/>
  <c r="H264" i="13"/>
  <c r="G264" i="13"/>
  <c r="F264" i="13"/>
  <c r="E264" i="13"/>
  <c r="D264" i="13"/>
  <c r="C264" i="13"/>
  <c r="I263" i="13"/>
  <c r="H263" i="13"/>
  <c r="G263" i="13"/>
  <c r="F263" i="13"/>
  <c r="E263" i="13"/>
  <c r="D263" i="13"/>
  <c r="C263" i="13"/>
  <c r="I262" i="13"/>
  <c r="H262" i="13"/>
  <c r="G262" i="13"/>
  <c r="F262" i="13"/>
  <c r="E262" i="13"/>
  <c r="D262" i="13"/>
  <c r="C262" i="13"/>
  <c r="I261" i="13"/>
  <c r="H261" i="13"/>
  <c r="G261" i="13"/>
  <c r="F261" i="13"/>
  <c r="E261" i="13"/>
  <c r="D261" i="13"/>
  <c r="C261" i="13"/>
  <c r="I260" i="13"/>
  <c r="H260" i="13"/>
  <c r="G260" i="13"/>
  <c r="F260" i="13"/>
  <c r="E260" i="13"/>
  <c r="D260" i="13"/>
  <c r="C260" i="13"/>
  <c r="I259" i="13"/>
  <c r="H259" i="13"/>
  <c r="G259" i="13"/>
  <c r="F259" i="13"/>
  <c r="E259" i="13"/>
  <c r="D259" i="13"/>
  <c r="C259" i="13"/>
  <c r="I258" i="13"/>
  <c r="H258" i="13"/>
  <c r="G258" i="13"/>
  <c r="F258" i="13"/>
  <c r="E258" i="13"/>
  <c r="D258" i="13"/>
  <c r="C258" i="13"/>
  <c r="I257" i="13"/>
  <c r="H257" i="13"/>
  <c r="G257" i="13"/>
  <c r="F257" i="13"/>
  <c r="E257" i="13"/>
  <c r="D257" i="13"/>
  <c r="C257" i="13"/>
  <c r="I256" i="13"/>
  <c r="H256" i="13"/>
  <c r="G256" i="13"/>
  <c r="F256" i="13"/>
  <c r="E256" i="13"/>
  <c r="D256" i="13"/>
  <c r="C256" i="13"/>
  <c r="I255" i="13"/>
  <c r="H255" i="13"/>
  <c r="G255" i="13"/>
  <c r="F255" i="13"/>
  <c r="E255" i="13"/>
  <c r="D255" i="13"/>
  <c r="C255" i="13"/>
  <c r="I254" i="13"/>
  <c r="H254" i="13"/>
  <c r="G254" i="13"/>
  <c r="F254" i="13"/>
  <c r="E254" i="13"/>
  <c r="D254" i="13"/>
  <c r="C254" i="13"/>
  <c r="I253" i="13"/>
  <c r="H253" i="13"/>
  <c r="G253" i="13"/>
  <c r="F253" i="13"/>
  <c r="E253" i="13"/>
  <c r="D253" i="13"/>
  <c r="C253" i="13"/>
  <c r="I252" i="13"/>
  <c r="H252" i="13"/>
  <c r="G252" i="13"/>
  <c r="F252" i="13"/>
  <c r="E252" i="13"/>
  <c r="D252" i="13"/>
  <c r="C252" i="13"/>
  <c r="I251" i="13"/>
  <c r="H251" i="13"/>
  <c r="G251" i="13"/>
  <c r="F251" i="13"/>
  <c r="E251" i="13"/>
  <c r="D251" i="13"/>
  <c r="C251" i="13"/>
  <c r="I250" i="13"/>
  <c r="H250" i="13"/>
  <c r="G250" i="13"/>
  <c r="F250" i="13"/>
  <c r="E250" i="13"/>
  <c r="D250" i="13"/>
  <c r="C250" i="13"/>
  <c r="I249" i="13"/>
  <c r="H249" i="13"/>
  <c r="G249" i="13"/>
  <c r="F249" i="13"/>
  <c r="E249" i="13"/>
  <c r="D249" i="13"/>
  <c r="C249" i="13"/>
  <c r="I248" i="13"/>
  <c r="H248" i="13"/>
  <c r="G248" i="13"/>
  <c r="F248" i="13"/>
  <c r="E248" i="13"/>
  <c r="D248" i="13"/>
  <c r="C248" i="13"/>
  <c r="I247" i="13"/>
  <c r="H247" i="13"/>
  <c r="G247" i="13"/>
  <c r="F247" i="13"/>
  <c r="E247" i="13"/>
  <c r="D247" i="13"/>
  <c r="C247" i="13"/>
  <c r="I246" i="13"/>
  <c r="H246" i="13"/>
  <c r="G246" i="13"/>
  <c r="F246" i="13"/>
  <c r="E246" i="13"/>
  <c r="D246" i="13"/>
  <c r="C246" i="13"/>
  <c r="I245" i="13"/>
  <c r="H245" i="13"/>
  <c r="G245" i="13"/>
  <c r="F245" i="13"/>
  <c r="E245" i="13"/>
  <c r="D245" i="13"/>
  <c r="C245" i="13"/>
  <c r="I244" i="13"/>
  <c r="H244" i="13"/>
  <c r="G244" i="13"/>
  <c r="F244" i="13"/>
  <c r="E244" i="13"/>
  <c r="D244" i="13"/>
  <c r="C244" i="13"/>
  <c r="I243" i="13"/>
  <c r="H243" i="13"/>
  <c r="G243" i="13"/>
  <c r="F243" i="13"/>
  <c r="E243" i="13"/>
  <c r="D243" i="13"/>
  <c r="C243" i="13"/>
  <c r="I242" i="13"/>
  <c r="H242" i="13"/>
  <c r="G242" i="13"/>
  <c r="F242" i="13"/>
  <c r="E242" i="13"/>
  <c r="D242" i="13"/>
  <c r="C242" i="13"/>
  <c r="I241" i="13"/>
  <c r="H241" i="13"/>
  <c r="G241" i="13"/>
  <c r="F241" i="13"/>
  <c r="E241" i="13"/>
  <c r="D241" i="13"/>
  <c r="C241" i="13"/>
  <c r="I240" i="13"/>
  <c r="H240" i="13"/>
  <c r="G240" i="13"/>
  <c r="F240" i="13"/>
  <c r="E240" i="13"/>
  <c r="D240" i="13"/>
  <c r="C240" i="13"/>
  <c r="I239" i="13"/>
  <c r="H239" i="13"/>
  <c r="G239" i="13"/>
  <c r="F239" i="13"/>
  <c r="E239" i="13"/>
  <c r="D239" i="13"/>
  <c r="C239" i="13"/>
  <c r="I238" i="13"/>
  <c r="H238" i="13"/>
  <c r="G238" i="13"/>
  <c r="F238" i="13"/>
  <c r="E238" i="13"/>
  <c r="D238" i="13"/>
  <c r="C238" i="13"/>
  <c r="I237" i="13"/>
  <c r="H237" i="13"/>
  <c r="G237" i="13"/>
  <c r="F237" i="13"/>
  <c r="E237" i="13"/>
  <c r="D237" i="13"/>
  <c r="C237" i="13"/>
  <c r="I236" i="13"/>
  <c r="H236" i="13"/>
  <c r="G236" i="13"/>
  <c r="F236" i="13"/>
  <c r="E236" i="13"/>
  <c r="D236" i="13"/>
  <c r="C236" i="13"/>
  <c r="I235" i="13"/>
  <c r="H235" i="13"/>
  <c r="G235" i="13"/>
  <c r="F235" i="13"/>
  <c r="E235" i="13"/>
  <c r="D235" i="13"/>
  <c r="C235" i="13"/>
  <c r="I234" i="13"/>
  <c r="H234" i="13"/>
  <c r="G234" i="13"/>
  <c r="F234" i="13"/>
  <c r="E234" i="13"/>
  <c r="D234" i="13"/>
  <c r="C234" i="13"/>
  <c r="I233" i="13"/>
  <c r="H233" i="13"/>
  <c r="G233" i="13"/>
  <c r="F233" i="13"/>
  <c r="E233" i="13"/>
  <c r="D233" i="13"/>
  <c r="C233" i="13"/>
  <c r="I232" i="13"/>
  <c r="H232" i="13"/>
  <c r="G232" i="13"/>
  <c r="F232" i="13"/>
  <c r="E232" i="13"/>
  <c r="D232" i="13"/>
  <c r="C232" i="13"/>
  <c r="I231" i="13"/>
  <c r="H231" i="13"/>
  <c r="G231" i="13"/>
  <c r="F231" i="13"/>
  <c r="E231" i="13"/>
  <c r="D231" i="13"/>
  <c r="C231" i="13"/>
  <c r="I230" i="13"/>
  <c r="H230" i="13"/>
  <c r="G230" i="13"/>
  <c r="F230" i="13"/>
  <c r="E230" i="13"/>
  <c r="D230" i="13"/>
  <c r="C230" i="13"/>
  <c r="I229" i="13"/>
  <c r="H229" i="13"/>
  <c r="G229" i="13"/>
  <c r="F229" i="13"/>
  <c r="E229" i="13"/>
  <c r="D229" i="13"/>
  <c r="C229" i="13"/>
  <c r="I228" i="13"/>
  <c r="H228" i="13"/>
  <c r="G228" i="13"/>
  <c r="F228" i="13"/>
  <c r="E228" i="13"/>
  <c r="D228" i="13"/>
  <c r="C228" i="13"/>
  <c r="I227" i="13"/>
  <c r="H227" i="13"/>
  <c r="G227" i="13"/>
  <c r="F227" i="13"/>
  <c r="E227" i="13"/>
  <c r="D227" i="13"/>
  <c r="C227" i="13"/>
  <c r="I226" i="13"/>
  <c r="H226" i="13"/>
  <c r="G226" i="13"/>
  <c r="F226" i="13"/>
  <c r="E226" i="13"/>
  <c r="D226" i="13"/>
  <c r="C226" i="13"/>
  <c r="I225" i="13"/>
  <c r="H225" i="13"/>
  <c r="G225" i="13"/>
  <c r="F225" i="13"/>
  <c r="E225" i="13"/>
  <c r="D225" i="13"/>
  <c r="C225" i="13"/>
  <c r="I224" i="13"/>
  <c r="H224" i="13"/>
  <c r="G224" i="13"/>
  <c r="F224" i="13"/>
  <c r="E224" i="13"/>
  <c r="D224" i="13"/>
  <c r="C224" i="13"/>
  <c r="I223" i="13"/>
  <c r="H223" i="13"/>
  <c r="G223" i="13"/>
  <c r="F223" i="13"/>
  <c r="E223" i="13"/>
  <c r="D223" i="13"/>
  <c r="C223" i="13"/>
  <c r="I222" i="13"/>
  <c r="H222" i="13"/>
  <c r="G222" i="13"/>
  <c r="F222" i="13"/>
  <c r="E222" i="13"/>
  <c r="D222" i="13"/>
  <c r="C222" i="13"/>
  <c r="I221" i="13"/>
  <c r="H221" i="13"/>
  <c r="G221" i="13"/>
  <c r="F221" i="13"/>
  <c r="E221" i="13"/>
  <c r="D221" i="13"/>
  <c r="C221" i="13"/>
  <c r="I220" i="13"/>
  <c r="H220" i="13"/>
  <c r="G220" i="13"/>
  <c r="F220" i="13"/>
  <c r="E220" i="13"/>
  <c r="D220" i="13"/>
  <c r="C220" i="13"/>
  <c r="I219" i="13"/>
  <c r="H219" i="13"/>
  <c r="G219" i="13"/>
  <c r="F219" i="13"/>
  <c r="E219" i="13"/>
  <c r="D219" i="13"/>
  <c r="C219" i="13"/>
  <c r="I218" i="13"/>
  <c r="H218" i="13"/>
  <c r="G218" i="13"/>
  <c r="F218" i="13"/>
  <c r="E218" i="13"/>
  <c r="D218" i="13"/>
  <c r="C218" i="13"/>
  <c r="I217" i="13"/>
  <c r="H217" i="13"/>
  <c r="G217" i="13"/>
  <c r="F217" i="13"/>
  <c r="E217" i="13"/>
  <c r="D217" i="13"/>
  <c r="C217" i="13"/>
  <c r="I216" i="13"/>
  <c r="H216" i="13"/>
  <c r="G216" i="13"/>
  <c r="F216" i="13"/>
  <c r="E216" i="13"/>
  <c r="D216" i="13"/>
  <c r="C216" i="13"/>
  <c r="I215" i="13"/>
  <c r="H215" i="13"/>
  <c r="G215" i="13"/>
  <c r="F215" i="13"/>
  <c r="E215" i="13"/>
  <c r="D215" i="13"/>
  <c r="C215" i="13"/>
  <c r="I214" i="13"/>
  <c r="H214" i="13"/>
  <c r="G214" i="13"/>
  <c r="F214" i="13"/>
  <c r="E214" i="13"/>
  <c r="D214" i="13"/>
  <c r="C214" i="13"/>
  <c r="I213" i="13"/>
  <c r="H213" i="13"/>
  <c r="G213" i="13"/>
  <c r="F213" i="13"/>
  <c r="E213" i="13"/>
  <c r="D213" i="13"/>
  <c r="C213" i="13"/>
  <c r="I212" i="13"/>
  <c r="H212" i="13"/>
  <c r="G212" i="13"/>
  <c r="F212" i="13"/>
  <c r="E212" i="13"/>
  <c r="D212" i="13"/>
  <c r="C212" i="13"/>
  <c r="I211" i="13"/>
  <c r="H211" i="13"/>
  <c r="G211" i="13"/>
  <c r="F211" i="13"/>
  <c r="E211" i="13"/>
  <c r="D211" i="13"/>
  <c r="C211" i="13"/>
  <c r="I210" i="13"/>
  <c r="H210" i="13"/>
  <c r="G210" i="13"/>
  <c r="F210" i="13"/>
  <c r="E210" i="13"/>
  <c r="D210" i="13"/>
  <c r="C210" i="13"/>
  <c r="I209" i="13"/>
  <c r="H209" i="13"/>
  <c r="G209" i="13"/>
  <c r="F209" i="13"/>
  <c r="E209" i="13"/>
  <c r="D209" i="13"/>
  <c r="C209" i="13"/>
  <c r="I208" i="13"/>
  <c r="H208" i="13"/>
  <c r="G208" i="13"/>
  <c r="F208" i="13"/>
  <c r="E208" i="13"/>
  <c r="D208" i="13"/>
  <c r="C208" i="13"/>
  <c r="I207" i="13"/>
  <c r="H207" i="13"/>
  <c r="G207" i="13"/>
  <c r="F207" i="13"/>
  <c r="E207" i="13"/>
  <c r="D207" i="13"/>
  <c r="C207" i="13"/>
  <c r="I206" i="13"/>
  <c r="H206" i="13"/>
  <c r="G206" i="13"/>
  <c r="F206" i="13"/>
  <c r="E206" i="13"/>
  <c r="D206" i="13"/>
  <c r="C206" i="13"/>
  <c r="I205" i="13"/>
  <c r="H205" i="13"/>
  <c r="G205" i="13"/>
  <c r="F205" i="13"/>
  <c r="E205" i="13"/>
  <c r="D205" i="13"/>
  <c r="C205" i="13"/>
  <c r="I204" i="13"/>
  <c r="H204" i="13"/>
  <c r="G204" i="13"/>
  <c r="F204" i="13"/>
  <c r="E204" i="13"/>
  <c r="D204" i="13"/>
  <c r="C204" i="13"/>
  <c r="I203" i="13"/>
  <c r="H203" i="13"/>
  <c r="G203" i="13"/>
  <c r="F203" i="13"/>
  <c r="E203" i="13"/>
  <c r="D203" i="13"/>
  <c r="C203" i="13"/>
  <c r="I202" i="13"/>
  <c r="H202" i="13"/>
  <c r="G202" i="13"/>
  <c r="F202" i="13"/>
  <c r="E202" i="13"/>
  <c r="D202" i="13"/>
  <c r="C202" i="13"/>
  <c r="I201" i="13"/>
  <c r="H201" i="13"/>
  <c r="G201" i="13"/>
  <c r="F201" i="13"/>
  <c r="E201" i="13"/>
  <c r="D201" i="13"/>
  <c r="C201" i="13"/>
  <c r="I200" i="13"/>
  <c r="H200" i="13"/>
  <c r="G200" i="13"/>
  <c r="F200" i="13"/>
  <c r="E200" i="13"/>
  <c r="D200" i="13"/>
  <c r="C200" i="13"/>
  <c r="I199" i="13"/>
  <c r="H199" i="13"/>
  <c r="G199" i="13"/>
  <c r="F199" i="13"/>
  <c r="E199" i="13"/>
  <c r="D199" i="13"/>
  <c r="C199" i="13"/>
  <c r="I198" i="13"/>
  <c r="H198" i="13"/>
  <c r="G198" i="13"/>
  <c r="F198" i="13"/>
  <c r="E198" i="13"/>
  <c r="D198" i="13"/>
  <c r="C198" i="13"/>
  <c r="I197" i="13"/>
  <c r="H197" i="13"/>
  <c r="G197" i="13"/>
  <c r="F197" i="13"/>
  <c r="E197" i="13"/>
  <c r="D197" i="13"/>
  <c r="C197" i="13"/>
  <c r="I196" i="13"/>
  <c r="H196" i="13"/>
  <c r="G196" i="13"/>
  <c r="F196" i="13"/>
  <c r="E196" i="13"/>
  <c r="D196" i="13"/>
  <c r="C196" i="13"/>
  <c r="I195" i="13"/>
  <c r="H195" i="13"/>
  <c r="G195" i="13"/>
  <c r="F195" i="13"/>
  <c r="E195" i="13"/>
  <c r="D195" i="13"/>
  <c r="C195" i="13"/>
  <c r="I194" i="13"/>
  <c r="H194" i="13"/>
  <c r="G194" i="13"/>
  <c r="F194" i="13"/>
  <c r="E194" i="13"/>
  <c r="D194" i="13"/>
  <c r="C194" i="13"/>
  <c r="I193" i="13"/>
  <c r="H193" i="13"/>
  <c r="G193" i="13"/>
  <c r="F193" i="13"/>
  <c r="E193" i="13"/>
  <c r="D193" i="13"/>
  <c r="C193" i="13"/>
  <c r="I192" i="13"/>
  <c r="H192" i="13"/>
  <c r="G192" i="13"/>
  <c r="F192" i="13"/>
  <c r="E192" i="13"/>
  <c r="D192" i="13"/>
  <c r="C192" i="13"/>
  <c r="I191" i="13"/>
  <c r="H191" i="13"/>
  <c r="G191" i="13"/>
  <c r="F191" i="13"/>
  <c r="E191" i="13"/>
  <c r="D191" i="13"/>
  <c r="C191" i="13"/>
  <c r="I190" i="13"/>
  <c r="H190" i="13"/>
  <c r="G190" i="13"/>
  <c r="F190" i="13"/>
  <c r="E190" i="13"/>
  <c r="D190" i="13"/>
  <c r="C190" i="13"/>
  <c r="I189" i="13"/>
  <c r="H189" i="13"/>
  <c r="G189" i="13"/>
  <c r="F189" i="13"/>
  <c r="E189" i="13"/>
  <c r="D189" i="13"/>
  <c r="C189" i="13"/>
  <c r="I188" i="13"/>
  <c r="H188" i="13"/>
  <c r="G188" i="13"/>
  <c r="F188" i="13"/>
  <c r="E188" i="13"/>
  <c r="D188" i="13"/>
  <c r="C188" i="13"/>
  <c r="I187" i="13"/>
  <c r="H187" i="13"/>
  <c r="G187" i="13"/>
  <c r="F187" i="13"/>
  <c r="E187" i="13"/>
  <c r="D187" i="13"/>
  <c r="C187" i="13"/>
  <c r="I186" i="13"/>
  <c r="H186" i="13"/>
  <c r="G186" i="13"/>
  <c r="F186" i="13"/>
  <c r="E186" i="13"/>
  <c r="D186" i="13"/>
  <c r="C186" i="13"/>
  <c r="I185" i="13"/>
  <c r="H185" i="13"/>
  <c r="G185" i="13"/>
  <c r="F185" i="13"/>
  <c r="E185" i="13"/>
  <c r="D185" i="13"/>
  <c r="C185" i="13"/>
  <c r="I184" i="13"/>
  <c r="H184" i="13"/>
  <c r="G184" i="13"/>
  <c r="F184" i="13"/>
  <c r="E184" i="13"/>
  <c r="D184" i="13"/>
  <c r="C184" i="13"/>
  <c r="I183" i="13"/>
  <c r="H183" i="13"/>
  <c r="G183" i="13"/>
  <c r="F183" i="13"/>
  <c r="E183" i="13"/>
  <c r="D183" i="13"/>
  <c r="C183" i="13"/>
  <c r="I182" i="13"/>
  <c r="H182" i="13"/>
  <c r="G182" i="13"/>
  <c r="F182" i="13"/>
  <c r="E182" i="13"/>
  <c r="D182" i="13"/>
  <c r="C182" i="13"/>
  <c r="I181" i="13"/>
  <c r="H181" i="13"/>
  <c r="G181" i="13"/>
  <c r="F181" i="13"/>
  <c r="E181" i="13"/>
  <c r="D181" i="13"/>
  <c r="C181" i="13"/>
  <c r="I180" i="13"/>
  <c r="H180" i="13"/>
  <c r="G180" i="13"/>
  <c r="F180" i="13"/>
  <c r="E180" i="13"/>
  <c r="D180" i="13"/>
  <c r="C180" i="13"/>
  <c r="I179" i="13"/>
  <c r="H179" i="13"/>
  <c r="G179" i="13"/>
  <c r="F179" i="13"/>
  <c r="E179" i="13"/>
  <c r="D179" i="13"/>
  <c r="C179" i="13"/>
  <c r="I178" i="13"/>
  <c r="H178" i="13"/>
  <c r="G178" i="13"/>
  <c r="F178" i="13"/>
  <c r="E178" i="13"/>
  <c r="D178" i="13"/>
  <c r="C178" i="13"/>
  <c r="I177" i="13"/>
  <c r="H177" i="13"/>
  <c r="G177" i="13"/>
  <c r="F177" i="13"/>
  <c r="E177" i="13"/>
  <c r="D177" i="13"/>
  <c r="C177" i="13"/>
  <c r="I176" i="13"/>
  <c r="H176" i="13"/>
  <c r="G176" i="13"/>
  <c r="F176" i="13"/>
  <c r="E176" i="13"/>
  <c r="D176" i="13"/>
  <c r="C176" i="13"/>
  <c r="I175" i="13"/>
  <c r="H175" i="13"/>
  <c r="G175" i="13"/>
  <c r="F175" i="13"/>
  <c r="E175" i="13"/>
  <c r="D175" i="13"/>
  <c r="C175" i="13"/>
  <c r="I174" i="13"/>
  <c r="H174" i="13"/>
  <c r="G174" i="13"/>
  <c r="F174" i="13"/>
  <c r="E174" i="13"/>
  <c r="D174" i="13"/>
  <c r="C174" i="13"/>
  <c r="I173" i="13"/>
  <c r="H173" i="13"/>
  <c r="G173" i="13"/>
  <c r="F173" i="13"/>
  <c r="E173" i="13"/>
  <c r="D173" i="13"/>
  <c r="C173" i="13"/>
  <c r="I172" i="13"/>
  <c r="H172" i="13"/>
  <c r="G172" i="13"/>
  <c r="F172" i="13"/>
  <c r="E172" i="13"/>
  <c r="D172" i="13"/>
  <c r="C172" i="13"/>
  <c r="I171" i="13"/>
  <c r="H171" i="13"/>
  <c r="G171" i="13"/>
  <c r="F171" i="13"/>
  <c r="E171" i="13"/>
  <c r="D171" i="13"/>
  <c r="C171" i="13"/>
  <c r="I170" i="13"/>
  <c r="H170" i="13"/>
  <c r="G170" i="13"/>
  <c r="F170" i="13"/>
  <c r="E170" i="13"/>
  <c r="D170" i="13"/>
  <c r="C170" i="13"/>
  <c r="I169" i="13"/>
  <c r="H169" i="13"/>
  <c r="G169" i="13"/>
  <c r="F169" i="13"/>
  <c r="E169" i="13"/>
  <c r="D169" i="13"/>
  <c r="C169" i="13"/>
  <c r="I168" i="13"/>
  <c r="H168" i="13"/>
  <c r="G168" i="13"/>
  <c r="F168" i="13"/>
  <c r="E168" i="13"/>
  <c r="D168" i="13"/>
  <c r="C168" i="13"/>
  <c r="I167" i="13"/>
  <c r="H167" i="13"/>
  <c r="G167" i="13"/>
  <c r="F167" i="13"/>
  <c r="E167" i="13"/>
  <c r="D167" i="13"/>
  <c r="C167" i="13"/>
  <c r="I166" i="13"/>
  <c r="H166" i="13"/>
  <c r="G166" i="13"/>
  <c r="F166" i="13"/>
  <c r="E166" i="13"/>
  <c r="D166" i="13"/>
  <c r="C166" i="13"/>
  <c r="I165" i="13"/>
  <c r="H165" i="13"/>
  <c r="G165" i="13"/>
  <c r="F165" i="13"/>
  <c r="E165" i="13"/>
  <c r="D165" i="13"/>
  <c r="C165" i="13"/>
  <c r="I164" i="13"/>
  <c r="H164" i="13"/>
  <c r="G164" i="13"/>
  <c r="F164" i="13"/>
  <c r="E164" i="13"/>
  <c r="D164" i="13"/>
  <c r="C164" i="13"/>
  <c r="I163" i="13"/>
  <c r="H163" i="13"/>
  <c r="G163" i="13"/>
  <c r="F163" i="13"/>
  <c r="E163" i="13"/>
  <c r="D163" i="13"/>
  <c r="C163" i="13"/>
  <c r="I162" i="13"/>
  <c r="H162" i="13"/>
  <c r="G162" i="13"/>
  <c r="F162" i="13"/>
  <c r="E162" i="13"/>
  <c r="D162" i="13"/>
  <c r="C162" i="13"/>
  <c r="I161" i="13"/>
  <c r="H161" i="13"/>
  <c r="G161" i="13"/>
  <c r="F161" i="13"/>
  <c r="E161" i="13"/>
  <c r="D161" i="13"/>
  <c r="C161" i="13"/>
  <c r="I160" i="13"/>
  <c r="H160" i="13"/>
  <c r="G160" i="13"/>
  <c r="F160" i="13"/>
  <c r="E160" i="13"/>
  <c r="D160" i="13"/>
  <c r="C160" i="13"/>
  <c r="I159" i="13"/>
  <c r="H159" i="13"/>
  <c r="G159" i="13"/>
  <c r="F159" i="13"/>
  <c r="E159" i="13"/>
  <c r="D159" i="13"/>
  <c r="C159" i="13"/>
  <c r="I158" i="13"/>
  <c r="H158" i="13"/>
  <c r="G158" i="13"/>
  <c r="F158" i="13"/>
  <c r="E158" i="13"/>
  <c r="D158" i="13"/>
  <c r="C158" i="13"/>
  <c r="I157" i="13"/>
  <c r="H157" i="13"/>
  <c r="G157" i="13"/>
  <c r="F157" i="13"/>
  <c r="E157" i="13"/>
  <c r="D157" i="13"/>
  <c r="C157" i="13"/>
  <c r="I156" i="13"/>
  <c r="H156" i="13"/>
  <c r="G156" i="13"/>
  <c r="F156" i="13"/>
  <c r="E156" i="13"/>
  <c r="D156" i="13"/>
  <c r="C156" i="13"/>
  <c r="I155" i="13"/>
  <c r="H155" i="13"/>
  <c r="G155" i="13"/>
  <c r="F155" i="13"/>
  <c r="E155" i="13"/>
  <c r="D155" i="13"/>
  <c r="C155" i="13"/>
  <c r="I154" i="13"/>
  <c r="H154" i="13"/>
  <c r="G154" i="13"/>
  <c r="F154" i="13"/>
  <c r="E154" i="13"/>
  <c r="D154" i="13"/>
  <c r="C154" i="13"/>
  <c r="I153" i="13"/>
  <c r="H153" i="13"/>
  <c r="G153" i="13"/>
  <c r="F153" i="13"/>
  <c r="E153" i="13"/>
  <c r="D153" i="13"/>
  <c r="C153" i="13"/>
  <c r="I152" i="13"/>
  <c r="H152" i="13"/>
  <c r="G152" i="13"/>
  <c r="F152" i="13"/>
  <c r="E152" i="13"/>
  <c r="D152" i="13"/>
  <c r="C152" i="13"/>
  <c r="I151" i="13"/>
  <c r="H151" i="13"/>
  <c r="G151" i="13"/>
  <c r="F151" i="13"/>
  <c r="E151" i="13"/>
  <c r="D151" i="13"/>
  <c r="C151" i="13"/>
  <c r="I150" i="13"/>
  <c r="H150" i="13"/>
  <c r="G150" i="13"/>
  <c r="F150" i="13"/>
  <c r="E150" i="13"/>
  <c r="D150" i="13"/>
  <c r="C150" i="13"/>
  <c r="I149" i="13"/>
  <c r="H149" i="13"/>
  <c r="G149" i="13"/>
  <c r="F149" i="13"/>
  <c r="E149" i="13"/>
  <c r="D149" i="13"/>
  <c r="C149" i="13"/>
  <c r="I148" i="13"/>
  <c r="H148" i="13"/>
  <c r="G148" i="13"/>
  <c r="F148" i="13"/>
  <c r="E148" i="13"/>
  <c r="D148" i="13"/>
  <c r="C148" i="13"/>
  <c r="I147" i="13"/>
  <c r="H147" i="13"/>
  <c r="G147" i="13"/>
  <c r="F147" i="13"/>
  <c r="E147" i="13"/>
  <c r="D147" i="13"/>
  <c r="C147" i="13"/>
  <c r="I146" i="13"/>
  <c r="H146" i="13"/>
  <c r="G146" i="13"/>
  <c r="F146" i="13"/>
  <c r="E146" i="13"/>
  <c r="D146" i="13"/>
  <c r="C146" i="13"/>
  <c r="I145" i="13"/>
  <c r="H145" i="13"/>
  <c r="G145" i="13"/>
  <c r="F145" i="13"/>
  <c r="E145" i="13"/>
  <c r="D145" i="13"/>
  <c r="C145" i="13"/>
  <c r="I144" i="13"/>
  <c r="H144" i="13"/>
  <c r="G144" i="13"/>
  <c r="F144" i="13"/>
  <c r="E144" i="13"/>
  <c r="D144" i="13"/>
  <c r="C144" i="13"/>
  <c r="I143" i="13"/>
  <c r="H143" i="13"/>
  <c r="G143" i="13"/>
  <c r="F143" i="13"/>
  <c r="E143" i="13"/>
  <c r="D143" i="13"/>
  <c r="C143" i="13"/>
  <c r="I142" i="13"/>
  <c r="H142" i="13"/>
  <c r="G142" i="13"/>
  <c r="F142" i="13"/>
  <c r="E142" i="13"/>
  <c r="D142" i="13"/>
  <c r="C142" i="13"/>
  <c r="I141" i="13"/>
  <c r="H141" i="13"/>
  <c r="G141" i="13"/>
  <c r="F141" i="13"/>
  <c r="E141" i="13"/>
  <c r="D141" i="13"/>
  <c r="C141" i="13"/>
  <c r="I140" i="13"/>
  <c r="H140" i="13"/>
  <c r="G140" i="13"/>
  <c r="F140" i="13"/>
  <c r="E140" i="13"/>
  <c r="D140" i="13"/>
  <c r="C140" i="13"/>
  <c r="I139" i="13"/>
  <c r="H139" i="13"/>
  <c r="G139" i="13"/>
  <c r="F139" i="13"/>
  <c r="E139" i="13"/>
  <c r="D139" i="13"/>
  <c r="C139" i="13"/>
  <c r="I138" i="13"/>
  <c r="H138" i="13"/>
  <c r="G138" i="13"/>
  <c r="F138" i="13"/>
  <c r="E138" i="13"/>
  <c r="D138" i="13"/>
  <c r="C138" i="13"/>
  <c r="I137" i="13"/>
  <c r="H137" i="13"/>
  <c r="G137" i="13"/>
  <c r="F137" i="13"/>
  <c r="E137" i="13"/>
  <c r="D137" i="13"/>
  <c r="C137" i="13"/>
  <c r="I136" i="13"/>
  <c r="H136" i="13"/>
  <c r="G136" i="13"/>
  <c r="F136" i="13"/>
  <c r="E136" i="13"/>
  <c r="D136" i="13"/>
  <c r="C136" i="13"/>
  <c r="I135" i="13"/>
  <c r="H135" i="13"/>
  <c r="G135" i="13"/>
  <c r="F135" i="13"/>
  <c r="E135" i="13"/>
  <c r="D135" i="13"/>
  <c r="C135" i="13"/>
  <c r="I134" i="13"/>
  <c r="H134" i="13"/>
  <c r="G134" i="13"/>
  <c r="F134" i="13"/>
  <c r="E134" i="13"/>
  <c r="D134" i="13"/>
  <c r="C134" i="13"/>
  <c r="I133" i="13"/>
  <c r="H133" i="13"/>
  <c r="G133" i="13"/>
  <c r="F133" i="13"/>
  <c r="E133" i="13"/>
  <c r="D133" i="13"/>
  <c r="C133" i="13"/>
  <c r="I132" i="13"/>
  <c r="H132" i="13"/>
  <c r="G132" i="13"/>
  <c r="F132" i="13"/>
  <c r="E132" i="13"/>
  <c r="D132" i="13"/>
  <c r="C132" i="13"/>
  <c r="I131" i="13"/>
  <c r="H131" i="13"/>
  <c r="G131" i="13"/>
  <c r="F131" i="13"/>
  <c r="E131" i="13"/>
  <c r="D131" i="13"/>
  <c r="C131" i="13"/>
  <c r="I130" i="13"/>
  <c r="H130" i="13"/>
  <c r="G130" i="13"/>
  <c r="F130" i="13"/>
  <c r="E130" i="13"/>
  <c r="D130" i="13"/>
  <c r="C130" i="13"/>
  <c r="I129" i="13"/>
  <c r="H129" i="13"/>
  <c r="G129" i="13"/>
  <c r="F129" i="13"/>
  <c r="E129" i="13"/>
  <c r="D129" i="13"/>
  <c r="C129" i="13"/>
  <c r="I128" i="13"/>
  <c r="H128" i="13"/>
  <c r="G128" i="13"/>
  <c r="F128" i="13"/>
  <c r="E128" i="13"/>
  <c r="D128" i="13"/>
  <c r="C128" i="13"/>
  <c r="I127" i="13"/>
  <c r="H127" i="13"/>
  <c r="G127" i="13"/>
  <c r="F127" i="13"/>
  <c r="E127" i="13"/>
  <c r="D127" i="13"/>
  <c r="C127" i="13"/>
  <c r="I126" i="13"/>
  <c r="H126" i="13"/>
  <c r="G126" i="13"/>
  <c r="F126" i="13"/>
  <c r="E126" i="13"/>
  <c r="D126" i="13"/>
  <c r="C126" i="13"/>
  <c r="I125" i="13"/>
  <c r="H125" i="13"/>
  <c r="G125" i="13"/>
  <c r="F125" i="13"/>
  <c r="E125" i="13"/>
  <c r="D125" i="13"/>
  <c r="C125" i="13"/>
  <c r="I124" i="13"/>
  <c r="H124" i="13"/>
  <c r="G124" i="13"/>
  <c r="F124" i="13"/>
  <c r="E124" i="13"/>
  <c r="D124" i="13"/>
  <c r="C124" i="13"/>
  <c r="I123" i="13"/>
  <c r="H123" i="13"/>
  <c r="G123" i="13"/>
  <c r="F123" i="13"/>
  <c r="E123" i="13"/>
  <c r="D123" i="13"/>
  <c r="C123" i="13"/>
  <c r="I122" i="13"/>
  <c r="H122" i="13"/>
  <c r="G122" i="13"/>
  <c r="F122" i="13"/>
  <c r="E122" i="13"/>
  <c r="D122" i="13"/>
  <c r="C122" i="13"/>
  <c r="I121" i="13"/>
  <c r="H121" i="13"/>
  <c r="G121" i="13"/>
  <c r="F121" i="13"/>
  <c r="E121" i="13"/>
  <c r="D121" i="13"/>
  <c r="C121" i="13"/>
  <c r="I120" i="13"/>
  <c r="H120" i="13"/>
  <c r="G120" i="13"/>
  <c r="F120" i="13"/>
  <c r="E120" i="13"/>
  <c r="D120" i="13"/>
  <c r="C120" i="13"/>
  <c r="I119" i="13"/>
  <c r="H119" i="13"/>
  <c r="G119" i="13"/>
  <c r="F119" i="13"/>
  <c r="E119" i="13"/>
  <c r="D119" i="13"/>
  <c r="C119" i="13"/>
  <c r="I118" i="13"/>
  <c r="H118" i="13"/>
  <c r="G118" i="13"/>
  <c r="F118" i="13"/>
  <c r="E118" i="13"/>
  <c r="D118" i="13"/>
  <c r="C118" i="13"/>
  <c r="I117" i="13"/>
  <c r="H117" i="13"/>
  <c r="G117" i="13"/>
  <c r="F117" i="13"/>
  <c r="E117" i="13"/>
  <c r="D117" i="13"/>
  <c r="C117" i="13"/>
  <c r="I116" i="13"/>
  <c r="H116" i="13"/>
  <c r="G116" i="13"/>
  <c r="F116" i="13"/>
  <c r="E116" i="13"/>
  <c r="D116" i="13"/>
  <c r="C116" i="13"/>
  <c r="I115" i="13"/>
  <c r="H115" i="13"/>
  <c r="G115" i="13"/>
  <c r="F115" i="13"/>
  <c r="E115" i="13"/>
  <c r="D115" i="13"/>
  <c r="C115" i="13"/>
  <c r="I114" i="13"/>
  <c r="H114" i="13"/>
  <c r="G114" i="13"/>
  <c r="F114" i="13"/>
  <c r="E114" i="13"/>
  <c r="D114" i="13"/>
  <c r="C114" i="13"/>
  <c r="I113" i="13"/>
  <c r="H113" i="13"/>
  <c r="G113" i="13"/>
  <c r="F113" i="13"/>
  <c r="E113" i="13"/>
  <c r="D113" i="13"/>
  <c r="C113" i="13"/>
  <c r="I112" i="13"/>
  <c r="H112" i="13"/>
  <c r="G112" i="13"/>
  <c r="F112" i="13"/>
  <c r="E112" i="13"/>
  <c r="D112" i="13"/>
  <c r="C112" i="13"/>
  <c r="I111" i="13"/>
  <c r="H111" i="13"/>
  <c r="G111" i="13"/>
  <c r="F111" i="13"/>
  <c r="E111" i="13"/>
  <c r="D111" i="13"/>
  <c r="C111" i="13"/>
  <c r="I110" i="13"/>
  <c r="H110" i="13"/>
  <c r="G110" i="13"/>
  <c r="F110" i="13"/>
  <c r="E110" i="13"/>
  <c r="D110" i="13"/>
  <c r="C110" i="13"/>
  <c r="I109" i="13"/>
  <c r="H109" i="13"/>
  <c r="G109" i="13"/>
  <c r="F109" i="13"/>
  <c r="E109" i="13"/>
  <c r="D109" i="13"/>
  <c r="C109" i="13"/>
  <c r="I108" i="13"/>
  <c r="H108" i="13"/>
  <c r="G108" i="13"/>
  <c r="F108" i="13"/>
  <c r="E108" i="13"/>
  <c r="D108" i="13"/>
  <c r="C108" i="13"/>
  <c r="I107" i="13"/>
  <c r="H107" i="13"/>
  <c r="G107" i="13"/>
  <c r="F107" i="13"/>
  <c r="E107" i="13"/>
  <c r="D107" i="13"/>
  <c r="C107" i="13"/>
  <c r="I106" i="13"/>
  <c r="H106" i="13"/>
  <c r="G106" i="13"/>
  <c r="F106" i="13"/>
  <c r="E106" i="13"/>
  <c r="D106" i="13"/>
  <c r="C106" i="13"/>
  <c r="I105" i="13"/>
  <c r="H105" i="13"/>
  <c r="G105" i="13"/>
  <c r="F105" i="13"/>
  <c r="E105" i="13"/>
  <c r="D105" i="13"/>
  <c r="C105" i="13"/>
  <c r="I104" i="13"/>
  <c r="H104" i="13"/>
  <c r="G104" i="13"/>
  <c r="F104" i="13"/>
  <c r="E104" i="13"/>
  <c r="D104" i="13"/>
  <c r="C104" i="13"/>
  <c r="I103" i="13"/>
  <c r="H103" i="13"/>
  <c r="G103" i="13"/>
  <c r="F103" i="13"/>
  <c r="E103" i="13"/>
  <c r="D103" i="13"/>
  <c r="C103" i="13"/>
  <c r="I102" i="13"/>
  <c r="H102" i="13"/>
  <c r="G102" i="13"/>
  <c r="F102" i="13"/>
  <c r="E102" i="13"/>
  <c r="D102" i="13"/>
  <c r="C102" i="13"/>
  <c r="I101" i="13"/>
  <c r="H101" i="13"/>
  <c r="G101" i="13"/>
  <c r="F101" i="13"/>
  <c r="E101" i="13"/>
  <c r="D101" i="13"/>
  <c r="C101" i="13"/>
  <c r="I100" i="13"/>
  <c r="H100" i="13"/>
  <c r="G100" i="13"/>
  <c r="F100" i="13"/>
  <c r="E100" i="13"/>
  <c r="D100" i="13"/>
  <c r="C100" i="13"/>
  <c r="I99" i="13"/>
  <c r="H99" i="13"/>
  <c r="G99" i="13"/>
  <c r="F99" i="13"/>
  <c r="E99" i="13"/>
  <c r="D99" i="13"/>
  <c r="C99" i="13"/>
  <c r="I98" i="13"/>
  <c r="H98" i="13"/>
  <c r="G98" i="13"/>
  <c r="F98" i="13"/>
  <c r="E98" i="13"/>
  <c r="D98" i="13"/>
  <c r="C98" i="13"/>
  <c r="I97" i="13"/>
  <c r="H97" i="13"/>
  <c r="G97" i="13"/>
  <c r="F97" i="13"/>
  <c r="E97" i="13"/>
  <c r="D97" i="13"/>
  <c r="C97" i="13"/>
  <c r="I96" i="13"/>
  <c r="H96" i="13"/>
  <c r="G96" i="13"/>
  <c r="F96" i="13"/>
  <c r="E96" i="13"/>
  <c r="D96" i="13"/>
  <c r="C96" i="13"/>
  <c r="I95" i="13"/>
  <c r="H95" i="13"/>
  <c r="G95" i="13"/>
  <c r="F95" i="13"/>
  <c r="E95" i="13"/>
  <c r="D95" i="13"/>
  <c r="C95" i="13"/>
  <c r="I94" i="13"/>
  <c r="H94" i="13"/>
  <c r="G94" i="13"/>
  <c r="F94" i="13"/>
  <c r="E94" i="13"/>
  <c r="D94" i="13"/>
  <c r="C94" i="13"/>
  <c r="I93" i="13"/>
  <c r="H93" i="13"/>
  <c r="G93" i="13"/>
  <c r="F93" i="13"/>
  <c r="E93" i="13"/>
  <c r="D93" i="13"/>
  <c r="C93" i="13"/>
  <c r="I92" i="13"/>
  <c r="H92" i="13"/>
  <c r="G92" i="13"/>
  <c r="F92" i="13"/>
  <c r="E92" i="13"/>
  <c r="D92" i="13"/>
  <c r="C92" i="13"/>
  <c r="I91" i="13"/>
  <c r="H91" i="13"/>
  <c r="G91" i="13"/>
  <c r="F91" i="13"/>
  <c r="E91" i="13"/>
  <c r="D91" i="13"/>
  <c r="C91" i="13"/>
  <c r="I90" i="13"/>
  <c r="H90" i="13"/>
  <c r="G90" i="13"/>
  <c r="F90" i="13"/>
  <c r="E90" i="13"/>
  <c r="D90" i="13"/>
  <c r="C90" i="13"/>
  <c r="I89" i="13"/>
  <c r="H89" i="13"/>
  <c r="G89" i="13"/>
  <c r="F89" i="13"/>
  <c r="E89" i="13"/>
  <c r="D89" i="13"/>
  <c r="C89" i="13"/>
  <c r="I88" i="13"/>
  <c r="H88" i="13"/>
  <c r="G88" i="13"/>
  <c r="F88" i="13"/>
  <c r="E88" i="13"/>
  <c r="D88" i="13"/>
  <c r="C88" i="13"/>
  <c r="I87" i="13"/>
  <c r="H87" i="13"/>
  <c r="G87" i="13"/>
  <c r="F87" i="13"/>
  <c r="E87" i="13"/>
  <c r="D87" i="13"/>
  <c r="C87" i="13"/>
  <c r="I86" i="13"/>
  <c r="H86" i="13"/>
  <c r="G86" i="13"/>
  <c r="F86" i="13"/>
  <c r="E86" i="13"/>
  <c r="D86" i="13"/>
  <c r="C86" i="13"/>
  <c r="I85" i="13"/>
  <c r="H85" i="13"/>
  <c r="G85" i="13"/>
  <c r="F85" i="13"/>
  <c r="E85" i="13"/>
  <c r="D85" i="13"/>
  <c r="C85" i="13"/>
  <c r="I84" i="13"/>
  <c r="H84" i="13"/>
  <c r="G84" i="13"/>
  <c r="F84" i="13"/>
  <c r="E84" i="13"/>
  <c r="D84" i="13"/>
  <c r="C84" i="13"/>
  <c r="I83" i="13"/>
  <c r="H83" i="13"/>
  <c r="G83" i="13"/>
  <c r="F83" i="13"/>
  <c r="E83" i="13"/>
  <c r="D83" i="13"/>
  <c r="C83" i="13"/>
  <c r="I82" i="13"/>
  <c r="H82" i="13"/>
  <c r="G82" i="13"/>
  <c r="F82" i="13"/>
  <c r="E82" i="13"/>
  <c r="D82" i="13"/>
  <c r="C82" i="13"/>
  <c r="I81" i="13"/>
  <c r="H81" i="13"/>
  <c r="G81" i="13"/>
  <c r="F81" i="13"/>
  <c r="E81" i="13"/>
  <c r="D81" i="13"/>
  <c r="C81" i="13"/>
  <c r="I80" i="13"/>
  <c r="H80" i="13"/>
  <c r="G80" i="13"/>
  <c r="F80" i="13"/>
  <c r="E80" i="13"/>
  <c r="D80" i="13"/>
  <c r="C80" i="13"/>
  <c r="I79" i="13"/>
  <c r="H79" i="13"/>
  <c r="G79" i="13"/>
  <c r="F79" i="13"/>
  <c r="E79" i="13"/>
  <c r="D79" i="13"/>
  <c r="C79" i="13"/>
  <c r="I78" i="13"/>
  <c r="H78" i="13"/>
  <c r="G78" i="13"/>
  <c r="F78" i="13"/>
  <c r="E78" i="13"/>
  <c r="D78" i="13"/>
  <c r="C78" i="13"/>
  <c r="I77" i="13"/>
  <c r="H77" i="13"/>
  <c r="G77" i="13"/>
  <c r="F77" i="13"/>
  <c r="E77" i="13"/>
  <c r="D77" i="13"/>
  <c r="C77" i="13"/>
  <c r="I76" i="13"/>
  <c r="H76" i="13"/>
  <c r="G76" i="13"/>
  <c r="F76" i="13"/>
  <c r="E76" i="13"/>
  <c r="D76" i="13"/>
  <c r="C76" i="13"/>
  <c r="I75" i="13"/>
  <c r="H75" i="13"/>
  <c r="G75" i="13"/>
  <c r="F75" i="13"/>
  <c r="E75" i="13"/>
  <c r="D75" i="13"/>
  <c r="C75" i="13"/>
  <c r="I74" i="13"/>
  <c r="H74" i="13"/>
  <c r="G74" i="13"/>
  <c r="F74" i="13"/>
  <c r="E74" i="13"/>
  <c r="D74" i="13"/>
  <c r="C74" i="13"/>
  <c r="I73" i="13"/>
  <c r="H73" i="13"/>
  <c r="G73" i="13"/>
  <c r="F73" i="13"/>
  <c r="E73" i="13"/>
  <c r="D73" i="13"/>
  <c r="C73" i="13"/>
  <c r="I72" i="13"/>
  <c r="H72" i="13"/>
  <c r="G72" i="13"/>
  <c r="F72" i="13"/>
  <c r="E72" i="13"/>
  <c r="D72" i="13"/>
  <c r="C72" i="13"/>
  <c r="I71" i="13"/>
  <c r="H71" i="13"/>
  <c r="G71" i="13"/>
  <c r="F71" i="13"/>
  <c r="E71" i="13"/>
  <c r="D71" i="13"/>
  <c r="C71" i="13"/>
  <c r="I70" i="13"/>
  <c r="H70" i="13"/>
  <c r="G70" i="13"/>
  <c r="F70" i="13"/>
  <c r="E70" i="13"/>
  <c r="D70" i="13"/>
  <c r="C70" i="13"/>
  <c r="I69" i="13"/>
  <c r="H69" i="13"/>
  <c r="G69" i="13"/>
  <c r="F69" i="13"/>
  <c r="E69" i="13"/>
  <c r="D69" i="13"/>
  <c r="C69" i="13"/>
  <c r="I68" i="13"/>
  <c r="H68" i="13"/>
  <c r="G68" i="13"/>
  <c r="F68" i="13"/>
  <c r="E68" i="13"/>
  <c r="D68" i="13"/>
  <c r="C68" i="13"/>
  <c r="I67" i="13"/>
  <c r="H67" i="13"/>
  <c r="G67" i="13"/>
  <c r="F67" i="13"/>
  <c r="E67" i="13"/>
  <c r="D67" i="13"/>
  <c r="C67" i="13"/>
  <c r="I66" i="13"/>
  <c r="H66" i="13"/>
  <c r="G66" i="13"/>
  <c r="F66" i="13"/>
  <c r="E66" i="13"/>
  <c r="D66" i="13"/>
  <c r="C66" i="13"/>
  <c r="I65" i="13"/>
  <c r="H65" i="13"/>
  <c r="G65" i="13"/>
  <c r="F65" i="13"/>
  <c r="E65" i="13"/>
  <c r="D65" i="13"/>
  <c r="C65" i="13"/>
  <c r="I64" i="13"/>
  <c r="H64" i="13"/>
  <c r="G64" i="13"/>
  <c r="F64" i="13"/>
  <c r="E64" i="13"/>
  <c r="D64" i="13"/>
  <c r="C64" i="13"/>
  <c r="I63" i="13"/>
  <c r="H63" i="13"/>
  <c r="G63" i="13"/>
  <c r="F63" i="13"/>
  <c r="E63" i="13"/>
  <c r="D63" i="13"/>
  <c r="C63" i="13"/>
  <c r="I62" i="13"/>
  <c r="H62" i="13"/>
  <c r="G62" i="13"/>
  <c r="F62" i="13"/>
  <c r="E62" i="13"/>
  <c r="D62" i="13"/>
  <c r="C62" i="13"/>
  <c r="I61" i="13"/>
  <c r="H61" i="13"/>
  <c r="G61" i="13"/>
  <c r="F61" i="13"/>
  <c r="E61" i="13"/>
  <c r="D61" i="13"/>
  <c r="C61" i="13"/>
  <c r="I60" i="13"/>
  <c r="H60" i="13"/>
  <c r="G60" i="13"/>
  <c r="F60" i="13"/>
  <c r="E60" i="13"/>
  <c r="D60" i="13"/>
  <c r="C60" i="13"/>
  <c r="I59" i="13"/>
  <c r="H59" i="13"/>
  <c r="G59" i="13"/>
  <c r="F59" i="13"/>
  <c r="E59" i="13"/>
  <c r="D59" i="13"/>
  <c r="C59" i="13"/>
  <c r="I58" i="13"/>
  <c r="H58" i="13"/>
  <c r="G58" i="13"/>
  <c r="F58" i="13"/>
  <c r="E58" i="13"/>
  <c r="D58" i="13"/>
  <c r="C58" i="13"/>
  <c r="I57" i="13"/>
  <c r="H57" i="13"/>
  <c r="G57" i="13"/>
  <c r="F57" i="13"/>
  <c r="E57" i="13"/>
  <c r="D57" i="13"/>
  <c r="C57" i="13"/>
  <c r="I56" i="13"/>
  <c r="H56" i="13"/>
  <c r="G56" i="13"/>
  <c r="F56" i="13"/>
  <c r="E56" i="13"/>
  <c r="D56" i="13"/>
  <c r="C56" i="13"/>
  <c r="I55" i="13"/>
  <c r="H55" i="13"/>
  <c r="G55" i="13"/>
  <c r="F55" i="13"/>
  <c r="E55" i="13"/>
  <c r="D55" i="13"/>
  <c r="C55" i="13"/>
  <c r="I54" i="13"/>
  <c r="H54" i="13"/>
  <c r="G54" i="13"/>
  <c r="F54" i="13"/>
  <c r="E54" i="13"/>
  <c r="D54" i="13"/>
  <c r="C54" i="13"/>
  <c r="I53" i="13"/>
  <c r="H53" i="13"/>
  <c r="G53" i="13"/>
  <c r="F53" i="13"/>
  <c r="E53" i="13"/>
  <c r="D53" i="13"/>
  <c r="C53" i="13"/>
  <c r="I52" i="13"/>
  <c r="H52" i="13"/>
  <c r="G52" i="13"/>
  <c r="F52" i="13"/>
  <c r="E52" i="13"/>
  <c r="D52" i="13"/>
  <c r="C52" i="13"/>
  <c r="I51" i="13"/>
  <c r="H51" i="13"/>
  <c r="G51" i="13"/>
  <c r="F51" i="13"/>
  <c r="E51" i="13"/>
  <c r="D51" i="13"/>
  <c r="C51" i="13"/>
  <c r="I50" i="13"/>
  <c r="H50" i="13"/>
  <c r="G50" i="13"/>
  <c r="F50" i="13"/>
  <c r="E50" i="13"/>
  <c r="D50" i="13"/>
  <c r="C50" i="13"/>
  <c r="I49" i="13"/>
  <c r="H49" i="13"/>
  <c r="G49" i="13"/>
  <c r="F49" i="13"/>
  <c r="E49" i="13"/>
  <c r="D49" i="13"/>
  <c r="C49" i="13"/>
  <c r="I48" i="13"/>
  <c r="H48" i="13"/>
  <c r="G48" i="13"/>
  <c r="F48" i="13"/>
  <c r="E48" i="13"/>
  <c r="D48" i="13"/>
  <c r="C48" i="13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5" i="13"/>
  <c r="H45" i="13"/>
  <c r="G45" i="13"/>
  <c r="F45" i="13"/>
  <c r="E45" i="13"/>
  <c r="D45" i="13"/>
  <c r="C45" i="13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7" i="13"/>
  <c r="H37" i="13"/>
  <c r="G37" i="13"/>
  <c r="F37" i="13"/>
  <c r="E37" i="13"/>
  <c r="D37" i="13"/>
  <c r="C37" i="13"/>
  <c r="I36" i="13"/>
  <c r="H36" i="13"/>
  <c r="G36" i="13"/>
  <c r="F36" i="13"/>
  <c r="E36" i="13"/>
  <c r="D36" i="13"/>
  <c r="C36" i="13"/>
  <c r="I35" i="13"/>
  <c r="H35" i="13"/>
  <c r="G35" i="13"/>
  <c r="F35" i="13"/>
  <c r="E35" i="13"/>
  <c r="D35" i="13"/>
  <c r="C35" i="13"/>
  <c r="I34" i="13"/>
  <c r="H34" i="13"/>
  <c r="G34" i="13"/>
  <c r="F34" i="13"/>
  <c r="E34" i="13"/>
  <c r="D34" i="13"/>
  <c r="C34" i="13"/>
  <c r="I33" i="13"/>
  <c r="H33" i="13"/>
  <c r="G33" i="13"/>
  <c r="F33" i="13"/>
  <c r="E33" i="13"/>
  <c r="D33" i="13"/>
  <c r="C33" i="13"/>
  <c r="I32" i="13"/>
  <c r="H32" i="13"/>
  <c r="G32" i="13"/>
  <c r="F32" i="13"/>
  <c r="E32" i="13"/>
  <c r="D32" i="13"/>
  <c r="C32" i="13"/>
  <c r="I31" i="13"/>
  <c r="H31" i="13"/>
  <c r="G31" i="13"/>
  <c r="F31" i="13"/>
  <c r="E31" i="13"/>
  <c r="D31" i="13"/>
  <c r="C31" i="13"/>
  <c r="I30" i="13"/>
  <c r="H30" i="13"/>
  <c r="G30" i="13"/>
  <c r="F30" i="13"/>
  <c r="E30" i="13"/>
  <c r="D30" i="13"/>
  <c r="C30" i="13"/>
  <c r="I29" i="13"/>
  <c r="H29" i="13"/>
  <c r="G29" i="13"/>
  <c r="F29" i="13"/>
  <c r="E29" i="13"/>
  <c r="D29" i="13"/>
  <c r="C29" i="13"/>
  <c r="I28" i="13"/>
  <c r="H28" i="13"/>
  <c r="G28" i="13"/>
  <c r="F28" i="13"/>
  <c r="E28" i="13"/>
  <c r="D28" i="13"/>
  <c r="C28" i="13"/>
  <c r="I27" i="13"/>
  <c r="H27" i="13"/>
  <c r="G27" i="13"/>
  <c r="F27" i="13"/>
  <c r="E27" i="13"/>
  <c r="D27" i="13"/>
  <c r="C27" i="13"/>
  <c r="I26" i="13"/>
  <c r="H26" i="13"/>
  <c r="G26" i="13"/>
  <c r="F26" i="13"/>
  <c r="E26" i="13"/>
  <c r="D26" i="13"/>
  <c r="C26" i="13"/>
  <c r="I25" i="13"/>
  <c r="H25" i="13"/>
  <c r="G25" i="13"/>
  <c r="F25" i="13"/>
  <c r="E25" i="13"/>
  <c r="D25" i="13"/>
  <c r="C25" i="13"/>
  <c r="I24" i="13"/>
  <c r="H24" i="13"/>
  <c r="G24" i="13"/>
  <c r="F24" i="13"/>
  <c r="E24" i="13"/>
  <c r="D24" i="13"/>
  <c r="C24" i="13"/>
  <c r="I23" i="13"/>
  <c r="H23" i="13"/>
  <c r="G23" i="13"/>
  <c r="F23" i="13"/>
  <c r="E23" i="13"/>
  <c r="D23" i="13"/>
  <c r="C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3" i="13"/>
  <c r="H3" i="13"/>
  <c r="G3" i="13"/>
  <c r="F3" i="13"/>
  <c r="E3" i="13"/>
  <c r="D3" i="13"/>
  <c r="C3" i="13"/>
  <c r="C2" i="13"/>
  <c r="I2" i="13"/>
  <c r="H2" i="13"/>
  <c r="G2" i="13"/>
  <c r="F2" i="13"/>
  <c r="E2" i="13"/>
  <c r="D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4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5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6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7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8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9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0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</connections>
</file>

<file path=xl/sharedStrings.xml><?xml version="1.0" encoding="utf-8"?>
<sst xmlns="http://schemas.openxmlformats.org/spreadsheetml/2006/main" count="8907" uniqueCount="1819">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</sst>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0"/>
    <tableColumn id="1" xr3:uid="{87D9840C-D704-4056-BD70-5978BF8EE83B}" uniqueName="1" name="nameOfIssuer" queryTableFieldId="1" dataDxfId="3"/>
    <tableColumn id="2" xr3:uid="{B3897760-8B11-42D4-A798-8521525DCCFE}" uniqueName="2" name="titleOfClass" queryTableFieldId="2" dataDxfId="2"/>
    <tableColumn id="4" xr3:uid="{1372383D-5044-4B51-87F6-412055E4A89F}" uniqueName="4" name="value" queryTableFieldId="4"/>
    <tableColumn id="5" xr3:uid="{8A9D173C-8447-4894-9ED0-FCAD63079681}" uniqueName="5" name="investmentDiscretion" queryTableFieldId="5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7"/>
    <tableColumn id="1" xr3:uid="{7BEAAC6A-3EF1-4111-82E9-787C61E534BA}" uniqueName="1" name="nameOfIssuer" queryTableFieldId="1" dataDxfId="6"/>
    <tableColumn id="2" xr3:uid="{D55BC6D3-25FC-405E-8A66-0AD787212608}" uniqueName="2" name="titleOfClass" queryTableFieldId="2" dataDxfId="5"/>
    <tableColumn id="4" xr3:uid="{52CB9722-77FA-4D82-87B9-447CE4CA75FA}" uniqueName="4" name="value" queryTableFieldId="4"/>
    <tableColumn id="5" xr3:uid="{207611D3-F30A-44CE-85A8-EB4F64F41855}" uniqueName="5" name="investmentDiscretion" queryTableFieldId="5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11"/>
    <tableColumn id="1" xr3:uid="{8ACB54AF-46E5-4D88-961B-07ED6D7EC309}" uniqueName="1" name="nameOfIssuer" queryTableFieldId="1" dataDxfId="10"/>
    <tableColumn id="2" xr3:uid="{4A2B50E4-571F-49C1-9E67-108DD4B54524}" uniqueName="2" name="titleOfClass" queryTableFieldId="2" dataDxfId="9"/>
    <tableColumn id="4" xr3:uid="{BEC1FCAF-2BEC-4C55-9D70-93783D6B3194}" uniqueName="4" name="value" queryTableFieldId="4"/>
    <tableColumn id="5" xr3:uid="{9B7A6392-75FC-421D-BB2B-50B2B8AD3189}" uniqueName="5" name="investmentDiscretion" queryTableFieldId="5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5"/>
    <tableColumn id="1" xr3:uid="{B51CE2A6-B82D-4A4C-B426-82468FDE305E}" uniqueName="1" name="nameOfIssuer" queryTableFieldId="1" dataDxfId="14"/>
    <tableColumn id="2" xr3:uid="{020D7F91-0967-483F-B321-1DB51B2AA6A3}" uniqueName="2" name="titleOfClass" queryTableFieldId="2" dataDxfId="13"/>
    <tableColumn id="4" xr3:uid="{0F2BB233-122D-4989-8FFC-987BCE73D2BC}" uniqueName="4" name="value" queryTableFieldId="4"/>
    <tableColumn id="5" xr3:uid="{DC5DB811-FB71-4276-A5D1-2A3EC08DA8C8}" uniqueName="5" name="investmentDiscretion" queryTableFieldId="5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9"/>
    <tableColumn id="1" xr3:uid="{FDFC0047-BD16-4798-80BB-55BEE66205A4}" uniqueName="1" name="nameOfIssuer" queryTableFieldId="1" dataDxfId="18"/>
    <tableColumn id="2" xr3:uid="{11C92EBE-E177-44D2-A391-4F108C4B25B4}" uniqueName="2" name="titleOfClass" queryTableFieldId="2" dataDxfId="17"/>
    <tableColumn id="4" xr3:uid="{DFAEAE1C-3A49-4186-ADE1-C12BE05527E2}" uniqueName="4" name="value" queryTableFieldId="4"/>
    <tableColumn id="5" xr3:uid="{0C26751B-5DBA-48A3-B0BE-2F8699DF27F4}" uniqueName="5" name="investmentDiscretion" queryTableFieldId="5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23"/>
    <tableColumn id="1" xr3:uid="{884D270B-3300-489B-AB0D-E7D0536A37CE}" uniqueName="1" name="nameOfIssuer" queryTableFieldId="1" dataDxfId="22"/>
    <tableColumn id="2" xr3:uid="{29CFDCE9-0F86-482E-B0E1-E54BEC1D4CE2}" uniqueName="2" name="titleOfClass" queryTableFieldId="2" dataDxfId="21"/>
    <tableColumn id="4" xr3:uid="{4AC7FDF7-3A37-455E-A768-146CAC7117FA}" uniqueName="4" name="value" queryTableFieldId="4"/>
    <tableColumn id="5" xr3:uid="{A07DCC3F-971E-479B-B0DB-A4F08E75B899}" uniqueName="5" name="investmentDiscretion" queryTableFieldId="5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27"/>
    <tableColumn id="1" xr3:uid="{9CA100C8-76C5-4D09-A89D-AE4F0356F692}" uniqueName="1" name="nameOfIssuer" queryTableFieldId="1" dataDxfId="26"/>
    <tableColumn id="2" xr3:uid="{035126D1-CC4A-4677-810E-3FB43079CFBD}" uniqueName="2" name="titleOfClass" queryTableFieldId="2" dataDxfId="25"/>
    <tableColumn id="4" xr3:uid="{BC46C746-C4C9-4ECC-BD07-346811CB35A3}" uniqueName="4" name="value" queryTableFieldId="4"/>
    <tableColumn id="5" xr3:uid="{CF97F3EC-3C10-4819-94C6-852C6BBF9714}" uniqueName="5" name="investmentDiscretion" queryTableFieldId="5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31"/>
    <tableColumn id="1" xr3:uid="{35E95EA3-D6BC-4EF9-ABD5-BA145CB2E605}" uniqueName="1" name="nameOfIssuer" queryTableFieldId="1" dataDxfId="30"/>
    <tableColumn id="2" xr3:uid="{3B8E1993-AADF-4687-A65E-B8D6D4F87132}" uniqueName="2" name="titleOfClass" queryTableFieldId="2" dataDxfId="29"/>
    <tableColumn id="4" xr3:uid="{BCD78672-8B34-4B3C-9250-2FC5015505D9}" uniqueName="4" name="value" queryTableFieldId="4"/>
    <tableColumn id="5" xr3:uid="{6C717EA4-8578-43F1-91F4-0CA966C071DE}" uniqueName="5" name="investmentDiscretion" queryTableFieldId="5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6"/>
  <sheetViews>
    <sheetView tabSelected="1" workbookViewId="0">
      <selection activeCell="B6" sqref="B6"/>
    </sheetView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FF2-A172-4C6E-A27B-4A2A5165341F}">
  <dimension ref="A1:J861"/>
  <sheetViews>
    <sheetView topLeftCell="B1" zoomScale="115" zoomScaleNormal="115" workbookViewId="0">
      <selection activeCell="J1" sqref="J1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</cols>
  <sheetData>
    <row r="1" spans="1:10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</row>
    <row r="2" spans="1:10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</row>
    <row r="3" spans="1:10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</row>
    <row r="4" spans="1:10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</row>
    <row r="5" spans="1:10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</row>
    <row r="6" spans="1:10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</row>
    <row r="7" spans="1:10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</row>
    <row r="8" spans="1:10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</row>
    <row r="9" spans="1:10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</row>
    <row r="10" spans="1:10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</row>
    <row r="11" spans="1:10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</row>
    <row r="12" spans="1:10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</row>
    <row r="13" spans="1:10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</row>
    <row r="14" spans="1:10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</row>
    <row r="15" spans="1:10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</row>
    <row r="16" spans="1:10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</row>
    <row r="17" spans="1:10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</row>
    <row r="18" spans="1:10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</row>
    <row r="19" spans="1:10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</row>
    <row r="20" spans="1:10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</row>
    <row r="21" spans="1:10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</row>
    <row r="22" spans="1:10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</row>
    <row r="23" spans="1:10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</row>
    <row r="24" spans="1:10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</row>
    <row r="25" spans="1:10" x14ac:dyDescent="0.55000000000000004">
      <c r="A25" t="s">
        <v>1157</v>
      </c>
      <c r="B25" t="s">
        <v>1158</v>
      </c>
      <c r="C25" s="4" t="str">
        <f>IFERROR(VLOOKUP(B25,infoTable10[],4,FALSE),"")</f>
        <v/>
      </c>
      <c r="D25" s="4" t="str">
        <f>IFERROR(VLOOKUP(B25,infoTable__2[],4,FALSE),"")</f>
        <v/>
      </c>
      <c r="E25" s="4" t="str">
        <f>IFERROR(VLOOKUP(B25,infoTable__3[],4,FALSE),"")</f>
        <v/>
      </c>
      <c r="F25" s="4" t="str">
        <f>IFERROR(VLOOKUP(B25,infoTable__4[],4,FALSE),"")</f>
        <v/>
      </c>
      <c r="G25" s="4" t="str">
        <f>IFERROR(VLOOKUP(B25,infoTable[],4,FALSE),"")</f>
        <v/>
      </c>
      <c r="H25" s="4" t="str">
        <f>IFERROR(VLOOKUP(B25,infoTable__6[],4,FALSE),"")</f>
        <v/>
      </c>
      <c r="I25" s="4">
        <f>IFERROR(VLOOKUP(B25,infoTable__28[],4,FALSE),"")</f>
        <v>738374</v>
      </c>
      <c r="J25" s="4" t="str">
        <f>IFERROR(VLOOKUP(B25,infoTable__10[],4,FALSE),"")</f>
        <v/>
      </c>
    </row>
    <row r="26" spans="1:10" x14ac:dyDescent="0.55000000000000004">
      <c r="A26" t="s">
        <v>40</v>
      </c>
      <c r="B26" t="s">
        <v>42</v>
      </c>
      <c r="C26" s="4" t="str">
        <f>IFERROR(VLOOKUP(B26,infoTable10[],4,FALSE),"")</f>
        <v/>
      </c>
      <c r="D26" s="4" t="str">
        <f>IFERROR(VLOOKUP(B26,infoTable__2[],4,FALSE),"")</f>
        <v/>
      </c>
      <c r="E26" s="4">
        <f>IFERROR(VLOOKUP(B26,infoTable__3[],4,FALSE),"")</f>
        <v>1110135</v>
      </c>
      <c r="F26" s="4">
        <f>IFERROR(VLOOKUP(B26,infoTable__4[],4,FALSE),"")</f>
        <v>3484728</v>
      </c>
      <c r="G26" s="4">
        <f>IFERROR(VLOOKUP(B26,infoTable[],4,FALSE),"")</f>
        <v>319907</v>
      </c>
      <c r="H26" s="4">
        <f>IFERROR(VLOOKUP(B26,infoTable__6[],4,FALSE),"")</f>
        <v>203146</v>
      </c>
      <c r="I26" s="4" t="str">
        <f>IFERROR(VLOOKUP(B26,infoTable__28[],4,FALSE),"")</f>
        <v/>
      </c>
      <c r="J26" s="4" t="str">
        <f>IFERROR(VLOOKUP(B26,infoTable__10[],4,FALSE),"")</f>
        <v/>
      </c>
    </row>
    <row r="27" spans="1:10" x14ac:dyDescent="0.55000000000000004">
      <c r="A27" t="s">
        <v>45</v>
      </c>
      <c r="B27" t="s">
        <v>46</v>
      </c>
      <c r="C27" s="4" t="str">
        <f>IFERROR(VLOOKUP(B27,infoTable10[],4,FALSE),"")</f>
        <v/>
      </c>
      <c r="D27" s="4" t="str">
        <f>IFERROR(VLOOKUP(B27,infoTable__2[],4,FALSE),"")</f>
        <v/>
      </c>
      <c r="E27" s="4" t="str">
        <f>IFERROR(VLOOKUP(B27,infoTable__3[],4,FALSE),"")</f>
        <v/>
      </c>
      <c r="F27" s="4" t="str">
        <f>IFERROR(VLOOKUP(B27,infoTable__4[],4,FALSE),"")</f>
        <v/>
      </c>
      <c r="G27" s="4">
        <f>IFERROR(VLOOKUP(B27,infoTable[],4,FALSE),"")</f>
        <v>1535325</v>
      </c>
      <c r="H27" s="4" t="str">
        <f>IFERROR(VLOOKUP(B27,infoTable__6[],4,FALSE),"")</f>
        <v/>
      </c>
      <c r="I27" s="4" t="str">
        <f>IFERROR(VLOOKUP(B27,infoTable__28[],4,FALSE),"")</f>
        <v/>
      </c>
      <c r="J27" s="4" t="str">
        <f>IFERROR(VLOOKUP(B27,infoTable__10[],4,FALSE),"")</f>
        <v/>
      </c>
    </row>
    <row r="28" spans="1:10" x14ac:dyDescent="0.55000000000000004">
      <c r="A28" t="s">
        <v>47</v>
      </c>
      <c r="B28" t="s">
        <v>48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519064</v>
      </c>
      <c r="H28" s="4">
        <f>IFERROR(VLOOKUP(B28,infoTable__6[],4,FALSE),"")</f>
        <v>1344637</v>
      </c>
      <c r="I28" s="4">
        <f>IFERROR(VLOOKUP(B28,infoTable__28[],4,FALSE),"")</f>
        <v>1441524</v>
      </c>
      <c r="J28" s="4">
        <f>IFERROR(VLOOKUP(B28,infoTable__10[],4,FALSE),"")</f>
        <v>5321280</v>
      </c>
    </row>
    <row r="29" spans="1:10" x14ac:dyDescent="0.55000000000000004">
      <c r="A29" t="s">
        <v>950</v>
      </c>
      <c r="B29" t="s">
        <v>951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 t="str">
        <f>IFERROR(VLOOKUP(B29,infoTable[],4,FALSE),"")</f>
        <v/>
      </c>
      <c r="H29" s="4">
        <f>IFERROR(VLOOKUP(B29,infoTable__6[],4,FALSE),"")</f>
        <v>231345</v>
      </c>
      <c r="I29" s="4">
        <f>IFERROR(VLOOKUP(B29,infoTable__28[],4,FALSE),"")</f>
        <v>240554</v>
      </c>
      <c r="J29" s="4" t="str">
        <f>IFERROR(VLOOKUP(B29,infoTable__10[],4,FALSE),"")</f>
        <v/>
      </c>
    </row>
    <row r="30" spans="1:10" x14ac:dyDescent="0.55000000000000004">
      <c r="A30" t="s">
        <v>518</v>
      </c>
      <c r="B30" t="s">
        <v>519</v>
      </c>
      <c r="C30" s="4" t="str">
        <f>IFERROR(VLOOKUP(B30,infoTable10[],4,FALSE),"")</f>
        <v/>
      </c>
      <c r="D30" s="4">
        <f>IFERROR(VLOOKUP(B30,infoTable__2[],4,FALSE),"")</f>
        <v>972510</v>
      </c>
      <c r="E30" s="4" t="str">
        <f>IFERROR(VLOOKUP(B30,infoTable__3[],4,FALSE),"")</f>
        <v/>
      </c>
      <c r="F30" s="4" t="str">
        <f>IFERROR(VLOOKUP(B30,infoTable__4[],4,FALSE),"")</f>
        <v/>
      </c>
      <c r="G30" s="4" t="str">
        <f>IFERROR(VLOOKUP(B30,infoTable[],4,FALSE),"")</f>
        <v/>
      </c>
      <c r="H30" s="4" t="str">
        <f>IFERROR(VLOOKUP(B30,infoTable__6[],4,FALSE),"")</f>
        <v/>
      </c>
      <c r="I30" s="4" t="str">
        <f>IFERROR(VLOOKUP(B30,infoTable__28[],4,FALSE),"")</f>
        <v/>
      </c>
      <c r="J30" s="4" t="str">
        <f>IFERROR(VLOOKUP(B30,infoTable__10[],4,FALSE),"")</f>
        <v/>
      </c>
    </row>
    <row r="31" spans="1:10" x14ac:dyDescent="0.55000000000000004">
      <c r="A31" t="s">
        <v>51</v>
      </c>
      <c r="B31" t="s">
        <v>52</v>
      </c>
      <c r="C31" s="4" t="str">
        <f>IFERROR(VLOOKUP(B31,infoTable10[],4,FALSE),"")</f>
        <v/>
      </c>
      <c r="D31" s="4" t="str">
        <f>IFERROR(VLOOKUP(B31,infoTable__2[],4,FALSE),"")</f>
        <v/>
      </c>
      <c r="E31" s="4" t="str">
        <f>IFERROR(VLOOKUP(B31,infoTable__3[],4,FALSE),"")</f>
        <v/>
      </c>
      <c r="F31" s="4" t="str">
        <f>IFERROR(VLOOKUP(B31,infoTable__4[],4,FALSE),"")</f>
        <v/>
      </c>
      <c r="G31" s="4">
        <f>IFERROR(VLOOKUP(B31,infoTable[],4,FALSE),"")</f>
        <v>923118</v>
      </c>
      <c r="H31" s="4">
        <f>IFERROR(VLOOKUP(B31,infoTable__6[],4,FALSE),"")</f>
        <v>499474</v>
      </c>
      <c r="I31" s="4">
        <f>IFERROR(VLOOKUP(B31,infoTable__28[],4,FALSE),"")</f>
        <v>879300</v>
      </c>
      <c r="J31" s="4">
        <f>IFERROR(VLOOKUP(B31,infoTable__10[],4,FALSE),"")</f>
        <v>2564271</v>
      </c>
    </row>
    <row r="32" spans="1:10" x14ac:dyDescent="0.55000000000000004">
      <c r="A32" t="s">
        <v>1171</v>
      </c>
      <c r="B32" t="s">
        <v>1172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 t="str">
        <f>IFERROR(VLOOKUP(B32,infoTable__6[],4,FALSE),"")</f>
        <v/>
      </c>
      <c r="I32" s="4">
        <f>IFERROR(VLOOKUP(B32,infoTable__28[],4,FALSE),"")</f>
        <v>501371</v>
      </c>
      <c r="J32" s="4">
        <f>IFERROR(VLOOKUP(B32,infoTable__10[],4,FALSE),"")</f>
        <v>300966</v>
      </c>
    </row>
    <row r="33" spans="1:10" x14ac:dyDescent="0.55000000000000004">
      <c r="A33" t="s">
        <v>1606</v>
      </c>
      <c r="B33" t="s">
        <v>1607</v>
      </c>
      <c r="C33" s="4" t="str">
        <f>IFERROR(VLOOKUP(B33,infoTable10[],4,FALSE),"")</f>
        <v/>
      </c>
      <c r="D33" s="4" t="str">
        <f>IFERROR(VLOOKUP(B33,infoTable__2[],4,FALSE),"")</f>
        <v/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>
        <f>IFERROR(VLOOKUP(B33,infoTable__10[],4,FALSE),"")</f>
        <v>729866</v>
      </c>
    </row>
    <row r="34" spans="1:10" x14ac:dyDescent="0.55000000000000004">
      <c r="A34" t="s">
        <v>1173</v>
      </c>
      <c r="B34" t="s">
        <v>1175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 t="str">
        <f>IFERROR(VLOOKUP(B34,infoTable[],4,FALSE),"")</f>
        <v/>
      </c>
      <c r="H34" s="4" t="str">
        <f>IFERROR(VLOOKUP(B34,infoTable__6[],4,FALSE),"")</f>
        <v/>
      </c>
      <c r="I34" s="4">
        <f>IFERROR(VLOOKUP(B34,infoTable__28[],4,FALSE),"")</f>
        <v>553698</v>
      </c>
      <c r="J34" s="4" t="str">
        <f>IFERROR(VLOOKUP(B34,infoTable__10[],4,FALSE),"")</f>
        <v/>
      </c>
    </row>
    <row r="35" spans="1:10" x14ac:dyDescent="0.55000000000000004">
      <c r="A35" t="s">
        <v>53</v>
      </c>
      <c r="B35" t="s">
        <v>54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>
        <f>IFERROR(VLOOKUP(B35,infoTable[],4,FALSE),"")</f>
        <v>633212</v>
      </c>
      <c r="H35" s="4" t="str">
        <f>IFERROR(VLOOKUP(B35,infoTable__6[],4,FALSE),"")</f>
        <v/>
      </c>
      <c r="I35" s="4" t="str">
        <f>IFERROR(VLOOKUP(B35,infoTable__28[],4,FALSE),"")</f>
        <v/>
      </c>
      <c r="J35" s="4" t="str">
        <f>IFERROR(VLOOKUP(B35,infoTable__10[],4,FALSE),"")</f>
        <v/>
      </c>
    </row>
    <row r="36" spans="1:10" x14ac:dyDescent="0.55000000000000004">
      <c r="A36" t="s">
        <v>57</v>
      </c>
      <c r="B36" t="s">
        <v>58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>
        <f>IFERROR(VLOOKUP(B36,infoTable[],4,FALSE),"")</f>
        <v>1367788</v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3723347</v>
      </c>
    </row>
    <row r="37" spans="1:10" x14ac:dyDescent="0.55000000000000004">
      <c r="A37" t="s">
        <v>61</v>
      </c>
      <c r="B37" t="s">
        <v>62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>
        <f>IFERROR(VLOOKUP(B37,infoTable__4[],4,FALSE),"")</f>
        <v>558781</v>
      </c>
      <c r="G37" s="4">
        <f>IFERROR(VLOOKUP(B37,infoTable[],4,FALSE),"")</f>
        <v>1806372</v>
      </c>
      <c r="H37" s="4">
        <f>IFERROR(VLOOKUP(B37,infoTable__6[],4,FALSE),"")</f>
        <v>2664605</v>
      </c>
      <c r="I37" s="4">
        <f>IFERROR(VLOOKUP(B37,infoTable__28[],4,FALSE),"")</f>
        <v>1455695</v>
      </c>
      <c r="J37" s="4">
        <f>IFERROR(VLOOKUP(B37,infoTable__10[],4,FALSE),"")</f>
        <v>1996957</v>
      </c>
    </row>
    <row r="38" spans="1:10" x14ac:dyDescent="0.55000000000000004">
      <c r="A38" t="s">
        <v>956</v>
      </c>
      <c r="B38" t="s">
        <v>957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 t="str">
        <f>IFERROR(VLOOKUP(B38,infoTable[],4,FALSE),"")</f>
        <v/>
      </c>
      <c r="H38" s="4">
        <f>IFERROR(VLOOKUP(B38,infoTable__6[],4,FALSE),"")</f>
        <v>327030</v>
      </c>
      <c r="I38" s="4" t="str">
        <f>IFERROR(VLOOKUP(B38,infoTable__28[],4,FALSE),"")</f>
        <v/>
      </c>
      <c r="J38" s="4" t="str">
        <f>IFERROR(VLOOKUP(B38,infoTable__10[],4,FALSE),"")</f>
        <v/>
      </c>
    </row>
    <row r="39" spans="1:10" x14ac:dyDescent="0.55000000000000004">
      <c r="A39" t="s">
        <v>1612</v>
      </c>
      <c r="B39" t="s">
        <v>1613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 t="str">
        <f>IFERROR(VLOOKUP(B39,infoTable[],4,FALSE),"")</f>
        <v/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220813</v>
      </c>
    </row>
    <row r="40" spans="1:10" x14ac:dyDescent="0.55000000000000004">
      <c r="A40" t="s">
        <v>1614</v>
      </c>
      <c r="B40" t="s">
        <v>1615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 t="str">
        <f>IFERROR(VLOOKUP(B40,infoTable__4[],4,FALSE),"")</f>
        <v/>
      </c>
      <c r="G40" s="4" t="str">
        <f>IFERROR(VLOOKUP(B40,infoTable[],4,FALSE),"")</f>
        <v/>
      </c>
      <c r="H40" s="4" t="str">
        <f>IFERROR(VLOOKUP(B40,infoTable__6[],4,FALSE),"")</f>
        <v/>
      </c>
      <c r="I40" s="4" t="str">
        <f>IFERROR(VLOOKUP(B40,infoTable__28[],4,FALSE),"")</f>
        <v/>
      </c>
      <c r="J40" s="4">
        <f>IFERROR(VLOOKUP(B40,infoTable__10[],4,FALSE),"")</f>
        <v>905698</v>
      </c>
    </row>
    <row r="41" spans="1:10" x14ac:dyDescent="0.55000000000000004">
      <c r="A41" t="s">
        <v>1616</v>
      </c>
      <c r="B41" t="s">
        <v>1617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 t="str">
        <f>IFERROR(VLOOKUP(B41,infoTable__6[],4,FALSE),"")</f>
        <v/>
      </c>
      <c r="I41" s="4" t="str">
        <f>IFERROR(VLOOKUP(B41,infoTable__28[],4,FALSE),"")</f>
        <v/>
      </c>
      <c r="J41" s="4">
        <f>IFERROR(VLOOKUP(B41,infoTable__10[],4,FALSE),"")</f>
        <v>294409</v>
      </c>
    </row>
    <row r="42" spans="1:10" x14ac:dyDescent="0.55000000000000004">
      <c r="A42" t="s">
        <v>73</v>
      </c>
      <c r="B42" t="s">
        <v>74</v>
      </c>
      <c r="C42" s="4" t="str">
        <f>IFERROR(VLOOKUP(B42,infoTable10[],4,FALSE),"")</f>
        <v/>
      </c>
      <c r="D42" s="4" t="str">
        <f>IFERROR(VLOOKUP(B42,infoTable__2[],4,FALSE),"")</f>
        <v/>
      </c>
      <c r="E42" s="4" t="str">
        <f>IFERROR(VLOOKUP(B42,infoTable__3[],4,FALSE),"")</f>
        <v/>
      </c>
      <c r="F42" s="4" t="str">
        <f>IFERROR(VLOOKUP(B42,infoTable__4[],4,FALSE),"")</f>
        <v/>
      </c>
      <c r="G42" s="4">
        <f>IFERROR(VLOOKUP(B42,infoTable[],4,FALSE),"")</f>
        <v>98020</v>
      </c>
      <c r="H42" s="4">
        <f>IFERROR(VLOOKUP(B42,infoTable__6[],4,FALSE),"")</f>
        <v>129675</v>
      </c>
      <c r="I42" s="4" t="str">
        <f>IFERROR(VLOOKUP(B42,infoTable__28[],4,FALSE),"")</f>
        <v/>
      </c>
      <c r="J42" s="4" t="str">
        <f>IFERROR(VLOOKUP(B42,infoTable__10[],4,FALSE),"")</f>
        <v/>
      </c>
    </row>
    <row r="43" spans="1:10" x14ac:dyDescent="0.55000000000000004">
      <c r="A43" t="s">
        <v>528</v>
      </c>
      <c r="B43" t="s">
        <v>529</v>
      </c>
      <c r="C43" s="4" t="str">
        <f>IFERROR(VLOOKUP(B43,infoTable10[],4,FALSE),"")</f>
        <v/>
      </c>
      <c r="D43" s="4">
        <f>IFERROR(VLOOKUP(B43,infoTable__2[],4,FALSE),"")</f>
        <v>9380514</v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 t="str">
        <f>IFERROR(VLOOKUP(B43,infoTable__10[],4,FALSE),"")</f>
        <v/>
      </c>
    </row>
    <row r="44" spans="1:10" x14ac:dyDescent="0.55000000000000004">
      <c r="A44" t="s">
        <v>732</v>
      </c>
      <c r="B44" t="s">
        <v>733</v>
      </c>
      <c r="C44" s="4" t="str">
        <f>IFERROR(VLOOKUP(B44,infoTable10[],4,FALSE),"")</f>
        <v/>
      </c>
      <c r="D44" s="4" t="str">
        <f>IFERROR(VLOOKUP(B44,infoTable__2[],4,FALSE),"")</f>
        <v/>
      </c>
      <c r="E44" s="4">
        <f>IFERROR(VLOOKUP(B44,infoTable__3[],4,FALSE),"")</f>
        <v>5905791</v>
      </c>
      <c r="F44" s="4">
        <f>IFERROR(VLOOKUP(B44,infoTable__4[],4,FALSE),"")</f>
        <v>237834</v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 t="str">
        <f>IFERROR(VLOOKUP(B44,infoTable__10[],4,FALSE),"")</f>
        <v/>
      </c>
    </row>
    <row r="45" spans="1:10" x14ac:dyDescent="0.55000000000000004">
      <c r="A45" t="s">
        <v>78</v>
      </c>
      <c r="B45" t="s">
        <v>79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>
        <f>IFERROR(VLOOKUP(B45,infoTable[],4,FALSE),"")</f>
        <v>261218</v>
      </c>
      <c r="H45" s="4">
        <f>IFERROR(VLOOKUP(B45,infoTable__6[],4,FALSE),"")</f>
        <v>427841</v>
      </c>
      <c r="I45" s="4">
        <f>IFERROR(VLOOKUP(B45,infoTable__28[],4,FALSE),"")</f>
        <v>348215</v>
      </c>
      <c r="J45" s="4" t="str">
        <f>IFERROR(VLOOKUP(B45,infoTable__10[],4,FALSE),"")</f>
        <v/>
      </c>
    </row>
    <row r="46" spans="1:10" x14ac:dyDescent="0.55000000000000004">
      <c r="A46" t="s">
        <v>80</v>
      </c>
      <c r="B46" t="s">
        <v>81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977952</v>
      </c>
      <c r="H46" s="4">
        <f>IFERROR(VLOOKUP(B46,infoTable__6[],4,FALSE),"")</f>
        <v>961451</v>
      </c>
      <c r="I46" s="4" t="str">
        <f>IFERROR(VLOOKUP(B46,infoTable__28[],4,FALSE),"")</f>
        <v/>
      </c>
      <c r="J46" s="4" t="str">
        <f>IFERROR(VLOOKUP(B46,infoTable__10[],4,FALSE),"")</f>
        <v/>
      </c>
    </row>
    <row r="47" spans="1:10" x14ac:dyDescent="0.55000000000000004">
      <c r="A47" t="s">
        <v>530</v>
      </c>
      <c r="B47" t="s">
        <v>531</v>
      </c>
      <c r="C47" s="4" t="str">
        <f>IFERROR(VLOOKUP(B47,infoTable10[],4,FALSE),"")</f>
        <v/>
      </c>
      <c r="D47" s="4">
        <f>IFERROR(VLOOKUP(B47,infoTable__2[],4,FALSE),"")</f>
        <v>376709</v>
      </c>
      <c r="E47" s="4">
        <f>IFERROR(VLOOKUP(B47,infoTable__3[],4,FALSE),"")</f>
        <v>639713</v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</row>
    <row r="48" spans="1:10" x14ac:dyDescent="0.55000000000000004">
      <c r="A48" t="s">
        <v>86</v>
      </c>
      <c r="B48" t="s">
        <v>87</v>
      </c>
      <c r="C48" s="4" t="str">
        <f>IFERROR(VLOOKUP(B48,infoTable10[],4,FALSE),"")</f>
        <v/>
      </c>
      <c r="D48" s="4" t="str">
        <f>IFERROR(VLOOKUP(B48,infoTable__2[],4,FALSE),"")</f>
        <v/>
      </c>
      <c r="E48" s="4" t="str">
        <f>IFERROR(VLOOKUP(B48,infoTable__3[],4,FALSE),"")</f>
        <v/>
      </c>
      <c r="F48" s="4" t="str">
        <f>IFERROR(VLOOKUP(B48,infoTable__4[],4,FALSE),"")</f>
        <v/>
      </c>
      <c r="G48" s="4">
        <f>IFERROR(VLOOKUP(B48,infoTable[],4,FALSE),"")</f>
        <v>2666667</v>
      </c>
      <c r="H48" s="4" t="str">
        <f>IFERROR(VLOOKUP(B48,infoTable__6[],4,FALSE),"")</f>
        <v/>
      </c>
      <c r="I48" s="4" t="str">
        <f>IFERROR(VLOOKUP(B48,infoTable__28[],4,FALSE),"")</f>
        <v/>
      </c>
      <c r="J48" s="4" t="str">
        <f>IFERROR(VLOOKUP(B48,infoTable__10[],4,FALSE),"")</f>
        <v/>
      </c>
    </row>
    <row r="49" spans="1:10" x14ac:dyDescent="0.55000000000000004">
      <c r="A49" t="s">
        <v>88</v>
      </c>
      <c r="B49" t="s">
        <v>89</v>
      </c>
      <c r="C49" s="4" t="str">
        <f>IFERROR(VLOOKUP(B49,infoTable10[],4,FALSE),"")</f>
        <v/>
      </c>
      <c r="D49" s="4" t="str">
        <f>IFERROR(VLOOKUP(B49,infoTable__2[],4,FALSE),"")</f>
        <v/>
      </c>
      <c r="E49" s="4" t="str">
        <f>IFERROR(VLOOKUP(B49,infoTable__3[],4,FALSE),"")</f>
        <v/>
      </c>
      <c r="F49" s="4" t="str">
        <f>IFERROR(VLOOKUP(B49,infoTable__4[],4,FALSE),"")</f>
        <v/>
      </c>
      <c r="G49" s="4">
        <f>IFERROR(VLOOKUP(B49,infoTable[],4,FALSE),"")</f>
        <v>746253</v>
      </c>
      <c r="H49" s="4" t="str">
        <f>IFERROR(VLOOKUP(B49,infoTable__6[],4,FALSE),"")</f>
        <v/>
      </c>
      <c r="I49" s="4">
        <f>IFERROR(VLOOKUP(B49,infoTable__28[],4,FALSE),"")</f>
        <v>777275</v>
      </c>
      <c r="J49" s="4">
        <f>IFERROR(VLOOKUP(B49,infoTable__10[],4,FALSE),"")</f>
        <v>770098</v>
      </c>
    </row>
    <row r="50" spans="1:10" x14ac:dyDescent="0.55000000000000004">
      <c r="A50" t="s">
        <v>536</v>
      </c>
      <c r="B50" t="s">
        <v>537</v>
      </c>
      <c r="C50" s="4" t="str">
        <f>IFERROR(VLOOKUP(B50,infoTable10[],4,FALSE),"")</f>
        <v/>
      </c>
      <c r="D50" s="4">
        <f>IFERROR(VLOOKUP(B50,infoTable__2[],4,FALSE),"")</f>
        <v>104156</v>
      </c>
      <c r="E50" s="4">
        <f>IFERROR(VLOOKUP(B50,infoTable__3[],4,FALSE),"")</f>
        <v>228851</v>
      </c>
      <c r="F50" s="4" t="str">
        <f>IFERROR(VLOOKUP(B50,infoTable__4[],4,FALSE),"")</f>
        <v/>
      </c>
      <c r="G50" s="4" t="str">
        <f>IFERROR(VLOOKUP(B50,infoTable[],4,FALSE),"")</f>
        <v/>
      </c>
      <c r="H50" s="4" t="str">
        <f>IFERROR(VLOOKUP(B50,infoTable__6[],4,FALSE),"")</f>
        <v/>
      </c>
      <c r="I50" s="4" t="str">
        <f>IFERROR(VLOOKUP(B50,infoTable__28[],4,FALSE),"")</f>
        <v/>
      </c>
      <c r="J50" s="4" t="str">
        <f>IFERROR(VLOOKUP(B50,infoTable__10[],4,FALSE),"")</f>
        <v/>
      </c>
    </row>
    <row r="51" spans="1:10" x14ac:dyDescent="0.55000000000000004">
      <c r="A51" t="s">
        <v>526</v>
      </c>
      <c r="B51" t="s">
        <v>527</v>
      </c>
      <c r="C51" s="4" t="str">
        <f>IFERROR(VLOOKUP(B51,infoTable10[],4,FALSE),"")</f>
        <v/>
      </c>
      <c r="D51" s="4">
        <f>IFERROR(VLOOKUP(B51,infoTable__2[],4,FALSE),"")</f>
        <v>4692596</v>
      </c>
      <c r="E51" s="4" t="str">
        <f>IFERROR(VLOOKUP(B51,infoTable__3[],4,FALSE),"")</f>
        <v/>
      </c>
      <c r="F51" s="4" t="str">
        <f>IFERROR(VLOOKUP(B51,infoTable__4[],4,FALSE),"")</f>
        <v/>
      </c>
      <c r="G51" s="4" t="str">
        <f>IFERROR(VLOOKUP(B51,infoTable[],4,FALSE),"")</f>
        <v/>
      </c>
      <c r="H51" s="4" t="str">
        <f>IFERROR(VLOOKUP(B51,infoTable__6[],4,FALSE),"")</f>
        <v/>
      </c>
      <c r="I51" s="4" t="str">
        <f>IFERROR(VLOOKUP(B51,infoTable__28[],4,FALSE),"")</f>
        <v/>
      </c>
      <c r="J51" s="4" t="str">
        <f>IFERROR(VLOOKUP(B51,infoTable__10[],4,FALSE),"")</f>
        <v/>
      </c>
    </row>
    <row r="52" spans="1:10" x14ac:dyDescent="0.55000000000000004">
      <c r="A52" t="s">
        <v>538</v>
      </c>
      <c r="B52" t="s">
        <v>539</v>
      </c>
      <c r="C52" s="4" t="str">
        <f>IFERROR(VLOOKUP(B52,infoTable10[],4,FALSE),"")</f>
        <v/>
      </c>
      <c r="D52" s="4">
        <f>IFERROR(VLOOKUP(B52,infoTable__2[],4,FALSE),"")</f>
        <v>374206</v>
      </c>
      <c r="E52" s="4" t="str">
        <f>IFERROR(VLOOKUP(B52,infoTable__3[],4,FALSE),"")</f>
        <v/>
      </c>
      <c r="F52" s="4" t="str">
        <f>IFERROR(VLOOKUP(B52,infoTable__4[],4,FALSE),"")</f>
        <v/>
      </c>
      <c r="G52" s="4" t="str">
        <f>IFERROR(VLOOKUP(B52,infoTable[],4,FALSE),"")</f>
        <v/>
      </c>
      <c r="H52" s="4" t="str">
        <f>IFERROR(VLOOKUP(B52,infoTable__6[],4,FALSE),"")</f>
        <v/>
      </c>
      <c r="I52" s="4" t="str">
        <f>IFERROR(VLOOKUP(B52,infoTable__28[],4,FALSE),"")</f>
        <v/>
      </c>
      <c r="J52" s="4" t="str">
        <f>IFERROR(VLOOKUP(B52,infoTable__10[],4,FALSE),"")</f>
        <v/>
      </c>
    </row>
    <row r="53" spans="1:10" x14ac:dyDescent="0.55000000000000004">
      <c r="A53" t="s">
        <v>1193</v>
      </c>
      <c r="B53" t="s">
        <v>1194</v>
      </c>
      <c r="C53" s="4" t="str">
        <f>IFERROR(VLOOKUP(B53,infoTable10[],4,FALSE),"")</f>
        <v/>
      </c>
      <c r="D53" s="4" t="str">
        <f>IFERROR(VLOOKUP(B53,infoTable__2[],4,FALSE),"")</f>
        <v/>
      </c>
      <c r="E53" s="4" t="str">
        <f>IFERROR(VLOOKUP(B53,infoTable__3[],4,FALSE),"")</f>
        <v/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>
        <f>IFERROR(VLOOKUP(B53,infoTable__28[],4,FALSE),"")</f>
        <v>381152</v>
      </c>
      <c r="J53" s="4" t="str">
        <f>IFERROR(VLOOKUP(B53,infoTable__10[],4,FALSE),"")</f>
        <v/>
      </c>
    </row>
    <row r="54" spans="1:10" x14ac:dyDescent="0.55000000000000004">
      <c r="A54" t="s">
        <v>823</v>
      </c>
      <c r="B54" t="s">
        <v>824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>
        <f>IFERROR(VLOOKUP(B54,infoTable__4[],4,FALSE),"")</f>
        <v>446442</v>
      </c>
      <c r="G54" s="4" t="str">
        <f>IFERROR(VLOOKUP(B54,infoTable[],4,FALSE),"")</f>
        <v/>
      </c>
      <c r="H54" s="4" t="str">
        <f>IFERROR(VLOOKUP(B54,infoTable__6[],4,FALSE),"")</f>
        <v/>
      </c>
      <c r="I54" s="4" t="str">
        <f>IFERROR(VLOOKUP(B54,infoTable__28[],4,FALSE),"")</f>
        <v/>
      </c>
      <c r="J54" s="4">
        <f>IFERROR(VLOOKUP(B54,infoTable__10[],4,FALSE),"")</f>
        <v>2132573</v>
      </c>
    </row>
    <row r="55" spans="1:10" x14ac:dyDescent="0.55000000000000004">
      <c r="A55" t="s">
        <v>1195</v>
      </c>
      <c r="B55" t="s">
        <v>1196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 t="str">
        <f>IFERROR(VLOOKUP(B55,infoTable[],4,FALSE),"")</f>
        <v/>
      </c>
      <c r="H55" s="4" t="str">
        <f>IFERROR(VLOOKUP(B55,infoTable__6[],4,FALSE),"")</f>
        <v/>
      </c>
      <c r="I55" s="4">
        <f>IFERROR(VLOOKUP(B55,infoTable__28[],4,FALSE),"")</f>
        <v>989280</v>
      </c>
      <c r="J55" s="4">
        <f>IFERROR(VLOOKUP(B55,infoTable__10[],4,FALSE),"")</f>
        <v>1257854</v>
      </c>
    </row>
    <row r="56" spans="1:10" x14ac:dyDescent="0.55000000000000004">
      <c r="A56" t="s">
        <v>969</v>
      </c>
      <c r="B56" t="s">
        <v>970</v>
      </c>
      <c r="C56" s="4" t="str">
        <f>IFERROR(VLOOKUP(B56,infoTable10[],4,FALSE),"")</f>
        <v/>
      </c>
      <c r="D56" s="4" t="str">
        <f>IFERROR(VLOOKUP(B56,infoTable__2[],4,FALSE),"")</f>
        <v/>
      </c>
      <c r="E56" s="4" t="str">
        <f>IFERROR(VLOOKUP(B56,infoTable__3[],4,FALSE),"")</f>
        <v/>
      </c>
      <c r="F56" s="4" t="str">
        <f>IFERROR(VLOOKUP(B56,infoTable__4[],4,FALSE),"")</f>
        <v/>
      </c>
      <c r="G56" s="4" t="str">
        <f>IFERROR(VLOOKUP(B56,infoTable[],4,FALSE),"")</f>
        <v/>
      </c>
      <c r="H56" s="4">
        <f>IFERROR(VLOOKUP(B56,infoTable__6[],4,FALSE),"")</f>
        <v>385968</v>
      </c>
      <c r="I56" s="4" t="str">
        <f>IFERROR(VLOOKUP(B56,infoTable__28[],4,FALSE),"")</f>
        <v/>
      </c>
      <c r="J56" s="4" t="str">
        <f>IFERROR(VLOOKUP(B56,infoTable__10[],4,FALSE),"")</f>
        <v/>
      </c>
    </row>
    <row r="57" spans="1:10" x14ac:dyDescent="0.55000000000000004">
      <c r="A57" t="s">
        <v>1496</v>
      </c>
      <c r="B57" t="s">
        <v>1497</v>
      </c>
      <c r="C57" s="4">
        <f>IFERROR(VLOOKUP(B57,infoTable10[],4,FALSE),"")</f>
        <v>188627</v>
      </c>
      <c r="D57" s="4" t="str">
        <f>IFERROR(VLOOKUP(B57,infoTable__2[],4,FALSE),"")</f>
        <v/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</row>
    <row r="58" spans="1:10" x14ac:dyDescent="0.55000000000000004">
      <c r="A58" t="s">
        <v>1220</v>
      </c>
      <c r="B58" t="s">
        <v>1221</v>
      </c>
      <c r="C58" s="4" t="str">
        <f>IFERROR(VLOOKUP(B58,infoTable10[],4,FALSE),"")</f>
        <v/>
      </c>
      <c r="D58" s="4" t="str">
        <f>IFERROR(VLOOKUP(B58,infoTable__2[],4,FALSE),"")</f>
        <v/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>
        <f>IFERROR(VLOOKUP(B58,infoTable__28[],4,FALSE),"")</f>
        <v>386957</v>
      </c>
      <c r="J58" s="4" t="str">
        <f>IFERROR(VLOOKUP(B58,infoTable__10[],4,FALSE),"")</f>
        <v/>
      </c>
    </row>
    <row r="59" spans="1:10" x14ac:dyDescent="0.55000000000000004">
      <c r="A59" t="s">
        <v>738</v>
      </c>
      <c r="B59" t="s">
        <v>739</v>
      </c>
      <c r="C59" s="4" t="str">
        <f>IFERROR(VLOOKUP(B59,infoTable10[],4,FALSE),"")</f>
        <v/>
      </c>
      <c r="D59" s="4" t="str">
        <f>IFERROR(VLOOKUP(B59,infoTable__2[],4,FALSE),"")</f>
        <v/>
      </c>
      <c r="E59" s="4">
        <f>IFERROR(VLOOKUP(B59,infoTable__3[],4,FALSE),"")</f>
        <v>8634204</v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 t="str">
        <f>IFERROR(VLOOKUP(B59,infoTable__28[],4,FALSE),"")</f>
        <v/>
      </c>
      <c r="J59" s="4" t="str">
        <f>IFERROR(VLOOKUP(B59,infoTable__10[],4,FALSE),"")</f>
        <v/>
      </c>
    </row>
    <row r="60" spans="1:10" x14ac:dyDescent="0.55000000000000004">
      <c r="A60" t="s">
        <v>553</v>
      </c>
      <c r="B60" t="s">
        <v>554</v>
      </c>
      <c r="C60" s="4" t="str">
        <f>IFERROR(VLOOKUP(B60,infoTable10[],4,FALSE),"")</f>
        <v/>
      </c>
      <c r="D60" s="4">
        <f>IFERROR(VLOOKUP(B60,infoTable__2[],4,FALSE),"")</f>
        <v>2184194</v>
      </c>
      <c r="E60" s="4">
        <f>IFERROR(VLOOKUP(B60,infoTable__3[],4,FALSE),"")</f>
        <v>9175694</v>
      </c>
      <c r="F60" s="4" t="str">
        <f>IFERROR(VLOOKUP(B60,infoTable__4[],4,FALSE),"")</f>
        <v/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 t="str">
        <f>IFERROR(VLOOKUP(B60,infoTable__10[],4,FALSE),"")</f>
        <v/>
      </c>
    </row>
    <row r="61" spans="1:10" x14ac:dyDescent="0.55000000000000004">
      <c r="A61" t="s">
        <v>542</v>
      </c>
      <c r="B61" t="s">
        <v>543</v>
      </c>
      <c r="C61" s="4" t="str">
        <f>IFERROR(VLOOKUP(B61,infoTable10[],4,FALSE),"")</f>
        <v/>
      </c>
      <c r="D61" s="4">
        <f>IFERROR(VLOOKUP(B61,infoTable__2[],4,FALSE),"")</f>
        <v>246732</v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639913</v>
      </c>
      <c r="J61" s="4">
        <f>IFERROR(VLOOKUP(B61,infoTable__10[],4,FALSE),"")</f>
        <v>1003800</v>
      </c>
    </row>
    <row r="62" spans="1:10" x14ac:dyDescent="0.55000000000000004">
      <c r="A62" t="s">
        <v>544</v>
      </c>
      <c r="B62" t="s">
        <v>546</v>
      </c>
      <c r="C62" s="4" t="str">
        <f>IFERROR(VLOOKUP(B62,infoTable10[],4,FALSE),"")</f>
        <v/>
      </c>
      <c r="D62" s="4">
        <f>IFERROR(VLOOKUP(B62,infoTable__2[],4,FALSE),"")</f>
        <v>371763</v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 t="str">
        <f>IFERROR(VLOOKUP(B62,infoTable__6[],4,FALSE),"")</f>
        <v/>
      </c>
      <c r="I62" s="4" t="str">
        <f>IFERROR(VLOOKUP(B62,infoTable__28[],4,FALSE),"")</f>
        <v/>
      </c>
      <c r="J62" s="4" t="str">
        <f>IFERROR(VLOOKUP(B62,infoTable__10[],4,FALSE),"")</f>
        <v/>
      </c>
    </row>
    <row r="63" spans="1:10" x14ac:dyDescent="0.55000000000000004">
      <c r="A63" t="s">
        <v>825</v>
      </c>
      <c r="B63" t="s">
        <v>826</v>
      </c>
      <c r="C63" s="4" t="str">
        <f>IFERROR(VLOOKUP(B63,infoTable10[],4,FALSE),"")</f>
        <v/>
      </c>
      <c r="D63" s="4" t="str">
        <f>IFERROR(VLOOKUP(B63,infoTable__2[],4,FALSE),"")</f>
        <v/>
      </c>
      <c r="E63" s="4" t="str">
        <f>IFERROR(VLOOKUP(B63,infoTable__3[],4,FALSE),"")</f>
        <v/>
      </c>
      <c r="F63" s="4">
        <f>IFERROR(VLOOKUP(B63,infoTable__4[],4,FALSE),"")</f>
        <v>574691</v>
      </c>
      <c r="G63" s="4" t="str">
        <f>IFERROR(VLOOKUP(B63,infoTable[],4,FALSE),"")</f>
        <v/>
      </c>
      <c r="H63" s="4" t="str">
        <f>IFERROR(VLOOKUP(B63,infoTable__6[],4,FALSE),"")</f>
        <v/>
      </c>
      <c r="I63" s="4" t="str">
        <f>IFERROR(VLOOKUP(B63,infoTable__28[],4,FALSE),"")</f>
        <v/>
      </c>
      <c r="J63" s="4">
        <f>IFERROR(VLOOKUP(B63,infoTable__10[],4,FALSE),"")</f>
        <v>1096407</v>
      </c>
    </row>
    <row r="64" spans="1:10" x14ac:dyDescent="0.55000000000000004">
      <c r="A64" t="s">
        <v>971</v>
      </c>
      <c r="B64" t="s">
        <v>972</v>
      </c>
      <c r="C64" s="4" t="str">
        <f>IFERROR(VLOOKUP(B64,infoTable10[],4,FALSE),"")</f>
        <v/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>
        <f>IFERROR(VLOOKUP(B64,infoTable__6[],4,FALSE),"")</f>
        <v>335655</v>
      </c>
      <c r="I64" s="4" t="str">
        <f>IFERROR(VLOOKUP(B64,infoTable__28[],4,FALSE),"")</f>
        <v/>
      </c>
      <c r="J64" s="4" t="str">
        <f>IFERROR(VLOOKUP(B64,infoTable__10[],4,FALSE),"")</f>
        <v/>
      </c>
    </row>
    <row r="65" spans="1:10" x14ac:dyDescent="0.55000000000000004">
      <c r="A65" t="s">
        <v>1490</v>
      </c>
      <c r="B65" t="s">
        <v>1491</v>
      </c>
      <c r="C65" s="4">
        <f>IFERROR(VLOOKUP(B65,infoTable10[],4,FALSE),"")</f>
        <v>371199</v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 t="str">
        <f>IFERROR(VLOOKUP(B65,infoTable__28[],4,FALSE),"")</f>
        <v/>
      </c>
      <c r="J65" s="4" t="str">
        <f>IFERROR(VLOOKUP(B65,infoTable__10[],4,FALSE),"")</f>
        <v/>
      </c>
    </row>
    <row r="66" spans="1:10" x14ac:dyDescent="0.55000000000000004">
      <c r="A66" t="s">
        <v>1492</v>
      </c>
      <c r="B66" t="s">
        <v>1493</v>
      </c>
      <c r="C66" s="4">
        <f>IFERROR(VLOOKUP(B66,infoTable10[],4,FALSE),"")</f>
        <v>4642228</v>
      </c>
      <c r="D66" s="4" t="str">
        <f>IFERROR(VLOOKUP(B66,infoTable__2[],4,FALSE),"")</f>
        <v/>
      </c>
      <c r="E66" s="4" t="str">
        <f>IFERROR(VLOOKUP(B66,infoTable__3[],4,FALSE),"")</f>
        <v/>
      </c>
      <c r="F66" s="4" t="str">
        <f>IFERROR(VLOOKUP(B66,infoTable__4[],4,FALSE),"")</f>
        <v/>
      </c>
      <c r="G66" s="4" t="str">
        <f>IFERROR(VLOOKUP(B66,infoTable[],4,FALSE),"")</f>
        <v/>
      </c>
      <c r="H66" s="4" t="str">
        <f>IFERROR(VLOOKUP(B66,infoTable__6[],4,FALSE),"")</f>
        <v/>
      </c>
      <c r="I66" s="4" t="str">
        <f>IFERROR(VLOOKUP(B66,infoTable__28[],4,FALSE),"")</f>
        <v/>
      </c>
      <c r="J66" s="4" t="str">
        <f>IFERROR(VLOOKUP(B66,infoTable__10[],4,FALSE),"")</f>
        <v/>
      </c>
    </row>
    <row r="67" spans="1:10" x14ac:dyDescent="0.55000000000000004">
      <c r="A67" t="s">
        <v>973</v>
      </c>
      <c r="B67" t="s">
        <v>974</v>
      </c>
      <c r="C67" s="4" t="str">
        <f>IFERROR(VLOOKUP(B67,infoTable10[],4,FALSE),"")</f>
        <v/>
      </c>
      <c r="D67" s="4" t="str">
        <f>IFERROR(VLOOKUP(B67,infoTable__2[],4,FALSE),"")</f>
        <v/>
      </c>
      <c r="E67" s="4" t="str">
        <f>IFERROR(VLOOKUP(B67,infoTable__3[],4,FALSE),"")</f>
        <v/>
      </c>
      <c r="F67" s="4" t="str">
        <f>IFERROR(VLOOKUP(B67,infoTable__4[],4,FALSE),"")</f>
        <v/>
      </c>
      <c r="G67" s="4" t="str">
        <f>IFERROR(VLOOKUP(B67,infoTable[],4,FALSE),"")</f>
        <v/>
      </c>
      <c r="H67" s="4">
        <f>IFERROR(VLOOKUP(B67,infoTable__6[],4,FALSE),"")</f>
        <v>250392</v>
      </c>
      <c r="I67" s="4" t="str">
        <f>IFERROR(VLOOKUP(B67,infoTable__28[],4,FALSE),"")</f>
        <v/>
      </c>
      <c r="J67" s="4" t="str">
        <f>IFERROR(VLOOKUP(B67,infoTable__10[],4,FALSE),"")</f>
        <v/>
      </c>
    </row>
    <row r="68" spans="1:10" x14ac:dyDescent="0.55000000000000004">
      <c r="A68" t="s">
        <v>94</v>
      </c>
      <c r="B68" t="s">
        <v>95</v>
      </c>
      <c r="C68" s="4" t="str">
        <f>IFERROR(VLOOKUP(B68,infoTable10[],4,FALSE),"")</f>
        <v/>
      </c>
      <c r="D68" s="4" t="str">
        <f>IFERROR(VLOOKUP(B68,infoTable__2[],4,FALSE),"")</f>
        <v/>
      </c>
      <c r="E68" s="4" t="str">
        <f>IFERROR(VLOOKUP(B68,infoTable__3[],4,FALSE),"")</f>
        <v/>
      </c>
      <c r="F68" s="4" t="str">
        <f>IFERROR(VLOOKUP(B68,infoTable__4[],4,FALSE),"")</f>
        <v/>
      </c>
      <c r="G68" s="4">
        <f>IFERROR(VLOOKUP(B68,infoTable[],4,FALSE),"")</f>
        <v>983577</v>
      </c>
      <c r="H68" s="4">
        <f>IFERROR(VLOOKUP(B68,infoTable__6[],4,FALSE),"")</f>
        <v>334938</v>
      </c>
      <c r="I68" s="4">
        <f>IFERROR(VLOOKUP(B68,infoTable__28[],4,FALSE),"")</f>
        <v>853091</v>
      </c>
      <c r="J68" s="4">
        <f>IFERROR(VLOOKUP(B68,infoTable__10[],4,FALSE),"")</f>
        <v>695646</v>
      </c>
    </row>
    <row r="69" spans="1:10" x14ac:dyDescent="0.55000000000000004">
      <c r="A69" t="s">
        <v>96</v>
      </c>
      <c r="B69" t="s">
        <v>98</v>
      </c>
      <c r="C69" s="4" t="str">
        <f>IFERROR(VLOOKUP(B69,infoTable10[],4,FALSE),"")</f>
        <v/>
      </c>
      <c r="D69" s="4" t="str">
        <f>IFERROR(VLOOKUP(B69,infoTable__2[],4,FALSE),"")</f>
        <v/>
      </c>
      <c r="E69" s="4">
        <f>IFERROR(VLOOKUP(B69,infoTable__3[],4,FALSE),"")</f>
        <v>487998</v>
      </c>
      <c r="F69" s="4">
        <f>IFERROR(VLOOKUP(B69,infoTable__4[],4,FALSE),"")</f>
        <v>1018587</v>
      </c>
      <c r="G69" s="4">
        <f>IFERROR(VLOOKUP(B69,infoTable[],4,FALSE),"")</f>
        <v>1945625</v>
      </c>
      <c r="H69" s="4">
        <f>IFERROR(VLOOKUP(B69,infoTable__6[],4,FALSE),"")</f>
        <v>629646</v>
      </c>
      <c r="I69" s="4" t="str">
        <f>IFERROR(VLOOKUP(B69,infoTable__28[],4,FALSE),"")</f>
        <v/>
      </c>
      <c r="J69" s="4" t="str">
        <f>IFERROR(VLOOKUP(B69,infoTable__10[],4,FALSE),"")</f>
        <v/>
      </c>
    </row>
    <row r="70" spans="1:10" x14ac:dyDescent="0.55000000000000004">
      <c r="A70" t="s">
        <v>1197</v>
      </c>
      <c r="B70" t="s">
        <v>1198</v>
      </c>
      <c r="C70" s="4" t="str">
        <f>IFERROR(VLOOKUP(B70,infoTable10[],4,FALSE),"")</f>
        <v/>
      </c>
      <c r="D70" s="4" t="str">
        <f>IFERROR(VLOOKUP(B70,infoTable__2[],4,FALSE),"")</f>
        <v/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>
        <f>IFERROR(VLOOKUP(B70,infoTable__28[],4,FALSE),"")</f>
        <v>642828</v>
      </c>
      <c r="J70" s="4">
        <f>IFERROR(VLOOKUP(B70,infoTable__10[],4,FALSE),"")</f>
        <v>655872</v>
      </c>
    </row>
    <row r="71" spans="1:10" x14ac:dyDescent="0.55000000000000004">
      <c r="A71" t="s">
        <v>734</v>
      </c>
      <c r="B71" t="s">
        <v>735</v>
      </c>
      <c r="C71" s="4" t="str">
        <f>IFERROR(VLOOKUP(B71,infoTable10[],4,FALSE),"")</f>
        <v/>
      </c>
      <c r="D71" s="4" t="str">
        <f>IFERROR(VLOOKUP(B71,infoTable__2[],4,FALSE),"")</f>
        <v/>
      </c>
      <c r="E71" s="4">
        <f>IFERROR(VLOOKUP(B71,infoTable__3[],4,FALSE),"")</f>
        <v>272888</v>
      </c>
      <c r="F71" s="4" t="str">
        <f>IFERROR(VLOOKUP(B71,infoTable__4[],4,FALSE),"")</f>
        <v/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 t="str">
        <f>IFERROR(VLOOKUP(B71,infoTable__10[],4,FALSE),"")</f>
        <v/>
      </c>
    </row>
    <row r="72" spans="1:10" x14ac:dyDescent="0.55000000000000004">
      <c r="A72" t="s">
        <v>1494</v>
      </c>
      <c r="B72" t="s">
        <v>1495</v>
      </c>
      <c r="C72" s="4">
        <f>IFERROR(VLOOKUP(B72,infoTable10[],4,FALSE),"")</f>
        <v>1119984</v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 t="str">
        <f>IFERROR(VLOOKUP(B72,infoTable__6[],4,FALSE),"")</f>
        <v/>
      </c>
      <c r="I72" s="4" t="str">
        <f>IFERROR(VLOOKUP(B72,infoTable__28[],4,FALSE),"")</f>
        <v/>
      </c>
      <c r="J72" s="4" t="str">
        <f>IFERROR(VLOOKUP(B72,infoTable__10[],4,FALSE),"")</f>
        <v/>
      </c>
    </row>
    <row r="73" spans="1:10" x14ac:dyDescent="0.55000000000000004">
      <c r="A73" t="s">
        <v>977</v>
      </c>
      <c r="B73" t="s">
        <v>978</v>
      </c>
      <c r="C73" s="4" t="str">
        <f>IFERROR(VLOOKUP(B73,infoTable10[],4,FALSE),"")</f>
        <v/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>
        <f>IFERROR(VLOOKUP(B73,infoTable__6[],4,FALSE),"")</f>
        <v>1379214</v>
      </c>
      <c r="I73" s="4">
        <f>IFERROR(VLOOKUP(B73,infoTable__28[],4,FALSE),"")</f>
        <v>1590570</v>
      </c>
      <c r="J73" s="4">
        <f>IFERROR(VLOOKUP(B73,infoTable__10[],4,FALSE),"")</f>
        <v>2125266</v>
      </c>
    </row>
    <row r="74" spans="1:10" x14ac:dyDescent="0.55000000000000004">
      <c r="A74" t="s">
        <v>105</v>
      </c>
      <c r="B74" t="s">
        <v>106</v>
      </c>
      <c r="C74" s="4" t="str">
        <f>IFERROR(VLOOKUP(B74,infoTable10[],4,FALSE),"")</f>
        <v/>
      </c>
      <c r="D74" s="4" t="str">
        <f>IFERROR(VLOOKUP(B74,infoTable__2[],4,FALSE),"")</f>
        <v/>
      </c>
      <c r="E74" s="4" t="str">
        <f>IFERROR(VLOOKUP(B74,infoTable__3[],4,FALSE),"")</f>
        <v/>
      </c>
      <c r="F74" s="4">
        <f>IFERROR(VLOOKUP(B74,infoTable__4[],4,FALSE),"")</f>
        <v>405255</v>
      </c>
      <c r="G74" s="4">
        <f>IFERROR(VLOOKUP(B74,infoTable[],4,FALSE),"")</f>
        <v>1427199</v>
      </c>
      <c r="H74" s="4">
        <f>IFERROR(VLOOKUP(B74,infoTable__6[],4,FALSE),"")</f>
        <v>1141652</v>
      </c>
      <c r="I74" s="4">
        <f>IFERROR(VLOOKUP(B74,infoTable__28[],4,FALSE),"")</f>
        <v>1126138</v>
      </c>
      <c r="J74" s="4">
        <f>IFERROR(VLOOKUP(B74,infoTable__10[],4,FALSE),"")</f>
        <v>359181</v>
      </c>
    </row>
    <row r="75" spans="1:10" x14ac:dyDescent="0.55000000000000004">
      <c r="A75" t="s">
        <v>979</v>
      </c>
      <c r="B75" t="s">
        <v>980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811422</v>
      </c>
      <c r="I75" s="4">
        <f>IFERROR(VLOOKUP(B75,infoTable__28[],4,FALSE),"")</f>
        <v>484276</v>
      </c>
      <c r="J75" s="4" t="str">
        <f>IFERROR(VLOOKUP(B75,infoTable__10[],4,FALSE),"")</f>
        <v/>
      </c>
    </row>
    <row r="76" spans="1:10" x14ac:dyDescent="0.55000000000000004">
      <c r="A76" t="s">
        <v>107</v>
      </c>
      <c r="B76" t="s">
        <v>108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>
        <f>IFERROR(VLOOKUP(B76,infoTable__4[],4,FALSE),"")</f>
        <v>201113</v>
      </c>
      <c r="G76" s="4">
        <f>IFERROR(VLOOKUP(B76,infoTable[],4,FALSE),"")</f>
        <v>1381608</v>
      </c>
      <c r="H76" s="4" t="str">
        <f>IFERROR(VLOOKUP(B76,infoTable__6[],4,FALSE),"")</f>
        <v/>
      </c>
      <c r="I76" s="4">
        <f>IFERROR(VLOOKUP(B76,infoTable__28[],4,FALSE),"")</f>
        <v>282097</v>
      </c>
      <c r="J76" s="4" t="str">
        <f>IFERROR(VLOOKUP(B76,infoTable__10[],4,FALSE),"")</f>
        <v/>
      </c>
    </row>
    <row r="77" spans="1:10" x14ac:dyDescent="0.55000000000000004">
      <c r="A77" t="s">
        <v>1629</v>
      </c>
      <c r="B77" t="s">
        <v>1630</v>
      </c>
      <c r="C77" s="4" t="str">
        <f>IFERROR(VLOOKUP(B77,infoTable10[],4,FALSE),"")</f>
        <v/>
      </c>
      <c r="D77" s="4" t="str">
        <f>IFERROR(VLOOKUP(B77,infoTable__2[],4,FALSE),"")</f>
        <v/>
      </c>
      <c r="E77" s="4" t="str">
        <f>IFERROR(VLOOKUP(B77,infoTable__3[],4,FALSE),"")</f>
        <v/>
      </c>
      <c r="F77" s="4" t="str">
        <f>IFERROR(VLOOKUP(B77,infoTable__4[],4,FALSE),"")</f>
        <v/>
      </c>
      <c r="G77" s="4" t="str">
        <f>IFERROR(VLOOKUP(B77,infoTable[],4,FALSE),"")</f>
        <v/>
      </c>
      <c r="H77" s="4" t="str">
        <f>IFERROR(VLOOKUP(B77,infoTable__6[],4,FALSE),"")</f>
        <v/>
      </c>
      <c r="I77" s="4" t="str">
        <f>IFERROR(VLOOKUP(B77,infoTable__28[],4,FALSE),"")</f>
        <v/>
      </c>
      <c r="J77" s="4">
        <f>IFERROR(VLOOKUP(B77,infoTable__10[],4,FALSE),"")</f>
        <v>281383</v>
      </c>
    </row>
    <row r="78" spans="1:10" x14ac:dyDescent="0.55000000000000004">
      <c r="A78" t="s">
        <v>981</v>
      </c>
      <c r="B78" t="s">
        <v>982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>
        <f>IFERROR(VLOOKUP(B78,infoTable__6[],4,FALSE),"")</f>
        <v>113913</v>
      </c>
      <c r="I78" s="4" t="str">
        <f>IFERROR(VLOOKUP(B78,infoTable__28[],4,FALSE),"")</f>
        <v/>
      </c>
      <c r="J78" s="4" t="str">
        <f>IFERROR(VLOOKUP(B78,infoTable__10[],4,FALSE),"")</f>
        <v/>
      </c>
    </row>
    <row r="79" spans="1:10" x14ac:dyDescent="0.55000000000000004">
      <c r="A79" t="s">
        <v>1631</v>
      </c>
      <c r="B79" t="s">
        <v>1632</v>
      </c>
      <c r="C79" s="4" t="str">
        <f>IFERROR(VLOOKUP(B79,infoTable10[],4,FALSE),"")</f>
        <v/>
      </c>
      <c r="D79" s="4" t="str">
        <f>IFERROR(VLOOKUP(B79,infoTable__2[],4,FALSE),"")</f>
        <v/>
      </c>
      <c r="E79" s="4" t="str">
        <f>IFERROR(VLOOKUP(B79,infoTable__3[],4,FALSE),"")</f>
        <v/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>
        <f>IFERROR(VLOOKUP(B79,infoTable__10[],4,FALSE),"")</f>
        <v>245730</v>
      </c>
    </row>
    <row r="80" spans="1:10" x14ac:dyDescent="0.55000000000000004">
      <c r="A80" t="s">
        <v>109</v>
      </c>
      <c r="B80" t="s">
        <v>110</v>
      </c>
      <c r="C80" s="4" t="str">
        <f>IFERROR(VLOOKUP(B80,infoTable10[],4,FALSE),"")</f>
        <v/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>
        <f>IFERROR(VLOOKUP(B80,infoTable[],4,FALSE),"")</f>
        <v>1464771</v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</row>
    <row r="81" spans="1:10" x14ac:dyDescent="0.55000000000000004">
      <c r="A81" t="s">
        <v>1571</v>
      </c>
      <c r="B81" t="s">
        <v>112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>
        <f>IFERROR(VLOOKUP(B81,infoTable[],4,FALSE),"")</f>
        <v>303485</v>
      </c>
      <c r="H81" s="4" t="str">
        <f>IFERROR(VLOOKUP(B81,infoTable__6[],4,FALSE),"")</f>
        <v/>
      </c>
      <c r="I81" s="4" t="str">
        <f>IFERROR(VLOOKUP(B81,infoTable__28[],4,FALSE),"")</f>
        <v/>
      </c>
      <c r="J81" s="4" t="str">
        <f>IFERROR(VLOOKUP(B81,infoTable__10[],4,FALSE),"")</f>
        <v/>
      </c>
    </row>
    <row r="82" spans="1:10" x14ac:dyDescent="0.55000000000000004">
      <c r="A82" t="s">
        <v>1633</v>
      </c>
      <c r="B82" t="s">
        <v>1634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 t="str">
        <f>IFERROR(VLOOKUP(B82,infoTable__4[],4,FALSE),"")</f>
        <v/>
      </c>
      <c r="G82" s="4" t="str">
        <f>IFERROR(VLOOKUP(B82,infoTable[],4,FALSE),"")</f>
        <v/>
      </c>
      <c r="H82" s="4" t="str">
        <f>IFERROR(VLOOKUP(B82,infoTable__6[],4,FALSE),"")</f>
        <v/>
      </c>
      <c r="I82" s="4" t="str">
        <f>IFERROR(VLOOKUP(B82,infoTable__28[],4,FALSE),"")</f>
        <v/>
      </c>
      <c r="J82" s="4">
        <f>IFERROR(VLOOKUP(B82,infoTable__10[],4,FALSE),"")</f>
        <v>464648</v>
      </c>
    </row>
    <row r="83" spans="1:10" x14ac:dyDescent="0.55000000000000004">
      <c r="A83" t="s">
        <v>1635</v>
      </c>
      <c r="B83" t="s">
        <v>1636</v>
      </c>
      <c r="C83" s="4" t="str">
        <f>IFERROR(VLOOKUP(B83,infoTable10[],4,FALSE),"")</f>
        <v/>
      </c>
      <c r="D83" s="4" t="str">
        <f>IFERROR(VLOOKUP(B83,infoTable__2[],4,FALSE),"")</f>
        <v/>
      </c>
      <c r="E83" s="4" t="str">
        <f>IFERROR(VLOOKUP(B83,infoTable__3[],4,FALSE),"")</f>
        <v/>
      </c>
      <c r="F83" s="4" t="str">
        <f>IFERROR(VLOOKUP(B83,infoTable__4[],4,FALSE),"")</f>
        <v/>
      </c>
      <c r="G83" s="4" t="str">
        <f>IFERROR(VLOOKUP(B83,infoTable[],4,FALSE),"")</f>
        <v/>
      </c>
      <c r="H83" s="4" t="str">
        <f>IFERROR(VLOOKUP(B83,infoTable__6[],4,FALSE),"")</f>
        <v/>
      </c>
      <c r="I83" s="4" t="str">
        <f>IFERROR(VLOOKUP(B83,infoTable__28[],4,FALSE),"")</f>
        <v/>
      </c>
      <c r="J83" s="4">
        <f>IFERROR(VLOOKUP(B83,infoTable__10[],4,FALSE),"")</f>
        <v>570721</v>
      </c>
    </row>
    <row r="84" spans="1:10" x14ac:dyDescent="0.55000000000000004">
      <c r="A84" t="s">
        <v>983</v>
      </c>
      <c r="B84" t="s">
        <v>984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295643</v>
      </c>
      <c r="I84" s="4" t="str">
        <f>IFERROR(VLOOKUP(B84,infoTable__28[],4,FALSE),"")</f>
        <v/>
      </c>
      <c r="J84" s="4" t="str">
        <f>IFERROR(VLOOKUP(B84,infoTable__10[],4,FALSE),"")</f>
        <v/>
      </c>
    </row>
    <row r="85" spans="1:10" x14ac:dyDescent="0.55000000000000004">
      <c r="A85" t="s">
        <v>1637</v>
      </c>
      <c r="B85" t="s">
        <v>1638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 t="str">
        <f>IFERROR(VLOOKUP(B85,infoTable__4[],4,FALSE),"")</f>
        <v/>
      </c>
      <c r="G85" s="4" t="str">
        <f>IFERROR(VLOOKUP(B85,infoTable[],4,FALSE),"")</f>
        <v/>
      </c>
      <c r="H85" s="4" t="str">
        <f>IFERROR(VLOOKUP(B85,infoTable__6[],4,FALSE),"")</f>
        <v/>
      </c>
      <c r="I85" s="4" t="str">
        <f>IFERROR(VLOOKUP(B85,infoTable__28[],4,FALSE),"")</f>
        <v/>
      </c>
      <c r="J85" s="4">
        <f>IFERROR(VLOOKUP(B85,infoTable__10[],4,FALSE),"")</f>
        <v>556416</v>
      </c>
    </row>
    <row r="86" spans="1:10" x14ac:dyDescent="0.55000000000000004">
      <c r="A86" t="s">
        <v>1572</v>
      </c>
      <c r="B86" t="s">
        <v>118</v>
      </c>
      <c r="C86" s="4" t="str">
        <f>IFERROR(VLOOKUP(B86,infoTable10[],4,FALSE),"")</f>
        <v/>
      </c>
      <c r="D86" s="4" t="str">
        <f>IFERROR(VLOOKUP(B86,infoTable__2[],4,FALSE),"")</f>
        <v/>
      </c>
      <c r="E86" s="4" t="str">
        <f>IFERROR(VLOOKUP(B86,infoTable__3[],4,FALSE),"")</f>
        <v/>
      </c>
      <c r="F86" s="4">
        <f>IFERROR(VLOOKUP(B86,infoTable__4[],4,FALSE),"")</f>
        <v>3452323</v>
      </c>
      <c r="G86" s="4">
        <f>IFERROR(VLOOKUP(B86,infoTable[],4,FALSE),"")</f>
        <v>4299942</v>
      </c>
      <c r="H86" s="4">
        <f>IFERROR(VLOOKUP(B86,infoTable__6[],4,FALSE),"")</f>
        <v>2302743</v>
      </c>
      <c r="I86" s="4" t="str">
        <f>IFERROR(VLOOKUP(B86,infoTable__28[],4,FALSE),"")</f>
        <v/>
      </c>
      <c r="J86" s="4" t="str">
        <f>IFERROR(VLOOKUP(B86,infoTable__10[],4,FALSE),"")</f>
        <v/>
      </c>
    </row>
    <row r="87" spans="1:10" x14ac:dyDescent="0.55000000000000004">
      <c r="A87" t="s">
        <v>549</v>
      </c>
      <c r="B87" t="s">
        <v>550</v>
      </c>
      <c r="C87" s="4">
        <f>IFERROR(VLOOKUP(B87,infoTable10[],4,FALSE),"")</f>
        <v>493527</v>
      </c>
      <c r="D87" s="4">
        <f>IFERROR(VLOOKUP(B87,infoTable__2[],4,FALSE),"")</f>
        <v>170489</v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 t="str">
        <f>IFERROR(VLOOKUP(B87,infoTable__10[],4,FALSE),"")</f>
        <v/>
      </c>
    </row>
    <row r="88" spans="1:10" x14ac:dyDescent="0.55000000000000004">
      <c r="A88" t="s">
        <v>1645</v>
      </c>
      <c r="B88" t="s">
        <v>1646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 t="str">
        <f>IFERROR(VLOOKUP(B88,infoTable__6[],4,FALSE),"")</f>
        <v/>
      </c>
      <c r="I88" s="4" t="str">
        <f>IFERROR(VLOOKUP(B88,infoTable__28[],4,FALSE),"")</f>
        <v/>
      </c>
      <c r="J88" s="4">
        <f>IFERROR(VLOOKUP(B88,infoTable__10[],4,FALSE),"")</f>
        <v>345245</v>
      </c>
    </row>
    <row r="89" spans="1:10" x14ac:dyDescent="0.55000000000000004">
      <c r="A89" t="s">
        <v>119</v>
      </c>
      <c r="B89" t="s">
        <v>120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>
        <f>IFERROR(VLOOKUP(B89,infoTable[],4,FALSE),"")</f>
        <v>1012445</v>
      </c>
      <c r="H89" s="4">
        <f>IFERROR(VLOOKUP(B89,infoTable__6[],4,FALSE),"")</f>
        <v>1286980</v>
      </c>
      <c r="I89" s="4" t="str">
        <f>IFERROR(VLOOKUP(B89,infoTable__28[],4,FALSE),"")</f>
        <v/>
      </c>
      <c r="J89" s="4">
        <f>IFERROR(VLOOKUP(B89,infoTable__10[],4,FALSE),"")</f>
        <v>326673</v>
      </c>
    </row>
    <row r="90" spans="1:10" x14ac:dyDescent="0.55000000000000004">
      <c r="A90" t="s">
        <v>1207</v>
      </c>
      <c r="B90" t="s">
        <v>1208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 t="str">
        <f>IFERROR(VLOOKUP(B90,infoTable[],4,FALSE),"")</f>
        <v/>
      </c>
      <c r="H90" s="4" t="str">
        <f>IFERROR(VLOOKUP(B90,infoTable__6[],4,FALSE),"")</f>
        <v/>
      </c>
      <c r="I90" s="4">
        <f>IFERROR(VLOOKUP(B90,infoTable__28[],4,FALSE),"")</f>
        <v>243219</v>
      </c>
      <c r="J90" s="4">
        <f>IFERROR(VLOOKUP(B90,infoTable__10[],4,FALSE),"")</f>
        <v>903124</v>
      </c>
    </row>
    <row r="91" spans="1:10" x14ac:dyDescent="0.55000000000000004">
      <c r="A91" t="s">
        <v>985</v>
      </c>
      <c r="B91" t="s">
        <v>986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 t="str">
        <f>IFERROR(VLOOKUP(B91,infoTable[],4,FALSE),"")</f>
        <v/>
      </c>
      <c r="H91" s="4">
        <f>IFERROR(VLOOKUP(B91,infoTable__6[],4,FALSE),"")</f>
        <v>3983081</v>
      </c>
      <c r="I91" s="4">
        <f>IFERROR(VLOOKUP(B91,infoTable__28[],4,FALSE),"")</f>
        <v>611478</v>
      </c>
      <c r="J91" s="4" t="str">
        <f>IFERROR(VLOOKUP(B91,infoTable__10[],4,FALSE),"")</f>
        <v/>
      </c>
    </row>
    <row r="92" spans="1:10" x14ac:dyDescent="0.55000000000000004">
      <c r="A92" t="s">
        <v>1647</v>
      </c>
      <c r="B92" t="s">
        <v>1648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286907</v>
      </c>
    </row>
    <row r="93" spans="1:10" x14ac:dyDescent="0.55000000000000004">
      <c r="A93" t="s">
        <v>121</v>
      </c>
      <c r="B93" t="s">
        <v>122</v>
      </c>
      <c r="C93" s="4">
        <f>IFERROR(VLOOKUP(B93,infoTable10[],4,FALSE),"")</f>
        <v>1128562</v>
      </c>
      <c r="D93" s="4">
        <f>IFERROR(VLOOKUP(B93,infoTable__2[],4,FALSE),"")</f>
        <v>2362005</v>
      </c>
      <c r="E93" s="4">
        <f>IFERROR(VLOOKUP(B93,infoTable__3[],4,FALSE),"")</f>
        <v>5567925</v>
      </c>
      <c r="F93" s="4">
        <f>IFERROR(VLOOKUP(B93,infoTable__4[],4,FALSE),"")</f>
        <v>611201</v>
      </c>
      <c r="G93" s="4">
        <f>IFERROR(VLOOKUP(B93,infoTable[],4,FALSE),"")</f>
        <v>429625</v>
      </c>
      <c r="H93" s="4" t="str">
        <f>IFERROR(VLOOKUP(B93,infoTable__6[],4,FALSE),"")</f>
        <v/>
      </c>
      <c r="I93" s="4" t="str">
        <f>IFERROR(VLOOKUP(B93,infoTable__28[],4,FALSE),"")</f>
        <v/>
      </c>
      <c r="J93" s="4" t="str">
        <f>IFERROR(VLOOKUP(B93,infoTable__10[],4,FALSE),"")</f>
        <v/>
      </c>
    </row>
    <row r="94" spans="1:10" x14ac:dyDescent="0.55000000000000004">
      <c r="A94" t="s">
        <v>1209</v>
      </c>
      <c r="B94" t="s">
        <v>1210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 t="str">
        <f>IFERROR(VLOOKUP(B94,infoTable__6[],4,FALSE),"")</f>
        <v/>
      </c>
      <c r="I94" s="4">
        <f>IFERROR(VLOOKUP(B94,infoTable__28[],4,FALSE),"")</f>
        <v>770768</v>
      </c>
      <c r="J94" s="4" t="str">
        <f>IFERROR(VLOOKUP(B94,infoTable__10[],4,FALSE),"")</f>
        <v/>
      </c>
    </row>
    <row r="95" spans="1:10" x14ac:dyDescent="0.55000000000000004">
      <c r="A95" t="s">
        <v>123</v>
      </c>
      <c r="B95" t="s">
        <v>124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>
        <f>IFERROR(VLOOKUP(B95,infoTable__4[],4,FALSE),"")</f>
        <v>2154441</v>
      </c>
      <c r="G95" s="4">
        <f>IFERROR(VLOOKUP(B95,infoTable[],4,FALSE),"")</f>
        <v>3215500</v>
      </c>
      <c r="H95" s="4">
        <f>IFERROR(VLOOKUP(B95,infoTable__6[],4,FALSE),"")</f>
        <v>2202320</v>
      </c>
      <c r="I95" s="4">
        <f>IFERROR(VLOOKUP(B95,infoTable__28[],4,FALSE),"")</f>
        <v>388916</v>
      </c>
      <c r="J95" s="4" t="str">
        <f>IFERROR(VLOOKUP(B95,infoTable__10[],4,FALSE),"")</f>
        <v/>
      </c>
    </row>
    <row r="96" spans="1:10" x14ac:dyDescent="0.55000000000000004">
      <c r="A96" t="s">
        <v>1573</v>
      </c>
      <c r="B96" t="s">
        <v>126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 t="str">
        <f>IFERROR(VLOOKUP(B96,infoTable__4[],4,FALSE),"")</f>
        <v/>
      </c>
      <c r="G96" s="4">
        <f>IFERROR(VLOOKUP(B96,infoTable[],4,FALSE),"")</f>
        <v>319201</v>
      </c>
      <c r="H96" s="4" t="str">
        <f>IFERROR(VLOOKUP(B96,infoTable__6[],4,FALSE),"")</f>
        <v/>
      </c>
      <c r="I96" s="4" t="str">
        <f>IFERROR(VLOOKUP(B96,infoTable__28[],4,FALSE),"")</f>
        <v/>
      </c>
      <c r="J96" s="4">
        <f>IFERROR(VLOOKUP(B96,infoTable__10[],4,FALSE),"")</f>
        <v>285897</v>
      </c>
    </row>
    <row r="97" spans="1:10" x14ac:dyDescent="0.55000000000000004">
      <c r="A97" t="s">
        <v>127</v>
      </c>
      <c r="B97" t="s">
        <v>128</v>
      </c>
      <c r="C97" s="4">
        <f>IFERROR(VLOOKUP(B97,infoTable10[],4,FALSE),"")</f>
        <v>1734288</v>
      </c>
      <c r="D97" s="4" t="str">
        <f>IFERROR(VLOOKUP(B97,infoTable__2[],4,FALSE),"")</f>
        <v/>
      </c>
      <c r="E97" s="4" t="str">
        <f>IFERROR(VLOOKUP(B97,infoTable__3[],4,FALSE),"")</f>
        <v/>
      </c>
      <c r="F97" s="4">
        <f>IFERROR(VLOOKUP(B97,infoTable__4[],4,FALSE),"")</f>
        <v>1049902</v>
      </c>
      <c r="G97" s="4">
        <f>IFERROR(VLOOKUP(B97,infoTable[],4,FALSE),"")</f>
        <v>587021</v>
      </c>
      <c r="H97" s="4" t="str">
        <f>IFERROR(VLOOKUP(B97,infoTable__6[],4,FALSE),"")</f>
        <v/>
      </c>
      <c r="I97" s="4" t="str">
        <f>IFERROR(VLOOKUP(B97,infoTable__28[],4,FALSE),"")</f>
        <v/>
      </c>
      <c r="J97" s="4" t="str">
        <f>IFERROR(VLOOKUP(B97,infoTable__10[],4,FALSE),"")</f>
        <v/>
      </c>
    </row>
    <row r="98" spans="1:10" x14ac:dyDescent="0.55000000000000004">
      <c r="A98" t="s">
        <v>987</v>
      </c>
      <c r="B98" t="s">
        <v>988</v>
      </c>
      <c r="C98" s="4" t="str">
        <f>IFERROR(VLOOKUP(B98,infoTable10[],4,FALSE),"")</f>
        <v/>
      </c>
      <c r="D98" s="4" t="str">
        <f>IFERROR(VLOOKUP(B98,infoTable__2[],4,FALSE),"")</f>
        <v/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>
        <f>IFERROR(VLOOKUP(B98,infoTable__6[],4,FALSE),"")</f>
        <v>788628</v>
      </c>
      <c r="I98" s="4">
        <f>IFERROR(VLOOKUP(B98,infoTable__28[],4,FALSE),"")</f>
        <v>451620</v>
      </c>
      <c r="J98" s="4" t="str">
        <f>IFERROR(VLOOKUP(B98,infoTable__10[],4,FALSE),"")</f>
        <v/>
      </c>
    </row>
    <row r="99" spans="1:10" x14ac:dyDescent="0.55000000000000004">
      <c r="A99" t="s">
        <v>143</v>
      </c>
      <c r="B99" t="s">
        <v>144</v>
      </c>
      <c r="C99" s="4" t="str">
        <f>IFERROR(VLOOKUP(B99,infoTable10[],4,FALSE),"")</f>
        <v/>
      </c>
      <c r="D99" s="4">
        <f>IFERROR(VLOOKUP(B99,infoTable__2[],4,FALSE),"")</f>
        <v>2589997</v>
      </c>
      <c r="E99" s="4" t="str">
        <f>IFERROR(VLOOKUP(B99,infoTable__3[],4,FALSE),"")</f>
        <v/>
      </c>
      <c r="F99" s="4" t="str">
        <f>IFERROR(VLOOKUP(B99,infoTable__4[],4,FALSE),"")</f>
        <v/>
      </c>
      <c r="G99" s="4">
        <f>IFERROR(VLOOKUP(B99,infoTable[],4,FALSE),"")</f>
        <v>582038</v>
      </c>
      <c r="H99" s="4" t="str">
        <f>IFERROR(VLOOKUP(B99,infoTable__6[],4,FALSE),"")</f>
        <v/>
      </c>
      <c r="I99" s="4" t="str">
        <f>IFERROR(VLOOKUP(B99,infoTable__28[],4,FALSE),"")</f>
        <v/>
      </c>
      <c r="J99" s="4" t="str">
        <f>IFERROR(VLOOKUP(B99,infoTable__10[],4,FALSE),"")</f>
        <v/>
      </c>
    </row>
    <row r="100" spans="1:10" x14ac:dyDescent="0.55000000000000004">
      <c r="A100" t="s">
        <v>838</v>
      </c>
      <c r="B100" t="s">
        <v>839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>
        <f>IFERROR(VLOOKUP(B100,infoTable__4[],4,FALSE),"")</f>
        <v>1206252</v>
      </c>
      <c r="G100" s="4" t="str">
        <f>IFERROR(VLOOKUP(B100,infoTable[],4,FALSE),"")</f>
        <v/>
      </c>
      <c r="H100" s="4" t="str">
        <f>IFERROR(VLOOKUP(B100,infoTable__6[],4,FALSE),"")</f>
        <v/>
      </c>
      <c r="I100" s="4" t="str">
        <f>IFERROR(VLOOKUP(B100,infoTable__28[],4,FALSE),"")</f>
        <v/>
      </c>
      <c r="J100" s="4" t="str">
        <f>IFERROR(VLOOKUP(B100,infoTable__10[],4,FALSE),"")</f>
        <v/>
      </c>
    </row>
    <row r="101" spans="1:10" x14ac:dyDescent="0.55000000000000004">
      <c r="A101" t="s">
        <v>1224</v>
      </c>
      <c r="B101" t="s">
        <v>1225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1614541</v>
      </c>
      <c r="J101" s="4">
        <f>IFERROR(VLOOKUP(B101,infoTable__10[],4,FALSE),"")</f>
        <v>1180568</v>
      </c>
    </row>
    <row r="102" spans="1:10" x14ac:dyDescent="0.55000000000000004">
      <c r="A102" t="s">
        <v>155</v>
      </c>
      <c r="B102" t="s">
        <v>156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>
        <f>IFERROR(VLOOKUP(B102,infoTable[],4,FALSE),"")</f>
        <v>453453</v>
      </c>
      <c r="H102" s="4">
        <f>IFERROR(VLOOKUP(B102,infoTable__6[],4,FALSE),"")</f>
        <v>359398</v>
      </c>
      <c r="I102" s="4" t="str">
        <f>IFERROR(VLOOKUP(B102,infoTable__28[],4,FALSE),"")</f>
        <v/>
      </c>
      <c r="J102" s="4" t="str">
        <f>IFERROR(VLOOKUP(B102,infoTable__10[],4,FALSE),"")</f>
        <v/>
      </c>
    </row>
    <row r="103" spans="1:10" x14ac:dyDescent="0.55000000000000004">
      <c r="A103" t="s">
        <v>1230</v>
      </c>
      <c r="B103" t="s">
        <v>1231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>
        <f>IFERROR(VLOOKUP(B103,infoTable__28[],4,FALSE),"")</f>
        <v>204777</v>
      </c>
      <c r="J103" s="4">
        <f>IFERROR(VLOOKUP(B103,infoTable__10[],4,FALSE),"")</f>
        <v>254455</v>
      </c>
    </row>
    <row r="104" spans="1:10" x14ac:dyDescent="0.55000000000000004">
      <c r="A104" t="s">
        <v>991</v>
      </c>
      <c r="B104" t="s">
        <v>992</v>
      </c>
      <c r="C104" s="4" t="str">
        <f>IFERROR(VLOOKUP(B104,infoTable10[],4,FALSE),"")</f>
        <v/>
      </c>
      <c r="D104" s="4" t="str">
        <f>IFERROR(VLOOKUP(B104,infoTable__2[],4,FALSE),"")</f>
        <v/>
      </c>
      <c r="E104" s="4" t="str">
        <f>IFERROR(VLOOKUP(B104,infoTable__3[],4,FALSE),"")</f>
        <v/>
      </c>
      <c r="F104" s="4" t="str">
        <f>IFERROR(VLOOKUP(B104,infoTable__4[],4,FALSE),"")</f>
        <v/>
      </c>
      <c r="G104" s="4" t="str">
        <f>IFERROR(VLOOKUP(B104,infoTable[],4,FALSE),"")</f>
        <v/>
      </c>
      <c r="H104" s="4">
        <f>IFERROR(VLOOKUP(B104,infoTable__6[],4,FALSE),"")</f>
        <v>205970</v>
      </c>
      <c r="I104" s="4" t="str">
        <f>IFERROR(VLOOKUP(B104,infoTable__28[],4,FALSE),"")</f>
        <v/>
      </c>
      <c r="J104" s="4">
        <f>IFERROR(VLOOKUP(B104,infoTable__10[],4,FALSE),"")</f>
        <v>841218</v>
      </c>
    </row>
    <row r="105" spans="1:10" x14ac:dyDescent="0.55000000000000004">
      <c r="A105" t="s">
        <v>159</v>
      </c>
      <c r="B105" t="s">
        <v>160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>
        <f>IFERROR(VLOOKUP(B105,infoTable[],4,FALSE),"")</f>
        <v>205583</v>
      </c>
      <c r="H105" s="4" t="str">
        <f>IFERROR(VLOOKUP(B105,infoTable__6[],4,FALSE),"")</f>
        <v/>
      </c>
      <c r="I105" s="4" t="str">
        <f>IFERROR(VLOOKUP(B105,infoTable__28[],4,FALSE),"")</f>
        <v/>
      </c>
      <c r="J105" s="4" t="str">
        <f>IFERROR(VLOOKUP(B105,infoTable__10[],4,FALSE),"")</f>
        <v/>
      </c>
    </row>
    <row r="106" spans="1:10" x14ac:dyDescent="0.55000000000000004">
      <c r="A106" t="s">
        <v>995</v>
      </c>
      <c r="B106" t="s">
        <v>996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 t="str">
        <f>IFERROR(VLOOKUP(B106,infoTable__4[],4,FALSE),"")</f>
        <v/>
      </c>
      <c r="G106" s="4" t="str">
        <f>IFERROR(VLOOKUP(B106,infoTable[],4,FALSE),"")</f>
        <v/>
      </c>
      <c r="H106" s="4">
        <f>IFERROR(VLOOKUP(B106,infoTable__6[],4,FALSE),"")</f>
        <v>960351</v>
      </c>
      <c r="I106" s="4" t="str">
        <f>IFERROR(VLOOKUP(B106,infoTable__28[],4,FALSE),"")</f>
        <v/>
      </c>
      <c r="J106" s="4" t="str">
        <f>IFERROR(VLOOKUP(B106,infoTable__10[],4,FALSE),"")</f>
        <v/>
      </c>
    </row>
    <row r="107" spans="1:10" x14ac:dyDescent="0.55000000000000004">
      <c r="A107" t="s">
        <v>1658</v>
      </c>
      <c r="B107" t="s">
        <v>1659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 t="str">
        <f>IFERROR(VLOOKUP(B107,infoTable[],4,FALSE),"")</f>
        <v/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1079925</v>
      </c>
    </row>
    <row r="108" spans="1:10" x14ac:dyDescent="0.55000000000000004">
      <c r="A108" t="s">
        <v>998</v>
      </c>
      <c r="B108" t="s">
        <v>999</v>
      </c>
      <c r="C108" s="4" t="str">
        <f>IFERROR(VLOOKUP(B108,infoTable10[],4,FALSE),"")</f>
        <v/>
      </c>
      <c r="D108" s="4" t="str">
        <f>IFERROR(VLOOKUP(B108,infoTable__2[],4,FALSE),"")</f>
        <v/>
      </c>
      <c r="E108" s="4" t="str">
        <f>IFERROR(VLOOKUP(B108,infoTable__3[],4,FALSE),"")</f>
        <v/>
      </c>
      <c r="F108" s="4" t="str">
        <f>IFERROR(VLOOKUP(B108,infoTable__4[],4,FALSE),"")</f>
        <v/>
      </c>
      <c r="G108" s="4" t="str">
        <f>IFERROR(VLOOKUP(B108,infoTable[],4,FALSE),"")</f>
        <v/>
      </c>
      <c r="H108" s="4">
        <f>IFERROR(VLOOKUP(B108,infoTable__6[],4,FALSE),"")</f>
        <v>1418533</v>
      </c>
      <c r="I108" s="4">
        <f>IFERROR(VLOOKUP(B108,infoTable__28[],4,FALSE),"")</f>
        <v>558209</v>
      </c>
      <c r="J108" s="4">
        <f>IFERROR(VLOOKUP(B108,infoTable__10[],4,FALSE),"")</f>
        <v>321794</v>
      </c>
    </row>
    <row r="109" spans="1:10" x14ac:dyDescent="0.55000000000000004">
      <c r="A109" t="s">
        <v>1574</v>
      </c>
      <c r="B109" t="s">
        <v>841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>
        <f>IFERROR(VLOOKUP(B109,infoTable__4[],4,FALSE),"")</f>
        <v>4075099</v>
      </c>
      <c r="G109" s="4" t="str">
        <f>IFERROR(VLOOKUP(B109,infoTable[],4,FALSE),"")</f>
        <v/>
      </c>
      <c r="H109" s="4" t="str">
        <f>IFERROR(VLOOKUP(B109,infoTable__6[],4,FALSE),"")</f>
        <v/>
      </c>
      <c r="I109" s="4" t="str">
        <f>IFERROR(VLOOKUP(B109,infoTable__28[],4,FALSE),"")</f>
        <v/>
      </c>
      <c r="J109" s="4">
        <f>IFERROR(VLOOKUP(B109,infoTable__10[],4,FALSE),"")</f>
        <v>1009935</v>
      </c>
    </row>
    <row r="110" spans="1:10" x14ac:dyDescent="0.55000000000000004">
      <c r="A110" t="s">
        <v>742</v>
      </c>
      <c r="B110" t="s">
        <v>743</v>
      </c>
      <c r="C110" s="4" t="str">
        <f>IFERROR(VLOOKUP(B110,infoTable10[],4,FALSE),"")</f>
        <v/>
      </c>
      <c r="D110" s="4" t="str">
        <f>IFERROR(VLOOKUP(B110,infoTable__2[],4,FALSE),"")</f>
        <v/>
      </c>
      <c r="E110" s="4">
        <f>IFERROR(VLOOKUP(B110,infoTable__3[],4,FALSE),"")</f>
        <v>276103</v>
      </c>
      <c r="F110" s="4" t="str">
        <f>IFERROR(VLOOKUP(B110,infoTable__4[],4,FALSE),"")</f>
        <v/>
      </c>
      <c r="G110" s="4" t="str">
        <f>IFERROR(VLOOKUP(B110,infoTable[],4,FALSE),"")</f>
        <v/>
      </c>
      <c r="H110" s="4" t="str">
        <f>IFERROR(VLOOKUP(B110,infoTable__6[],4,FALSE),"")</f>
        <v/>
      </c>
      <c r="I110" s="4" t="str">
        <f>IFERROR(VLOOKUP(B110,infoTable__28[],4,FALSE),"")</f>
        <v/>
      </c>
      <c r="J110" s="4" t="str">
        <f>IFERROR(VLOOKUP(B110,infoTable__10[],4,FALSE),"")</f>
        <v/>
      </c>
    </row>
    <row r="111" spans="1:10" x14ac:dyDescent="0.55000000000000004">
      <c r="A111" t="s">
        <v>744</v>
      </c>
      <c r="B111" t="s">
        <v>745</v>
      </c>
      <c r="C111" s="4">
        <f>IFERROR(VLOOKUP(B111,infoTable10[],4,FALSE),"")</f>
        <v>266668</v>
      </c>
      <c r="D111" s="4" t="str">
        <f>IFERROR(VLOOKUP(B111,infoTable__2[],4,FALSE),"")</f>
        <v/>
      </c>
      <c r="E111" s="4">
        <f>IFERROR(VLOOKUP(B111,infoTable__3[],4,FALSE),"")</f>
        <v>1674327</v>
      </c>
      <c r="F111" s="4" t="str">
        <f>IFERROR(VLOOKUP(B111,infoTable__4[],4,FALSE),"")</f>
        <v/>
      </c>
      <c r="G111" s="4" t="str">
        <f>IFERROR(VLOOKUP(B111,infoTable[],4,FALSE),"")</f>
        <v/>
      </c>
      <c r="H111" s="4" t="str">
        <f>IFERROR(VLOOKUP(B111,infoTable__6[],4,FALSE),"")</f>
        <v/>
      </c>
      <c r="I111" s="4" t="str">
        <f>IFERROR(VLOOKUP(B111,infoTable__28[],4,FALSE),"")</f>
        <v/>
      </c>
      <c r="J111" s="4" t="str">
        <f>IFERROR(VLOOKUP(B111,infoTable__10[],4,FALSE),"")</f>
        <v/>
      </c>
    </row>
    <row r="112" spans="1:10" x14ac:dyDescent="0.55000000000000004">
      <c r="A112" t="s">
        <v>173</v>
      </c>
      <c r="B112" t="s">
        <v>174</v>
      </c>
      <c r="C112" s="4" t="str">
        <f>IFERROR(VLOOKUP(B112,infoTable10[],4,FALSE),"")</f>
        <v/>
      </c>
      <c r="D112" s="4" t="str">
        <f>IFERROR(VLOOKUP(B112,infoTable__2[],4,FALSE),"")</f>
        <v/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165783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>
        <f>IFERROR(VLOOKUP(B112,infoTable__10[],4,FALSE),"")</f>
        <v>582004</v>
      </c>
    </row>
    <row r="113" spans="1:10" x14ac:dyDescent="0.55000000000000004">
      <c r="A113" t="s">
        <v>1575</v>
      </c>
      <c r="B113" t="s">
        <v>494</v>
      </c>
      <c r="C113" s="4" t="str">
        <f>IFERROR(VLOOKUP(B113,infoTable10[],4,FALSE),"")</f>
        <v/>
      </c>
      <c r="D113" s="4">
        <f>IFERROR(VLOOKUP(B113,infoTable__2[],4,FALSE),"")</f>
        <v>469254</v>
      </c>
      <c r="E113" s="4">
        <f>IFERROR(VLOOKUP(B113,infoTable__3[],4,FALSE),"")</f>
        <v>359419</v>
      </c>
      <c r="F113" s="4" t="str">
        <f>IFERROR(VLOOKUP(B113,infoTable__4[],4,FALSE),"")</f>
        <v/>
      </c>
      <c r="G113" s="4" t="str">
        <f>IFERROR(VLOOKUP(B113,infoTable[],4,FALSE),"")</f>
        <v/>
      </c>
      <c r="H113" s="4">
        <f>IFERROR(VLOOKUP(B113,infoTable__6[],4,FALSE),"")</f>
        <v>116427</v>
      </c>
      <c r="I113" s="4" t="str">
        <f>IFERROR(VLOOKUP(B113,infoTable__28[],4,FALSE),"")</f>
        <v/>
      </c>
      <c r="J113" s="4" t="str">
        <f>IFERROR(VLOOKUP(B113,infoTable__10[],4,FALSE),"")</f>
        <v/>
      </c>
    </row>
    <row r="114" spans="1:10" x14ac:dyDescent="0.55000000000000004">
      <c r="A114" t="s">
        <v>175</v>
      </c>
      <c r="B114" t="s">
        <v>176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 t="str">
        <f>IFERROR(VLOOKUP(B114,infoTable__4[],4,FALSE),"")</f>
        <v/>
      </c>
      <c r="G114" s="4">
        <f>IFERROR(VLOOKUP(B114,infoTable[],4,FALSE),"")</f>
        <v>274988</v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</row>
    <row r="115" spans="1:10" x14ac:dyDescent="0.55000000000000004">
      <c r="A115" t="s">
        <v>1668</v>
      </c>
      <c r="B115" t="s">
        <v>1669</v>
      </c>
      <c r="C115" s="4" t="str">
        <f>IFERROR(VLOOKUP(B115,infoTable10[],4,FALSE),"")</f>
        <v/>
      </c>
      <c r="D115" s="4" t="str">
        <f>IFERROR(VLOOKUP(B115,infoTable__2[],4,FALSE),"")</f>
        <v/>
      </c>
      <c r="E115" s="4" t="str">
        <f>IFERROR(VLOOKUP(B115,infoTable__3[],4,FALSE),"")</f>
        <v/>
      </c>
      <c r="F115" s="4" t="str">
        <f>IFERROR(VLOOKUP(B115,infoTable__4[],4,FALSE),"")</f>
        <v/>
      </c>
      <c r="G115" s="4" t="str">
        <f>IFERROR(VLOOKUP(B115,infoTable[],4,FALSE),"")</f>
        <v/>
      </c>
      <c r="H115" s="4" t="str">
        <f>IFERROR(VLOOKUP(B115,infoTable__6[],4,FALSE),"")</f>
        <v/>
      </c>
      <c r="I115" s="4" t="str">
        <f>IFERROR(VLOOKUP(B115,infoTable__28[],4,FALSE),"")</f>
        <v/>
      </c>
      <c r="J115" s="4">
        <f>IFERROR(VLOOKUP(B115,infoTable__10[],4,FALSE),"")</f>
        <v>3106874</v>
      </c>
    </row>
    <row r="116" spans="1:10" x14ac:dyDescent="0.55000000000000004">
      <c r="A116" t="s">
        <v>1498</v>
      </c>
      <c r="B116" t="s">
        <v>1499</v>
      </c>
      <c r="C116" s="4">
        <f>IFERROR(VLOOKUP(B116,infoTable10[],4,FALSE),"")</f>
        <v>359119</v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 t="str">
        <f>IFERROR(VLOOKUP(B116,infoTable__28[],4,FALSE),"")</f>
        <v/>
      </c>
      <c r="J116" s="4" t="str">
        <f>IFERROR(VLOOKUP(B116,infoTable__10[],4,FALSE),"")</f>
        <v/>
      </c>
    </row>
    <row r="117" spans="1:10" x14ac:dyDescent="0.55000000000000004">
      <c r="A117" t="s">
        <v>1235</v>
      </c>
      <c r="B117" t="s">
        <v>1236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 t="str">
        <f>IFERROR(VLOOKUP(B117,infoTable[],4,FALSE),"")</f>
        <v/>
      </c>
      <c r="H117" s="4" t="str">
        <f>IFERROR(VLOOKUP(B117,infoTable__6[],4,FALSE),"")</f>
        <v/>
      </c>
      <c r="I117" s="4">
        <f>IFERROR(VLOOKUP(B117,infoTable__28[],4,FALSE),"")</f>
        <v>365935</v>
      </c>
      <c r="J117" s="4">
        <f>IFERROR(VLOOKUP(B117,infoTable__10[],4,FALSE),"")</f>
        <v>327104</v>
      </c>
    </row>
    <row r="118" spans="1:10" x14ac:dyDescent="0.55000000000000004">
      <c r="A118" t="s">
        <v>185</v>
      </c>
      <c r="B118" t="s">
        <v>186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>
        <f>IFERROR(VLOOKUP(B118,infoTable__4[],4,FALSE),"")</f>
        <v>295342</v>
      </c>
      <c r="G118" s="4">
        <f>IFERROR(VLOOKUP(B118,infoTable[],4,FALSE),"")</f>
        <v>133663</v>
      </c>
      <c r="H118" s="4" t="str">
        <f>IFERROR(VLOOKUP(B118,infoTable__6[],4,FALSE),"")</f>
        <v/>
      </c>
      <c r="I118" s="4" t="str">
        <f>IFERROR(VLOOKUP(B118,infoTable__28[],4,FALSE),"")</f>
        <v/>
      </c>
      <c r="J118" s="4" t="str">
        <f>IFERROR(VLOOKUP(B118,infoTable__10[],4,FALSE),"")</f>
        <v/>
      </c>
    </row>
    <row r="119" spans="1:10" x14ac:dyDescent="0.55000000000000004">
      <c r="A119" t="s">
        <v>1006</v>
      </c>
      <c r="B119" t="s">
        <v>1007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929836</v>
      </c>
      <c r="I119" s="4">
        <f>IFERROR(VLOOKUP(B119,infoTable__28[],4,FALSE),"")</f>
        <v>970885</v>
      </c>
      <c r="J119" s="4">
        <f>IFERROR(VLOOKUP(B119,infoTable__10[],4,FALSE),"")</f>
        <v>1067052</v>
      </c>
    </row>
    <row r="120" spans="1:10" x14ac:dyDescent="0.55000000000000004">
      <c r="A120" t="s">
        <v>1239</v>
      </c>
      <c r="B120" t="s">
        <v>1240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 t="str">
        <f>IFERROR(VLOOKUP(B120,infoTable[],4,FALSE),"")</f>
        <v/>
      </c>
      <c r="H120" s="4" t="str">
        <f>IFERROR(VLOOKUP(B120,infoTable__6[],4,FALSE),"")</f>
        <v/>
      </c>
      <c r="I120" s="4">
        <f>IFERROR(VLOOKUP(B120,infoTable__28[],4,FALSE),"")</f>
        <v>386883</v>
      </c>
      <c r="J120" s="4">
        <f>IFERROR(VLOOKUP(B120,infoTable__10[],4,FALSE),"")</f>
        <v>510638</v>
      </c>
    </row>
    <row r="121" spans="1:10" x14ac:dyDescent="0.55000000000000004">
      <c r="A121" t="s">
        <v>846</v>
      </c>
      <c r="B121" t="s">
        <v>847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>
        <f>IFERROR(VLOOKUP(B121,infoTable__4[],4,FALSE),"")</f>
        <v>3226481</v>
      </c>
      <c r="G121" s="4" t="str">
        <f>IFERROR(VLOOKUP(B121,infoTable[],4,FALSE),"")</f>
        <v/>
      </c>
      <c r="H121" s="4" t="str">
        <f>IFERROR(VLOOKUP(B121,infoTable__6[],4,FALSE),"")</f>
        <v/>
      </c>
      <c r="I121" s="4" t="str">
        <f>IFERROR(VLOOKUP(B121,infoTable__28[],4,FALSE),"")</f>
        <v/>
      </c>
      <c r="J121" s="4" t="str">
        <f>IFERROR(VLOOKUP(B121,infoTable__10[],4,FALSE),"")</f>
        <v/>
      </c>
    </row>
    <row r="122" spans="1:10" x14ac:dyDescent="0.55000000000000004">
      <c r="A122" t="s">
        <v>1672</v>
      </c>
      <c r="B122" t="s">
        <v>1673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2061967</v>
      </c>
    </row>
    <row r="123" spans="1:10" x14ac:dyDescent="0.55000000000000004">
      <c r="A123" t="s">
        <v>189</v>
      </c>
      <c r="B123" t="s">
        <v>190</v>
      </c>
      <c r="C123" s="4">
        <f>IFERROR(VLOOKUP(B123,infoTable10[],4,FALSE),"")</f>
        <v>941767</v>
      </c>
      <c r="D123" s="4">
        <f>IFERROR(VLOOKUP(B123,infoTable__2[],4,FALSE),"")</f>
        <v>1350154</v>
      </c>
      <c r="E123" s="4">
        <f>IFERROR(VLOOKUP(B123,infoTable__3[],4,FALSE),"")</f>
        <v>2742935</v>
      </c>
      <c r="F123" s="4">
        <f>IFERROR(VLOOKUP(B123,infoTable__4[],4,FALSE),"")</f>
        <v>1461349</v>
      </c>
      <c r="G123" s="4">
        <f>IFERROR(VLOOKUP(B123,infoTable[],4,FALSE),"")</f>
        <v>1611819</v>
      </c>
      <c r="H123" s="4" t="str">
        <f>IFERROR(VLOOKUP(B123,infoTable__6[],4,FALSE),"")</f>
        <v/>
      </c>
      <c r="I123" s="4">
        <f>IFERROR(VLOOKUP(B123,infoTable__28[],4,FALSE),"")</f>
        <v>352976</v>
      </c>
      <c r="J123" s="4">
        <f>IFERROR(VLOOKUP(B123,infoTable__10[],4,FALSE),"")</f>
        <v>434459</v>
      </c>
    </row>
    <row r="124" spans="1:10" x14ac:dyDescent="0.55000000000000004">
      <c r="A124" t="s">
        <v>1247</v>
      </c>
      <c r="B124" t="s">
        <v>1248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 t="str">
        <f>IFERROR(VLOOKUP(B124,infoTable__4[],4,FALSE),"")</f>
        <v/>
      </c>
      <c r="G124" s="4" t="str">
        <f>IFERROR(VLOOKUP(B124,infoTable[],4,FALSE),"")</f>
        <v/>
      </c>
      <c r="H124" s="4" t="str">
        <f>IFERROR(VLOOKUP(B124,infoTable__6[],4,FALSE),"")</f>
        <v/>
      </c>
      <c r="I124" s="4">
        <f>IFERROR(VLOOKUP(B124,infoTable__28[],4,FALSE),"")</f>
        <v>250166</v>
      </c>
      <c r="J124" s="4">
        <f>IFERROR(VLOOKUP(B124,infoTable__10[],4,FALSE),"")</f>
        <v>375955</v>
      </c>
    </row>
    <row r="125" spans="1:10" x14ac:dyDescent="0.55000000000000004">
      <c r="A125" t="s">
        <v>1012</v>
      </c>
      <c r="B125" t="s">
        <v>1013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 t="str">
        <f>IFERROR(VLOOKUP(B125,infoTable__3[],4,FALSE),"")</f>
        <v/>
      </c>
      <c r="F125" s="4" t="str">
        <f>IFERROR(VLOOKUP(B125,infoTable__4[],4,FALSE),"")</f>
        <v/>
      </c>
      <c r="G125" s="4" t="str">
        <f>IFERROR(VLOOKUP(B125,infoTable[],4,FALSE),"")</f>
        <v/>
      </c>
      <c r="H125" s="4">
        <f>IFERROR(VLOOKUP(B125,infoTable__6[],4,FALSE),"")</f>
        <v>1107390</v>
      </c>
      <c r="I125" s="4">
        <f>IFERROR(VLOOKUP(B125,infoTable__28[],4,FALSE),"")</f>
        <v>1349791</v>
      </c>
      <c r="J125" s="4" t="str">
        <f>IFERROR(VLOOKUP(B125,infoTable__10[],4,FALSE),"")</f>
        <v/>
      </c>
    </row>
    <row r="126" spans="1:10" x14ac:dyDescent="0.55000000000000004">
      <c r="A126" t="s">
        <v>1014</v>
      </c>
      <c r="B126" t="s">
        <v>1015</v>
      </c>
      <c r="C126" s="4" t="str">
        <f>IFERROR(VLOOKUP(B126,infoTable10[],4,FALSE),"")</f>
        <v/>
      </c>
      <c r="D126" s="4" t="str">
        <f>IFERROR(VLOOKUP(B126,infoTable__2[],4,FALSE),"")</f>
        <v/>
      </c>
      <c r="E126" s="4" t="str">
        <f>IFERROR(VLOOKUP(B126,infoTable__3[],4,FALSE),"")</f>
        <v/>
      </c>
      <c r="F126" s="4" t="str">
        <f>IFERROR(VLOOKUP(B126,infoTable__4[],4,FALSE),"")</f>
        <v/>
      </c>
      <c r="G126" s="4" t="str">
        <f>IFERROR(VLOOKUP(B126,infoTable[],4,FALSE),"")</f>
        <v/>
      </c>
      <c r="H126" s="4">
        <f>IFERROR(VLOOKUP(B126,infoTable__6[],4,FALSE),"")</f>
        <v>322930</v>
      </c>
      <c r="I126" s="4">
        <f>IFERROR(VLOOKUP(B126,infoTable__28[],4,FALSE),"")</f>
        <v>616191</v>
      </c>
      <c r="J126" s="4">
        <f>IFERROR(VLOOKUP(B126,infoTable__10[],4,FALSE),"")</f>
        <v>373383</v>
      </c>
    </row>
    <row r="127" spans="1:10" x14ac:dyDescent="0.55000000000000004">
      <c r="A127" t="s">
        <v>748</v>
      </c>
      <c r="B127" t="s">
        <v>749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>
        <f>IFERROR(VLOOKUP(B127,infoTable__3[],4,FALSE),"")</f>
        <v>8230492</v>
      </c>
      <c r="F127" s="4">
        <f>IFERROR(VLOOKUP(B127,infoTable__4[],4,FALSE),"")</f>
        <v>2851888</v>
      </c>
      <c r="G127" s="4" t="str">
        <f>IFERROR(VLOOKUP(B127,infoTable[],4,FALSE),"")</f>
        <v/>
      </c>
      <c r="H127" s="4" t="str">
        <f>IFERROR(VLOOKUP(B127,infoTable__6[],4,FALSE),"")</f>
        <v/>
      </c>
      <c r="I127" s="4" t="str">
        <f>IFERROR(VLOOKUP(B127,infoTable__28[],4,FALSE),"")</f>
        <v/>
      </c>
      <c r="J127" s="4" t="str">
        <f>IFERROR(VLOOKUP(B127,infoTable__10[],4,FALSE),"")</f>
        <v/>
      </c>
    </row>
    <row r="128" spans="1:10" x14ac:dyDescent="0.55000000000000004">
      <c r="A128" t="s">
        <v>572</v>
      </c>
      <c r="B128" t="s">
        <v>573</v>
      </c>
      <c r="C128" s="4" t="str">
        <f>IFERROR(VLOOKUP(B128,infoTable10[],4,FALSE),"")</f>
        <v/>
      </c>
      <c r="D128" s="4">
        <f>IFERROR(VLOOKUP(B128,infoTable__2[],4,FALSE),"")</f>
        <v>2388751</v>
      </c>
      <c r="E128" s="4" t="str">
        <f>IFERROR(VLOOKUP(B128,infoTable__3[],4,FALSE),"")</f>
        <v/>
      </c>
      <c r="F128" s="4" t="str">
        <f>IFERROR(VLOOKUP(B128,infoTable__4[],4,FALSE),"")</f>
        <v/>
      </c>
      <c r="G128" s="4" t="str">
        <f>IFERROR(VLOOKUP(B128,infoTable[],4,FALSE),"")</f>
        <v/>
      </c>
      <c r="H128" s="4" t="str">
        <f>IFERROR(VLOOKUP(B128,infoTable__6[],4,FALSE),"")</f>
        <v/>
      </c>
      <c r="I128" s="4" t="str">
        <f>IFERROR(VLOOKUP(B128,infoTable__28[],4,FALSE),"")</f>
        <v/>
      </c>
      <c r="J128" s="4">
        <f>IFERROR(VLOOKUP(B128,infoTable__10[],4,FALSE),"")</f>
        <v>304940</v>
      </c>
    </row>
    <row r="129" spans="1:10" x14ac:dyDescent="0.55000000000000004">
      <c r="A129" t="s">
        <v>1018</v>
      </c>
      <c r="B129" t="s">
        <v>1019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 t="str">
        <f>IFERROR(VLOOKUP(B129,infoTable[],4,FALSE),"")</f>
        <v/>
      </c>
      <c r="H129" s="4">
        <f>IFERROR(VLOOKUP(B129,infoTable__6[],4,FALSE),"")</f>
        <v>487664</v>
      </c>
      <c r="I129" s="4">
        <f>IFERROR(VLOOKUP(B129,infoTable__28[],4,FALSE),"")</f>
        <v>725122</v>
      </c>
      <c r="J129" s="4" t="str">
        <f>IFERROR(VLOOKUP(B129,infoTable__10[],4,FALSE),"")</f>
        <v/>
      </c>
    </row>
    <row r="130" spans="1:10" x14ac:dyDescent="0.55000000000000004">
      <c r="A130" t="s">
        <v>195</v>
      </c>
      <c r="B130" t="s">
        <v>196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>
        <f>IFERROR(VLOOKUP(B130,infoTable__3[],4,FALSE),"")</f>
        <v>310311</v>
      </c>
      <c r="F130" s="4">
        <f>IFERROR(VLOOKUP(B130,infoTable__4[],4,FALSE),"")</f>
        <v>2013199</v>
      </c>
      <c r="G130" s="4">
        <f>IFERROR(VLOOKUP(B130,infoTable[],4,FALSE),"")</f>
        <v>3684858</v>
      </c>
      <c r="H130" s="4">
        <f>IFERROR(VLOOKUP(B130,infoTable__6[],4,FALSE),"")</f>
        <v>940526</v>
      </c>
      <c r="I130" s="4" t="str">
        <f>IFERROR(VLOOKUP(B130,infoTable__28[],4,FALSE),"")</f>
        <v/>
      </c>
      <c r="J130" s="4" t="str">
        <f>IFERROR(VLOOKUP(B130,infoTable__10[],4,FALSE),"")</f>
        <v/>
      </c>
    </row>
    <row r="131" spans="1:10" x14ac:dyDescent="0.55000000000000004">
      <c r="A131" t="s">
        <v>574</v>
      </c>
      <c r="B131" t="s">
        <v>575</v>
      </c>
      <c r="C131" s="4" t="str">
        <f>IFERROR(VLOOKUP(B131,infoTable10[],4,FALSE),"")</f>
        <v/>
      </c>
      <c r="D131" s="4">
        <f>IFERROR(VLOOKUP(B131,infoTable__2[],4,FALSE),"")</f>
        <v>535651</v>
      </c>
      <c r="E131" s="4">
        <f>IFERROR(VLOOKUP(B131,infoTable__3[],4,FALSE),"")</f>
        <v>1127034</v>
      </c>
      <c r="F131" s="4">
        <f>IFERROR(VLOOKUP(B131,infoTable__4[],4,FALSE),"")</f>
        <v>387433</v>
      </c>
      <c r="G131" s="4" t="str">
        <f>IFERROR(VLOOKUP(B131,infoTable[],4,FALSE),"")</f>
        <v/>
      </c>
      <c r="H131" s="4">
        <f>IFERROR(VLOOKUP(B131,infoTable__6[],4,FALSE),"")</f>
        <v>205769</v>
      </c>
      <c r="I131" s="4">
        <f>IFERROR(VLOOKUP(B131,infoTable__28[],4,FALSE),"")</f>
        <v>724175</v>
      </c>
      <c r="J131" s="4">
        <f>IFERROR(VLOOKUP(B131,infoTable__10[],4,FALSE),"")</f>
        <v>1001230</v>
      </c>
    </row>
    <row r="132" spans="1:10" x14ac:dyDescent="0.55000000000000004">
      <c r="A132" t="s">
        <v>201</v>
      </c>
      <c r="B132" t="s">
        <v>202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>
        <f>IFERROR(VLOOKUP(B132,infoTable__4[],4,FALSE),"")</f>
        <v>4178842</v>
      </c>
      <c r="G132" s="4">
        <f>IFERROR(VLOOKUP(B132,infoTable[],4,FALSE),"")</f>
        <v>3981557</v>
      </c>
      <c r="H132" s="4">
        <f>IFERROR(VLOOKUP(B132,infoTable__6[],4,FALSE),"")</f>
        <v>402781</v>
      </c>
      <c r="I132" s="4" t="str">
        <f>IFERROR(VLOOKUP(B132,infoTable__28[],4,FALSE),"")</f>
        <v/>
      </c>
      <c r="J132" s="4" t="str">
        <f>IFERROR(VLOOKUP(B132,infoTable__10[],4,FALSE),"")</f>
        <v/>
      </c>
    </row>
    <row r="133" spans="1:10" x14ac:dyDescent="0.55000000000000004">
      <c r="A133" t="s">
        <v>197</v>
      </c>
      <c r="B133" t="s">
        <v>198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 t="str">
        <f>IFERROR(VLOOKUP(B133,infoTable__4[],4,FALSE),"")</f>
        <v/>
      </c>
      <c r="G133" s="4">
        <f>IFERROR(VLOOKUP(B133,infoTable[],4,FALSE),"")</f>
        <v>1161852</v>
      </c>
      <c r="H133" s="4">
        <f>IFERROR(VLOOKUP(B133,infoTable__6[],4,FALSE),"")</f>
        <v>979181</v>
      </c>
      <c r="I133" s="4" t="str">
        <f>IFERROR(VLOOKUP(B133,infoTable__28[],4,FALSE),"")</f>
        <v/>
      </c>
      <c r="J133" s="4" t="str">
        <f>IFERROR(VLOOKUP(B133,infoTable__10[],4,FALSE),"")</f>
        <v/>
      </c>
    </row>
    <row r="134" spans="1:10" x14ac:dyDescent="0.55000000000000004">
      <c r="A134" t="s">
        <v>1253</v>
      </c>
      <c r="B134" t="s">
        <v>1254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 t="str">
        <f>IFERROR(VLOOKUP(B134,infoTable__6[],4,FALSE),"")</f>
        <v/>
      </c>
      <c r="I134" s="4">
        <f>IFERROR(VLOOKUP(B134,infoTable__28[],4,FALSE),"")</f>
        <v>496447</v>
      </c>
      <c r="J134" s="4">
        <f>IFERROR(VLOOKUP(B134,infoTable__10[],4,FALSE),"")</f>
        <v>555665</v>
      </c>
    </row>
    <row r="135" spans="1:10" x14ac:dyDescent="0.55000000000000004">
      <c r="A135" t="s">
        <v>203</v>
      </c>
      <c r="B135" t="s">
        <v>204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>
        <f>IFERROR(VLOOKUP(B135,infoTable[],4,FALSE),"")</f>
        <v>4062405</v>
      </c>
      <c r="H135" s="4">
        <f>IFERROR(VLOOKUP(B135,infoTable__6[],4,FALSE),"")</f>
        <v>1285856</v>
      </c>
      <c r="I135" s="4">
        <f>IFERROR(VLOOKUP(B135,infoTable__28[],4,FALSE),"")</f>
        <v>480362</v>
      </c>
      <c r="J135" s="4">
        <f>IFERROR(VLOOKUP(B135,infoTable__10[],4,FALSE),"")</f>
        <v>580620</v>
      </c>
    </row>
    <row r="136" spans="1:10" x14ac:dyDescent="0.55000000000000004">
      <c r="A136" t="s">
        <v>205</v>
      </c>
      <c r="B136" t="s">
        <v>206</v>
      </c>
      <c r="C136" s="4" t="str">
        <f>IFERROR(VLOOKUP(B136,infoTable10[],4,FALSE),"")</f>
        <v/>
      </c>
      <c r="D136" s="4" t="str">
        <f>IFERROR(VLOOKUP(B136,infoTable__2[],4,FALSE),"")</f>
        <v/>
      </c>
      <c r="E136" s="4" t="str">
        <f>IFERROR(VLOOKUP(B136,infoTable__3[],4,FALSE),"")</f>
        <v/>
      </c>
      <c r="F136" s="4" t="str">
        <f>IFERROR(VLOOKUP(B136,infoTable__4[],4,FALSE),"")</f>
        <v/>
      </c>
      <c r="G136" s="4">
        <f>IFERROR(VLOOKUP(B136,infoTable[],4,FALSE),"")</f>
        <v>285407</v>
      </c>
      <c r="H136" s="4">
        <f>IFERROR(VLOOKUP(B136,infoTable__6[],4,FALSE),"")</f>
        <v>313594</v>
      </c>
      <c r="I136" s="4" t="str">
        <f>IFERROR(VLOOKUP(B136,infoTable__28[],4,FALSE),"")</f>
        <v/>
      </c>
      <c r="J136" s="4" t="str">
        <f>IFERROR(VLOOKUP(B136,infoTable__10[],4,FALSE),"")</f>
        <v/>
      </c>
    </row>
    <row r="137" spans="1:10" x14ac:dyDescent="0.55000000000000004">
      <c r="A137" t="s">
        <v>1255</v>
      </c>
      <c r="B137" t="s">
        <v>1256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 t="str">
        <f>IFERROR(VLOOKUP(B137,infoTable__4[],4,FALSE),"")</f>
        <v/>
      </c>
      <c r="G137" s="4" t="str">
        <f>IFERROR(VLOOKUP(B137,infoTable[],4,FALSE),"")</f>
        <v/>
      </c>
      <c r="H137" s="4" t="str">
        <f>IFERROR(VLOOKUP(B137,infoTable__6[],4,FALSE),"")</f>
        <v/>
      </c>
      <c r="I137" s="4">
        <f>IFERROR(VLOOKUP(B137,infoTable__28[],4,FALSE),"")</f>
        <v>361578</v>
      </c>
      <c r="J137" s="4">
        <f>IFERROR(VLOOKUP(B137,infoTable__10[],4,FALSE),"")</f>
        <v>342772</v>
      </c>
    </row>
    <row r="138" spans="1:10" x14ac:dyDescent="0.55000000000000004">
      <c r="A138" t="s">
        <v>1257</v>
      </c>
      <c r="B138" t="s">
        <v>1258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>
        <f>IFERROR(VLOOKUP(B138,infoTable__28[],4,FALSE),"")</f>
        <v>1217948</v>
      </c>
      <c r="J138" s="4">
        <f>IFERROR(VLOOKUP(B138,infoTable__10[],4,FALSE),"")</f>
        <v>2630771</v>
      </c>
    </row>
    <row r="139" spans="1:10" x14ac:dyDescent="0.55000000000000004">
      <c r="A139" t="s">
        <v>207</v>
      </c>
      <c r="B139" t="s">
        <v>209</v>
      </c>
      <c r="C139" s="4" t="str">
        <f>IFERROR(VLOOKUP(B139,infoTable10[],4,FALSE),"")</f>
        <v/>
      </c>
      <c r="D139" s="4" t="str">
        <f>IFERROR(VLOOKUP(B139,infoTable__2[],4,FALSE),"")</f>
        <v/>
      </c>
      <c r="E139" s="4" t="str">
        <f>IFERROR(VLOOKUP(B139,infoTable__3[],4,FALSE),"")</f>
        <v/>
      </c>
      <c r="F139" s="4">
        <f>IFERROR(VLOOKUP(B139,infoTable__4[],4,FALSE),"")</f>
        <v>485689</v>
      </c>
      <c r="G139" s="4">
        <f>IFERROR(VLOOKUP(B139,infoTable[],4,FALSE),"")</f>
        <v>2252456</v>
      </c>
      <c r="H139" s="4">
        <f>IFERROR(VLOOKUP(B139,infoTable__6[],4,FALSE),"")</f>
        <v>1031997</v>
      </c>
      <c r="I139" s="4">
        <f>IFERROR(VLOOKUP(B139,infoTable__28[],4,FALSE),"")</f>
        <v>3289261</v>
      </c>
      <c r="J139" s="4">
        <f>IFERROR(VLOOKUP(B139,infoTable__10[],4,FALSE),"")</f>
        <v>3823667</v>
      </c>
    </row>
    <row r="140" spans="1:10" x14ac:dyDescent="0.55000000000000004">
      <c r="A140" t="s">
        <v>1259</v>
      </c>
      <c r="B140" t="s">
        <v>1260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205714</v>
      </c>
      <c r="J140" s="4" t="str">
        <f>IFERROR(VLOOKUP(B140,infoTable__10[],4,FALSE),"")</f>
        <v/>
      </c>
    </row>
    <row r="141" spans="1:10" x14ac:dyDescent="0.55000000000000004">
      <c r="A141" t="s">
        <v>578</v>
      </c>
      <c r="B141" t="s">
        <v>579</v>
      </c>
      <c r="C141" s="4">
        <f>IFERROR(VLOOKUP(B141,infoTable10[],4,FALSE),"")</f>
        <v>459998</v>
      </c>
      <c r="D141" s="4">
        <f>IFERROR(VLOOKUP(B141,infoTable__2[],4,FALSE),"")</f>
        <v>225594</v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 t="str">
        <f>IFERROR(VLOOKUP(B141,infoTable__6[],4,FALSE),"")</f>
        <v/>
      </c>
      <c r="I141" s="4" t="str">
        <f>IFERROR(VLOOKUP(B141,infoTable__28[],4,FALSE),"")</f>
        <v/>
      </c>
      <c r="J141" s="4" t="str">
        <f>IFERROR(VLOOKUP(B141,infoTable__10[],4,FALSE),"")</f>
        <v/>
      </c>
    </row>
    <row r="142" spans="1:10" x14ac:dyDescent="0.55000000000000004">
      <c r="A142" t="s">
        <v>1261</v>
      </c>
      <c r="B142" t="s">
        <v>1262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 t="str">
        <f>IFERROR(VLOOKUP(B142,infoTable__6[],4,FALSE),"")</f>
        <v/>
      </c>
      <c r="I142" s="4">
        <f>IFERROR(VLOOKUP(B142,infoTable__28[],4,FALSE),"")</f>
        <v>274700</v>
      </c>
      <c r="J142" s="4" t="str">
        <f>IFERROR(VLOOKUP(B142,infoTable__10[],4,FALSE),"")</f>
        <v/>
      </c>
    </row>
    <row r="143" spans="1:10" x14ac:dyDescent="0.55000000000000004">
      <c r="A143" t="s">
        <v>750</v>
      </c>
      <c r="B143" t="s">
        <v>751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1914383</v>
      </c>
      <c r="F143" s="4" t="str">
        <f>IFERROR(VLOOKUP(B143,infoTable__4[],4,FALSE),"")</f>
        <v/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</row>
    <row r="144" spans="1:10" x14ac:dyDescent="0.55000000000000004">
      <c r="A144" t="s">
        <v>212</v>
      </c>
      <c r="B144" t="s">
        <v>213</v>
      </c>
      <c r="C144" s="4" t="str">
        <f>IFERROR(VLOOKUP(B144,infoTable10[],4,FALSE),"")</f>
        <v/>
      </c>
      <c r="D144" s="4" t="str">
        <f>IFERROR(VLOOKUP(B144,infoTable__2[],4,FALSE),"")</f>
        <v/>
      </c>
      <c r="E144" s="4" t="str">
        <f>IFERROR(VLOOKUP(B144,infoTable__3[],4,FALSE),"")</f>
        <v/>
      </c>
      <c r="F144" s="4" t="str">
        <f>IFERROR(VLOOKUP(B144,infoTable__4[],4,FALSE),"")</f>
        <v/>
      </c>
      <c r="G144" s="4">
        <f>IFERROR(VLOOKUP(B144,infoTable[],4,FALSE),"")</f>
        <v>2678452</v>
      </c>
      <c r="H144" s="4">
        <f>IFERROR(VLOOKUP(B144,infoTable__6[],4,FALSE),"")</f>
        <v>375240</v>
      </c>
      <c r="I144" s="4" t="str">
        <f>IFERROR(VLOOKUP(B144,infoTable__28[],4,FALSE),"")</f>
        <v/>
      </c>
      <c r="J144" s="4" t="str">
        <f>IFERROR(VLOOKUP(B144,infoTable__10[],4,FALSE),"")</f>
        <v/>
      </c>
    </row>
    <row r="145" spans="1:10" x14ac:dyDescent="0.55000000000000004">
      <c r="A145" t="s">
        <v>1506</v>
      </c>
      <c r="B145" t="s">
        <v>1507</v>
      </c>
      <c r="C145" s="4">
        <f>IFERROR(VLOOKUP(B145,infoTable10[],4,FALSE),"")</f>
        <v>702687</v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 t="str">
        <f>IFERROR(VLOOKUP(B145,infoTable__6[],4,FALSE),"")</f>
        <v/>
      </c>
      <c r="I145" s="4" t="str">
        <f>IFERROR(VLOOKUP(B145,infoTable__28[],4,FALSE),"")</f>
        <v/>
      </c>
      <c r="J145" s="4" t="str">
        <f>IFERROR(VLOOKUP(B145,infoTable__10[],4,FALSE),"")</f>
        <v/>
      </c>
    </row>
    <row r="146" spans="1:10" x14ac:dyDescent="0.55000000000000004">
      <c r="A146" t="s">
        <v>1277</v>
      </c>
      <c r="B146" t="s">
        <v>1278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 t="str">
        <f>IFERROR(VLOOKUP(B146,infoTable__3[],4,FALSE),"")</f>
        <v/>
      </c>
      <c r="F146" s="4" t="str">
        <f>IFERROR(VLOOKUP(B146,infoTable__4[],4,FALSE),"")</f>
        <v/>
      </c>
      <c r="G146" s="4" t="str">
        <f>IFERROR(VLOOKUP(B146,infoTable[],4,FALSE),"")</f>
        <v/>
      </c>
      <c r="H146" s="4" t="str">
        <f>IFERROR(VLOOKUP(B146,infoTable__6[],4,FALSE),"")</f>
        <v/>
      </c>
      <c r="I146" s="4">
        <f>IFERROR(VLOOKUP(B146,infoTable__28[],4,FALSE),"")</f>
        <v>2751309</v>
      </c>
      <c r="J146" s="4">
        <f>IFERROR(VLOOKUP(B146,infoTable__10[],4,FALSE),"")</f>
        <v>1016875</v>
      </c>
    </row>
    <row r="147" spans="1:10" x14ac:dyDescent="0.55000000000000004">
      <c r="A147" t="s">
        <v>217</v>
      </c>
      <c r="B147" t="s">
        <v>218</v>
      </c>
      <c r="C147" s="4" t="str">
        <f>IFERROR(VLOOKUP(B147,infoTable10[],4,FALSE),"")</f>
        <v/>
      </c>
      <c r="D147" s="4" t="str">
        <f>IFERROR(VLOOKUP(B147,infoTable__2[],4,FALSE),"")</f>
        <v/>
      </c>
      <c r="E147" s="4" t="str">
        <f>IFERROR(VLOOKUP(B147,infoTable__3[],4,FALSE),"")</f>
        <v/>
      </c>
      <c r="F147" s="4" t="str">
        <f>IFERROR(VLOOKUP(B147,infoTable__4[],4,FALSE),"")</f>
        <v/>
      </c>
      <c r="G147" s="4">
        <f>IFERROR(VLOOKUP(B147,infoTable[],4,FALSE),"")</f>
        <v>345069</v>
      </c>
      <c r="H147" s="4">
        <f>IFERROR(VLOOKUP(B147,infoTable__6[],4,FALSE),"")</f>
        <v>163483</v>
      </c>
      <c r="I147" s="4">
        <f>IFERROR(VLOOKUP(B147,infoTable__28[],4,FALSE),"")</f>
        <v>595171</v>
      </c>
      <c r="J147" s="4" t="str">
        <f>IFERROR(VLOOKUP(B147,infoTable__10[],4,FALSE),"")</f>
        <v/>
      </c>
    </row>
    <row r="148" spans="1:10" x14ac:dyDescent="0.55000000000000004">
      <c r="A148" t="s">
        <v>1024</v>
      </c>
      <c r="B148" t="s">
        <v>1025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 t="str">
        <f>IFERROR(VLOOKUP(B148,infoTable__4[],4,FALSE),"")</f>
        <v/>
      </c>
      <c r="G148" s="4" t="str">
        <f>IFERROR(VLOOKUP(B148,infoTable[],4,FALSE),"")</f>
        <v/>
      </c>
      <c r="H148" s="4">
        <f>IFERROR(VLOOKUP(B148,infoTable__6[],4,FALSE),"")</f>
        <v>536108</v>
      </c>
      <c r="I148" s="4" t="str">
        <f>IFERROR(VLOOKUP(B148,infoTable__28[],4,FALSE),"")</f>
        <v/>
      </c>
      <c r="J148" s="4" t="str">
        <f>IFERROR(VLOOKUP(B148,infoTable__10[],4,FALSE),"")</f>
        <v/>
      </c>
    </row>
    <row r="149" spans="1:10" x14ac:dyDescent="0.55000000000000004">
      <c r="A149" t="s">
        <v>852</v>
      </c>
      <c r="B149" t="s">
        <v>853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>
        <f>IFERROR(VLOOKUP(B149,infoTable__4[],4,FALSE),"")</f>
        <v>222778</v>
      </c>
      <c r="G149" s="4" t="str">
        <f>IFERROR(VLOOKUP(B149,infoTable[],4,FALSE),"")</f>
        <v/>
      </c>
      <c r="H149" s="4" t="str">
        <f>IFERROR(VLOOKUP(B149,infoTable__6[],4,FALSE),"")</f>
        <v/>
      </c>
      <c r="I149" s="4" t="str">
        <f>IFERROR(VLOOKUP(B149,infoTable__28[],4,FALSE),"")</f>
        <v/>
      </c>
      <c r="J149" s="4" t="str">
        <f>IFERROR(VLOOKUP(B149,infoTable__10[],4,FALSE),"")</f>
        <v/>
      </c>
    </row>
    <row r="150" spans="1:10" x14ac:dyDescent="0.55000000000000004">
      <c r="A150" t="s">
        <v>582</v>
      </c>
      <c r="B150" t="s">
        <v>583</v>
      </c>
      <c r="C150" s="4" t="str">
        <f>IFERROR(VLOOKUP(B150,infoTable10[],4,FALSE),"")</f>
        <v/>
      </c>
      <c r="D150" s="4">
        <f>IFERROR(VLOOKUP(B150,infoTable__2[],4,FALSE),"")</f>
        <v>197988</v>
      </c>
      <c r="E150" s="4">
        <f>IFERROR(VLOOKUP(B150,infoTable__3[],4,FALSE),"")</f>
        <v>2512956</v>
      </c>
      <c r="F150" s="4">
        <f>IFERROR(VLOOKUP(B150,infoTable__4[],4,FALSE),"")</f>
        <v>487299</v>
      </c>
      <c r="G150" s="4" t="str">
        <f>IFERROR(VLOOKUP(B150,infoTable[],4,FALSE),"")</f>
        <v/>
      </c>
      <c r="H150" s="4" t="str">
        <f>IFERROR(VLOOKUP(B150,infoTable__6[],4,FALSE),"")</f>
        <v/>
      </c>
      <c r="I150" s="4" t="str">
        <f>IFERROR(VLOOKUP(B150,infoTable__28[],4,FALSE),"")</f>
        <v/>
      </c>
      <c r="J150" s="4" t="str">
        <f>IFERROR(VLOOKUP(B150,infoTable__10[],4,FALSE),"")</f>
        <v/>
      </c>
    </row>
    <row r="151" spans="1:10" x14ac:dyDescent="0.55000000000000004">
      <c r="A151" t="s">
        <v>221</v>
      </c>
      <c r="B151" t="s">
        <v>222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>
        <f>IFERROR(VLOOKUP(B151,infoTable__3[],4,FALSE),"")</f>
        <v>5353570</v>
      </c>
      <c r="F151" s="4">
        <f>IFERROR(VLOOKUP(B151,infoTable__4[],4,FALSE),"")</f>
        <v>1171910</v>
      </c>
      <c r="G151" s="4">
        <f>IFERROR(VLOOKUP(B151,infoTable[],4,FALSE),"")</f>
        <v>687166</v>
      </c>
      <c r="H151" s="4">
        <f>IFERROR(VLOOKUP(B151,infoTable__6[],4,FALSE),"")</f>
        <v>289044</v>
      </c>
      <c r="I151" s="4">
        <f>IFERROR(VLOOKUP(B151,infoTable__28[],4,FALSE),"")</f>
        <v>808343</v>
      </c>
      <c r="J151" s="4">
        <f>IFERROR(VLOOKUP(B151,infoTable__10[],4,FALSE),"")</f>
        <v>2551703</v>
      </c>
    </row>
    <row r="152" spans="1:10" x14ac:dyDescent="0.55000000000000004">
      <c r="A152" t="s">
        <v>584</v>
      </c>
      <c r="B152" t="s">
        <v>585</v>
      </c>
      <c r="C152" s="4">
        <f>IFERROR(VLOOKUP(B152,infoTable10[],4,FALSE),"")</f>
        <v>1202097</v>
      </c>
      <c r="D152" s="4">
        <f>IFERROR(VLOOKUP(B152,infoTable__2[],4,FALSE),"")</f>
        <v>1221409</v>
      </c>
      <c r="E152" s="4">
        <f>IFERROR(VLOOKUP(B152,infoTable__3[],4,FALSE),"")</f>
        <v>435272</v>
      </c>
      <c r="F152" s="4">
        <f>IFERROR(VLOOKUP(B152,infoTable__4[],4,FALSE),"")</f>
        <v>283813</v>
      </c>
      <c r="G152" s="4" t="str">
        <f>IFERROR(VLOOKUP(B152,infoTable[],4,FALSE),"")</f>
        <v/>
      </c>
      <c r="H152" s="4" t="str">
        <f>IFERROR(VLOOKUP(B152,infoTable__6[],4,FALSE),"")</f>
        <v/>
      </c>
      <c r="I152" s="4">
        <f>IFERROR(VLOOKUP(B152,infoTable__28[],4,FALSE),"")</f>
        <v>893996</v>
      </c>
      <c r="J152" s="4">
        <f>IFERROR(VLOOKUP(B152,infoTable__10[],4,FALSE),"")</f>
        <v>940488</v>
      </c>
    </row>
    <row r="153" spans="1:10" x14ac:dyDescent="0.55000000000000004">
      <c r="A153" t="s">
        <v>223</v>
      </c>
      <c r="B153" t="s">
        <v>224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>
        <f>IFERROR(VLOOKUP(B153,infoTable__4[],4,FALSE),"")</f>
        <v>2053240</v>
      </c>
      <c r="G153" s="4">
        <f>IFERROR(VLOOKUP(B153,infoTable[],4,FALSE),"")</f>
        <v>1922360</v>
      </c>
      <c r="H153" s="4" t="str">
        <f>IFERROR(VLOOKUP(B153,infoTable__6[],4,FALSE),"")</f>
        <v/>
      </c>
      <c r="I153" s="4" t="str">
        <f>IFERROR(VLOOKUP(B153,infoTable__28[],4,FALSE),"")</f>
        <v/>
      </c>
      <c r="J153" s="4">
        <f>IFERROR(VLOOKUP(B153,infoTable__10[],4,FALSE),"")</f>
        <v>357248</v>
      </c>
    </row>
    <row r="154" spans="1:10" x14ac:dyDescent="0.55000000000000004">
      <c r="A154" t="s">
        <v>225</v>
      </c>
      <c r="B154" t="s">
        <v>226</v>
      </c>
      <c r="C154" s="4">
        <f>IFERROR(VLOOKUP(B154,infoTable10[],4,FALSE),"")</f>
        <v>1204691</v>
      </c>
      <c r="D154" s="4">
        <f>IFERROR(VLOOKUP(B154,infoTable__2[],4,FALSE),"")</f>
        <v>2244954</v>
      </c>
      <c r="E154" s="4">
        <f>IFERROR(VLOOKUP(B154,infoTable__3[],4,FALSE),"")</f>
        <v>6696921</v>
      </c>
      <c r="F154" s="4">
        <f>IFERROR(VLOOKUP(B154,infoTable__4[],4,FALSE),"")</f>
        <v>4961193</v>
      </c>
      <c r="G154" s="4">
        <f>IFERROR(VLOOKUP(B154,infoTable[],4,FALSE),"")</f>
        <v>2706701</v>
      </c>
      <c r="H154" s="4">
        <f>IFERROR(VLOOKUP(B154,infoTable__6[],4,FALSE),"")</f>
        <v>2391903</v>
      </c>
      <c r="I154" s="4" t="str">
        <f>IFERROR(VLOOKUP(B154,infoTable__28[],4,FALSE),"")</f>
        <v/>
      </c>
      <c r="J154" s="4" t="str">
        <f>IFERROR(VLOOKUP(B154,infoTable__10[],4,FALSE),"")</f>
        <v/>
      </c>
    </row>
    <row r="155" spans="1:10" x14ac:dyDescent="0.55000000000000004">
      <c r="A155" t="s">
        <v>227</v>
      </c>
      <c r="B155" t="s">
        <v>228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237672</v>
      </c>
      <c r="G155" s="4">
        <f>IFERROR(VLOOKUP(B155,infoTable[],4,FALSE),"")</f>
        <v>405026</v>
      </c>
      <c r="H155" s="4">
        <f>IFERROR(VLOOKUP(B155,infoTable__6[],4,FALSE),"")</f>
        <v>889562</v>
      </c>
      <c r="I155" s="4">
        <f>IFERROR(VLOOKUP(B155,infoTable__28[],4,FALSE),"")</f>
        <v>314711</v>
      </c>
      <c r="J155" s="4" t="str">
        <f>IFERROR(VLOOKUP(B155,infoTable__10[],4,FALSE),"")</f>
        <v/>
      </c>
    </row>
    <row r="156" spans="1:10" x14ac:dyDescent="0.55000000000000004">
      <c r="A156" t="s">
        <v>229</v>
      </c>
      <c r="B156" t="s">
        <v>231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>
        <f>IFERROR(VLOOKUP(B156,infoTable[],4,FALSE),"")</f>
        <v>440892</v>
      </c>
      <c r="H156" s="4" t="str">
        <f>IFERROR(VLOOKUP(B156,infoTable__6[],4,FALSE),"")</f>
        <v/>
      </c>
      <c r="I156" s="4" t="str">
        <f>IFERROR(VLOOKUP(B156,infoTable__28[],4,FALSE),"")</f>
        <v/>
      </c>
      <c r="J156" s="4" t="str">
        <f>IFERROR(VLOOKUP(B156,infoTable__10[],4,FALSE),"")</f>
        <v/>
      </c>
    </row>
    <row r="157" spans="1:10" x14ac:dyDescent="0.55000000000000004">
      <c r="A157" t="s">
        <v>1286</v>
      </c>
      <c r="B157" t="s">
        <v>1287</v>
      </c>
      <c r="C157" s="4" t="str">
        <f>IFERROR(VLOOKUP(B157,infoTable10[],4,FALSE),"")</f>
        <v/>
      </c>
      <c r="D157" s="4" t="str">
        <f>IFERROR(VLOOKUP(B157,infoTable__2[],4,FALSE),"")</f>
        <v/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>
        <f>IFERROR(VLOOKUP(B157,infoTable__28[],4,FALSE),"")</f>
        <v>685563</v>
      </c>
      <c r="J157" s="4">
        <f>IFERROR(VLOOKUP(B157,infoTable__10[],4,FALSE),"")</f>
        <v>224463</v>
      </c>
    </row>
    <row r="158" spans="1:10" x14ac:dyDescent="0.55000000000000004">
      <c r="A158" t="s">
        <v>1288</v>
      </c>
      <c r="B158" t="s">
        <v>1289</v>
      </c>
      <c r="C158" s="4" t="str">
        <f>IFERROR(VLOOKUP(B158,infoTable10[],4,FALSE),"")</f>
        <v/>
      </c>
      <c r="D158" s="4" t="str">
        <f>IFERROR(VLOOKUP(B158,infoTable__2[],4,FALSE),"")</f>
        <v/>
      </c>
      <c r="E158" s="4" t="str">
        <f>IFERROR(VLOOKUP(B158,infoTable__3[],4,FALSE),"")</f>
        <v/>
      </c>
      <c r="F158" s="4" t="str">
        <f>IFERROR(VLOOKUP(B158,infoTable__4[],4,FALSE),"")</f>
        <v/>
      </c>
      <c r="G158" s="4" t="str">
        <f>IFERROR(VLOOKUP(B158,infoTable[],4,FALSE),"")</f>
        <v/>
      </c>
      <c r="H158" s="4" t="str">
        <f>IFERROR(VLOOKUP(B158,infoTable__6[],4,FALSE),"")</f>
        <v/>
      </c>
      <c r="I158" s="4">
        <f>IFERROR(VLOOKUP(B158,infoTable__28[],4,FALSE),"")</f>
        <v>314539</v>
      </c>
      <c r="J158" s="4">
        <f>IFERROR(VLOOKUP(B158,infoTable__10[],4,FALSE),"")</f>
        <v>1212050</v>
      </c>
    </row>
    <row r="159" spans="1:10" x14ac:dyDescent="0.55000000000000004">
      <c r="A159" t="s">
        <v>232</v>
      </c>
      <c r="B159" t="s">
        <v>233</v>
      </c>
      <c r="C159" s="4">
        <f>IFERROR(VLOOKUP(B159,infoTable10[],4,FALSE),"")</f>
        <v>389550</v>
      </c>
      <c r="D159" s="4" t="str">
        <f>IFERROR(VLOOKUP(B159,infoTable__2[],4,FALSE),"")</f>
        <v/>
      </c>
      <c r="E159" s="4">
        <f>IFERROR(VLOOKUP(B159,infoTable__3[],4,FALSE),"")</f>
        <v>272555</v>
      </c>
      <c r="F159" s="4">
        <f>IFERROR(VLOOKUP(B159,infoTable__4[],4,FALSE),"")</f>
        <v>1022565</v>
      </c>
      <c r="G159" s="4">
        <f>IFERROR(VLOOKUP(B159,infoTable[],4,FALSE),"")</f>
        <v>1037173</v>
      </c>
      <c r="H159" s="4">
        <f>IFERROR(VLOOKUP(B159,infoTable__6[],4,FALSE),"")</f>
        <v>672494</v>
      </c>
      <c r="I159" s="4" t="str">
        <f>IFERROR(VLOOKUP(B159,infoTable__28[],4,FALSE),"")</f>
        <v/>
      </c>
      <c r="J159" s="4" t="str">
        <f>IFERROR(VLOOKUP(B159,infoTable__10[],4,FALSE),"")</f>
        <v/>
      </c>
    </row>
    <row r="160" spans="1:10" x14ac:dyDescent="0.55000000000000004">
      <c r="A160" t="s">
        <v>1678</v>
      </c>
      <c r="B160" t="s">
        <v>1679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 t="str">
        <f>IFERROR(VLOOKUP(B160,infoTable__3[],4,FALSE),"")</f>
        <v/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>
        <f>IFERROR(VLOOKUP(B160,infoTable__10[],4,FALSE),"")</f>
        <v>281088</v>
      </c>
    </row>
    <row r="161" spans="1:10" x14ac:dyDescent="0.55000000000000004">
      <c r="A161" t="s">
        <v>588</v>
      </c>
      <c r="B161" t="s">
        <v>589</v>
      </c>
      <c r="C161" s="4" t="str">
        <f>IFERROR(VLOOKUP(B161,infoTable10[],4,FALSE),"")</f>
        <v/>
      </c>
      <c r="D161" s="4">
        <f>IFERROR(VLOOKUP(B161,infoTable__2[],4,FALSE),"")</f>
        <v>1345344</v>
      </c>
      <c r="E161" s="4" t="str">
        <f>IFERROR(VLOOKUP(B161,infoTable__3[],4,FALSE),"")</f>
        <v/>
      </c>
      <c r="F161" s="4" t="str">
        <f>IFERROR(VLOOKUP(B161,infoTable__4[],4,FALSE),"")</f>
        <v/>
      </c>
      <c r="G161" s="4" t="str">
        <f>IFERROR(VLOOKUP(B161,infoTable[],4,FALSE),"")</f>
        <v/>
      </c>
      <c r="H161" s="4" t="str">
        <f>IFERROR(VLOOKUP(B161,infoTable__6[],4,FALSE),"")</f>
        <v/>
      </c>
      <c r="I161" s="4" t="str">
        <f>IFERROR(VLOOKUP(B161,infoTable__28[],4,FALSE),"")</f>
        <v/>
      </c>
      <c r="J161" s="4" t="str">
        <f>IFERROR(VLOOKUP(B161,infoTable__10[],4,FALSE),"")</f>
        <v/>
      </c>
    </row>
    <row r="162" spans="1:10" x14ac:dyDescent="0.55000000000000004">
      <c r="A162" t="s">
        <v>234</v>
      </c>
      <c r="B162" t="s">
        <v>235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684063</v>
      </c>
      <c r="H162" s="4">
        <f>IFERROR(VLOOKUP(B162,infoTable__6[],4,FALSE),"")</f>
        <v>949023</v>
      </c>
      <c r="I162" s="4">
        <f>IFERROR(VLOOKUP(B162,infoTable__28[],4,FALSE),"")</f>
        <v>569333</v>
      </c>
      <c r="J162" s="4">
        <f>IFERROR(VLOOKUP(B162,infoTable__10[],4,FALSE),"")</f>
        <v>228650</v>
      </c>
    </row>
    <row r="163" spans="1:10" x14ac:dyDescent="0.55000000000000004">
      <c r="A163" t="s">
        <v>854</v>
      </c>
      <c r="B163" t="s">
        <v>855</v>
      </c>
      <c r="C163" s="4" t="str">
        <f>IFERROR(VLOOKUP(B163,infoTable10[],4,FALSE),"")</f>
        <v/>
      </c>
      <c r="D163" s="4" t="str">
        <f>IFERROR(VLOOKUP(B163,infoTable__2[],4,FALSE),"")</f>
        <v/>
      </c>
      <c r="E163" s="4" t="str">
        <f>IFERROR(VLOOKUP(B163,infoTable__3[],4,FALSE),"")</f>
        <v/>
      </c>
      <c r="F163" s="4">
        <f>IFERROR(VLOOKUP(B163,infoTable__4[],4,FALSE),"")</f>
        <v>251703</v>
      </c>
      <c r="G163" s="4" t="str">
        <f>IFERROR(VLOOKUP(B163,infoTable[],4,FALSE),"")</f>
        <v/>
      </c>
      <c r="H163" s="4" t="str">
        <f>IFERROR(VLOOKUP(B163,infoTable__6[],4,FALSE),"")</f>
        <v/>
      </c>
      <c r="I163" s="4" t="str">
        <f>IFERROR(VLOOKUP(B163,infoTable__28[],4,FALSE),"")</f>
        <v/>
      </c>
      <c r="J163" s="4" t="str">
        <f>IFERROR(VLOOKUP(B163,infoTable__10[],4,FALSE),"")</f>
        <v/>
      </c>
    </row>
    <row r="164" spans="1:10" x14ac:dyDescent="0.55000000000000004">
      <c r="A164" t="s">
        <v>1292</v>
      </c>
      <c r="B164" t="s">
        <v>1293</v>
      </c>
      <c r="C164" s="4" t="str">
        <f>IFERROR(VLOOKUP(B164,infoTable10[],4,FALSE),"")</f>
        <v/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>
        <f>IFERROR(VLOOKUP(B164,infoTable__28[],4,FALSE),"")</f>
        <v>207177</v>
      </c>
      <c r="J164" s="4" t="str">
        <f>IFERROR(VLOOKUP(B164,infoTable__10[],4,FALSE),"")</f>
        <v/>
      </c>
    </row>
    <row r="165" spans="1:10" x14ac:dyDescent="0.55000000000000004">
      <c r="A165" t="s">
        <v>1680</v>
      </c>
      <c r="B165" t="s">
        <v>1681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 t="str">
        <f>IFERROR(VLOOKUP(B165,infoTable__28[],4,FALSE),"")</f>
        <v/>
      </c>
      <c r="J165" s="4">
        <f>IFERROR(VLOOKUP(B165,infoTable__10[],4,FALSE),"")</f>
        <v>704568</v>
      </c>
    </row>
    <row r="166" spans="1:10" x14ac:dyDescent="0.55000000000000004">
      <c r="A166" t="s">
        <v>1508</v>
      </c>
      <c r="B166" t="s">
        <v>1509</v>
      </c>
      <c r="C166" s="4">
        <f>IFERROR(VLOOKUP(B166,infoTable10[],4,FALSE),"")</f>
        <v>546079</v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 t="str">
        <f>IFERROR(VLOOKUP(B166,infoTable[],4,FALSE),"")</f>
        <v/>
      </c>
      <c r="H166" s="4" t="str">
        <f>IFERROR(VLOOKUP(B166,infoTable__6[],4,FALSE),"")</f>
        <v/>
      </c>
      <c r="I166" s="4" t="str">
        <f>IFERROR(VLOOKUP(B166,infoTable__28[],4,FALSE),"")</f>
        <v/>
      </c>
      <c r="J166" s="4" t="str">
        <f>IFERROR(VLOOKUP(B166,infoTable__10[],4,FALSE),"")</f>
        <v/>
      </c>
    </row>
    <row r="167" spans="1:10" x14ac:dyDescent="0.55000000000000004">
      <c r="A167" t="s">
        <v>590</v>
      </c>
      <c r="B167" t="s">
        <v>591</v>
      </c>
      <c r="C167" s="4" t="str">
        <f>IFERROR(VLOOKUP(B167,infoTable10[],4,FALSE),"")</f>
        <v/>
      </c>
      <c r="D167" s="4">
        <f>IFERROR(VLOOKUP(B167,infoTable__2[],4,FALSE),"")</f>
        <v>1586754</v>
      </c>
      <c r="E167" s="4" t="str">
        <f>IFERROR(VLOOKUP(B167,infoTable__3[],4,FALSE),"")</f>
        <v/>
      </c>
      <c r="F167" s="4" t="str">
        <f>IFERROR(VLOOKUP(B167,infoTable__4[],4,FALSE),"")</f>
        <v/>
      </c>
      <c r="G167" s="4" t="str">
        <f>IFERROR(VLOOKUP(B167,infoTable[],4,FALSE),"")</f>
        <v/>
      </c>
      <c r="H167" s="4" t="str">
        <f>IFERROR(VLOOKUP(B167,infoTable__6[],4,FALSE),"")</f>
        <v/>
      </c>
      <c r="I167" s="4" t="str">
        <f>IFERROR(VLOOKUP(B167,infoTable__28[],4,FALSE),"")</f>
        <v/>
      </c>
      <c r="J167" s="4" t="str">
        <f>IFERROR(VLOOKUP(B167,infoTable__10[],4,FALSE),"")</f>
        <v/>
      </c>
    </row>
    <row r="168" spans="1:10" x14ac:dyDescent="0.55000000000000004">
      <c r="A168" t="s">
        <v>236</v>
      </c>
      <c r="B168" t="s">
        <v>237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>
        <f>IFERROR(VLOOKUP(B168,infoTable[],4,FALSE),"")</f>
        <v>230514</v>
      </c>
      <c r="H168" s="4" t="str">
        <f>IFERROR(VLOOKUP(B168,infoTable__6[],4,FALSE),"")</f>
        <v/>
      </c>
      <c r="I168" s="4" t="str">
        <f>IFERROR(VLOOKUP(B168,infoTable__28[],4,FALSE),"")</f>
        <v/>
      </c>
      <c r="J168" s="4" t="str">
        <f>IFERROR(VLOOKUP(B168,infoTable__10[],4,FALSE),"")</f>
        <v/>
      </c>
    </row>
    <row r="169" spans="1:10" x14ac:dyDescent="0.55000000000000004">
      <c r="A169" t="s">
        <v>238</v>
      </c>
      <c r="B169" t="s">
        <v>239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1268632</v>
      </c>
      <c r="G169" s="4">
        <f>IFERROR(VLOOKUP(B169,infoTable[],4,FALSE),"")</f>
        <v>1886688</v>
      </c>
      <c r="H169" s="4">
        <f>IFERROR(VLOOKUP(B169,infoTable__6[],4,FALSE),"")</f>
        <v>356064</v>
      </c>
      <c r="I169" s="4" t="str">
        <f>IFERROR(VLOOKUP(B169,infoTable__28[],4,FALSE),"")</f>
        <v/>
      </c>
      <c r="J169" s="4" t="str">
        <f>IFERROR(VLOOKUP(B169,infoTable__10[],4,FALSE),"")</f>
        <v/>
      </c>
    </row>
    <row r="170" spans="1:10" x14ac:dyDescent="0.55000000000000004">
      <c r="A170" t="s">
        <v>856</v>
      </c>
      <c r="B170" t="s">
        <v>857</v>
      </c>
      <c r="C170" s="4" t="str">
        <f>IFERROR(VLOOKUP(B170,infoTable10[],4,FALSE),"")</f>
        <v/>
      </c>
      <c r="D170" s="4" t="str">
        <f>IFERROR(VLOOKUP(B170,infoTable__2[],4,FALSE),"")</f>
        <v/>
      </c>
      <c r="E170" s="4" t="str">
        <f>IFERROR(VLOOKUP(B170,infoTable__3[],4,FALSE),"")</f>
        <v/>
      </c>
      <c r="F170" s="4">
        <f>IFERROR(VLOOKUP(B170,infoTable__4[],4,FALSE),"")</f>
        <v>975206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</row>
    <row r="171" spans="1:10" x14ac:dyDescent="0.55000000000000004">
      <c r="A171" t="s">
        <v>240</v>
      </c>
      <c r="B171" t="s">
        <v>241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 t="str">
        <f>IFERROR(VLOOKUP(B171,infoTable__3[],4,FALSE),"")</f>
        <v/>
      </c>
      <c r="F171" s="4">
        <f>IFERROR(VLOOKUP(B171,infoTable__4[],4,FALSE),"")</f>
        <v>146217</v>
      </c>
      <c r="G171" s="4">
        <f>IFERROR(VLOOKUP(B171,infoTable[],4,FALSE),"")</f>
        <v>920788</v>
      </c>
      <c r="H171" s="4">
        <f>IFERROR(VLOOKUP(B171,infoTable__6[],4,FALSE),"")</f>
        <v>973609</v>
      </c>
      <c r="I171" s="4">
        <f>IFERROR(VLOOKUP(B171,infoTable__28[],4,FALSE),"")</f>
        <v>1244563</v>
      </c>
      <c r="J171" s="4">
        <f>IFERROR(VLOOKUP(B171,infoTable__10[],4,FALSE),"")</f>
        <v>743929</v>
      </c>
    </row>
    <row r="172" spans="1:10" x14ac:dyDescent="0.55000000000000004">
      <c r="A172" t="s">
        <v>242</v>
      </c>
      <c r="B172" t="s">
        <v>243</v>
      </c>
      <c r="C172" s="4">
        <f>IFERROR(VLOOKUP(B172,infoTable10[],4,FALSE),"")</f>
        <v>1200396</v>
      </c>
      <c r="D172" s="4">
        <f>IFERROR(VLOOKUP(B172,infoTable__2[],4,FALSE),"")</f>
        <v>2789742</v>
      </c>
      <c r="E172" s="4" t="str">
        <f>IFERROR(VLOOKUP(B172,infoTable__3[],4,FALSE),"")</f>
        <v/>
      </c>
      <c r="F172" s="4">
        <f>IFERROR(VLOOKUP(B172,infoTable__4[],4,FALSE),"")</f>
        <v>3006938</v>
      </c>
      <c r="G172" s="4">
        <f>IFERROR(VLOOKUP(B172,infoTable[],4,FALSE),"")</f>
        <v>4176611</v>
      </c>
      <c r="H172" s="4">
        <f>IFERROR(VLOOKUP(B172,infoTable__6[],4,FALSE),"")</f>
        <v>3158326</v>
      </c>
      <c r="I172" s="4">
        <f>IFERROR(VLOOKUP(B172,infoTable__28[],4,FALSE),"")</f>
        <v>1641254</v>
      </c>
      <c r="J172" s="4">
        <f>IFERROR(VLOOKUP(B172,infoTable__10[],4,FALSE),"")</f>
        <v>1564962</v>
      </c>
    </row>
    <row r="173" spans="1:10" x14ac:dyDescent="0.55000000000000004">
      <c r="A173" t="s">
        <v>1576</v>
      </c>
      <c r="B173" t="s">
        <v>247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 t="str">
        <f>IFERROR(VLOOKUP(B173,infoTable__4[],4,FALSE),"")</f>
        <v/>
      </c>
      <c r="G173" s="4">
        <f>IFERROR(VLOOKUP(B173,infoTable[],4,FALSE),"")</f>
        <v>654485</v>
      </c>
      <c r="H173" s="4" t="str">
        <f>IFERROR(VLOOKUP(B173,infoTable__6[],4,FALSE),"")</f>
        <v/>
      </c>
      <c r="I173" s="4">
        <f>IFERROR(VLOOKUP(B173,infoTable__28[],4,FALSE),"")</f>
        <v>503346</v>
      </c>
      <c r="J173" s="4">
        <f>IFERROR(VLOOKUP(B173,infoTable__10[],4,FALSE),"")</f>
        <v>586761</v>
      </c>
    </row>
    <row r="174" spans="1:10" x14ac:dyDescent="0.55000000000000004">
      <c r="A174" t="s">
        <v>1294</v>
      </c>
      <c r="B174" t="s">
        <v>1295</v>
      </c>
      <c r="C174" s="4" t="str">
        <f>IFERROR(VLOOKUP(B174,infoTable10[],4,FALSE),"")</f>
        <v/>
      </c>
      <c r="D174" s="4" t="str">
        <f>IFERROR(VLOOKUP(B174,infoTable__2[],4,FALSE),"")</f>
        <v/>
      </c>
      <c r="E174" s="4" t="str">
        <f>IFERROR(VLOOKUP(B174,infoTable__3[],4,FALSE),"")</f>
        <v/>
      </c>
      <c r="F174" s="4" t="str">
        <f>IFERROR(VLOOKUP(B174,infoTable__4[],4,FALSE),"")</f>
        <v/>
      </c>
      <c r="G174" s="4" t="str">
        <f>IFERROR(VLOOKUP(B174,infoTable[],4,FALSE),"")</f>
        <v/>
      </c>
      <c r="H174" s="4" t="str">
        <f>IFERROR(VLOOKUP(B174,infoTable__6[],4,FALSE),"")</f>
        <v/>
      </c>
      <c r="I174" s="4">
        <f>IFERROR(VLOOKUP(B174,infoTable__28[],4,FALSE),"")</f>
        <v>209540</v>
      </c>
      <c r="J174" s="4" t="str">
        <f>IFERROR(VLOOKUP(B174,infoTable__10[],4,FALSE),"")</f>
        <v/>
      </c>
    </row>
    <row r="175" spans="1:10" x14ac:dyDescent="0.55000000000000004">
      <c r="A175" t="s">
        <v>594</v>
      </c>
      <c r="B175" t="s">
        <v>595</v>
      </c>
      <c r="C175" s="4" t="str">
        <f>IFERROR(VLOOKUP(B175,infoTable10[],4,FALSE),"")</f>
        <v/>
      </c>
      <c r="D175" s="4">
        <f>IFERROR(VLOOKUP(B175,infoTable__2[],4,FALSE),"")</f>
        <v>2346108</v>
      </c>
      <c r="E175" s="4" t="str">
        <f>IFERROR(VLOOKUP(B175,infoTable__3[],4,FALSE),"")</f>
        <v/>
      </c>
      <c r="F175" s="4" t="str">
        <f>IFERROR(VLOOKUP(B175,infoTable__4[],4,FALSE),"")</f>
        <v/>
      </c>
      <c r="G175" s="4" t="str">
        <f>IFERROR(VLOOKUP(B175,infoTable[],4,FALSE),"")</f>
        <v/>
      </c>
      <c r="H175" s="4" t="str">
        <f>IFERROR(VLOOKUP(B175,infoTable__6[],4,FALSE),"")</f>
        <v/>
      </c>
      <c r="I175" s="4" t="str">
        <f>IFERROR(VLOOKUP(B175,infoTable__28[],4,FALSE),"")</f>
        <v/>
      </c>
      <c r="J175" s="4" t="str">
        <f>IFERROR(VLOOKUP(B175,infoTable__10[],4,FALSE),"")</f>
        <v/>
      </c>
    </row>
    <row r="176" spans="1:10" x14ac:dyDescent="0.55000000000000004">
      <c r="A176" t="s">
        <v>752</v>
      </c>
      <c r="B176" t="s">
        <v>753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>
        <f>IFERROR(VLOOKUP(B176,infoTable__3[],4,FALSE),"")</f>
        <v>408750</v>
      </c>
      <c r="F176" s="4" t="str">
        <f>IFERROR(VLOOKUP(B176,infoTable__4[],4,FALSE),"")</f>
        <v/>
      </c>
      <c r="G176" s="4" t="str">
        <f>IFERROR(VLOOKUP(B176,infoTable[],4,FALSE),"")</f>
        <v/>
      </c>
      <c r="H176" s="4">
        <f>IFERROR(VLOOKUP(B176,infoTable__6[],4,FALSE),"")</f>
        <v>715572</v>
      </c>
      <c r="I176" s="4">
        <f>IFERROR(VLOOKUP(B176,infoTable__28[],4,FALSE),"")</f>
        <v>135737</v>
      </c>
      <c r="J176" s="4" t="str">
        <f>IFERROR(VLOOKUP(B176,infoTable__10[],4,FALSE),"")</f>
        <v/>
      </c>
    </row>
    <row r="177" spans="1:10" x14ac:dyDescent="0.55000000000000004">
      <c r="A177" t="s">
        <v>252</v>
      </c>
      <c r="B177" t="s">
        <v>253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>
        <f>IFERROR(VLOOKUP(B177,infoTable__4[],4,FALSE),"")</f>
        <v>2661864</v>
      </c>
      <c r="G177" s="4">
        <f>IFERROR(VLOOKUP(B177,infoTable[],4,FALSE),"")</f>
        <v>3921579</v>
      </c>
      <c r="H177" s="4" t="str">
        <f>IFERROR(VLOOKUP(B177,infoTable__6[],4,FALSE),"")</f>
        <v/>
      </c>
      <c r="I177" s="4" t="str">
        <f>IFERROR(VLOOKUP(B177,infoTable__28[],4,FALSE),"")</f>
        <v/>
      </c>
      <c r="J177" s="4" t="str">
        <f>IFERROR(VLOOKUP(B177,infoTable__10[],4,FALSE),"")</f>
        <v/>
      </c>
    </row>
    <row r="178" spans="1:10" x14ac:dyDescent="0.55000000000000004">
      <c r="A178" t="s">
        <v>1577</v>
      </c>
      <c r="B178" t="s">
        <v>1297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753647</v>
      </c>
      <c r="J178" s="4">
        <f>IFERROR(VLOOKUP(B178,infoTable__10[],4,FALSE),"")</f>
        <v>1063414</v>
      </c>
    </row>
    <row r="179" spans="1:10" x14ac:dyDescent="0.55000000000000004">
      <c r="A179" t="s">
        <v>1684</v>
      </c>
      <c r="B179" t="s">
        <v>1685</v>
      </c>
      <c r="C179" s="4" t="str">
        <f>IFERROR(VLOOKUP(B179,infoTable10[],4,FALSE),"")</f>
        <v/>
      </c>
      <c r="D179" s="4" t="str">
        <f>IFERROR(VLOOKUP(B179,infoTable__2[],4,FALSE),"")</f>
        <v/>
      </c>
      <c r="E179" s="4" t="str">
        <f>IFERROR(VLOOKUP(B179,infoTable__3[],4,FALSE),"")</f>
        <v/>
      </c>
      <c r="F179" s="4" t="str">
        <f>IFERROR(VLOOKUP(B179,infoTable__4[],4,FALSE),"")</f>
        <v/>
      </c>
      <c r="G179" s="4" t="str">
        <f>IFERROR(VLOOKUP(B179,infoTable[],4,FALSE),"")</f>
        <v/>
      </c>
      <c r="H179" s="4" t="str">
        <f>IFERROR(VLOOKUP(B179,infoTable__6[],4,FALSE),"")</f>
        <v/>
      </c>
      <c r="I179" s="4" t="str">
        <f>IFERROR(VLOOKUP(B179,infoTable__28[],4,FALSE),"")</f>
        <v/>
      </c>
      <c r="J179" s="4">
        <f>IFERROR(VLOOKUP(B179,infoTable__10[],4,FALSE),"")</f>
        <v>401738</v>
      </c>
    </row>
    <row r="180" spans="1:10" x14ac:dyDescent="0.55000000000000004">
      <c r="A180" t="s">
        <v>1298</v>
      </c>
      <c r="B180" t="s">
        <v>1299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>
        <f>IFERROR(VLOOKUP(B180,infoTable__28[],4,FALSE),"")</f>
        <v>219961</v>
      </c>
      <c r="J180" s="4">
        <f>IFERROR(VLOOKUP(B180,infoTable__10[],4,FALSE),"")</f>
        <v>239817</v>
      </c>
    </row>
    <row r="181" spans="1:10" x14ac:dyDescent="0.55000000000000004">
      <c r="A181" t="s">
        <v>596</v>
      </c>
      <c r="B181" t="s">
        <v>597</v>
      </c>
      <c r="C181" s="4" t="str">
        <f>IFERROR(VLOOKUP(B181,infoTable10[],4,FALSE),"")</f>
        <v/>
      </c>
      <c r="D181" s="4">
        <f>IFERROR(VLOOKUP(B181,infoTable__2[],4,FALSE),"")</f>
        <v>1798317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>
        <f>IFERROR(VLOOKUP(B181,infoTable__6[],4,FALSE),"")</f>
        <v>210624</v>
      </c>
      <c r="I181" s="4">
        <f>IFERROR(VLOOKUP(B181,infoTable__28[],4,FALSE),"")</f>
        <v>986867</v>
      </c>
      <c r="J181" s="4">
        <f>IFERROR(VLOOKUP(B181,infoTable__10[],4,FALSE),"")</f>
        <v>1514216</v>
      </c>
    </row>
    <row r="182" spans="1:10" x14ac:dyDescent="0.55000000000000004">
      <c r="A182" t="s">
        <v>598</v>
      </c>
      <c r="B182" t="s">
        <v>599</v>
      </c>
      <c r="C182" s="4" t="str">
        <f>IFERROR(VLOOKUP(B182,infoTable10[],4,FALSE),"")</f>
        <v/>
      </c>
      <c r="D182" s="4">
        <f>IFERROR(VLOOKUP(B182,infoTable__2[],4,FALSE),"")</f>
        <v>551728</v>
      </c>
      <c r="E182" s="4">
        <f>IFERROR(VLOOKUP(B182,infoTable__3[],4,FALSE),"")</f>
        <v>1497406</v>
      </c>
      <c r="F182" s="4">
        <f>IFERROR(VLOOKUP(B182,infoTable__4[],4,FALSE),"")</f>
        <v>708201</v>
      </c>
      <c r="G182" s="4" t="str">
        <f>IFERROR(VLOOKUP(B182,infoTable[],4,FALSE),"")</f>
        <v/>
      </c>
      <c r="H182" s="4" t="str">
        <f>IFERROR(VLOOKUP(B182,infoTable__6[],4,FALSE),"")</f>
        <v/>
      </c>
      <c r="I182" s="4" t="str">
        <f>IFERROR(VLOOKUP(B182,infoTable__28[],4,FALSE),"")</f>
        <v/>
      </c>
      <c r="J182" s="4" t="str">
        <f>IFERROR(VLOOKUP(B182,infoTable__10[],4,FALSE),"")</f>
        <v/>
      </c>
    </row>
    <row r="183" spans="1:10" x14ac:dyDescent="0.55000000000000004">
      <c r="A183" t="s">
        <v>256</v>
      </c>
      <c r="B183" t="s">
        <v>257</v>
      </c>
      <c r="C183" s="4" t="str">
        <f>IFERROR(VLOOKUP(B183,infoTable10[],4,FALSE),"")</f>
        <v/>
      </c>
      <c r="D183" s="4">
        <f>IFERROR(VLOOKUP(B183,infoTable__2[],4,FALSE),"")</f>
        <v>1705428</v>
      </c>
      <c r="E183" s="4" t="str">
        <f>IFERROR(VLOOKUP(B183,infoTable__3[],4,FALSE),"")</f>
        <v/>
      </c>
      <c r="F183" s="4" t="str">
        <f>IFERROR(VLOOKUP(B183,infoTable__4[],4,FALSE),"")</f>
        <v/>
      </c>
      <c r="G183" s="4">
        <f>IFERROR(VLOOKUP(B183,infoTable[],4,FALSE),"")</f>
        <v>5856029</v>
      </c>
      <c r="H183" s="4">
        <f>IFERROR(VLOOKUP(B183,infoTable__6[],4,FALSE),"")</f>
        <v>312684</v>
      </c>
      <c r="I183" s="4" t="str">
        <f>IFERROR(VLOOKUP(B183,infoTable__28[],4,FALSE),"")</f>
        <v/>
      </c>
      <c r="J183" s="4" t="str">
        <f>IFERROR(VLOOKUP(B183,infoTable__10[],4,FALSE),"")</f>
        <v/>
      </c>
    </row>
    <row r="184" spans="1:10" x14ac:dyDescent="0.55000000000000004">
      <c r="A184" t="s">
        <v>1686</v>
      </c>
      <c r="B184" t="s">
        <v>1687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 t="str">
        <f>IFERROR(VLOOKUP(B184,infoTable__28[],4,FALSE),"")</f>
        <v/>
      </c>
      <c r="J184" s="4">
        <f>IFERROR(VLOOKUP(B184,infoTable__10[],4,FALSE),"")</f>
        <v>236021</v>
      </c>
    </row>
    <row r="185" spans="1:10" x14ac:dyDescent="0.55000000000000004">
      <c r="A185" t="s">
        <v>260</v>
      </c>
      <c r="B185" t="s">
        <v>261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>
        <f>IFERROR(VLOOKUP(B185,infoTable__4[],4,FALSE),"")</f>
        <v>4799905</v>
      </c>
      <c r="G185" s="4">
        <f>IFERROR(VLOOKUP(B185,infoTable[],4,FALSE),"")</f>
        <v>649624</v>
      </c>
      <c r="H185" s="4" t="str">
        <f>IFERROR(VLOOKUP(B185,infoTable__6[],4,FALSE),"")</f>
        <v/>
      </c>
      <c r="I185" s="4" t="str">
        <f>IFERROR(VLOOKUP(B185,infoTable__28[],4,FALSE),"")</f>
        <v/>
      </c>
      <c r="J185" s="4" t="str">
        <f>IFERROR(VLOOKUP(B185,infoTable__10[],4,FALSE),"")</f>
        <v/>
      </c>
    </row>
    <row r="186" spans="1:10" x14ac:dyDescent="0.55000000000000004">
      <c r="A186" t="s">
        <v>1028</v>
      </c>
      <c r="B186" t="s">
        <v>1029</v>
      </c>
      <c r="C186" s="4" t="str">
        <f>IFERROR(VLOOKUP(B186,infoTable10[],4,FALSE),"")</f>
        <v/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>
        <f>IFERROR(VLOOKUP(B186,infoTable__6[],4,FALSE),"")</f>
        <v>187509</v>
      </c>
      <c r="I186" s="4">
        <f>IFERROR(VLOOKUP(B186,infoTable__28[],4,FALSE),"")</f>
        <v>2600807</v>
      </c>
      <c r="J186" s="4">
        <f>IFERROR(VLOOKUP(B186,infoTable__10[],4,FALSE),"")</f>
        <v>1278614</v>
      </c>
    </row>
    <row r="187" spans="1:10" x14ac:dyDescent="0.55000000000000004">
      <c r="A187" t="s">
        <v>1688</v>
      </c>
      <c r="B187" t="s">
        <v>1689</v>
      </c>
      <c r="C187" s="4" t="str">
        <f>IFERROR(VLOOKUP(B187,infoTable10[],4,FALSE),"")</f>
        <v/>
      </c>
      <c r="D187" s="4" t="str">
        <f>IFERROR(VLOOKUP(B187,infoTable__2[],4,FALSE),"")</f>
        <v/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>
        <f>IFERROR(VLOOKUP(B187,infoTable__10[],4,FALSE),"")</f>
        <v>817378</v>
      </c>
    </row>
    <row r="188" spans="1:10" x14ac:dyDescent="0.55000000000000004">
      <c r="A188" t="s">
        <v>1030</v>
      </c>
      <c r="B188" t="s">
        <v>1031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 t="str">
        <f>IFERROR(VLOOKUP(B188,infoTable[],4,FALSE),"")</f>
        <v/>
      </c>
      <c r="H188" s="4">
        <f>IFERROR(VLOOKUP(B188,infoTable__6[],4,FALSE),"")</f>
        <v>1717651</v>
      </c>
      <c r="I188" s="4" t="str">
        <f>IFERROR(VLOOKUP(B188,infoTable__28[],4,FALSE),"")</f>
        <v/>
      </c>
      <c r="J188" s="4">
        <f>IFERROR(VLOOKUP(B188,infoTable__10[],4,FALSE),"")</f>
        <v>1610940</v>
      </c>
    </row>
    <row r="189" spans="1:10" x14ac:dyDescent="0.55000000000000004">
      <c r="A189" t="s">
        <v>1300</v>
      </c>
      <c r="B189" t="s">
        <v>1301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 t="str">
        <f>IFERROR(VLOOKUP(B189,infoTable__4[],4,FALSE),"")</f>
        <v/>
      </c>
      <c r="G189" s="4" t="str">
        <f>IFERROR(VLOOKUP(B189,infoTable[],4,FALSE),"")</f>
        <v/>
      </c>
      <c r="H189" s="4" t="str">
        <f>IFERROR(VLOOKUP(B189,infoTable__6[],4,FALSE),"")</f>
        <v/>
      </c>
      <c r="I189" s="4">
        <f>IFERROR(VLOOKUP(B189,infoTable__28[],4,FALSE),"")</f>
        <v>1002080</v>
      </c>
      <c r="J189" s="4" t="str">
        <f>IFERROR(VLOOKUP(B189,infoTable__10[],4,FALSE),"")</f>
        <v/>
      </c>
    </row>
    <row r="190" spans="1:10" x14ac:dyDescent="0.55000000000000004">
      <c r="A190" t="s">
        <v>1302</v>
      </c>
      <c r="B190" t="s">
        <v>1303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 t="str">
        <f>IFERROR(VLOOKUP(B190,infoTable__4[],4,FALSE),"")</f>
        <v/>
      </c>
      <c r="G190" s="4" t="str">
        <f>IFERROR(VLOOKUP(B190,infoTable[],4,FALSE),"")</f>
        <v/>
      </c>
      <c r="H190" s="4" t="str">
        <f>IFERROR(VLOOKUP(B190,infoTable__6[],4,FALSE),"")</f>
        <v/>
      </c>
      <c r="I190" s="4">
        <f>IFERROR(VLOOKUP(B190,infoTable__28[],4,FALSE),"")</f>
        <v>1182877</v>
      </c>
      <c r="J190" s="4" t="str">
        <f>IFERROR(VLOOKUP(B190,infoTable__10[],4,FALSE),"")</f>
        <v/>
      </c>
    </row>
    <row r="191" spans="1:10" x14ac:dyDescent="0.55000000000000004">
      <c r="A191" t="s">
        <v>1032</v>
      </c>
      <c r="B191" t="s">
        <v>1033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 t="str">
        <f>IFERROR(VLOOKUP(B191,infoTable__4[],4,FALSE),"")</f>
        <v/>
      </c>
      <c r="G191" s="4" t="str">
        <f>IFERROR(VLOOKUP(B191,infoTable[],4,FALSE),"")</f>
        <v/>
      </c>
      <c r="H191" s="4">
        <f>IFERROR(VLOOKUP(B191,infoTable__6[],4,FALSE),"")</f>
        <v>212249</v>
      </c>
      <c r="I191" s="4" t="str">
        <f>IFERROR(VLOOKUP(B191,infoTable__28[],4,FALSE),"")</f>
        <v/>
      </c>
      <c r="J191" s="4" t="str">
        <f>IFERROR(VLOOKUP(B191,infoTable__10[],4,FALSE),"")</f>
        <v/>
      </c>
    </row>
    <row r="192" spans="1:10" x14ac:dyDescent="0.55000000000000004">
      <c r="A192" t="s">
        <v>1034</v>
      </c>
      <c r="B192" t="s">
        <v>1035</v>
      </c>
      <c r="C192" s="4" t="str">
        <f>IFERROR(VLOOKUP(B192,infoTable10[],4,FALSE),"")</f>
        <v/>
      </c>
      <c r="D192" s="4" t="str">
        <f>IFERROR(VLOOKUP(B192,infoTable__2[],4,FALSE),"")</f>
        <v/>
      </c>
      <c r="E192" s="4" t="str">
        <f>IFERROR(VLOOKUP(B192,infoTable__3[],4,FALSE),"")</f>
        <v/>
      </c>
      <c r="F192" s="4" t="str">
        <f>IFERROR(VLOOKUP(B192,infoTable__4[],4,FALSE),"")</f>
        <v/>
      </c>
      <c r="G192" s="4" t="str">
        <f>IFERROR(VLOOKUP(B192,infoTable[],4,FALSE),"")</f>
        <v/>
      </c>
      <c r="H192" s="4">
        <f>IFERROR(VLOOKUP(B192,infoTable__6[],4,FALSE),"")</f>
        <v>201936</v>
      </c>
      <c r="I192" s="4" t="str">
        <f>IFERROR(VLOOKUP(B192,infoTable__28[],4,FALSE),"")</f>
        <v/>
      </c>
      <c r="J192" s="4" t="str">
        <f>IFERROR(VLOOKUP(B192,infoTable__10[],4,FALSE),"")</f>
        <v/>
      </c>
    </row>
    <row r="193" spans="1:10" x14ac:dyDescent="0.55000000000000004">
      <c r="A193" t="s">
        <v>602</v>
      </c>
      <c r="B193" t="s">
        <v>603</v>
      </c>
      <c r="C193" s="4">
        <f>IFERROR(VLOOKUP(B193,infoTable10[],4,FALSE),"")</f>
        <v>1927002</v>
      </c>
      <c r="D193" s="4">
        <f>IFERROR(VLOOKUP(B193,infoTable__2[],4,FALSE),"")</f>
        <v>2106543</v>
      </c>
      <c r="E193" s="4">
        <f>IFERROR(VLOOKUP(B193,infoTable__3[],4,FALSE),"")</f>
        <v>2147897</v>
      </c>
      <c r="F193" s="4">
        <f>IFERROR(VLOOKUP(B193,infoTable__4[],4,FALSE),"")</f>
        <v>810634</v>
      </c>
      <c r="G193" s="4" t="str">
        <f>IFERROR(VLOOKUP(B193,infoTable[],4,FALSE),"")</f>
        <v/>
      </c>
      <c r="H193" s="4" t="str">
        <f>IFERROR(VLOOKUP(B193,infoTable__6[],4,FALSE),"")</f>
        <v/>
      </c>
      <c r="I193" s="4" t="str">
        <f>IFERROR(VLOOKUP(B193,infoTable__28[],4,FALSE),"")</f>
        <v/>
      </c>
      <c r="J193" s="4" t="str">
        <f>IFERROR(VLOOKUP(B193,infoTable__10[],4,FALSE),"")</f>
        <v/>
      </c>
    </row>
    <row r="194" spans="1:10" x14ac:dyDescent="0.55000000000000004">
      <c r="A194" t="s">
        <v>264</v>
      </c>
      <c r="B194" t="s">
        <v>265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>
        <f>IFERROR(VLOOKUP(B194,infoTable__4[],4,FALSE),"")</f>
        <v>670887</v>
      </c>
      <c r="G194" s="4">
        <f>IFERROR(VLOOKUP(B194,infoTable[],4,FALSE),"")</f>
        <v>3193469</v>
      </c>
      <c r="H194" s="4">
        <f>IFERROR(VLOOKUP(B194,infoTable__6[],4,FALSE),"")</f>
        <v>4903011</v>
      </c>
      <c r="I194" s="4">
        <f>IFERROR(VLOOKUP(B194,infoTable__28[],4,FALSE),"")</f>
        <v>1254856</v>
      </c>
      <c r="J194" s="4">
        <f>IFERROR(VLOOKUP(B194,infoTable__10[],4,FALSE),"")</f>
        <v>876094</v>
      </c>
    </row>
    <row r="195" spans="1:10" x14ac:dyDescent="0.55000000000000004">
      <c r="A195" t="s">
        <v>606</v>
      </c>
      <c r="B195" t="s">
        <v>607</v>
      </c>
      <c r="C195" s="4" t="str">
        <f>IFERROR(VLOOKUP(B195,infoTable10[],4,FALSE),"")</f>
        <v/>
      </c>
      <c r="D195" s="4">
        <f>IFERROR(VLOOKUP(B195,infoTable__2[],4,FALSE),"")</f>
        <v>2433804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>
        <f>IFERROR(VLOOKUP(B195,infoTable__28[],4,FALSE),"")</f>
        <v>2959504</v>
      </c>
      <c r="J195" s="4">
        <f>IFERROR(VLOOKUP(B195,infoTable__10[],4,FALSE),"")</f>
        <v>4901363</v>
      </c>
    </row>
    <row r="196" spans="1:10" x14ac:dyDescent="0.55000000000000004">
      <c r="A196" t="s">
        <v>756</v>
      </c>
      <c r="B196" t="s">
        <v>757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4421401</v>
      </c>
      <c r="F196" s="4">
        <f>IFERROR(VLOOKUP(B196,infoTable__4[],4,FALSE),"")</f>
        <v>3549845</v>
      </c>
      <c r="G196" s="4" t="str">
        <f>IFERROR(VLOOKUP(B196,infoTable[],4,FALSE),"")</f>
        <v/>
      </c>
      <c r="H196" s="4">
        <f>IFERROR(VLOOKUP(B196,infoTable__6[],4,FALSE),"")</f>
        <v>4189795</v>
      </c>
      <c r="I196" s="4">
        <f>IFERROR(VLOOKUP(B196,infoTable__28[],4,FALSE),"")</f>
        <v>203387</v>
      </c>
      <c r="J196" s="4" t="str">
        <f>IFERROR(VLOOKUP(B196,infoTable__10[],4,FALSE),"")</f>
        <v/>
      </c>
    </row>
    <row r="197" spans="1:10" x14ac:dyDescent="0.55000000000000004">
      <c r="A197" t="s">
        <v>1690</v>
      </c>
      <c r="B197" t="s">
        <v>1691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 t="str">
        <f>IFERROR(VLOOKUP(B197,infoTable__4[],4,FALSE),"")</f>
        <v/>
      </c>
      <c r="G197" s="4" t="str">
        <f>IFERROR(VLOOKUP(B197,infoTable[],4,FALSE),"")</f>
        <v/>
      </c>
      <c r="H197" s="4" t="str">
        <f>IFERROR(VLOOKUP(B197,infoTable__6[],4,FALSE),"")</f>
        <v/>
      </c>
      <c r="I197" s="4" t="str">
        <f>IFERROR(VLOOKUP(B197,infoTable__28[],4,FALSE),"")</f>
        <v/>
      </c>
      <c r="J197" s="4">
        <f>IFERROR(VLOOKUP(B197,infoTable__10[],4,FALSE),"")</f>
        <v>2456683</v>
      </c>
    </row>
    <row r="198" spans="1:10" x14ac:dyDescent="0.55000000000000004">
      <c r="A198" t="s">
        <v>1692</v>
      </c>
      <c r="B198" t="s">
        <v>1693</v>
      </c>
      <c r="C198" s="4" t="str">
        <f>IFERROR(VLOOKUP(B198,infoTable10[],4,FALSE),"")</f>
        <v/>
      </c>
      <c r="D198" s="4" t="str">
        <f>IFERROR(VLOOKUP(B198,infoTable__2[],4,FALSE),"")</f>
        <v/>
      </c>
      <c r="E198" s="4" t="str">
        <f>IFERROR(VLOOKUP(B198,infoTable__3[],4,FALSE),"")</f>
        <v/>
      </c>
      <c r="F198" s="4" t="str">
        <f>IFERROR(VLOOKUP(B198,infoTable__4[],4,FALSE),"")</f>
        <v/>
      </c>
      <c r="G198" s="4" t="str">
        <f>IFERROR(VLOOKUP(B198,infoTable[],4,FALSE),"")</f>
        <v/>
      </c>
      <c r="H198" s="4" t="str">
        <f>IFERROR(VLOOKUP(B198,infoTable__6[],4,FALSE),"")</f>
        <v/>
      </c>
      <c r="I198" s="4" t="str">
        <f>IFERROR(VLOOKUP(B198,infoTable__28[],4,FALSE),"")</f>
        <v/>
      </c>
      <c r="J198" s="4">
        <f>IFERROR(VLOOKUP(B198,infoTable__10[],4,FALSE),"")</f>
        <v>1499798</v>
      </c>
    </row>
    <row r="199" spans="1:10" x14ac:dyDescent="0.55000000000000004">
      <c r="A199" t="s">
        <v>1304</v>
      </c>
      <c r="B199" t="s">
        <v>1305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1212862</v>
      </c>
      <c r="J199" s="4">
        <f>IFERROR(VLOOKUP(B199,infoTable__10[],4,FALSE),"")</f>
        <v>348431</v>
      </c>
    </row>
    <row r="200" spans="1:10" x14ac:dyDescent="0.55000000000000004">
      <c r="A200" t="s">
        <v>268</v>
      </c>
      <c r="B200" t="s">
        <v>269</v>
      </c>
      <c r="C200" s="4" t="str">
        <f>IFERROR(VLOOKUP(B200,infoTable10[],4,FALSE),"")</f>
        <v/>
      </c>
      <c r="D200" s="4">
        <f>IFERROR(VLOOKUP(B200,infoTable__2[],4,FALSE),"")</f>
        <v>500639</v>
      </c>
      <c r="E200" s="4">
        <f>IFERROR(VLOOKUP(B200,infoTable__3[],4,FALSE),"")</f>
        <v>1735629</v>
      </c>
      <c r="F200" s="4">
        <f>IFERROR(VLOOKUP(B200,infoTable__4[],4,FALSE),"")</f>
        <v>1230223</v>
      </c>
      <c r="G200" s="4">
        <f>IFERROR(VLOOKUP(B200,infoTable[],4,FALSE),"")</f>
        <v>872774</v>
      </c>
      <c r="H200" s="4" t="str">
        <f>IFERROR(VLOOKUP(B200,infoTable__6[],4,FALSE),"")</f>
        <v/>
      </c>
      <c r="I200" s="4" t="str">
        <f>IFERROR(VLOOKUP(B200,infoTable__28[],4,FALSE),"")</f>
        <v/>
      </c>
      <c r="J200" s="4" t="str">
        <f>IFERROR(VLOOKUP(B200,infoTable__10[],4,FALSE),"")</f>
        <v/>
      </c>
    </row>
    <row r="201" spans="1:10" x14ac:dyDescent="0.55000000000000004">
      <c r="A201" t="s">
        <v>1306</v>
      </c>
      <c r="B201" t="s">
        <v>1307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759918</v>
      </c>
      <c r="J201" s="4">
        <f>IFERROR(VLOOKUP(B201,infoTable__10[],4,FALSE),"")</f>
        <v>910849</v>
      </c>
    </row>
    <row r="202" spans="1:10" x14ac:dyDescent="0.55000000000000004">
      <c r="A202" t="s">
        <v>1310</v>
      </c>
      <c r="B202" t="s">
        <v>1311</v>
      </c>
      <c r="C202" s="4" t="str">
        <f>IFERROR(VLOOKUP(B202,infoTable10[],4,FALSE),"")</f>
        <v/>
      </c>
      <c r="D202" s="4" t="str">
        <f>IFERROR(VLOOKUP(B202,infoTable__2[],4,FALSE),"")</f>
        <v/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 t="str">
        <f>IFERROR(VLOOKUP(B202,infoTable__6[],4,FALSE),"")</f>
        <v/>
      </c>
      <c r="I202" s="4">
        <f>IFERROR(VLOOKUP(B202,infoTable__28[],4,FALSE),"")</f>
        <v>1893272</v>
      </c>
      <c r="J202" s="4">
        <f>IFERROR(VLOOKUP(B202,infoTable__10[],4,FALSE),"")</f>
        <v>4389493</v>
      </c>
    </row>
    <row r="203" spans="1:10" x14ac:dyDescent="0.55000000000000004">
      <c r="A203" t="s">
        <v>1519</v>
      </c>
      <c r="B203" t="s">
        <v>1520</v>
      </c>
      <c r="C203" s="4">
        <f>IFERROR(VLOOKUP(B203,infoTable10[],4,FALSE),"")</f>
        <v>870108</v>
      </c>
      <c r="D203" s="4" t="str">
        <f>IFERROR(VLOOKUP(B203,infoTable__2[],4,FALSE),"")</f>
        <v/>
      </c>
      <c r="E203" s="4" t="str">
        <f>IFERROR(VLOOKUP(B203,infoTable__3[],4,FALSE),"")</f>
        <v/>
      </c>
      <c r="F203" s="4" t="str">
        <f>IFERROR(VLOOKUP(B203,infoTable__4[],4,FALSE),"")</f>
        <v/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</row>
    <row r="204" spans="1:10" x14ac:dyDescent="0.55000000000000004">
      <c r="A204" t="s">
        <v>1314</v>
      </c>
      <c r="B204" t="s">
        <v>1315</v>
      </c>
      <c r="C204" s="4" t="str">
        <f>IFERROR(VLOOKUP(B204,infoTable10[],4,FALSE),"")</f>
        <v/>
      </c>
      <c r="D204" s="4" t="str">
        <f>IFERROR(VLOOKUP(B204,infoTable__2[],4,FALSE),"")</f>
        <v/>
      </c>
      <c r="E204" s="4" t="str">
        <f>IFERROR(VLOOKUP(B204,infoTable__3[],4,FALSE),"")</f>
        <v/>
      </c>
      <c r="F204" s="4" t="str">
        <f>IFERROR(VLOOKUP(B204,infoTable__4[],4,FALSE),"")</f>
        <v/>
      </c>
      <c r="G204" s="4" t="str">
        <f>IFERROR(VLOOKUP(B204,infoTable[],4,FALSE),"")</f>
        <v/>
      </c>
      <c r="H204" s="4" t="str">
        <f>IFERROR(VLOOKUP(B204,infoTable__6[],4,FALSE),"")</f>
        <v/>
      </c>
      <c r="I204" s="4">
        <f>IFERROR(VLOOKUP(B204,infoTable__28[],4,FALSE),"")</f>
        <v>211973</v>
      </c>
      <c r="J204" s="4">
        <f>IFERROR(VLOOKUP(B204,infoTable__10[],4,FALSE),"")</f>
        <v>1488191</v>
      </c>
    </row>
    <row r="205" spans="1:10" x14ac:dyDescent="0.55000000000000004">
      <c r="A205" t="s">
        <v>278</v>
      </c>
      <c r="B205" t="s">
        <v>279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>
        <f>IFERROR(VLOOKUP(B205,infoTable[],4,FALSE),"")</f>
        <v>231475</v>
      </c>
      <c r="H205" s="4" t="str">
        <f>IFERROR(VLOOKUP(B205,infoTable__6[],4,FALSE),"")</f>
        <v/>
      </c>
      <c r="I205" s="4" t="str">
        <f>IFERROR(VLOOKUP(B205,infoTable__28[],4,FALSE),"")</f>
        <v/>
      </c>
      <c r="J205" s="4" t="str">
        <f>IFERROR(VLOOKUP(B205,infoTable__10[],4,FALSE),"")</f>
        <v/>
      </c>
    </row>
    <row r="206" spans="1:10" x14ac:dyDescent="0.55000000000000004">
      <c r="A206" t="s">
        <v>760</v>
      </c>
      <c r="B206" t="s">
        <v>761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>
        <f>IFERROR(VLOOKUP(B206,infoTable__3[],4,FALSE),"")</f>
        <v>3652563</v>
      </c>
      <c r="F206" s="4" t="str">
        <f>IFERROR(VLOOKUP(B206,infoTable__4[],4,FALSE),"")</f>
        <v/>
      </c>
      <c r="G206" s="4" t="str">
        <f>IFERROR(VLOOKUP(B206,infoTable[],4,FALSE),"")</f>
        <v/>
      </c>
      <c r="H206" s="4" t="str">
        <f>IFERROR(VLOOKUP(B206,infoTable__6[],4,FALSE),"")</f>
        <v/>
      </c>
      <c r="I206" s="4">
        <f>IFERROR(VLOOKUP(B206,infoTable__28[],4,FALSE),"")</f>
        <v>319768</v>
      </c>
      <c r="J206" s="4" t="str">
        <f>IFERROR(VLOOKUP(B206,infoTable__10[],4,FALSE),"")</f>
        <v/>
      </c>
    </row>
    <row r="207" spans="1:10" x14ac:dyDescent="0.55000000000000004">
      <c r="A207" t="s">
        <v>1040</v>
      </c>
      <c r="B207" t="s">
        <v>1041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2833341</v>
      </c>
      <c r="I207" s="4">
        <f>IFERROR(VLOOKUP(B207,infoTable__28[],4,FALSE),"")</f>
        <v>340530</v>
      </c>
      <c r="J207" s="4" t="str">
        <f>IFERROR(VLOOKUP(B207,infoTable__10[],4,FALSE),"")</f>
        <v/>
      </c>
    </row>
    <row r="208" spans="1:10" x14ac:dyDescent="0.55000000000000004">
      <c r="A208" t="s">
        <v>1694</v>
      </c>
      <c r="B208" t="s">
        <v>1695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787016</v>
      </c>
    </row>
    <row r="209" spans="1:10" x14ac:dyDescent="0.55000000000000004">
      <c r="A209" t="s">
        <v>1327</v>
      </c>
      <c r="B209" t="s">
        <v>1328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 t="str">
        <f>IFERROR(VLOOKUP(B209,infoTable__6[],4,FALSE),"")</f>
        <v/>
      </c>
      <c r="I209" s="4">
        <f>IFERROR(VLOOKUP(B209,infoTable__28[],4,FALSE),"")</f>
        <v>901358</v>
      </c>
      <c r="J209" s="4">
        <f>IFERROR(VLOOKUP(B209,infoTable__10[],4,FALSE),"")</f>
        <v>442364</v>
      </c>
    </row>
    <row r="210" spans="1:10" x14ac:dyDescent="0.55000000000000004">
      <c r="A210" t="s">
        <v>1333</v>
      </c>
      <c r="B210" t="s">
        <v>1334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842322</v>
      </c>
      <c r="J210" s="4">
        <f>IFERROR(VLOOKUP(B210,infoTable__10[],4,FALSE),"")</f>
        <v>581834</v>
      </c>
    </row>
    <row r="211" spans="1:10" x14ac:dyDescent="0.55000000000000004">
      <c r="A211" t="s">
        <v>622</v>
      </c>
      <c r="B211" t="s">
        <v>623</v>
      </c>
      <c r="C211" s="4" t="str">
        <f>IFERROR(VLOOKUP(B211,infoTable10[],4,FALSE),"")</f>
        <v/>
      </c>
      <c r="D211" s="4">
        <f>IFERROR(VLOOKUP(B211,infoTable__2[],4,FALSE),"")</f>
        <v>1281251</v>
      </c>
      <c r="E211" s="4">
        <f>IFERROR(VLOOKUP(B211,infoTable__3[],4,FALSE),"")</f>
        <v>9300641</v>
      </c>
      <c r="F211" s="4">
        <f>IFERROR(VLOOKUP(B211,infoTable__4[],4,FALSE),"")</f>
        <v>1606257</v>
      </c>
      <c r="G211" s="4" t="str">
        <f>IFERROR(VLOOKUP(B211,infoTable[],4,FALSE),"")</f>
        <v/>
      </c>
      <c r="H211" s="4" t="str">
        <f>IFERROR(VLOOKUP(B211,infoTable__6[],4,FALSE),"")</f>
        <v/>
      </c>
      <c r="I211" s="4" t="str">
        <f>IFERROR(VLOOKUP(B211,infoTable__28[],4,FALSE),"")</f>
        <v/>
      </c>
      <c r="J211" s="4" t="str">
        <f>IFERROR(VLOOKUP(B211,infoTable__10[],4,FALSE),"")</f>
        <v/>
      </c>
    </row>
    <row r="212" spans="1:10" x14ac:dyDescent="0.55000000000000004">
      <c r="A212" t="s">
        <v>1803</v>
      </c>
      <c r="B212" t="s">
        <v>1804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 t="str">
        <f>IFERROR(VLOOKUP(B212,infoTable__6[],4,FALSE),"")</f>
        <v/>
      </c>
      <c r="I212" s="4" t="str">
        <f>IFERROR(VLOOKUP(B212,infoTable__28[],4,FALSE),"")</f>
        <v/>
      </c>
      <c r="J212" s="4">
        <f>IFERROR(VLOOKUP(B212,infoTable__10[],4,FALSE),"")</f>
        <v>2135403</v>
      </c>
    </row>
    <row r="213" spans="1:10" x14ac:dyDescent="0.55000000000000004">
      <c r="A213" t="s">
        <v>624</v>
      </c>
      <c r="B213" t="s">
        <v>625</v>
      </c>
      <c r="C213" s="4">
        <f>IFERROR(VLOOKUP(B213,infoTable10[],4,FALSE),"")</f>
        <v>578811</v>
      </c>
      <c r="D213" s="4">
        <f>IFERROR(VLOOKUP(B213,infoTable__2[],4,FALSE),"")</f>
        <v>2181491</v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 t="str">
        <f>IFERROR(VLOOKUP(B213,infoTable__6[],4,FALSE),"")</f>
        <v/>
      </c>
      <c r="I213" s="4" t="str">
        <f>IFERROR(VLOOKUP(B213,infoTable__28[],4,FALSE),"")</f>
        <v/>
      </c>
      <c r="J213" s="4" t="str">
        <f>IFERROR(VLOOKUP(B213,infoTable__10[],4,FALSE),"")</f>
        <v/>
      </c>
    </row>
    <row r="214" spans="1:10" x14ac:dyDescent="0.55000000000000004">
      <c r="A214" t="s">
        <v>1329</v>
      </c>
      <c r="B214" t="s">
        <v>1330</v>
      </c>
      <c r="C214" s="4" t="str">
        <f>IFERROR(VLOOKUP(B214,infoTable10[],4,FALSE),"")</f>
        <v/>
      </c>
      <c r="D214" s="4" t="str">
        <f>IFERROR(VLOOKUP(B214,infoTable__2[],4,FALSE),"")</f>
        <v/>
      </c>
      <c r="E214" s="4" t="str">
        <f>IFERROR(VLOOKUP(B214,infoTable__3[],4,FALSE),"")</f>
        <v/>
      </c>
      <c r="F214" s="4" t="str">
        <f>IFERROR(VLOOKUP(B214,infoTable__4[],4,FALSE),"")</f>
        <v/>
      </c>
      <c r="G214" s="4" t="str">
        <f>IFERROR(VLOOKUP(B214,infoTable[],4,FALSE),"")</f>
        <v/>
      </c>
      <c r="H214" s="4" t="str">
        <f>IFERROR(VLOOKUP(B214,infoTable__6[],4,FALSE),"")</f>
        <v/>
      </c>
      <c r="I214" s="4">
        <f>IFERROR(VLOOKUP(B214,infoTable__28[],4,FALSE),"")</f>
        <v>2441135</v>
      </c>
      <c r="J214" s="4">
        <f>IFERROR(VLOOKUP(B214,infoTable__10[],4,FALSE),"")</f>
        <v>3909941</v>
      </c>
    </row>
    <row r="215" spans="1:10" x14ac:dyDescent="0.55000000000000004">
      <c r="A215" t="s">
        <v>1044</v>
      </c>
      <c r="B215" t="s">
        <v>1045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 t="str">
        <f>IFERROR(VLOOKUP(B215,infoTable__4[],4,FALSE),"")</f>
        <v/>
      </c>
      <c r="G215" s="4" t="str">
        <f>IFERROR(VLOOKUP(B215,infoTable[],4,FALSE),"")</f>
        <v/>
      </c>
      <c r="H215" s="4">
        <f>IFERROR(VLOOKUP(B215,infoTable__6[],4,FALSE),"")</f>
        <v>930422</v>
      </c>
      <c r="I215" s="4" t="str">
        <f>IFERROR(VLOOKUP(B215,infoTable__28[],4,FALSE),"")</f>
        <v/>
      </c>
      <c r="J215" s="4" t="str">
        <f>IFERROR(VLOOKUP(B215,infoTable__10[],4,FALSE),"")</f>
        <v/>
      </c>
    </row>
    <row r="216" spans="1:10" x14ac:dyDescent="0.55000000000000004">
      <c r="A216" t="s">
        <v>1046</v>
      </c>
      <c r="B216" t="s">
        <v>1047</v>
      </c>
      <c r="C216" s="4" t="str">
        <f>IFERROR(VLOOKUP(B216,infoTable10[],4,FALSE),"")</f>
        <v/>
      </c>
      <c r="D216" s="4" t="str">
        <f>IFERROR(VLOOKUP(B216,infoTable__2[],4,FALSE),"")</f>
        <v/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>
        <f>IFERROR(VLOOKUP(B216,infoTable__6[],4,FALSE),"")</f>
        <v>226785</v>
      </c>
      <c r="I216" s="4" t="str">
        <f>IFERROR(VLOOKUP(B216,infoTable__28[],4,FALSE),"")</f>
        <v/>
      </c>
      <c r="J216" s="4" t="str">
        <f>IFERROR(VLOOKUP(B216,infoTable__10[],4,FALSE),"")</f>
        <v/>
      </c>
    </row>
    <row r="217" spans="1:10" x14ac:dyDescent="0.55000000000000004">
      <c r="A217" t="s">
        <v>865</v>
      </c>
      <c r="B217" t="s">
        <v>866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 t="str">
        <f>IFERROR(VLOOKUP(B217,infoTable__3[],4,FALSE),"")</f>
        <v/>
      </c>
      <c r="F217" s="4">
        <f>IFERROR(VLOOKUP(B217,infoTable__4[],4,FALSE),"")</f>
        <v>615723</v>
      </c>
      <c r="G217" s="4" t="str">
        <f>IFERROR(VLOOKUP(B217,infoTable[],4,FALSE),"")</f>
        <v/>
      </c>
      <c r="H217" s="4" t="str">
        <f>IFERROR(VLOOKUP(B217,infoTable__6[],4,FALSE),"")</f>
        <v/>
      </c>
      <c r="I217" s="4" t="str">
        <f>IFERROR(VLOOKUP(B217,infoTable__28[],4,FALSE),"")</f>
        <v/>
      </c>
      <c r="J217" s="4" t="str">
        <f>IFERROR(VLOOKUP(B217,infoTable__10[],4,FALSE),"")</f>
        <v/>
      </c>
    </row>
    <row r="218" spans="1:10" x14ac:dyDescent="0.55000000000000004">
      <c r="A218" t="s">
        <v>1331</v>
      </c>
      <c r="B218" t="s">
        <v>1332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>
        <f>IFERROR(VLOOKUP(B218,infoTable__28[],4,FALSE),"")</f>
        <v>1298207</v>
      </c>
      <c r="J218" s="4">
        <f>IFERROR(VLOOKUP(B218,infoTable__10[],4,FALSE),"")</f>
        <v>496976</v>
      </c>
    </row>
    <row r="219" spans="1:10" x14ac:dyDescent="0.55000000000000004">
      <c r="A219" t="s">
        <v>1526</v>
      </c>
      <c r="B219" t="s">
        <v>1527</v>
      </c>
      <c r="C219" s="4">
        <f>IFERROR(VLOOKUP(B219,infoTable10[],4,FALSE),"")</f>
        <v>79864</v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 t="str">
        <f>IFERROR(VLOOKUP(B219,infoTable__10[],4,FALSE),"")</f>
        <v/>
      </c>
    </row>
    <row r="220" spans="1:10" x14ac:dyDescent="0.55000000000000004">
      <c r="A220" t="s">
        <v>762</v>
      </c>
      <c r="B220" t="s">
        <v>763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>
        <f>IFERROR(VLOOKUP(B220,infoTable__3[],4,FALSE),"")</f>
        <v>1403677</v>
      </c>
      <c r="F220" s="4">
        <f>IFERROR(VLOOKUP(B220,infoTable__4[],4,FALSE),"")</f>
        <v>545918</v>
      </c>
      <c r="G220" s="4" t="str">
        <f>IFERROR(VLOOKUP(B220,infoTable[],4,FALSE),"")</f>
        <v/>
      </c>
      <c r="H220" s="4" t="str">
        <f>IFERROR(VLOOKUP(B220,infoTable__6[],4,FALSE),"")</f>
        <v/>
      </c>
      <c r="I220" s="4" t="str">
        <f>IFERROR(VLOOKUP(B220,infoTable__28[],4,FALSE),"")</f>
        <v/>
      </c>
      <c r="J220" s="4" t="str">
        <f>IFERROR(VLOOKUP(B220,infoTable__10[],4,FALSE),"")</f>
        <v/>
      </c>
    </row>
    <row r="221" spans="1:10" x14ac:dyDescent="0.55000000000000004">
      <c r="A221" t="s">
        <v>288</v>
      </c>
      <c r="B221" t="s">
        <v>290</v>
      </c>
      <c r="C221" s="4" t="str">
        <f>IFERROR(VLOOKUP(B221,infoTable10[],4,FALSE),"")</f>
        <v/>
      </c>
      <c r="D221" s="4" t="str">
        <f>IFERROR(VLOOKUP(B221,infoTable__2[],4,FALSE),"")</f>
        <v/>
      </c>
      <c r="E221" s="4">
        <f>IFERROR(VLOOKUP(B221,infoTable__3[],4,FALSE),"")</f>
        <v>1486495</v>
      </c>
      <c r="F221" s="4" t="str">
        <f>IFERROR(VLOOKUP(B221,infoTable__4[],4,FALSE),"")</f>
        <v/>
      </c>
      <c r="G221" s="4">
        <f>IFERROR(VLOOKUP(B221,infoTable[],4,FALSE),"")</f>
        <v>420413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</row>
    <row r="222" spans="1:10" x14ac:dyDescent="0.55000000000000004">
      <c r="A222" t="s">
        <v>291</v>
      </c>
      <c r="B222" t="s">
        <v>292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>
        <f>IFERROR(VLOOKUP(B222,infoTable[],4,FALSE),"")</f>
        <v>771503</v>
      </c>
      <c r="H222" s="4">
        <f>IFERROR(VLOOKUP(B222,infoTable__6[],4,FALSE),"")</f>
        <v>292135</v>
      </c>
      <c r="I222" s="4" t="str">
        <f>IFERROR(VLOOKUP(B222,infoTable__28[],4,FALSE),"")</f>
        <v/>
      </c>
      <c r="J222" s="4" t="str">
        <f>IFERROR(VLOOKUP(B222,infoTable__10[],4,FALSE),"")</f>
        <v/>
      </c>
    </row>
    <row r="223" spans="1:10" x14ac:dyDescent="0.55000000000000004">
      <c r="A223" t="s">
        <v>1048</v>
      </c>
      <c r="B223" t="s">
        <v>1049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>
        <f>IFERROR(VLOOKUP(B223,infoTable__6[],4,FALSE),"")</f>
        <v>1057171</v>
      </c>
      <c r="I223" s="4" t="str">
        <f>IFERROR(VLOOKUP(B223,infoTable__28[],4,FALSE),"")</f>
        <v/>
      </c>
      <c r="J223" s="4" t="str">
        <f>IFERROR(VLOOKUP(B223,infoTable__10[],4,FALSE),"")</f>
        <v/>
      </c>
    </row>
    <row r="224" spans="1:10" x14ac:dyDescent="0.55000000000000004">
      <c r="A224" t="s">
        <v>867</v>
      </c>
      <c r="B224" t="s">
        <v>868</v>
      </c>
      <c r="C224" s="4" t="str">
        <f>IFERROR(VLOOKUP(B224,infoTable10[],4,FALSE),"")</f>
        <v/>
      </c>
      <c r="D224" s="4" t="str">
        <f>IFERROR(VLOOKUP(B224,infoTable__2[],4,FALSE),"")</f>
        <v/>
      </c>
      <c r="E224" s="4" t="str">
        <f>IFERROR(VLOOKUP(B224,infoTable__3[],4,FALSE),"")</f>
        <v/>
      </c>
      <c r="F224" s="4">
        <f>IFERROR(VLOOKUP(B224,infoTable__4[],4,FALSE),"")</f>
        <v>294827</v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</row>
    <row r="225" spans="1:10" x14ac:dyDescent="0.55000000000000004">
      <c r="A225" t="s">
        <v>1050</v>
      </c>
      <c r="B225" t="s">
        <v>1051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>
        <f>IFERROR(VLOOKUP(B225,infoTable__6[],4,FALSE),"")</f>
        <v>315225</v>
      </c>
      <c r="I225" s="4" t="str">
        <f>IFERROR(VLOOKUP(B225,infoTable__28[],4,FALSE),"")</f>
        <v/>
      </c>
      <c r="J225" s="4" t="str">
        <f>IFERROR(VLOOKUP(B225,infoTable__10[],4,FALSE),"")</f>
        <v/>
      </c>
    </row>
    <row r="226" spans="1:10" x14ac:dyDescent="0.55000000000000004">
      <c r="A226" t="s">
        <v>293</v>
      </c>
      <c r="B226" t="s">
        <v>294</v>
      </c>
      <c r="C226" s="4" t="str">
        <f>IFERROR(VLOOKUP(B226,infoTable10[],4,FALSE),"")</f>
        <v/>
      </c>
      <c r="D226" s="4" t="str">
        <f>IFERROR(VLOOKUP(B226,infoTable__2[],4,FALSE),"")</f>
        <v/>
      </c>
      <c r="E226" s="4">
        <f>IFERROR(VLOOKUP(B226,infoTable__3[],4,FALSE),"")</f>
        <v>1017951</v>
      </c>
      <c r="F226" s="4">
        <f>IFERROR(VLOOKUP(B226,infoTable__4[],4,FALSE),"")</f>
        <v>1245731</v>
      </c>
      <c r="G226" s="4">
        <f>IFERROR(VLOOKUP(B226,infoTable[],4,FALSE),"")</f>
        <v>389020</v>
      </c>
      <c r="H226" s="4" t="str">
        <f>IFERROR(VLOOKUP(B226,infoTable__6[],4,FALSE),"")</f>
        <v/>
      </c>
      <c r="I226" s="4">
        <f>IFERROR(VLOOKUP(B226,infoTable__28[],4,FALSE),"")</f>
        <v>44250</v>
      </c>
      <c r="J226" s="4" t="str">
        <f>IFERROR(VLOOKUP(B226,infoTable__10[],4,FALSE),"")</f>
        <v/>
      </c>
    </row>
    <row r="227" spans="1:10" x14ac:dyDescent="0.55000000000000004">
      <c r="A227" t="s">
        <v>1353</v>
      </c>
      <c r="B227" t="s">
        <v>1354</v>
      </c>
      <c r="C227" s="4" t="str">
        <f>IFERROR(VLOOKUP(B227,infoTable10[],4,FALSE),"")</f>
        <v/>
      </c>
      <c r="D227" s="4" t="str">
        <f>IFERROR(VLOOKUP(B227,infoTable__2[],4,FALSE),"")</f>
        <v/>
      </c>
      <c r="E227" s="4" t="str">
        <f>IFERROR(VLOOKUP(B227,infoTable__3[],4,FALSE),"")</f>
        <v/>
      </c>
      <c r="F227" s="4" t="str">
        <f>IFERROR(VLOOKUP(B227,infoTable__4[],4,FALSE),"")</f>
        <v/>
      </c>
      <c r="G227" s="4" t="str">
        <f>IFERROR(VLOOKUP(B227,infoTable[],4,FALSE),"")</f>
        <v/>
      </c>
      <c r="H227" s="4" t="str">
        <f>IFERROR(VLOOKUP(B227,infoTable__6[],4,FALSE),"")</f>
        <v/>
      </c>
      <c r="I227" s="4">
        <f>IFERROR(VLOOKUP(B227,infoTable__28[],4,FALSE),"")</f>
        <v>970596</v>
      </c>
      <c r="J227" s="4">
        <f>IFERROR(VLOOKUP(B227,infoTable__10[],4,FALSE),"")</f>
        <v>1274290</v>
      </c>
    </row>
    <row r="228" spans="1:10" x14ac:dyDescent="0.55000000000000004">
      <c r="A228" t="s">
        <v>1337</v>
      </c>
      <c r="B228" t="s">
        <v>1338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 t="str">
        <f>IFERROR(VLOOKUP(B228,infoTable[],4,FALSE),"")</f>
        <v/>
      </c>
      <c r="H228" s="4" t="str">
        <f>IFERROR(VLOOKUP(B228,infoTable__6[],4,FALSE),"")</f>
        <v/>
      </c>
      <c r="I228" s="4">
        <f>IFERROR(VLOOKUP(B228,infoTable__28[],4,FALSE),"")</f>
        <v>666252</v>
      </c>
      <c r="J228" s="4">
        <f>IFERROR(VLOOKUP(B228,infoTable__10[],4,FALSE),"")</f>
        <v>213654</v>
      </c>
    </row>
    <row r="229" spans="1:10" x14ac:dyDescent="0.55000000000000004">
      <c r="A229" t="s">
        <v>298</v>
      </c>
      <c r="B229" t="s">
        <v>299</v>
      </c>
      <c r="C229" s="4" t="str">
        <f>IFERROR(VLOOKUP(B229,infoTable10[],4,FALSE),"")</f>
        <v/>
      </c>
      <c r="D229" s="4">
        <f>IFERROR(VLOOKUP(B229,infoTable__2[],4,FALSE),"")</f>
        <v>1639580</v>
      </c>
      <c r="E229" s="4">
        <f>IFERROR(VLOOKUP(B229,infoTable__3[],4,FALSE),"")</f>
        <v>4288231</v>
      </c>
      <c r="F229" s="4">
        <f>IFERROR(VLOOKUP(B229,infoTable__4[],4,FALSE),"")</f>
        <v>1939764</v>
      </c>
      <c r="G229" s="4">
        <f>IFERROR(VLOOKUP(B229,infoTable[],4,FALSE),"")</f>
        <v>1361554</v>
      </c>
      <c r="H229" s="4" t="str">
        <f>IFERROR(VLOOKUP(B229,infoTable__6[],4,FALSE),"")</f>
        <v/>
      </c>
      <c r="I229" s="4" t="str">
        <f>IFERROR(VLOOKUP(B229,infoTable__28[],4,FALSE),"")</f>
        <v/>
      </c>
      <c r="J229" s="4" t="str">
        <f>IFERROR(VLOOKUP(B229,infoTable__10[],4,FALSE),"")</f>
        <v/>
      </c>
    </row>
    <row r="230" spans="1:10" x14ac:dyDescent="0.55000000000000004">
      <c r="A230" t="s">
        <v>1705</v>
      </c>
      <c r="B230" t="s">
        <v>1706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 t="str">
        <f>IFERROR(VLOOKUP(B230,infoTable__6[],4,FALSE),"")</f>
        <v/>
      </c>
      <c r="I230" s="4" t="str">
        <f>IFERROR(VLOOKUP(B230,infoTable__28[],4,FALSE),"")</f>
        <v/>
      </c>
      <c r="J230" s="4">
        <f>IFERROR(VLOOKUP(B230,infoTable__10[],4,FALSE),"")</f>
        <v>1159786</v>
      </c>
    </row>
    <row r="231" spans="1:10" x14ac:dyDescent="0.55000000000000004">
      <c r="A231" t="s">
        <v>1707</v>
      </c>
      <c r="B231" t="s">
        <v>1708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206688</v>
      </c>
    </row>
    <row r="232" spans="1:10" x14ac:dyDescent="0.55000000000000004">
      <c r="A232" t="s">
        <v>300</v>
      </c>
      <c r="B232" t="s">
        <v>301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>
        <f>IFERROR(VLOOKUP(B232,infoTable[],4,FALSE),"")</f>
        <v>290299</v>
      </c>
      <c r="H232" s="4" t="str">
        <f>IFERROR(VLOOKUP(B232,infoTable__6[],4,FALSE),"")</f>
        <v/>
      </c>
      <c r="I232" s="4" t="str">
        <f>IFERROR(VLOOKUP(B232,infoTable__28[],4,FALSE),"")</f>
        <v/>
      </c>
      <c r="J232" s="4" t="str">
        <f>IFERROR(VLOOKUP(B232,infoTable__10[],4,FALSE),"")</f>
        <v/>
      </c>
    </row>
    <row r="233" spans="1:10" x14ac:dyDescent="0.55000000000000004">
      <c r="A233" t="s">
        <v>1339</v>
      </c>
      <c r="B233" t="s">
        <v>1340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422183</v>
      </c>
      <c r="J233" s="4">
        <f>IFERROR(VLOOKUP(B233,infoTable__10[],4,FALSE),"")</f>
        <v>256540</v>
      </c>
    </row>
    <row r="234" spans="1:10" x14ac:dyDescent="0.55000000000000004">
      <c r="A234" t="s">
        <v>1341</v>
      </c>
      <c r="B234" t="s">
        <v>1342</v>
      </c>
      <c r="C234" s="4" t="str">
        <f>IFERROR(VLOOKUP(B234,infoTable10[],4,FALSE),"")</f>
        <v/>
      </c>
      <c r="D234" s="4" t="str">
        <f>IFERROR(VLOOKUP(B234,infoTable__2[],4,FALSE),"")</f>
        <v/>
      </c>
      <c r="E234" s="4" t="str">
        <f>IFERROR(VLOOKUP(B234,infoTable__3[],4,FALSE),"")</f>
        <v/>
      </c>
      <c r="F234" s="4" t="str">
        <f>IFERROR(VLOOKUP(B234,infoTable__4[],4,FALSE),"")</f>
        <v/>
      </c>
      <c r="G234" s="4" t="str">
        <f>IFERROR(VLOOKUP(B234,infoTable[],4,FALSE),"")</f>
        <v/>
      </c>
      <c r="H234" s="4" t="str">
        <f>IFERROR(VLOOKUP(B234,infoTable__6[],4,FALSE),"")</f>
        <v/>
      </c>
      <c r="I234" s="4">
        <f>IFERROR(VLOOKUP(B234,infoTable__28[],4,FALSE),"")</f>
        <v>372418</v>
      </c>
      <c r="J234" s="4">
        <f>IFERROR(VLOOKUP(B234,infoTable__10[],4,FALSE),"")</f>
        <v>1277926</v>
      </c>
    </row>
    <row r="235" spans="1:10" x14ac:dyDescent="0.55000000000000004">
      <c r="A235" t="s">
        <v>1343</v>
      </c>
      <c r="B235" t="s">
        <v>1344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>
        <f>IFERROR(VLOOKUP(B235,infoTable__28[],4,FALSE),"")</f>
        <v>356177</v>
      </c>
      <c r="J235" s="4">
        <f>IFERROR(VLOOKUP(B235,infoTable__10[],4,FALSE),"")</f>
        <v>446119</v>
      </c>
    </row>
    <row r="236" spans="1:10" x14ac:dyDescent="0.55000000000000004">
      <c r="A236" t="s">
        <v>308</v>
      </c>
      <c r="B236" t="s">
        <v>309</v>
      </c>
      <c r="C236" s="4" t="str">
        <f>IFERROR(VLOOKUP(B236,infoTable10[],4,FALSE),"")</f>
        <v/>
      </c>
      <c r="D236" s="4" t="str">
        <f>IFERROR(VLOOKUP(B236,infoTable__2[],4,FALSE),"")</f>
        <v/>
      </c>
      <c r="E236" s="4" t="str">
        <f>IFERROR(VLOOKUP(B236,infoTable__3[],4,FALSE),"")</f>
        <v/>
      </c>
      <c r="F236" s="4">
        <f>IFERROR(VLOOKUP(B236,infoTable__4[],4,FALSE),"")</f>
        <v>4507163</v>
      </c>
      <c r="G236" s="4">
        <f>IFERROR(VLOOKUP(B236,infoTable[],4,FALSE),"")</f>
        <v>3402726</v>
      </c>
      <c r="H236" s="4">
        <f>IFERROR(VLOOKUP(B236,infoTable__6[],4,FALSE),"")</f>
        <v>1954269</v>
      </c>
      <c r="I236" s="4">
        <f>IFERROR(VLOOKUP(B236,infoTable__28[],4,FALSE),"")</f>
        <v>2625257</v>
      </c>
      <c r="J236" s="4">
        <f>IFERROR(VLOOKUP(B236,infoTable__10[],4,FALSE),"")</f>
        <v>2444732</v>
      </c>
    </row>
    <row r="237" spans="1:10" x14ac:dyDescent="0.55000000000000004">
      <c r="A237" t="s">
        <v>1709</v>
      </c>
      <c r="B237" t="s">
        <v>1710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 t="str">
        <f>IFERROR(VLOOKUP(B237,infoTable__28[],4,FALSE),"")</f>
        <v/>
      </c>
      <c r="J237" s="4">
        <f>IFERROR(VLOOKUP(B237,infoTable__10[],4,FALSE),"")</f>
        <v>260948</v>
      </c>
    </row>
    <row r="238" spans="1:10" x14ac:dyDescent="0.55000000000000004">
      <c r="A238" t="s">
        <v>1711</v>
      </c>
      <c r="B238" t="s">
        <v>1712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 t="str">
        <f>IFERROR(VLOOKUP(B238,infoTable__6[],4,FALSE),"")</f>
        <v/>
      </c>
      <c r="I238" s="4" t="str">
        <f>IFERROR(VLOOKUP(B238,infoTable__28[],4,FALSE),"")</f>
        <v/>
      </c>
      <c r="J238" s="4">
        <f>IFERROR(VLOOKUP(B238,infoTable__10[],4,FALSE),"")</f>
        <v>532403</v>
      </c>
    </row>
    <row r="239" spans="1:10" x14ac:dyDescent="0.55000000000000004">
      <c r="A239" t="s">
        <v>1345</v>
      </c>
      <c r="B239" t="s">
        <v>1346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 t="str">
        <f>IFERROR(VLOOKUP(B239,infoTable__6[],4,FALSE),"")</f>
        <v/>
      </c>
      <c r="I239" s="4">
        <f>IFERROR(VLOOKUP(B239,infoTable__28[],4,FALSE),"")</f>
        <v>279238</v>
      </c>
      <c r="J239" s="4">
        <f>IFERROR(VLOOKUP(B239,infoTable__10[],4,FALSE),"")</f>
        <v>467214</v>
      </c>
    </row>
    <row r="240" spans="1:10" x14ac:dyDescent="0.55000000000000004">
      <c r="A240" t="s">
        <v>1713</v>
      </c>
      <c r="B240" t="s">
        <v>1714</v>
      </c>
      <c r="C240" s="4" t="str">
        <f>IFERROR(VLOOKUP(B240,infoTable10[],4,FALSE),"")</f>
        <v/>
      </c>
      <c r="D240" s="4" t="str">
        <f>IFERROR(VLOOKUP(B240,infoTable__2[],4,FALSE),"")</f>
        <v/>
      </c>
      <c r="E240" s="4" t="str">
        <f>IFERROR(VLOOKUP(B240,infoTable__3[],4,FALSE),"")</f>
        <v/>
      </c>
      <c r="F240" s="4" t="str">
        <f>IFERROR(VLOOKUP(B240,infoTable__4[],4,FALSE),"")</f>
        <v/>
      </c>
      <c r="G240" s="4" t="str">
        <f>IFERROR(VLOOKUP(B240,infoTable[],4,FALSE),"")</f>
        <v/>
      </c>
      <c r="H240" s="4" t="str">
        <f>IFERROR(VLOOKUP(B240,infoTable__6[],4,FALSE),"")</f>
        <v/>
      </c>
      <c r="I240" s="4" t="str">
        <f>IFERROR(VLOOKUP(B240,infoTable__28[],4,FALSE),"")</f>
        <v/>
      </c>
      <c r="J240" s="4">
        <f>IFERROR(VLOOKUP(B240,infoTable__10[],4,FALSE),"")</f>
        <v>765123</v>
      </c>
    </row>
    <row r="241" spans="1:10" x14ac:dyDescent="0.55000000000000004">
      <c r="A241" t="s">
        <v>1715</v>
      </c>
      <c r="B241" t="s">
        <v>1716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 t="str">
        <f>IFERROR(VLOOKUP(B241,infoTable__4[],4,FALSE),"")</f>
        <v/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>
        <f>IFERROR(VLOOKUP(B241,infoTable__10[],4,FALSE),"")</f>
        <v>285945</v>
      </c>
    </row>
    <row r="242" spans="1:10" x14ac:dyDescent="0.55000000000000004">
      <c r="A242" t="s">
        <v>310</v>
      </c>
      <c r="B242" t="s">
        <v>311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>
        <f>IFERROR(VLOOKUP(B242,infoTable[],4,FALSE),"")</f>
        <v>417846</v>
      </c>
      <c r="H242" s="4">
        <f>IFERROR(VLOOKUP(B242,infoTable__6[],4,FALSE),"")</f>
        <v>336174</v>
      </c>
      <c r="I242" s="4" t="str">
        <f>IFERROR(VLOOKUP(B242,infoTable__28[],4,FALSE),"")</f>
        <v/>
      </c>
      <c r="J242" s="4" t="str">
        <f>IFERROR(VLOOKUP(B242,infoTable__10[],4,FALSE),"")</f>
        <v/>
      </c>
    </row>
    <row r="243" spans="1:10" x14ac:dyDescent="0.55000000000000004">
      <c r="A243" t="s">
        <v>634</v>
      </c>
      <c r="B243" t="s">
        <v>635</v>
      </c>
      <c r="C243" s="4" t="str">
        <f>IFERROR(VLOOKUP(B243,infoTable10[],4,FALSE),"")</f>
        <v/>
      </c>
      <c r="D243" s="4">
        <f>IFERROR(VLOOKUP(B243,infoTable__2[],4,FALSE),"")</f>
        <v>974339</v>
      </c>
      <c r="E243" s="4">
        <f>IFERROR(VLOOKUP(B243,infoTable__3[],4,FALSE),"")</f>
        <v>526529</v>
      </c>
      <c r="F243" s="4">
        <f>IFERROR(VLOOKUP(B243,infoTable__4[],4,FALSE),"")</f>
        <v>331141</v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</row>
    <row r="244" spans="1:10" x14ac:dyDescent="0.55000000000000004">
      <c r="A244" t="s">
        <v>1347</v>
      </c>
      <c r="B244" t="s">
        <v>1348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 t="str">
        <f>IFERROR(VLOOKUP(B244,infoTable__3[],4,FALSE),"")</f>
        <v/>
      </c>
      <c r="F244" s="4" t="str">
        <f>IFERROR(VLOOKUP(B244,infoTable__4[],4,FALSE),"")</f>
        <v/>
      </c>
      <c r="G244" s="4" t="str">
        <f>IFERROR(VLOOKUP(B244,infoTable[],4,FALSE),"")</f>
        <v/>
      </c>
      <c r="H244" s="4" t="str">
        <f>IFERROR(VLOOKUP(B244,infoTable__6[],4,FALSE),"")</f>
        <v/>
      </c>
      <c r="I244" s="4">
        <f>IFERROR(VLOOKUP(B244,infoTable__28[],4,FALSE),"")</f>
        <v>222675</v>
      </c>
      <c r="J244" s="4" t="str">
        <f>IFERROR(VLOOKUP(B244,infoTable__10[],4,FALSE),"")</f>
        <v/>
      </c>
    </row>
    <row r="245" spans="1:10" x14ac:dyDescent="0.55000000000000004">
      <c r="A245" t="s">
        <v>312</v>
      </c>
      <c r="B245" t="s">
        <v>313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 t="str">
        <f>IFERROR(VLOOKUP(B245,infoTable__3[],4,FALSE),"")</f>
        <v/>
      </c>
      <c r="F245" s="4" t="str">
        <f>IFERROR(VLOOKUP(B245,infoTable__4[],4,FALSE),"")</f>
        <v/>
      </c>
      <c r="G245" s="4">
        <f>IFERROR(VLOOKUP(B245,infoTable[],4,FALSE),"")</f>
        <v>320175</v>
      </c>
      <c r="H245" s="4">
        <f>IFERROR(VLOOKUP(B245,infoTable__6[],4,FALSE),"")</f>
        <v>655197</v>
      </c>
      <c r="I245" s="4" t="str">
        <f>IFERROR(VLOOKUP(B245,infoTable__28[],4,FALSE),"")</f>
        <v/>
      </c>
      <c r="J245" s="4" t="str">
        <f>IFERROR(VLOOKUP(B245,infoTable__10[],4,FALSE),"")</f>
        <v/>
      </c>
    </row>
    <row r="246" spans="1:10" x14ac:dyDescent="0.55000000000000004">
      <c r="A246" t="s">
        <v>1349</v>
      </c>
      <c r="B246" t="s">
        <v>1350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 t="str">
        <f>IFERROR(VLOOKUP(B246,infoTable[],4,FALSE),"")</f>
        <v/>
      </c>
      <c r="H246" s="4" t="str">
        <f>IFERROR(VLOOKUP(B246,infoTable__6[],4,FALSE),"")</f>
        <v/>
      </c>
      <c r="I246" s="4">
        <f>IFERROR(VLOOKUP(B246,infoTable__28[],4,FALSE),"")</f>
        <v>232187</v>
      </c>
      <c r="J246" s="4" t="str">
        <f>IFERROR(VLOOKUP(B246,infoTable__10[],4,FALSE),"")</f>
        <v/>
      </c>
    </row>
    <row r="247" spans="1:10" x14ac:dyDescent="0.55000000000000004">
      <c r="A247" t="s">
        <v>314</v>
      </c>
      <c r="B247" t="s">
        <v>315</v>
      </c>
      <c r="C247" s="4" t="str">
        <f>IFERROR(VLOOKUP(B247,infoTable10[],4,FALSE),"")</f>
        <v/>
      </c>
      <c r="D247" s="4" t="str">
        <f>IFERROR(VLOOKUP(B247,infoTable__2[],4,FALSE),"")</f>
        <v/>
      </c>
      <c r="E247" s="4" t="str">
        <f>IFERROR(VLOOKUP(B247,infoTable__3[],4,FALSE),"")</f>
        <v/>
      </c>
      <c r="F247" s="4">
        <f>IFERROR(VLOOKUP(B247,infoTable__4[],4,FALSE),"")</f>
        <v>1612624</v>
      </c>
      <c r="G247" s="4">
        <f>IFERROR(VLOOKUP(B247,infoTable[],4,FALSE),"")</f>
        <v>1081803</v>
      </c>
      <c r="H247" s="4">
        <f>IFERROR(VLOOKUP(B247,infoTable__6[],4,FALSE),"")</f>
        <v>991827</v>
      </c>
      <c r="I247" s="4">
        <f>IFERROR(VLOOKUP(B247,infoTable__28[],4,FALSE),"")</f>
        <v>540818</v>
      </c>
      <c r="J247" s="4">
        <f>IFERROR(VLOOKUP(B247,infoTable__10[],4,FALSE),"")</f>
        <v>706283</v>
      </c>
    </row>
    <row r="248" spans="1:10" x14ac:dyDescent="0.55000000000000004">
      <c r="A248" t="s">
        <v>322</v>
      </c>
      <c r="B248" t="s">
        <v>323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>
        <f>IFERROR(VLOOKUP(B248,infoTable[],4,FALSE),"")</f>
        <v>6755484</v>
      </c>
      <c r="H248" s="4">
        <f>IFERROR(VLOOKUP(B248,infoTable__6[],4,FALSE),"")</f>
        <v>5992190</v>
      </c>
      <c r="I248" s="4" t="str">
        <f>IFERROR(VLOOKUP(B248,infoTable__28[],4,FALSE),"")</f>
        <v/>
      </c>
      <c r="J248" s="4" t="str">
        <f>IFERROR(VLOOKUP(B248,infoTable__10[],4,FALSE),"")</f>
        <v/>
      </c>
    </row>
    <row r="249" spans="1:10" x14ac:dyDescent="0.55000000000000004">
      <c r="A249" t="s">
        <v>642</v>
      </c>
      <c r="B249" t="s">
        <v>643</v>
      </c>
      <c r="C249" s="4">
        <f>IFERROR(VLOOKUP(B249,infoTable10[],4,FALSE),"")</f>
        <v>586698</v>
      </c>
      <c r="D249" s="4">
        <f>IFERROR(VLOOKUP(B249,infoTable__2[],4,FALSE),"")</f>
        <v>396845</v>
      </c>
      <c r="E249" s="4" t="str">
        <f>IFERROR(VLOOKUP(B249,infoTable__3[],4,FALSE),"")</f>
        <v/>
      </c>
      <c r="F249" s="4" t="str">
        <f>IFERROR(VLOOKUP(B249,infoTable__4[],4,FALSE),"")</f>
        <v/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</row>
    <row r="250" spans="1:10" x14ac:dyDescent="0.55000000000000004">
      <c r="A250" t="s">
        <v>316</v>
      </c>
      <c r="B250" t="s">
        <v>317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>
        <f>IFERROR(VLOOKUP(B250,infoTable__4[],4,FALSE),"")</f>
        <v>3749690</v>
      </c>
      <c r="G250" s="4">
        <f>IFERROR(VLOOKUP(B250,infoTable[],4,FALSE),"")</f>
        <v>972740</v>
      </c>
      <c r="H250" s="4" t="str">
        <f>IFERROR(VLOOKUP(B250,infoTable__6[],4,FALSE),"")</f>
        <v/>
      </c>
      <c r="I250" s="4" t="str">
        <f>IFERROR(VLOOKUP(B250,infoTable__28[],4,FALSE),"")</f>
        <v/>
      </c>
      <c r="J250" s="4" t="str">
        <f>IFERROR(VLOOKUP(B250,infoTable__10[],4,FALSE),"")</f>
        <v/>
      </c>
    </row>
    <row r="251" spans="1:10" x14ac:dyDescent="0.55000000000000004">
      <c r="A251" t="s">
        <v>1357</v>
      </c>
      <c r="B251" t="s">
        <v>1358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 t="str">
        <f>IFERROR(VLOOKUP(B251,infoTable__3[],4,FALSE),"")</f>
        <v/>
      </c>
      <c r="F251" s="4" t="str">
        <f>IFERROR(VLOOKUP(B251,infoTable__4[],4,FALSE),"")</f>
        <v/>
      </c>
      <c r="G251" s="4" t="str">
        <f>IFERROR(VLOOKUP(B251,infoTable[],4,FALSE),"")</f>
        <v/>
      </c>
      <c r="H251" s="4" t="str">
        <f>IFERROR(VLOOKUP(B251,infoTable__6[],4,FALSE),"")</f>
        <v/>
      </c>
      <c r="I251" s="4">
        <f>IFERROR(VLOOKUP(B251,infoTable__28[],4,FALSE),"")</f>
        <v>203602</v>
      </c>
      <c r="J251" s="4">
        <f>IFERROR(VLOOKUP(B251,infoTable__10[],4,FALSE),"")</f>
        <v>964873</v>
      </c>
    </row>
    <row r="252" spans="1:10" x14ac:dyDescent="0.55000000000000004">
      <c r="A252" t="s">
        <v>1721</v>
      </c>
      <c r="B252" t="s">
        <v>1722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 t="str">
        <f>IFERROR(VLOOKUP(B252,infoTable__28[],4,FALSE),"")</f>
        <v/>
      </c>
      <c r="J252" s="4">
        <f>IFERROR(VLOOKUP(B252,infoTable__10[],4,FALSE),"")</f>
        <v>465507</v>
      </c>
    </row>
    <row r="253" spans="1:10" x14ac:dyDescent="0.55000000000000004">
      <c r="A253" t="s">
        <v>1532</v>
      </c>
      <c r="B253" t="s">
        <v>1533</v>
      </c>
      <c r="C253" s="4">
        <f>IFERROR(VLOOKUP(B253,infoTable10[],4,FALSE),"")</f>
        <v>916017</v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 t="str">
        <f>IFERROR(VLOOKUP(B253,infoTable__28[],4,FALSE),"")</f>
        <v/>
      </c>
      <c r="J253" s="4" t="str">
        <f>IFERROR(VLOOKUP(B253,infoTable__10[],4,FALSE),"")</f>
        <v/>
      </c>
    </row>
    <row r="254" spans="1:10" x14ac:dyDescent="0.55000000000000004">
      <c r="A254" t="s">
        <v>1064</v>
      </c>
      <c r="B254" t="s">
        <v>1065</v>
      </c>
      <c r="C254" s="4" t="str">
        <f>IFERROR(VLOOKUP(B254,infoTable10[],4,FALSE),"")</f>
        <v/>
      </c>
      <c r="D254" s="4" t="str">
        <f>IFERROR(VLOOKUP(B254,infoTable__2[],4,FALSE),"")</f>
        <v/>
      </c>
      <c r="E254" s="4" t="str">
        <f>IFERROR(VLOOKUP(B254,infoTable__3[],4,FALSE),"")</f>
        <v/>
      </c>
      <c r="F254" s="4" t="str">
        <f>IFERROR(VLOOKUP(B254,infoTable__4[],4,FALSE),"")</f>
        <v/>
      </c>
      <c r="G254" s="4" t="str">
        <f>IFERROR(VLOOKUP(B254,infoTable[],4,FALSE),"")</f>
        <v/>
      </c>
      <c r="H254" s="4">
        <f>IFERROR(VLOOKUP(B254,infoTable__6[],4,FALSE),"")</f>
        <v>36040</v>
      </c>
      <c r="I254" s="4">
        <f>IFERROR(VLOOKUP(B254,infoTable__28[],4,FALSE),"")</f>
        <v>41340</v>
      </c>
      <c r="J254" s="4">
        <f>IFERROR(VLOOKUP(B254,infoTable__10[],4,FALSE),"")</f>
        <v>362670</v>
      </c>
    </row>
    <row r="255" spans="1:10" x14ac:dyDescent="0.55000000000000004">
      <c r="A255" t="s">
        <v>879</v>
      </c>
      <c r="B255" t="s">
        <v>881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>
        <f>IFERROR(VLOOKUP(B255,infoTable__4[],4,FALSE),"")</f>
        <v>2341638</v>
      </c>
      <c r="G255" s="4" t="str">
        <f>IFERROR(VLOOKUP(B255,infoTable[],4,FALSE),"")</f>
        <v/>
      </c>
      <c r="H255" s="4" t="str">
        <f>IFERROR(VLOOKUP(B255,infoTable__6[],4,FALSE),"")</f>
        <v/>
      </c>
      <c r="I255" s="4">
        <f>IFERROR(VLOOKUP(B255,infoTable__28[],4,FALSE),"")</f>
        <v>232064</v>
      </c>
      <c r="J255" s="4">
        <f>IFERROR(VLOOKUP(B255,infoTable__10[],4,FALSE),"")</f>
        <v>316207</v>
      </c>
    </row>
    <row r="256" spans="1:10" x14ac:dyDescent="0.55000000000000004">
      <c r="A256" t="s">
        <v>766</v>
      </c>
      <c r="B256" t="s">
        <v>767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>
        <f>IFERROR(VLOOKUP(B256,infoTable__3[],4,FALSE),"")</f>
        <v>6108688</v>
      </c>
      <c r="F256" s="4">
        <f>IFERROR(VLOOKUP(B256,infoTable__4[],4,FALSE),"")</f>
        <v>1711519</v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 t="str">
        <f>IFERROR(VLOOKUP(B256,infoTable__10[],4,FALSE),"")</f>
        <v/>
      </c>
    </row>
    <row r="257" spans="1:10" x14ac:dyDescent="0.55000000000000004">
      <c r="A257" t="s">
        <v>1534</v>
      </c>
      <c r="B257" t="s">
        <v>883</v>
      </c>
      <c r="C257" s="4">
        <f>IFERROR(VLOOKUP(B257,infoTable10[],4,FALSE),"")</f>
        <v>558181</v>
      </c>
      <c r="D257" s="4" t="str">
        <f>IFERROR(VLOOKUP(B257,infoTable__2[],4,FALSE),"")</f>
        <v/>
      </c>
      <c r="E257" s="4" t="str">
        <f>IFERROR(VLOOKUP(B257,infoTable__3[],4,FALSE),"")</f>
        <v/>
      </c>
      <c r="F257" s="4">
        <f>IFERROR(VLOOKUP(B257,infoTable__4[],4,FALSE),"")</f>
        <v>1145308</v>
      </c>
      <c r="G257" s="4" t="str">
        <f>IFERROR(VLOOKUP(B257,infoTable[],4,FALSE),"")</f>
        <v/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</row>
    <row r="258" spans="1:10" x14ac:dyDescent="0.55000000000000004">
      <c r="A258" t="s">
        <v>768</v>
      </c>
      <c r="B258" t="s">
        <v>769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>
        <f>IFERROR(VLOOKUP(B258,infoTable__3[],4,FALSE),"")</f>
        <v>3525060</v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 t="str">
        <f>IFERROR(VLOOKUP(B258,infoTable__28[],4,FALSE),"")</f>
        <v/>
      </c>
      <c r="J258" s="4" t="str">
        <f>IFERROR(VLOOKUP(B258,infoTable__10[],4,FALSE),"")</f>
        <v/>
      </c>
    </row>
    <row r="259" spans="1:10" x14ac:dyDescent="0.55000000000000004">
      <c r="A259" t="s">
        <v>1365</v>
      </c>
      <c r="B259" t="s">
        <v>1366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644334</v>
      </c>
      <c r="J259" s="4">
        <f>IFERROR(VLOOKUP(B259,infoTable__10[],4,FALSE),"")</f>
        <v>1607135</v>
      </c>
    </row>
    <row r="260" spans="1:10" x14ac:dyDescent="0.55000000000000004">
      <c r="A260" t="s">
        <v>113</v>
      </c>
      <c r="B260" t="s">
        <v>114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>
        <f>IFERROR(VLOOKUP(B260,infoTable__3[],4,FALSE),"")</f>
        <v>364506</v>
      </c>
      <c r="F260" s="4">
        <f>IFERROR(VLOOKUP(B260,infoTable__4[],4,FALSE),"")</f>
        <v>310688</v>
      </c>
      <c r="G260" s="4">
        <f>IFERROR(VLOOKUP(B260,infoTable[],4,FALSE),"")</f>
        <v>426214</v>
      </c>
      <c r="H260" s="4" t="str">
        <f>IFERROR(VLOOKUP(B260,infoTable__6[],4,FALSE),"")</f>
        <v/>
      </c>
      <c r="I260" s="4" t="str">
        <f>IFERROR(VLOOKUP(B260,infoTable__28[],4,FALSE),"")</f>
        <v/>
      </c>
      <c r="J260" s="4" t="str">
        <f>IFERROR(VLOOKUP(B260,infoTable__10[],4,FALSE),"")</f>
        <v/>
      </c>
    </row>
    <row r="261" spans="1:10" x14ac:dyDescent="0.55000000000000004">
      <c r="A261" t="s">
        <v>330</v>
      </c>
      <c r="B261" t="s">
        <v>331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 t="str">
        <f>IFERROR(VLOOKUP(B261,infoTable__4[],4,FALSE),"")</f>
        <v/>
      </c>
      <c r="G261" s="4">
        <f>IFERROR(VLOOKUP(B261,infoTable[],4,FALSE),"")</f>
        <v>625637</v>
      </c>
      <c r="H261" s="4" t="str">
        <f>IFERROR(VLOOKUP(B261,infoTable__6[],4,FALSE),"")</f>
        <v/>
      </c>
      <c r="I261" s="4" t="str">
        <f>IFERROR(VLOOKUP(B261,infoTable__28[],4,FALSE),"")</f>
        <v/>
      </c>
      <c r="J261" s="4" t="str">
        <f>IFERROR(VLOOKUP(B261,infoTable__10[],4,FALSE),"")</f>
        <v/>
      </c>
    </row>
    <row r="262" spans="1:10" x14ac:dyDescent="0.55000000000000004">
      <c r="A262" t="s">
        <v>650</v>
      </c>
      <c r="B262" t="s">
        <v>651</v>
      </c>
      <c r="C262" s="4" t="str">
        <f>IFERROR(VLOOKUP(B262,infoTable10[],4,FALSE),"")</f>
        <v/>
      </c>
      <c r="D262" s="4">
        <f>IFERROR(VLOOKUP(B262,infoTable__2[],4,FALSE),"")</f>
        <v>165009</v>
      </c>
      <c r="E262" s="4" t="str">
        <f>IFERROR(VLOOKUP(B262,infoTable__3[],4,FALSE),"")</f>
        <v/>
      </c>
      <c r="F262" s="4" t="str">
        <f>IFERROR(VLOOKUP(B262,infoTable__4[],4,FALSE),"")</f>
        <v/>
      </c>
      <c r="G262" s="4" t="str">
        <f>IFERROR(VLOOKUP(B262,infoTable[],4,FALSE),"")</f>
        <v/>
      </c>
      <c r="H262" s="4" t="str">
        <f>IFERROR(VLOOKUP(B262,infoTable__6[],4,FALSE),"")</f>
        <v/>
      </c>
      <c r="I262" s="4">
        <f>IFERROR(VLOOKUP(B262,infoTable__28[],4,FALSE),"")</f>
        <v>188105</v>
      </c>
      <c r="J262" s="4">
        <f>IFERROR(VLOOKUP(B262,infoTable__10[],4,FALSE),"")</f>
        <v>894249</v>
      </c>
    </row>
    <row r="263" spans="1:10" x14ac:dyDescent="0.55000000000000004">
      <c r="A263" t="s">
        <v>336</v>
      </c>
      <c r="B263" t="s">
        <v>337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>
        <f>IFERROR(VLOOKUP(B263,infoTable__4[],4,FALSE),"")</f>
        <v>1930555</v>
      </c>
      <c r="G263" s="4">
        <f>IFERROR(VLOOKUP(B263,infoTable[],4,FALSE),"")</f>
        <v>1984349</v>
      </c>
      <c r="H263" s="4" t="str">
        <f>IFERROR(VLOOKUP(B263,infoTable__6[],4,FALSE),"")</f>
        <v/>
      </c>
      <c r="I263" s="4" t="str">
        <f>IFERROR(VLOOKUP(B263,infoTable__28[],4,FALSE),"")</f>
        <v/>
      </c>
      <c r="J263" s="4" t="str">
        <f>IFERROR(VLOOKUP(B263,infoTable__10[],4,FALSE),"")</f>
        <v/>
      </c>
    </row>
    <row r="264" spans="1:10" x14ac:dyDescent="0.55000000000000004">
      <c r="A264" t="s">
        <v>1370</v>
      </c>
      <c r="B264" t="s">
        <v>1371</v>
      </c>
      <c r="C264" s="4" t="str">
        <f>IFERROR(VLOOKUP(B264,infoTable10[],4,FALSE),"")</f>
        <v/>
      </c>
      <c r="D264" s="4" t="str">
        <f>IFERROR(VLOOKUP(B264,infoTable__2[],4,FALSE),"")</f>
        <v/>
      </c>
      <c r="E264" s="4" t="str">
        <f>IFERROR(VLOOKUP(B264,infoTable__3[],4,FALSE),"")</f>
        <v/>
      </c>
      <c r="F264" s="4" t="str">
        <f>IFERROR(VLOOKUP(B264,infoTable__4[],4,FALSE),"")</f>
        <v/>
      </c>
      <c r="G264" s="4" t="str">
        <f>IFERROR(VLOOKUP(B264,infoTable[],4,FALSE),"")</f>
        <v/>
      </c>
      <c r="H264" s="4" t="str">
        <f>IFERROR(VLOOKUP(B264,infoTable__6[],4,FALSE),"")</f>
        <v/>
      </c>
      <c r="I264" s="4">
        <f>IFERROR(VLOOKUP(B264,infoTable__28[],4,FALSE),"")</f>
        <v>3246273</v>
      </c>
      <c r="J264" s="4">
        <f>IFERROR(VLOOKUP(B264,infoTable__10[],4,FALSE),"")</f>
        <v>1709660</v>
      </c>
    </row>
    <row r="265" spans="1:10" x14ac:dyDescent="0.55000000000000004">
      <c r="A265" t="s">
        <v>1535</v>
      </c>
      <c r="B265" t="s">
        <v>1536</v>
      </c>
      <c r="C265" s="4">
        <f>IFERROR(VLOOKUP(B265,infoTable10[],4,FALSE),"")</f>
        <v>234966</v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 t="str">
        <f>IFERROR(VLOOKUP(B265,infoTable__10[],4,FALSE),"")</f>
        <v/>
      </c>
    </row>
    <row r="266" spans="1:10" x14ac:dyDescent="0.55000000000000004">
      <c r="A266" t="s">
        <v>774</v>
      </c>
      <c r="B266" t="s">
        <v>775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>
        <f>IFERROR(VLOOKUP(B266,infoTable__3[],4,FALSE),"")</f>
        <v>1905989</v>
      </c>
      <c r="F266" s="4">
        <f>IFERROR(VLOOKUP(B266,infoTable__4[],4,FALSE),"")</f>
        <v>481042</v>
      </c>
      <c r="G266" s="4" t="str">
        <f>IFERROR(VLOOKUP(B266,infoTable[],4,FALSE),"")</f>
        <v/>
      </c>
      <c r="H266" s="4" t="str">
        <f>IFERROR(VLOOKUP(B266,infoTable__6[],4,FALSE),"")</f>
        <v/>
      </c>
      <c r="I266" s="4" t="str">
        <f>IFERROR(VLOOKUP(B266,infoTable__28[],4,FALSE),"")</f>
        <v/>
      </c>
      <c r="J266" s="4" t="str">
        <f>IFERROR(VLOOKUP(B266,infoTable__10[],4,FALSE),"")</f>
        <v/>
      </c>
    </row>
    <row r="267" spans="1:10" x14ac:dyDescent="0.55000000000000004">
      <c r="A267" t="s">
        <v>776</v>
      </c>
      <c r="B267" t="s">
        <v>777</v>
      </c>
      <c r="C267" s="4" t="str">
        <f>IFERROR(VLOOKUP(B267,infoTable10[],4,FALSE),"")</f>
        <v/>
      </c>
      <c r="D267" s="4" t="str">
        <f>IFERROR(VLOOKUP(B267,infoTable__2[],4,FALSE),"")</f>
        <v/>
      </c>
      <c r="E267" s="4">
        <f>IFERROR(VLOOKUP(B267,infoTable__3[],4,FALSE),"")</f>
        <v>1551260</v>
      </c>
      <c r="F267" s="4" t="str">
        <f>IFERROR(VLOOKUP(B267,infoTable__4[],4,FALSE),"")</f>
        <v/>
      </c>
      <c r="G267" s="4" t="str">
        <f>IFERROR(VLOOKUP(B267,infoTable[],4,FALSE),"")</f>
        <v/>
      </c>
      <c r="H267" s="4" t="str">
        <f>IFERROR(VLOOKUP(B267,infoTable__6[],4,FALSE),"")</f>
        <v/>
      </c>
      <c r="I267" s="4" t="str">
        <f>IFERROR(VLOOKUP(B267,infoTable__28[],4,FALSE),"")</f>
        <v/>
      </c>
      <c r="J267" s="4" t="str">
        <f>IFERROR(VLOOKUP(B267,infoTable__10[],4,FALSE),"")</f>
        <v/>
      </c>
    </row>
    <row r="268" spans="1:10" x14ac:dyDescent="0.55000000000000004">
      <c r="A268" t="s">
        <v>658</v>
      </c>
      <c r="B268" t="s">
        <v>659</v>
      </c>
      <c r="C268" s="4" t="str">
        <f>IFERROR(VLOOKUP(B268,infoTable10[],4,FALSE),"")</f>
        <v/>
      </c>
      <c r="D268" s="4">
        <f>IFERROR(VLOOKUP(B268,infoTable__2[],4,FALSE),"")</f>
        <v>553999</v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>
        <f>IFERROR(VLOOKUP(B268,infoTable__28[],4,FALSE),"")</f>
        <v>230770</v>
      </c>
      <c r="J268" s="4" t="str">
        <f>IFERROR(VLOOKUP(B268,infoTable__10[],4,FALSE),"")</f>
        <v/>
      </c>
    </row>
    <row r="269" spans="1:10" x14ac:dyDescent="0.55000000000000004">
      <c r="A269" t="s">
        <v>1578</v>
      </c>
      <c r="B269" t="s">
        <v>1079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>
        <f>IFERROR(VLOOKUP(B269,infoTable__6[],4,FALSE),"")</f>
        <v>475033</v>
      </c>
      <c r="I269" s="4" t="str">
        <f>IFERROR(VLOOKUP(B269,infoTable__28[],4,FALSE),"")</f>
        <v/>
      </c>
      <c r="J269" s="4" t="str">
        <f>IFERROR(VLOOKUP(B269,infoTable__10[],4,FALSE),"")</f>
        <v/>
      </c>
    </row>
    <row r="270" spans="1:10" x14ac:dyDescent="0.55000000000000004">
      <c r="A270" t="s">
        <v>1579</v>
      </c>
      <c r="B270" t="s">
        <v>339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273633</v>
      </c>
      <c r="H270" s="4">
        <f>IFERROR(VLOOKUP(B270,infoTable__6[],4,FALSE),"")</f>
        <v>621997</v>
      </c>
      <c r="I270" s="4">
        <f>IFERROR(VLOOKUP(B270,infoTable__28[],4,FALSE),"")</f>
        <v>503614</v>
      </c>
      <c r="J270" s="4" t="str">
        <f>IFERROR(VLOOKUP(B270,infoTable__10[],4,FALSE),"")</f>
        <v/>
      </c>
    </row>
    <row r="271" spans="1:10" x14ac:dyDescent="0.55000000000000004">
      <c r="A271" t="s">
        <v>1740</v>
      </c>
      <c r="B271" t="s">
        <v>1741</v>
      </c>
      <c r="C271" s="4" t="str">
        <f>IFERROR(VLOOKUP(B271,infoTable10[],4,FALSE),"")</f>
        <v/>
      </c>
      <c r="D271" s="4" t="str">
        <f>IFERROR(VLOOKUP(B271,infoTable__2[],4,FALSE),"")</f>
        <v/>
      </c>
      <c r="E271" s="4" t="str">
        <f>IFERROR(VLOOKUP(B271,infoTable__3[],4,FALSE),"")</f>
        <v/>
      </c>
      <c r="F271" s="4" t="str">
        <f>IFERROR(VLOOKUP(B271,infoTable__4[],4,FALSE),"")</f>
        <v/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>
        <f>IFERROR(VLOOKUP(B271,infoTable__10[],4,FALSE),"")</f>
        <v>221473</v>
      </c>
    </row>
    <row r="272" spans="1:10" x14ac:dyDescent="0.55000000000000004">
      <c r="A272" t="s">
        <v>1744</v>
      </c>
      <c r="B272" t="s">
        <v>1745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 t="str">
        <f>IFERROR(VLOOKUP(B272,infoTable__28[],4,FALSE),"")</f>
        <v/>
      </c>
      <c r="J272" s="4">
        <f>IFERROR(VLOOKUP(B272,infoTable__10[],4,FALSE),"")</f>
        <v>990251</v>
      </c>
    </row>
    <row r="273" spans="1:10" x14ac:dyDescent="0.55000000000000004">
      <c r="A273" t="s">
        <v>1728</v>
      </c>
      <c r="B273" t="s">
        <v>1729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 t="str">
        <f>IFERROR(VLOOKUP(B273,infoTable[],4,FALSE),"")</f>
        <v/>
      </c>
      <c r="H273" s="4" t="str">
        <f>IFERROR(VLOOKUP(B273,infoTable__6[],4,FALSE),"")</f>
        <v/>
      </c>
      <c r="I273" s="4" t="str">
        <f>IFERROR(VLOOKUP(B273,infoTable__28[],4,FALSE),"")</f>
        <v/>
      </c>
      <c r="J273" s="4">
        <f>IFERROR(VLOOKUP(B273,infoTable__10[],4,FALSE),"")</f>
        <v>4405371</v>
      </c>
    </row>
    <row r="274" spans="1:10" x14ac:dyDescent="0.55000000000000004">
      <c r="A274" t="s">
        <v>660</v>
      </c>
      <c r="B274" t="s">
        <v>661</v>
      </c>
      <c r="C274" s="4">
        <f>IFERROR(VLOOKUP(B274,infoTable10[],4,FALSE),"")</f>
        <v>977257</v>
      </c>
      <c r="D274" s="4">
        <f>IFERROR(VLOOKUP(B274,infoTable__2[],4,FALSE),"")</f>
        <v>2333118</v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 t="str">
        <f>IFERROR(VLOOKUP(B274,infoTable__28[],4,FALSE),"")</f>
        <v/>
      </c>
      <c r="J274" s="4" t="str">
        <f>IFERROR(VLOOKUP(B274,infoTable__10[],4,FALSE),"")</f>
        <v/>
      </c>
    </row>
    <row r="275" spans="1:10" x14ac:dyDescent="0.55000000000000004">
      <c r="A275" t="s">
        <v>1539</v>
      </c>
      <c r="B275" t="s">
        <v>1540</v>
      </c>
      <c r="C275" s="4">
        <f>IFERROR(VLOOKUP(B275,infoTable10[],4,FALSE),"")</f>
        <v>1882368</v>
      </c>
      <c r="D275" s="4" t="str">
        <f>IFERROR(VLOOKUP(B275,infoTable__2[],4,FALSE),"")</f>
        <v/>
      </c>
      <c r="E275" s="4" t="str">
        <f>IFERROR(VLOOKUP(B275,infoTable__3[],4,FALSE),"")</f>
        <v/>
      </c>
      <c r="F275" s="4" t="str">
        <f>IFERROR(VLOOKUP(B275,infoTable__4[],4,FALSE),"")</f>
        <v/>
      </c>
      <c r="G275" s="4" t="str">
        <f>IFERROR(VLOOKUP(B275,infoTable[],4,FALSE),"")</f>
        <v/>
      </c>
      <c r="H275" s="4" t="str">
        <f>IFERROR(VLOOKUP(B275,infoTable__6[],4,FALSE),"")</f>
        <v/>
      </c>
      <c r="I275" s="4" t="str">
        <f>IFERROR(VLOOKUP(B275,infoTable__28[],4,FALSE),"")</f>
        <v/>
      </c>
      <c r="J275" s="4" t="str">
        <f>IFERROR(VLOOKUP(B275,infoTable__10[],4,FALSE),"")</f>
        <v/>
      </c>
    </row>
    <row r="276" spans="1:10" x14ac:dyDescent="0.55000000000000004">
      <c r="A276" t="s">
        <v>891</v>
      </c>
      <c r="B276" t="s">
        <v>892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200193</v>
      </c>
      <c r="G276" s="4" t="str">
        <f>IFERROR(VLOOKUP(B276,infoTable[],4,FALSE),"")</f>
        <v/>
      </c>
      <c r="H276" s="4" t="str">
        <f>IFERROR(VLOOKUP(B276,infoTable__6[],4,FALSE),"")</f>
        <v/>
      </c>
      <c r="I276" s="4" t="str">
        <f>IFERROR(VLOOKUP(B276,infoTable__28[],4,FALSE),"")</f>
        <v/>
      </c>
      <c r="J276" s="4" t="str">
        <f>IFERROR(VLOOKUP(B276,infoTable__10[],4,FALSE),"")</f>
        <v/>
      </c>
    </row>
    <row r="277" spans="1:10" x14ac:dyDescent="0.55000000000000004">
      <c r="A277" t="s">
        <v>1732</v>
      </c>
      <c r="B277" t="s">
        <v>1733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 t="str">
        <f>IFERROR(VLOOKUP(B277,infoTable[],4,FALSE),"")</f>
        <v/>
      </c>
      <c r="H277" s="4" t="str">
        <f>IFERROR(VLOOKUP(B277,infoTable__6[],4,FALSE),"")</f>
        <v/>
      </c>
      <c r="I277" s="4" t="str">
        <f>IFERROR(VLOOKUP(B277,infoTable__28[],4,FALSE),"")</f>
        <v/>
      </c>
      <c r="J277" s="4">
        <f>IFERROR(VLOOKUP(B277,infoTable__10[],4,FALSE),"")</f>
        <v>373202</v>
      </c>
    </row>
    <row r="278" spans="1:10" x14ac:dyDescent="0.55000000000000004">
      <c r="A278" t="s">
        <v>780</v>
      </c>
      <c r="B278" t="s">
        <v>781</v>
      </c>
      <c r="C278" s="4">
        <f>IFERROR(VLOOKUP(B278,infoTable10[],4,FALSE),"")</f>
        <v>802056</v>
      </c>
      <c r="D278" s="4" t="str">
        <f>IFERROR(VLOOKUP(B278,infoTable__2[],4,FALSE),"")</f>
        <v/>
      </c>
      <c r="E278" s="4">
        <f>IFERROR(VLOOKUP(B278,infoTable__3[],4,FALSE),"")</f>
        <v>217052</v>
      </c>
      <c r="F278" s="4">
        <f>IFERROR(VLOOKUP(B278,infoTable__4[],4,FALSE),"")</f>
        <v>139300</v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</row>
    <row r="279" spans="1:10" x14ac:dyDescent="0.55000000000000004">
      <c r="A279" t="s">
        <v>349</v>
      </c>
      <c r="B279" t="s">
        <v>350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1094647</v>
      </c>
      <c r="G279" s="4">
        <f>IFERROR(VLOOKUP(B279,infoTable[],4,FALSE),"")</f>
        <v>691904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</row>
    <row r="280" spans="1:10" x14ac:dyDescent="0.55000000000000004">
      <c r="A280" t="s">
        <v>1080</v>
      </c>
      <c r="B280" t="s">
        <v>1081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>
        <f>IFERROR(VLOOKUP(B280,infoTable__6[],4,FALSE),"")</f>
        <v>660621</v>
      </c>
      <c r="I280" s="4" t="str">
        <f>IFERROR(VLOOKUP(B280,infoTable__28[],4,FALSE),"")</f>
        <v/>
      </c>
      <c r="J280" s="4" t="str">
        <f>IFERROR(VLOOKUP(B280,infoTable__10[],4,FALSE),"")</f>
        <v/>
      </c>
    </row>
    <row r="281" spans="1:10" x14ac:dyDescent="0.55000000000000004">
      <c r="A281" t="s">
        <v>895</v>
      </c>
      <c r="B281" t="s">
        <v>896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>
        <f>IFERROR(VLOOKUP(B281,infoTable__4[],4,FALSE),"")</f>
        <v>215588</v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 t="str">
        <f>IFERROR(VLOOKUP(B281,infoTable__10[],4,FALSE),"")</f>
        <v/>
      </c>
    </row>
    <row r="282" spans="1:10" x14ac:dyDescent="0.55000000000000004">
      <c r="A282" t="s">
        <v>357</v>
      </c>
      <c r="B282" t="s">
        <v>358</v>
      </c>
      <c r="C282" s="4" t="str">
        <f>IFERROR(VLOOKUP(B282,infoTable10[],4,FALSE),"")</f>
        <v/>
      </c>
      <c r="D282" s="4" t="str">
        <f>IFERROR(VLOOKUP(B282,infoTable__2[],4,FALSE),"")</f>
        <v/>
      </c>
      <c r="E282" s="4">
        <f>IFERROR(VLOOKUP(B282,infoTable__3[],4,FALSE),"")</f>
        <v>824310</v>
      </c>
      <c r="F282" s="4">
        <f>IFERROR(VLOOKUP(B282,infoTable__4[],4,FALSE),"")</f>
        <v>745429</v>
      </c>
      <c r="G282" s="4">
        <f>IFERROR(VLOOKUP(B282,infoTable[],4,FALSE),"")</f>
        <v>2876121</v>
      </c>
      <c r="H282" s="4">
        <f>IFERROR(VLOOKUP(B282,infoTable__6[],4,FALSE),"")</f>
        <v>1344599</v>
      </c>
      <c r="I282" s="4">
        <f>IFERROR(VLOOKUP(B282,infoTable__28[],4,FALSE),"")</f>
        <v>356801</v>
      </c>
      <c r="J282" s="4">
        <f>IFERROR(VLOOKUP(B282,infoTable__10[],4,FALSE),"")</f>
        <v>294320</v>
      </c>
    </row>
    <row r="283" spans="1:10" x14ac:dyDescent="0.55000000000000004">
      <c r="A283" t="s">
        <v>359</v>
      </c>
      <c r="B283" t="s">
        <v>360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>
        <f>IFERROR(VLOOKUP(B283,infoTable__3[],4,FALSE),"")</f>
        <v>621952</v>
      </c>
      <c r="F283" s="4">
        <f>IFERROR(VLOOKUP(B283,infoTable__4[],4,FALSE),"")</f>
        <v>282313</v>
      </c>
      <c r="G283" s="4">
        <f>IFERROR(VLOOKUP(B283,infoTable[],4,FALSE),"")</f>
        <v>327471</v>
      </c>
      <c r="H283" s="4">
        <f>IFERROR(VLOOKUP(B283,infoTable__6[],4,FALSE),"")</f>
        <v>291328</v>
      </c>
      <c r="I283" s="4" t="str">
        <f>IFERROR(VLOOKUP(B283,infoTable__28[],4,FALSE),"")</f>
        <v/>
      </c>
      <c r="J283" s="4" t="str">
        <f>IFERROR(VLOOKUP(B283,infoTable__10[],4,FALSE),"")</f>
        <v/>
      </c>
    </row>
    <row r="284" spans="1:10" x14ac:dyDescent="0.55000000000000004">
      <c r="A284" t="s">
        <v>1380</v>
      </c>
      <c r="B284" t="s">
        <v>1381</v>
      </c>
      <c r="C284" s="4" t="str">
        <f>IFERROR(VLOOKUP(B284,infoTable10[],4,FALSE),"")</f>
        <v/>
      </c>
      <c r="D284" s="4" t="str">
        <f>IFERROR(VLOOKUP(B284,infoTable__2[],4,FALSE),"")</f>
        <v/>
      </c>
      <c r="E284" s="4" t="str">
        <f>IFERROR(VLOOKUP(B284,infoTable__3[],4,FALSE),"")</f>
        <v/>
      </c>
      <c r="F284" s="4" t="str">
        <f>IFERROR(VLOOKUP(B284,infoTable__4[],4,FALSE),"")</f>
        <v/>
      </c>
      <c r="G284" s="4" t="str">
        <f>IFERROR(VLOOKUP(B284,infoTable[],4,FALSE),"")</f>
        <v/>
      </c>
      <c r="H284" s="4" t="str">
        <f>IFERROR(VLOOKUP(B284,infoTable__6[],4,FALSE),"")</f>
        <v/>
      </c>
      <c r="I284" s="4">
        <f>IFERROR(VLOOKUP(B284,infoTable__28[],4,FALSE),"")</f>
        <v>4961428</v>
      </c>
      <c r="J284" s="4" t="str">
        <f>IFERROR(VLOOKUP(B284,infoTable__10[],4,FALSE),"")</f>
        <v/>
      </c>
    </row>
    <row r="285" spans="1:10" x14ac:dyDescent="0.55000000000000004">
      <c r="A285" t="s">
        <v>670</v>
      </c>
      <c r="B285" t="s">
        <v>671</v>
      </c>
      <c r="C285" s="4" t="str">
        <f>IFERROR(VLOOKUP(B285,infoTable10[],4,FALSE),"")</f>
        <v/>
      </c>
      <c r="D285" s="4">
        <f>IFERROR(VLOOKUP(B285,infoTable__2[],4,FALSE),"")</f>
        <v>4093448</v>
      </c>
      <c r="E285" s="4" t="str">
        <f>IFERROR(VLOOKUP(B285,infoTable__3[],4,FALSE),"")</f>
        <v/>
      </c>
      <c r="F285" s="4" t="str">
        <f>IFERROR(VLOOKUP(B285,infoTable__4[],4,FALSE),"")</f>
        <v/>
      </c>
      <c r="G285" s="4" t="str">
        <f>IFERROR(VLOOKUP(B285,infoTable[],4,FALSE),"")</f>
        <v/>
      </c>
      <c r="H285" s="4" t="str">
        <f>IFERROR(VLOOKUP(B285,infoTable__6[],4,FALSE),"")</f>
        <v/>
      </c>
      <c r="I285" s="4" t="str">
        <f>IFERROR(VLOOKUP(B285,infoTable__28[],4,FALSE),"")</f>
        <v/>
      </c>
      <c r="J285" s="4" t="str">
        <f>IFERROR(VLOOKUP(B285,infoTable__10[],4,FALSE),"")</f>
        <v/>
      </c>
    </row>
    <row r="286" spans="1:10" x14ac:dyDescent="0.55000000000000004">
      <c r="A286" t="s">
        <v>1086</v>
      </c>
      <c r="B286" t="s">
        <v>1087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 t="str">
        <f>IFERROR(VLOOKUP(B286,infoTable__3[],4,FALSE),"")</f>
        <v/>
      </c>
      <c r="F286" s="4" t="str">
        <f>IFERROR(VLOOKUP(B286,infoTable__4[],4,FALSE),"")</f>
        <v/>
      </c>
      <c r="G286" s="4" t="str">
        <f>IFERROR(VLOOKUP(B286,infoTable[],4,FALSE),"")</f>
        <v/>
      </c>
      <c r="H286" s="4">
        <f>IFERROR(VLOOKUP(B286,infoTable__6[],4,FALSE),"")</f>
        <v>314589</v>
      </c>
      <c r="I286" s="4">
        <f>IFERROR(VLOOKUP(B286,infoTable__28[],4,FALSE),"")</f>
        <v>846404</v>
      </c>
      <c r="J286" s="4">
        <f>IFERROR(VLOOKUP(B286,infoTable__10[],4,FALSE),"")</f>
        <v>695194</v>
      </c>
    </row>
    <row r="287" spans="1:10" x14ac:dyDescent="0.55000000000000004">
      <c r="A287" t="s">
        <v>1386</v>
      </c>
      <c r="B287" t="s">
        <v>1387</v>
      </c>
      <c r="C287" s="4" t="str">
        <f>IFERROR(VLOOKUP(B287,infoTable10[],4,FALSE),"")</f>
        <v/>
      </c>
      <c r="D287" s="4" t="str">
        <f>IFERROR(VLOOKUP(B287,infoTable__2[],4,FALSE),"")</f>
        <v/>
      </c>
      <c r="E287" s="4" t="str">
        <f>IFERROR(VLOOKUP(B287,infoTable__3[],4,FALSE),"")</f>
        <v/>
      </c>
      <c r="F287" s="4" t="str">
        <f>IFERROR(VLOOKUP(B287,infoTable__4[],4,FALSE),"")</f>
        <v/>
      </c>
      <c r="G287" s="4" t="str">
        <f>IFERROR(VLOOKUP(B287,infoTable[],4,FALSE),"")</f>
        <v/>
      </c>
      <c r="H287" s="4" t="str">
        <f>IFERROR(VLOOKUP(B287,infoTable__6[],4,FALSE),"")</f>
        <v/>
      </c>
      <c r="I287" s="4">
        <f>IFERROR(VLOOKUP(B287,infoTable__28[],4,FALSE),"")</f>
        <v>269810</v>
      </c>
      <c r="J287" s="4">
        <f>IFERROR(VLOOKUP(B287,infoTable__10[],4,FALSE),"")</f>
        <v>1273808</v>
      </c>
    </row>
    <row r="288" spans="1:10" x14ac:dyDescent="0.55000000000000004">
      <c r="A288" t="s">
        <v>1088</v>
      </c>
      <c r="B288" t="s">
        <v>1089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 t="str">
        <f>IFERROR(VLOOKUP(B288,infoTable__3[],4,FALSE),"")</f>
        <v/>
      </c>
      <c r="F288" s="4" t="str">
        <f>IFERROR(VLOOKUP(B288,infoTable__4[],4,FALSE),"")</f>
        <v/>
      </c>
      <c r="G288" s="4" t="str">
        <f>IFERROR(VLOOKUP(B288,infoTable[],4,FALSE),"")</f>
        <v/>
      </c>
      <c r="H288" s="4">
        <f>IFERROR(VLOOKUP(B288,infoTable__6[],4,FALSE),"")</f>
        <v>225473</v>
      </c>
      <c r="I288" s="4" t="str">
        <f>IFERROR(VLOOKUP(B288,infoTable__28[],4,FALSE),"")</f>
        <v/>
      </c>
      <c r="J288" s="4" t="str">
        <f>IFERROR(VLOOKUP(B288,infoTable__10[],4,FALSE),"")</f>
        <v/>
      </c>
    </row>
    <row r="289" spans="1:10" x14ac:dyDescent="0.55000000000000004">
      <c r="A289" t="s">
        <v>369</v>
      </c>
      <c r="B289" t="s">
        <v>370</v>
      </c>
      <c r="C289" s="4">
        <f>IFERROR(VLOOKUP(B289,infoTable10[],4,FALSE),"")</f>
        <v>1991008</v>
      </c>
      <c r="D289" s="4">
        <f>IFERROR(VLOOKUP(B289,infoTable__2[],4,FALSE),"")</f>
        <v>1072071</v>
      </c>
      <c r="E289" s="4" t="str">
        <f>IFERROR(VLOOKUP(B289,infoTable__3[],4,FALSE),"")</f>
        <v/>
      </c>
      <c r="F289" s="4" t="str">
        <f>IFERROR(VLOOKUP(B289,infoTable__4[],4,FALSE),"")</f>
        <v/>
      </c>
      <c r="G289" s="4">
        <f>IFERROR(VLOOKUP(B289,infoTable[],4,FALSE),"")</f>
        <v>813485</v>
      </c>
      <c r="H289" s="4" t="str">
        <f>IFERROR(VLOOKUP(B289,infoTable__6[],4,FALSE),"")</f>
        <v/>
      </c>
      <c r="I289" s="4" t="str">
        <f>IFERROR(VLOOKUP(B289,infoTable__28[],4,FALSE),"")</f>
        <v/>
      </c>
      <c r="J289" s="4" t="str">
        <f>IFERROR(VLOOKUP(B289,infoTable__10[],4,FALSE),"")</f>
        <v/>
      </c>
    </row>
    <row r="290" spans="1:10" x14ac:dyDescent="0.55000000000000004">
      <c r="A290" t="s">
        <v>371</v>
      </c>
      <c r="B290" t="s">
        <v>372</v>
      </c>
      <c r="C290" s="4" t="str">
        <f>IFERROR(VLOOKUP(B290,infoTable10[],4,FALSE),"")</f>
        <v/>
      </c>
      <c r="D290" s="4">
        <f>IFERROR(VLOOKUP(B290,infoTable__2[],4,FALSE),"")</f>
        <v>490368</v>
      </c>
      <c r="E290" s="4">
        <f>IFERROR(VLOOKUP(B290,infoTable__3[],4,FALSE),"")</f>
        <v>2897231</v>
      </c>
      <c r="F290" s="4">
        <f>IFERROR(VLOOKUP(B290,infoTable__4[],4,FALSE),"")</f>
        <v>1064024</v>
      </c>
      <c r="G290" s="4">
        <f>IFERROR(VLOOKUP(B290,infoTable[],4,FALSE),"")</f>
        <v>617668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</row>
    <row r="291" spans="1:10" x14ac:dyDescent="0.55000000000000004">
      <c r="A291" t="s">
        <v>899</v>
      </c>
      <c r="B291" t="s">
        <v>900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>
        <f>IFERROR(VLOOKUP(B291,infoTable__4[],4,FALSE),"")</f>
        <v>218560</v>
      </c>
      <c r="G291" s="4" t="str">
        <f>IFERROR(VLOOKUP(B291,infoTable[],4,FALSE),"")</f>
        <v/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</row>
    <row r="292" spans="1:10" x14ac:dyDescent="0.55000000000000004">
      <c r="A292" t="s">
        <v>383</v>
      </c>
      <c r="B292" t="s">
        <v>384</v>
      </c>
      <c r="C292" s="4" t="str">
        <f>IFERROR(VLOOKUP(B292,infoTable10[],4,FALSE),"")</f>
        <v/>
      </c>
      <c r="D292" s="4" t="str">
        <f>IFERROR(VLOOKUP(B292,infoTable__2[],4,FALSE),"")</f>
        <v/>
      </c>
      <c r="E292" s="4" t="str">
        <f>IFERROR(VLOOKUP(B292,infoTable__3[],4,FALSE),"")</f>
        <v/>
      </c>
      <c r="F292" s="4" t="str">
        <f>IFERROR(VLOOKUP(B292,infoTable__4[],4,FALSE),"")</f>
        <v/>
      </c>
      <c r="G292" s="4">
        <f>IFERROR(VLOOKUP(B292,infoTable[],4,FALSE),"")</f>
        <v>426250</v>
      </c>
      <c r="H292" s="4" t="str">
        <f>IFERROR(VLOOKUP(B292,infoTable__6[],4,FALSE),"")</f>
        <v/>
      </c>
      <c r="I292" s="4" t="str">
        <f>IFERROR(VLOOKUP(B292,infoTable__28[],4,FALSE),"")</f>
        <v/>
      </c>
      <c r="J292" s="4" t="str">
        <f>IFERROR(VLOOKUP(B292,infoTable__10[],4,FALSE),"")</f>
        <v/>
      </c>
    </row>
    <row r="293" spans="1:10" x14ac:dyDescent="0.55000000000000004">
      <c r="A293" t="s">
        <v>1758</v>
      </c>
      <c r="B293" t="s">
        <v>1759</v>
      </c>
      <c r="C293" s="4" t="str">
        <f>IFERROR(VLOOKUP(B293,infoTable10[],4,FALSE),"")</f>
        <v/>
      </c>
      <c r="D293" s="4" t="str">
        <f>IFERROR(VLOOKUP(B293,infoTable__2[],4,FALSE),"")</f>
        <v/>
      </c>
      <c r="E293" s="4" t="str">
        <f>IFERROR(VLOOKUP(B293,infoTable__3[],4,FALSE),"")</f>
        <v/>
      </c>
      <c r="F293" s="4" t="str">
        <f>IFERROR(VLOOKUP(B293,infoTable__4[],4,FALSE),"")</f>
        <v/>
      </c>
      <c r="G293" s="4" t="str">
        <f>IFERROR(VLOOKUP(B293,infoTable[],4,FALSE),"")</f>
        <v/>
      </c>
      <c r="H293" s="4" t="str">
        <f>IFERROR(VLOOKUP(B293,infoTable__6[],4,FALSE),"")</f>
        <v/>
      </c>
      <c r="I293" s="4" t="str">
        <f>IFERROR(VLOOKUP(B293,infoTable__28[],4,FALSE),"")</f>
        <v/>
      </c>
      <c r="J293" s="4">
        <f>IFERROR(VLOOKUP(B293,infoTable__10[],4,FALSE),"")</f>
        <v>70144</v>
      </c>
    </row>
    <row r="294" spans="1:10" x14ac:dyDescent="0.55000000000000004">
      <c r="A294" t="s">
        <v>1547</v>
      </c>
      <c r="B294" t="s">
        <v>1548</v>
      </c>
      <c r="C294" s="4">
        <f>IFERROR(VLOOKUP(B294,infoTable10[],4,FALSE),"")</f>
        <v>287728</v>
      </c>
      <c r="D294" s="4" t="str">
        <f>IFERROR(VLOOKUP(B294,infoTable__2[],4,FALSE),"")</f>
        <v/>
      </c>
      <c r="E294" s="4" t="str">
        <f>IFERROR(VLOOKUP(B294,infoTable__3[],4,FALSE),"")</f>
        <v/>
      </c>
      <c r="F294" s="4" t="str">
        <f>IFERROR(VLOOKUP(B294,infoTable__4[],4,FALSE),"")</f>
        <v/>
      </c>
      <c r="G294" s="4" t="str">
        <f>IFERROR(VLOOKUP(B294,infoTable[],4,FALSE),"")</f>
        <v/>
      </c>
      <c r="H294" s="4" t="str">
        <f>IFERROR(VLOOKUP(B294,infoTable__6[],4,FALSE),"")</f>
        <v/>
      </c>
      <c r="I294" s="4" t="str">
        <f>IFERROR(VLOOKUP(B294,infoTable__28[],4,FALSE),"")</f>
        <v/>
      </c>
      <c r="J294" s="4" t="str">
        <f>IFERROR(VLOOKUP(B294,infoTable__10[],4,FALSE),"")</f>
        <v/>
      </c>
    </row>
    <row r="295" spans="1:10" x14ac:dyDescent="0.55000000000000004">
      <c r="A295" t="s">
        <v>1748</v>
      </c>
      <c r="B295" t="s">
        <v>1749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 t="str">
        <f>IFERROR(VLOOKUP(B295,infoTable__4[],4,FALSE),"")</f>
        <v/>
      </c>
      <c r="G295" s="4" t="str">
        <f>IFERROR(VLOOKUP(B295,infoTable[],4,FALSE),"")</f>
        <v/>
      </c>
      <c r="H295" s="4" t="str">
        <f>IFERROR(VLOOKUP(B295,infoTable__6[],4,FALSE),"")</f>
        <v/>
      </c>
      <c r="I295" s="4" t="str">
        <f>IFERROR(VLOOKUP(B295,infoTable__28[],4,FALSE),"")</f>
        <v/>
      </c>
      <c r="J295" s="4">
        <f>IFERROR(VLOOKUP(B295,infoTable__10[],4,FALSE),"")</f>
        <v>1289444</v>
      </c>
    </row>
    <row r="296" spans="1:10" x14ac:dyDescent="0.55000000000000004">
      <c r="A296" t="s">
        <v>1752</v>
      </c>
      <c r="B296" t="s">
        <v>1753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 t="str">
        <f>IFERROR(VLOOKUP(B296,infoTable__28[],4,FALSE),"")</f>
        <v/>
      </c>
      <c r="J296" s="4">
        <f>IFERROR(VLOOKUP(B296,infoTable__10[],4,FALSE),"")</f>
        <v>237731</v>
      </c>
    </row>
    <row r="297" spans="1:10" x14ac:dyDescent="0.55000000000000004">
      <c r="A297" t="s">
        <v>901</v>
      </c>
      <c r="B297" t="s">
        <v>902</v>
      </c>
      <c r="C297" s="4" t="str">
        <f>IFERROR(VLOOKUP(B297,infoTable10[],4,FALSE),"")</f>
        <v/>
      </c>
      <c r="D297" s="4" t="str">
        <f>IFERROR(VLOOKUP(B297,infoTable__2[],4,FALSE),"")</f>
        <v/>
      </c>
      <c r="E297" s="4" t="str">
        <f>IFERROR(VLOOKUP(B297,infoTable__3[],4,FALSE),"")</f>
        <v/>
      </c>
      <c r="F297" s="4">
        <f>IFERROR(VLOOKUP(B297,infoTable__4[],4,FALSE),"")</f>
        <v>4592546</v>
      </c>
      <c r="G297" s="4" t="str">
        <f>IFERROR(VLOOKUP(B297,infoTable[],4,FALSE),"")</f>
        <v/>
      </c>
      <c r="H297" s="4" t="str">
        <f>IFERROR(VLOOKUP(B297,infoTable__6[],4,FALSE),"")</f>
        <v/>
      </c>
      <c r="I297" s="4">
        <f>IFERROR(VLOOKUP(B297,infoTable__28[],4,FALSE),"")</f>
        <v>261288</v>
      </c>
      <c r="J297" s="4">
        <f>IFERROR(VLOOKUP(B297,infoTable__10[],4,FALSE),"")</f>
        <v>674259</v>
      </c>
    </row>
    <row r="298" spans="1:10" x14ac:dyDescent="0.55000000000000004">
      <c r="A298" t="s">
        <v>1549</v>
      </c>
      <c r="B298" t="s">
        <v>1550</v>
      </c>
      <c r="C298" s="4">
        <f>IFERROR(VLOOKUP(B298,infoTable10[],4,FALSE),"")</f>
        <v>488156</v>
      </c>
      <c r="D298" s="4" t="str">
        <f>IFERROR(VLOOKUP(B298,infoTable__2[],4,FALSE),"")</f>
        <v/>
      </c>
      <c r="E298" s="4" t="str">
        <f>IFERROR(VLOOKUP(B298,infoTable__3[],4,FALSE),"")</f>
        <v/>
      </c>
      <c r="F298" s="4" t="str">
        <f>IFERROR(VLOOKUP(B298,infoTable__4[],4,FALSE),"")</f>
        <v/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</row>
    <row r="299" spans="1:10" x14ac:dyDescent="0.55000000000000004">
      <c r="A299" t="s">
        <v>1096</v>
      </c>
      <c r="B299" t="s">
        <v>1097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 t="str">
        <f>IFERROR(VLOOKUP(B299,infoTable__3[],4,FALSE),"")</f>
        <v/>
      </c>
      <c r="F299" s="4" t="str">
        <f>IFERROR(VLOOKUP(B299,infoTable__4[],4,FALSE),"")</f>
        <v/>
      </c>
      <c r="G299" s="4" t="str">
        <f>IFERROR(VLOOKUP(B299,infoTable[],4,FALSE),"")</f>
        <v/>
      </c>
      <c r="H299" s="4">
        <f>IFERROR(VLOOKUP(B299,infoTable__6[],4,FALSE),"")</f>
        <v>275192</v>
      </c>
      <c r="I299" s="4" t="str">
        <f>IFERROR(VLOOKUP(B299,infoTable__28[],4,FALSE),"")</f>
        <v/>
      </c>
      <c r="J299" s="4" t="str">
        <f>IFERROR(VLOOKUP(B299,infoTable__10[],4,FALSE),"")</f>
        <v/>
      </c>
    </row>
    <row r="300" spans="1:10" x14ac:dyDescent="0.55000000000000004">
      <c r="A300" t="s">
        <v>676</v>
      </c>
      <c r="B300" t="s">
        <v>677</v>
      </c>
      <c r="C300" s="4" t="str">
        <f>IFERROR(VLOOKUP(B300,infoTable10[],4,FALSE),"")</f>
        <v/>
      </c>
      <c r="D300" s="4">
        <f>IFERROR(VLOOKUP(B300,infoTable__2[],4,FALSE),"")</f>
        <v>2379766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 t="str">
        <f>IFERROR(VLOOKUP(B300,infoTable__28[],4,FALSE),"")</f>
        <v/>
      </c>
      <c r="J300" s="4" t="str">
        <f>IFERROR(VLOOKUP(B300,infoTable__10[],4,FALSE),"")</f>
        <v/>
      </c>
    </row>
    <row r="301" spans="1:10" x14ac:dyDescent="0.55000000000000004">
      <c r="A301" t="s">
        <v>1756</v>
      </c>
      <c r="B301" t="s">
        <v>1757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 t="str">
        <f>IFERROR(VLOOKUP(B301,infoTable__6[],4,FALSE),"")</f>
        <v/>
      </c>
      <c r="I301" s="4" t="str">
        <f>IFERROR(VLOOKUP(B301,infoTable__28[],4,FALSE),"")</f>
        <v/>
      </c>
      <c r="J301" s="4">
        <f>IFERROR(VLOOKUP(B301,infoTable__10[],4,FALSE),"")</f>
        <v>2113236</v>
      </c>
    </row>
    <row r="302" spans="1:10" x14ac:dyDescent="0.55000000000000004">
      <c r="A302" t="s">
        <v>1392</v>
      </c>
      <c r="B302" t="s">
        <v>1393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 t="str">
        <f>IFERROR(VLOOKUP(B302,infoTable[],4,FALSE),"")</f>
        <v/>
      </c>
      <c r="H302" s="4" t="str">
        <f>IFERROR(VLOOKUP(B302,infoTable__6[],4,FALSE),"")</f>
        <v/>
      </c>
      <c r="I302" s="4">
        <f>IFERROR(VLOOKUP(B302,infoTable__28[],4,FALSE),"")</f>
        <v>382709</v>
      </c>
      <c r="J302" s="4">
        <f>IFERROR(VLOOKUP(B302,infoTable__10[],4,FALSE),"")</f>
        <v>2938109</v>
      </c>
    </row>
    <row r="303" spans="1:10" x14ac:dyDescent="0.55000000000000004">
      <c r="A303" t="s">
        <v>385</v>
      </c>
      <c r="B303" t="s">
        <v>386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>
        <f>IFERROR(VLOOKUP(B303,infoTable__3[],4,FALSE),"")</f>
        <v>9478681</v>
      </c>
      <c r="F303" s="4" t="str">
        <f>IFERROR(VLOOKUP(B303,infoTable__4[],4,FALSE),"")</f>
        <v/>
      </c>
      <c r="G303" s="4">
        <f>IFERROR(VLOOKUP(B303,infoTable[],4,FALSE),"")</f>
        <v>1070214</v>
      </c>
      <c r="H303" s="4">
        <f>IFERROR(VLOOKUP(B303,infoTable__6[],4,FALSE),"")</f>
        <v>557275</v>
      </c>
      <c r="I303" s="4" t="str">
        <f>IFERROR(VLOOKUP(B303,infoTable__28[],4,FALSE),"")</f>
        <v/>
      </c>
      <c r="J303" s="4">
        <f>IFERROR(VLOOKUP(B303,infoTable__10[],4,FALSE),"")</f>
        <v>1646782</v>
      </c>
    </row>
    <row r="304" spans="1:10" x14ac:dyDescent="0.55000000000000004">
      <c r="A304" t="s">
        <v>1394</v>
      </c>
      <c r="B304" t="s">
        <v>1395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>
        <f>IFERROR(VLOOKUP(B304,infoTable__28[],4,FALSE),"")</f>
        <v>1643422</v>
      </c>
      <c r="J304" s="4" t="str">
        <f>IFERROR(VLOOKUP(B304,infoTable__10[],4,FALSE),"")</f>
        <v/>
      </c>
    </row>
    <row r="305" spans="1:10" x14ac:dyDescent="0.55000000000000004">
      <c r="A305" t="s">
        <v>678</v>
      </c>
      <c r="B305" t="s">
        <v>679</v>
      </c>
      <c r="C305" s="4" t="str">
        <f>IFERROR(VLOOKUP(B305,infoTable10[],4,FALSE),"")</f>
        <v/>
      </c>
      <c r="D305" s="4">
        <f>IFERROR(VLOOKUP(B305,infoTable__2[],4,FALSE),"")</f>
        <v>1318504</v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 t="str">
        <f>IFERROR(VLOOKUP(B305,infoTable__10[],4,FALSE),"")</f>
        <v/>
      </c>
    </row>
    <row r="306" spans="1:10" x14ac:dyDescent="0.55000000000000004">
      <c r="A306" t="s">
        <v>1396</v>
      </c>
      <c r="B306" t="s">
        <v>1397</v>
      </c>
      <c r="C306" s="4" t="str">
        <f>IFERROR(VLOOKUP(B306,infoTable10[],4,FALSE),"")</f>
        <v/>
      </c>
      <c r="D306" s="4" t="str">
        <f>IFERROR(VLOOKUP(B306,infoTable__2[],4,FALSE),"")</f>
        <v/>
      </c>
      <c r="E306" s="4" t="str">
        <f>IFERROR(VLOOKUP(B306,infoTable__3[],4,FALSE),"")</f>
        <v/>
      </c>
      <c r="F306" s="4" t="str">
        <f>IFERROR(VLOOKUP(B306,infoTable__4[],4,FALSE),"")</f>
        <v/>
      </c>
      <c r="G306" s="4" t="str">
        <f>IFERROR(VLOOKUP(B306,infoTable[],4,FALSE),"")</f>
        <v/>
      </c>
      <c r="H306" s="4" t="str">
        <f>IFERROR(VLOOKUP(B306,infoTable__6[],4,FALSE),"")</f>
        <v/>
      </c>
      <c r="I306" s="4">
        <f>IFERROR(VLOOKUP(B306,infoTable__28[],4,FALSE),"")</f>
        <v>1580791</v>
      </c>
      <c r="J306" s="4">
        <f>IFERROR(VLOOKUP(B306,infoTable__10[],4,FALSE),"")</f>
        <v>859864</v>
      </c>
    </row>
    <row r="307" spans="1:10" x14ac:dyDescent="0.55000000000000004">
      <c r="A307" t="s">
        <v>1398</v>
      </c>
      <c r="B307" t="s">
        <v>1399</v>
      </c>
      <c r="C307" s="4" t="str">
        <f>IFERROR(VLOOKUP(B307,infoTable10[],4,FALSE),"")</f>
        <v/>
      </c>
      <c r="D307" s="4" t="str">
        <f>IFERROR(VLOOKUP(B307,infoTable__2[],4,FALSE),"")</f>
        <v/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>
        <f>IFERROR(VLOOKUP(B307,infoTable__28[],4,FALSE),"")</f>
        <v>1044991</v>
      </c>
      <c r="J307" s="4">
        <f>IFERROR(VLOOKUP(B307,infoTable__10[],4,FALSE),"")</f>
        <v>554398</v>
      </c>
    </row>
    <row r="308" spans="1:10" x14ac:dyDescent="0.55000000000000004">
      <c r="A308" t="s">
        <v>1400</v>
      </c>
      <c r="B308" t="s">
        <v>1401</v>
      </c>
      <c r="C308" s="4" t="str">
        <f>IFERROR(VLOOKUP(B308,infoTable10[],4,FALSE),"")</f>
        <v/>
      </c>
      <c r="D308" s="4" t="str">
        <f>IFERROR(VLOOKUP(B308,infoTable__2[],4,FALSE),"")</f>
        <v/>
      </c>
      <c r="E308" s="4" t="str">
        <f>IFERROR(VLOOKUP(B308,infoTable__3[],4,FALSE),"")</f>
        <v/>
      </c>
      <c r="F308" s="4" t="str">
        <f>IFERROR(VLOOKUP(B308,infoTable__4[],4,FALSE),"")</f>
        <v/>
      </c>
      <c r="G308" s="4" t="str">
        <f>IFERROR(VLOOKUP(B308,infoTable[],4,FALSE),"")</f>
        <v/>
      </c>
      <c r="H308" s="4" t="str">
        <f>IFERROR(VLOOKUP(B308,infoTable__6[],4,FALSE),"")</f>
        <v/>
      </c>
      <c r="I308" s="4">
        <f>IFERROR(VLOOKUP(B308,infoTable__28[],4,FALSE),"")</f>
        <v>944327</v>
      </c>
      <c r="J308" s="4">
        <f>IFERROR(VLOOKUP(B308,infoTable__10[],4,FALSE),"")</f>
        <v>1162556</v>
      </c>
    </row>
    <row r="309" spans="1:10" x14ac:dyDescent="0.55000000000000004">
      <c r="A309" t="s">
        <v>1102</v>
      </c>
      <c r="B309" t="s">
        <v>1103</v>
      </c>
      <c r="C309" s="4" t="str">
        <f>IFERROR(VLOOKUP(B309,infoTable10[],4,FALSE),"")</f>
        <v/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>
        <f>IFERROR(VLOOKUP(B309,infoTable__6[],4,FALSE),"")</f>
        <v>308302</v>
      </c>
      <c r="I309" s="4" t="str">
        <f>IFERROR(VLOOKUP(B309,infoTable__28[],4,FALSE),"")</f>
        <v/>
      </c>
      <c r="J309" s="4" t="str">
        <f>IFERROR(VLOOKUP(B309,infoTable__10[],4,FALSE),"")</f>
        <v/>
      </c>
    </row>
    <row r="310" spans="1:10" x14ac:dyDescent="0.55000000000000004">
      <c r="A310" t="s">
        <v>1110</v>
      </c>
      <c r="B310" t="s">
        <v>1111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 t="str">
        <f>IFERROR(VLOOKUP(B310,infoTable__4[],4,FALSE),"")</f>
        <v/>
      </c>
      <c r="G310" s="4" t="str">
        <f>IFERROR(VLOOKUP(B310,infoTable[],4,FALSE),"")</f>
        <v/>
      </c>
      <c r="H310" s="4">
        <f>IFERROR(VLOOKUP(B310,infoTable__6[],4,FALSE),"")</f>
        <v>1248956</v>
      </c>
      <c r="I310" s="4">
        <f>IFERROR(VLOOKUP(B310,infoTable__28[],4,FALSE),"")</f>
        <v>643225</v>
      </c>
      <c r="J310" s="4">
        <f>IFERROR(VLOOKUP(B310,infoTable__10[],4,FALSE),"")</f>
        <v>405194</v>
      </c>
    </row>
    <row r="311" spans="1:10" x14ac:dyDescent="0.55000000000000004">
      <c r="A311" t="s">
        <v>682</v>
      </c>
      <c r="B311" t="s">
        <v>683</v>
      </c>
      <c r="C311" s="4" t="str">
        <f>IFERROR(VLOOKUP(B311,infoTable10[],4,FALSE),"")</f>
        <v/>
      </c>
      <c r="D311" s="4">
        <f>IFERROR(VLOOKUP(B311,infoTable__2[],4,FALSE),"")</f>
        <v>570157</v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>
        <f>IFERROR(VLOOKUP(B311,infoTable__28[],4,FALSE),"")</f>
        <v>288106</v>
      </c>
      <c r="J311" s="4" t="str">
        <f>IFERROR(VLOOKUP(B311,infoTable__10[],4,FALSE),"")</f>
        <v/>
      </c>
    </row>
    <row r="312" spans="1:10" x14ac:dyDescent="0.55000000000000004">
      <c r="A312" t="s">
        <v>395</v>
      </c>
      <c r="B312" t="s">
        <v>396</v>
      </c>
      <c r="C312" s="4" t="str">
        <f>IFERROR(VLOOKUP(B312,infoTable10[],4,FALSE),"")</f>
        <v/>
      </c>
      <c r="D312" s="4" t="str">
        <f>IFERROR(VLOOKUP(B312,infoTable__2[],4,FALSE),"")</f>
        <v/>
      </c>
      <c r="E312" s="4" t="str">
        <f>IFERROR(VLOOKUP(B312,infoTable__3[],4,FALSE),"")</f>
        <v/>
      </c>
      <c r="F312" s="4" t="str">
        <f>IFERROR(VLOOKUP(B312,infoTable__4[],4,FALSE),"")</f>
        <v/>
      </c>
      <c r="G312" s="4">
        <f>IFERROR(VLOOKUP(B312,infoTable[],4,FALSE),"")</f>
        <v>499625</v>
      </c>
      <c r="H312" s="4">
        <f>IFERROR(VLOOKUP(B312,infoTable__6[],4,FALSE),"")</f>
        <v>265757</v>
      </c>
      <c r="I312" s="4" t="str">
        <f>IFERROR(VLOOKUP(B312,infoTable__28[],4,FALSE),"")</f>
        <v/>
      </c>
      <c r="J312" s="4" t="str">
        <f>IFERROR(VLOOKUP(B312,infoTable__10[],4,FALSE),"")</f>
        <v/>
      </c>
    </row>
    <row r="313" spans="1:10" x14ac:dyDescent="0.55000000000000004">
      <c r="A313" t="s">
        <v>250</v>
      </c>
      <c r="B313" t="s">
        <v>251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 t="str">
        <f>IFERROR(VLOOKUP(B313,infoTable__4[],4,FALSE),"")</f>
        <v/>
      </c>
      <c r="G313" s="4">
        <f>IFERROR(VLOOKUP(B313,infoTable[],4,FALSE),"")</f>
        <v>540342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</row>
    <row r="314" spans="1:10" x14ac:dyDescent="0.55000000000000004">
      <c r="A314" t="s">
        <v>1764</v>
      </c>
      <c r="B314" t="s">
        <v>1765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 t="str">
        <f>IFERROR(VLOOKUP(B314,infoTable__6[],4,FALSE),"")</f>
        <v/>
      </c>
      <c r="I314" s="4" t="str">
        <f>IFERROR(VLOOKUP(B314,infoTable__28[],4,FALSE),"")</f>
        <v/>
      </c>
      <c r="J314" s="4">
        <f>IFERROR(VLOOKUP(B314,infoTable__10[],4,FALSE),"")</f>
        <v>767266</v>
      </c>
    </row>
    <row r="315" spans="1:10" x14ac:dyDescent="0.55000000000000004">
      <c r="A315" t="s">
        <v>1390</v>
      </c>
      <c r="B315" t="s">
        <v>1391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 t="str">
        <f>IFERROR(VLOOKUP(B315,infoTable__4[],4,FALSE),"")</f>
        <v/>
      </c>
      <c r="G315" s="4" t="str">
        <f>IFERROR(VLOOKUP(B315,infoTable[],4,FALSE),"")</f>
        <v/>
      </c>
      <c r="H315" s="4" t="str">
        <f>IFERROR(VLOOKUP(B315,infoTable__6[],4,FALSE),"")</f>
        <v/>
      </c>
      <c r="I315" s="4">
        <f>IFERROR(VLOOKUP(B315,infoTable__28[],4,FALSE),"")</f>
        <v>839087</v>
      </c>
      <c r="J315" s="4">
        <f>IFERROR(VLOOKUP(B315,infoTable__10[],4,FALSE),"")</f>
        <v>1077526</v>
      </c>
    </row>
    <row r="316" spans="1:10" x14ac:dyDescent="0.55000000000000004">
      <c r="A316" t="s">
        <v>784</v>
      </c>
      <c r="B316" t="s">
        <v>785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899115</v>
      </c>
      <c r="F316" s="4">
        <f>IFERROR(VLOOKUP(B316,infoTable__4[],4,FALSE),"")</f>
        <v>870879</v>
      </c>
      <c r="G316" s="4" t="str">
        <f>IFERROR(VLOOKUP(B316,infoTable[],4,FALSE),"")</f>
        <v/>
      </c>
      <c r="H316" s="4" t="str">
        <f>IFERROR(VLOOKUP(B316,infoTable__6[],4,FALSE),"")</f>
        <v/>
      </c>
      <c r="I316" s="4" t="str">
        <f>IFERROR(VLOOKUP(B316,infoTable__28[],4,FALSE),"")</f>
        <v/>
      </c>
      <c r="J316" s="4">
        <f>IFERROR(VLOOKUP(B316,infoTable__10[],4,FALSE),"")</f>
        <v>403896</v>
      </c>
    </row>
    <row r="317" spans="1:10" x14ac:dyDescent="0.55000000000000004">
      <c r="A317" t="s">
        <v>1766</v>
      </c>
      <c r="B317" t="s">
        <v>1767</v>
      </c>
      <c r="C317" s="4" t="str">
        <f>IFERROR(VLOOKUP(B317,infoTable10[],4,FALSE),"")</f>
        <v/>
      </c>
      <c r="D317" s="4" t="str">
        <f>IFERROR(VLOOKUP(B317,infoTable__2[],4,FALSE),"")</f>
        <v/>
      </c>
      <c r="E317" s="4" t="str">
        <f>IFERROR(VLOOKUP(B317,infoTable__3[],4,FALSE),"")</f>
        <v/>
      </c>
      <c r="F317" s="4" t="str">
        <f>IFERROR(VLOOKUP(B317,infoTable__4[],4,FALSE),"")</f>
        <v/>
      </c>
      <c r="G317" s="4" t="str">
        <f>IFERROR(VLOOKUP(B317,infoTable[],4,FALSE),"")</f>
        <v/>
      </c>
      <c r="H317" s="4" t="str">
        <f>IFERROR(VLOOKUP(B317,infoTable__6[],4,FALSE),"")</f>
        <v/>
      </c>
      <c r="I317" s="4" t="str">
        <f>IFERROR(VLOOKUP(B317,infoTable__28[],4,FALSE),"")</f>
        <v/>
      </c>
      <c r="J317" s="4">
        <f>IFERROR(VLOOKUP(B317,infoTable__10[],4,FALSE),"")</f>
        <v>1077074</v>
      </c>
    </row>
    <row r="318" spans="1:10" x14ac:dyDescent="0.55000000000000004">
      <c r="A318" t="s">
        <v>397</v>
      </c>
      <c r="B318" t="s">
        <v>398</v>
      </c>
      <c r="C318" s="4">
        <f>IFERROR(VLOOKUP(B318,infoTable10[],4,FALSE),"")</f>
        <v>5070269</v>
      </c>
      <c r="D318" s="4">
        <f>IFERROR(VLOOKUP(B318,infoTable__2[],4,FALSE),"")</f>
        <v>5303968</v>
      </c>
      <c r="E318" s="4">
        <f>IFERROR(VLOOKUP(B318,infoTable__3[],4,FALSE),"")</f>
        <v>5305075</v>
      </c>
      <c r="F318" s="4" t="str">
        <f>IFERROR(VLOOKUP(B318,infoTable__4[],4,FALSE),"")</f>
        <v/>
      </c>
      <c r="G318" s="4">
        <f>IFERROR(VLOOKUP(B318,infoTable[],4,FALSE),"")</f>
        <v>209021</v>
      </c>
      <c r="H318" s="4">
        <f>IFERROR(VLOOKUP(B318,infoTable__6[],4,FALSE),"")</f>
        <v>1107187</v>
      </c>
      <c r="I318" s="4">
        <f>IFERROR(VLOOKUP(B318,infoTable__28[],4,FALSE),"")</f>
        <v>1233656</v>
      </c>
      <c r="J318" s="4">
        <f>IFERROR(VLOOKUP(B318,infoTable__10[],4,FALSE),"")</f>
        <v>1701885</v>
      </c>
    </row>
    <row r="319" spans="1:10" x14ac:dyDescent="0.55000000000000004">
      <c r="A319" t="s">
        <v>788</v>
      </c>
      <c r="B319" t="s">
        <v>789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>
        <f>IFERROR(VLOOKUP(B319,infoTable__3[],4,FALSE),"")</f>
        <v>295336</v>
      </c>
      <c r="F319" s="4" t="str">
        <f>IFERROR(VLOOKUP(B319,infoTable__4[],4,FALSE),"")</f>
        <v/>
      </c>
      <c r="G319" s="4" t="str">
        <f>IFERROR(VLOOKUP(B319,infoTable[],4,FALSE),"")</f>
        <v/>
      </c>
      <c r="H319" s="4">
        <f>IFERROR(VLOOKUP(B319,infoTable__6[],4,FALSE),"")</f>
        <v>409566</v>
      </c>
      <c r="I319" s="4">
        <f>IFERROR(VLOOKUP(B319,infoTable__28[],4,FALSE),"")</f>
        <v>1432170</v>
      </c>
      <c r="J319" s="4">
        <f>IFERROR(VLOOKUP(B319,infoTable__10[],4,FALSE),"")</f>
        <v>1196307</v>
      </c>
    </row>
    <row r="320" spans="1:10" x14ac:dyDescent="0.55000000000000004">
      <c r="A320" t="s">
        <v>399</v>
      </c>
      <c r="B320" t="s">
        <v>400</v>
      </c>
      <c r="C320" s="4" t="str">
        <f>IFERROR(VLOOKUP(B320,infoTable10[],4,FALSE),"")</f>
        <v/>
      </c>
      <c r="D320" s="4" t="str">
        <f>IFERROR(VLOOKUP(B320,infoTable__2[],4,FALSE),"")</f>
        <v/>
      </c>
      <c r="E320" s="4" t="str">
        <f>IFERROR(VLOOKUP(B320,infoTable__3[],4,FALSE),"")</f>
        <v/>
      </c>
      <c r="F320" s="4">
        <f>IFERROR(VLOOKUP(B320,infoTable__4[],4,FALSE),"")</f>
        <v>2697136</v>
      </c>
      <c r="G320" s="4">
        <f>IFERROR(VLOOKUP(B320,infoTable[],4,FALSE),"")</f>
        <v>520603</v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</row>
    <row r="321" spans="1:10" x14ac:dyDescent="0.55000000000000004">
      <c r="A321" t="s">
        <v>401</v>
      </c>
      <c r="B321" t="s">
        <v>402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>
        <f>IFERROR(VLOOKUP(B321,infoTable__4[],4,FALSE),"")</f>
        <v>1657718</v>
      </c>
      <c r="G321" s="4">
        <f>IFERROR(VLOOKUP(B321,infoTable[],4,FALSE),"")</f>
        <v>1696515</v>
      </c>
      <c r="H321" s="4">
        <f>IFERROR(VLOOKUP(B321,infoTable__6[],4,FALSE),"")</f>
        <v>510524</v>
      </c>
      <c r="I321" s="4" t="str">
        <f>IFERROR(VLOOKUP(B321,infoTable__28[],4,FALSE),"")</f>
        <v/>
      </c>
      <c r="J321" s="4" t="str">
        <f>IFERROR(VLOOKUP(B321,infoTable__10[],4,FALSE),"")</f>
        <v/>
      </c>
    </row>
    <row r="322" spans="1:10" x14ac:dyDescent="0.55000000000000004">
      <c r="A322" t="s">
        <v>790</v>
      </c>
      <c r="B322" t="s">
        <v>791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>
        <f>IFERROR(VLOOKUP(B322,infoTable__3[],4,FALSE),"")</f>
        <v>877794</v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 t="str">
        <f>IFERROR(VLOOKUP(B322,infoTable__28[],4,FALSE),"")</f>
        <v/>
      </c>
      <c r="J322" s="4" t="str">
        <f>IFERROR(VLOOKUP(B322,infoTable__10[],4,FALSE),"")</f>
        <v/>
      </c>
    </row>
    <row r="323" spans="1:10" x14ac:dyDescent="0.55000000000000004">
      <c r="A323" t="s">
        <v>1405</v>
      </c>
      <c r="B323" t="s">
        <v>1406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 t="str">
        <f>IFERROR(VLOOKUP(B323,infoTable__6[],4,FALSE),"")</f>
        <v/>
      </c>
      <c r="I323" s="4">
        <f>IFERROR(VLOOKUP(B323,infoTable__28[],4,FALSE),"")</f>
        <v>707123</v>
      </c>
      <c r="J323" s="4">
        <f>IFERROR(VLOOKUP(B323,infoTable__10[],4,FALSE),"")</f>
        <v>1043648</v>
      </c>
    </row>
    <row r="324" spans="1:10" x14ac:dyDescent="0.55000000000000004">
      <c r="A324" t="s">
        <v>1409</v>
      </c>
      <c r="B324" t="s">
        <v>1410</v>
      </c>
      <c r="C324" s="4" t="str">
        <f>IFERROR(VLOOKUP(B324,infoTable10[],4,FALSE),"")</f>
        <v/>
      </c>
      <c r="D324" s="4" t="str">
        <f>IFERROR(VLOOKUP(B324,infoTable__2[],4,FALSE),"")</f>
        <v/>
      </c>
      <c r="E324" s="4" t="str">
        <f>IFERROR(VLOOKUP(B324,infoTable__3[],4,FALSE),"")</f>
        <v/>
      </c>
      <c r="F324" s="4" t="str">
        <f>IFERROR(VLOOKUP(B324,infoTable__4[],4,FALSE),"")</f>
        <v/>
      </c>
      <c r="G324" s="4" t="str">
        <f>IFERROR(VLOOKUP(B324,infoTable[],4,FALSE),"")</f>
        <v/>
      </c>
      <c r="H324" s="4" t="str">
        <f>IFERROR(VLOOKUP(B324,infoTable__6[],4,FALSE),"")</f>
        <v/>
      </c>
      <c r="I324" s="4">
        <f>IFERROR(VLOOKUP(B324,infoTable__28[],4,FALSE),"")</f>
        <v>919752</v>
      </c>
      <c r="J324" s="4" t="str">
        <f>IFERROR(VLOOKUP(B324,infoTable__10[],4,FALSE),"")</f>
        <v/>
      </c>
    </row>
    <row r="325" spans="1:10" x14ac:dyDescent="0.55000000000000004">
      <c r="A325" t="s">
        <v>1411</v>
      </c>
      <c r="B325" t="s">
        <v>1412</v>
      </c>
      <c r="C325" s="4" t="str">
        <f>IFERROR(VLOOKUP(B325,infoTable10[],4,FALSE),"")</f>
        <v/>
      </c>
      <c r="D325" s="4" t="str">
        <f>IFERROR(VLOOKUP(B325,infoTable__2[],4,FALSE),"")</f>
        <v/>
      </c>
      <c r="E325" s="4" t="str">
        <f>IFERROR(VLOOKUP(B325,infoTable__3[],4,FALSE),"")</f>
        <v/>
      </c>
      <c r="F325" s="4" t="str">
        <f>IFERROR(VLOOKUP(B325,infoTable__4[],4,FALSE),"")</f>
        <v/>
      </c>
      <c r="G325" s="4" t="str">
        <f>IFERROR(VLOOKUP(B325,infoTable[],4,FALSE),"")</f>
        <v/>
      </c>
      <c r="H325" s="4" t="str">
        <f>IFERROR(VLOOKUP(B325,infoTable__6[],4,FALSE),"")</f>
        <v/>
      </c>
      <c r="I325" s="4">
        <f>IFERROR(VLOOKUP(B325,infoTable__28[],4,FALSE),"")</f>
        <v>201270</v>
      </c>
      <c r="J325" s="4">
        <f>IFERROR(VLOOKUP(B325,infoTable__10[],4,FALSE),"")</f>
        <v>270299</v>
      </c>
    </row>
    <row r="326" spans="1:10" x14ac:dyDescent="0.55000000000000004">
      <c r="A326" t="s">
        <v>1413</v>
      </c>
      <c r="B326" t="s">
        <v>1414</v>
      </c>
      <c r="C326" s="4" t="str">
        <f>IFERROR(VLOOKUP(B326,infoTable10[],4,FALSE),"")</f>
        <v/>
      </c>
      <c r="D326" s="4" t="str">
        <f>IFERROR(VLOOKUP(B326,infoTable__2[],4,FALSE),"")</f>
        <v/>
      </c>
      <c r="E326" s="4" t="str">
        <f>IFERROR(VLOOKUP(B326,infoTable__3[],4,FALSE),"")</f>
        <v/>
      </c>
      <c r="F326" s="4" t="str">
        <f>IFERROR(VLOOKUP(B326,infoTable__4[],4,FALSE),"")</f>
        <v/>
      </c>
      <c r="G326" s="4" t="str">
        <f>IFERROR(VLOOKUP(B326,infoTable[],4,FALSE),"")</f>
        <v/>
      </c>
      <c r="H326" s="4" t="str">
        <f>IFERROR(VLOOKUP(B326,infoTable__6[],4,FALSE),"")</f>
        <v/>
      </c>
      <c r="I326" s="4">
        <f>IFERROR(VLOOKUP(B326,infoTable__28[],4,FALSE),"")</f>
        <v>685447</v>
      </c>
      <c r="J326" s="4">
        <f>IFERROR(VLOOKUP(B326,infoTable__10[],4,FALSE),"")</f>
        <v>4357329</v>
      </c>
    </row>
    <row r="327" spans="1:10" x14ac:dyDescent="0.55000000000000004">
      <c r="A327" t="s">
        <v>405</v>
      </c>
      <c r="B327" t="s">
        <v>406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1087326</v>
      </c>
      <c r="G327" s="4">
        <f>IFERROR(VLOOKUP(B327,infoTable[],4,FALSE),"")</f>
        <v>816037</v>
      </c>
      <c r="H327" s="4">
        <f>IFERROR(VLOOKUP(B327,infoTable__6[],4,FALSE),"")</f>
        <v>247613</v>
      </c>
      <c r="I327" s="4" t="str">
        <f>IFERROR(VLOOKUP(B327,infoTable__28[],4,FALSE),"")</f>
        <v/>
      </c>
      <c r="J327" s="4" t="str">
        <f>IFERROR(VLOOKUP(B327,infoTable__10[],4,FALSE),"")</f>
        <v/>
      </c>
    </row>
    <row r="328" spans="1:10" x14ac:dyDescent="0.55000000000000004">
      <c r="A328" t="s">
        <v>407</v>
      </c>
      <c r="B328" t="s">
        <v>408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>
        <f>IFERROR(VLOOKUP(B328,infoTable__3[],4,FALSE),"")</f>
        <v>2416606</v>
      </c>
      <c r="F328" s="4">
        <f>IFERROR(VLOOKUP(B328,infoTable__4[],4,FALSE),"")</f>
        <v>1381886</v>
      </c>
      <c r="G328" s="4">
        <f>IFERROR(VLOOKUP(B328,infoTable[],4,FALSE),"")</f>
        <v>593464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</row>
    <row r="329" spans="1:10" x14ac:dyDescent="0.55000000000000004">
      <c r="A329" t="s">
        <v>692</v>
      </c>
      <c r="B329" t="s">
        <v>693</v>
      </c>
      <c r="C329" s="4">
        <f>IFERROR(VLOOKUP(B329,infoTable10[],4,FALSE),"")</f>
        <v>801080</v>
      </c>
      <c r="D329" s="4">
        <f>IFERROR(VLOOKUP(B329,infoTable__2[],4,FALSE),"")</f>
        <v>326832</v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>
        <f>IFERROR(VLOOKUP(B329,infoTable__28[],4,FALSE),"")</f>
        <v>231202</v>
      </c>
      <c r="J329" s="4" t="str">
        <f>IFERROR(VLOOKUP(B329,infoTable__10[],4,FALSE),"")</f>
        <v/>
      </c>
    </row>
    <row r="330" spans="1:10" x14ac:dyDescent="0.55000000000000004">
      <c r="A330" t="s">
        <v>1112</v>
      </c>
      <c r="B330" t="s">
        <v>1113</v>
      </c>
      <c r="C330" s="4" t="str">
        <f>IFERROR(VLOOKUP(B330,infoTable10[],4,FALSE),"")</f>
        <v/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>
        <f>IFERROR(VLOOKUP(B330,infoTable__6[],4,FALSE),"")</f>
        <v>1960955</v>
      </c>
      <c r="I330" s="4" t="str">
        <f>IFERROR(VLOOKUP(B330,infoTable__28[],4,FALSE),"")</f>
        <v/>
      </c>
      <c r="J330" s="4" t="str">
        <f>IFERROR(VLOOKUP(B330,infoTable__10[],4,FALSE),"")</f>
        <v/>
      </c>
    </row>
    <row r="331" spans="1:10" x14ac:dyDescent="0.55000000000000004">
      <c r="A331" t="s">
        <v>412</v>
      </c>
      <c r="B331" t="s">
        <v>413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>
        <f>IFERROR(VLOOKUP(B331,infoTable__4[],4,FALSE),"")</f>
        <v>1847025</v>
      </c>
      <c r="G331" s="4">
        <f>IFERROR(VLOOKUP(B331,infoTable[],4,FALSE),"")</f>
        <v>241133</v>
      </c>
      <c r="H331" s="4" t="str">
        <f>IFERROR(VLOOKUP(B331,infoTable__6[],4,FALSE),"")</f>
        <v/>
      </c>
      <c r="I331" s="4" t="str">
        <f>IFERROR(VLOOKUP(B331,infoTable__28[],4,FALSE),"")</f>
        <v/>
      </c>
      <c r="J331" s="4" t="str">
        <f>IFERROR(VLOOKUP(B331,infoTable__10[],4,FALSE),"")</f>
        <v/>
      </c>
    </row>
    <row r="332" spans="1:10" x14ac:dyDescent="0.55000000000000004">
      <c r="A332" t="s">
        <v>1778</v>
      </c>
      <c r="B332" t="s">
        <v>1779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1525946</v>
      </c>
    </row>
    <row r="333" spans="1:10" x14ac:dyDescent="0.55000000000000004">
      <c r="A333" t="s">
        <v>1420</v>
      </c>
      <c r="B333" t="s">
        <v>1421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 t="str">
        <f>IFERROR(VLOOKUP(B333,infoTable__4[],4,FALSE),"")</f>
        <v/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307557</v>
      </c>
      <c r="J333" s="4" t="str">
        <f>IFERROR(VLOOKUP(B333,infoTable__10[],4,FALSE),"")</f>
        <v/>
      </c>
    </row>
    <row r="334" spans="1:10" x14ac:dyDescent="0.55000000000000004">
      <c r="A334" t="s">
        <v>1422</v>
      </c>
      <c r="B334" t="s">
        <v>1423</v>
      </c>
      <c r="C334" s="4" t="str">
        <f>IFERROR(VLOOKUP(B334,infoTable10[],4,FALSE),"")</f>
        <v/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>
        <f>IFERROR(VLOOKUP(B334,infoTable__28[],4,FALSE),"")</f>
        <v>861622</v>
      </c>
      <c r="J334" s="4" t="str">
        <f>IFERROR(VLOOKUP(B334,infoTable__10[],4,FALSE),"")</f>
        <v/>
      </c>
    </row>
    <row r="335" spans="1:10" x14ac:dyDescent="0.55000000000000004">
      <c r="A335" t="s">
        <v>1424</v>
      </c>
      <c r="B335" t="s">
        <v>1425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 t="str">
        <f>IFERROR(VLOOKUP(B335,infoTable__6[],4,FALSE),"")</f>
        <v/>
      </c>
      <c r="I335" s="4">
        <f>IFERROR(VLOOKUP(B335,infoTable__28[],4,FALSE),"")</f>
        <v>3356991</v>
      </c>
      <c r="J335" s="4" t="str">
        <f>IFERROR(VLOOKUP(B335,infoTable__10[],4,FALSE),"")</f>
        <v/>
      </c>
    </row>
    <row r="336" spans="1:10" x14ac:dyDescent="0.55000000000000004">
      <c r="A336" t="s">
        <v>424</v>
      </c>
      <c r="B336" t="s">
        <v>425</v>
      </c>
      <c r="C336" s="4" t="str">
        <f>IFERROR(VLOOKUP(B336,infoTable10[],4,FALSE),"")</f>
        <v/>
      </c>
      <c r="D336" s="4" t="str">
        <f>IFERROR(VLOOKUP(B336,infoTable__2[],4,FALSE),"")</f>
        <v/>
      </c>
      <c r="E336" s="4" t="str">
        <f>IFERROR(VLOOKUP(B336,infoTable__3[],4,FALSE),"")</f>
        <v/>
      </c>
      <c r="F336" s="4" t="str">
        <f>IFERROR(VLOOKUP(B336,infoTable__4[],4,FALSE),"")</f>
        <v/>
      </c>
      <c r="G336" s="4">
        <f>IFERROR(VLOOKUP(B336,infoTable[],4,FALSE),"")</f>
        <v>1169389</v>
      </c>
      <c r="H336" s="4">
        <f>IFERROR(VLOOKUP(B336,infoTable__6[],4,FALSE),"")</f>
        <v>1206274</v>
      </c>
      <c r="I336" s="4">
        <f>IFERROR(VLOOKUP(B336,infoTable__28[],4,FALSE),"")</f>
        <v>351537</v>
      </c>
      <c r="J336" s="4" t="str">
        <f>IFERROR(VLOOKUP(B336,infoTable__10[],4,FALSE),"")</f>
        <v/>
      </c>
    </row>
    <row r="337" spans="1:10" x14ac:dyDescent="0.55000000000000004">
      <c r="A337" t="s">
        <v>1428</v>
      </c>
      <c r="B337" t="s">
        <v>1429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>
        <f>IFERROR(VLOOKUP(B337,infoTable__28[],4,FALSE),"")</f>
        <v>541993</v>
      </c>
      <c r="J337" s="4">
        <f>IFERROR(VLOOKUP(B337,infoTable__10[],4,FALSE),"")</f>
        <v>327956</v>
      </c>
    </row>
    <row r="338" spans="1:10" x14ac:dyDescent="0.55000000000000004">
      <c r="A338" t="s">
        <v>1780</v>
      </c>
      <c r="B338" t="s">
        <v>1781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 t="str">
        <f>IFERROR(VLOOKUP(B338,infoTable__28[],4,FALSE),"")</f>
        <v/>
      </c>
      <c r="J338" s="4">
        <f>IFERROR(VLOOKUP(B338,infoTable__10[],4,FALSE),"")</f>
        <v>847310</v>
      </c>
    </row>
    <row r="339" spans="1:10" x14ac:dyDescent="0.55000000000000004">
      <c r="A339" t="s">
        <v>1785</v>
      </c>
      <c r="B339" t="s">
        <v>1786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 t="str">
        <f>IFERROR(VLOOKUP(B339,infoTable__3[],4,FALSE),"")</f>
        <v/>
      </c>
      <c r="F339" s="4" t="str">
        <f>IFERROR(VLOOKUP(B339,infoTable__4[],4,FALSE),"")</f>
        <v/>
      </c>
      <c r="G339" s="4" t="str">
        <f>IFERROR(VLOOKUP(B339,infoTable[],4,FALSE),"")</f>
        <v/>
      </c>
      <c r="H339" s="4" t="str">
        <f>IFERROR(VLOOKUP(B339,infoTable__6[],4,FALSE),"")</f>
        <v/>
      </c>
      <c r="I339" s="4" t="str">
        <f>IFERROR(VLOOKUP(B339,infoTable__28[],4,FALSE),"")</f>
        <v/>
      </c>
      <c r="J339" s="4">
        <f>IFERROR(VLOOKUP(B339,infoTable__10[],4,FALSE),"")</f>
        <v>642788</v>
      </c>
    </row>
    <row r="340" spans="1:10" x14ac:dyDescent="0.55000000000000004">
      <c r="A340" t="s">
        <v>1430</v>
      </c>
      <c r="B340" t="s">
        <v>1431</v>
      </c>
      <c r="C340" s="4" t="str">
        <f>IFERROR(VLOOKUP(B340,infoTable10[],4,FALSE),"")</f>
        <v/>
      </c>
      <c r="D340" s="4" t="str">
        <f>IFERROR(VLOOKUP(B340,infoTable__2[],4,FALSE),"")</f>
        <v/>
      </c>
      <c r="E340" s="4" t="str">
        <f>IFERROR(VLOOKUP(B340,infoTable__3[],4,FALSE),"")</f>
        <v/>
      </c>
      <c r="F340" s="4" t="str">
        <f>IFERROR(VLOOKUP(B340,infoTable__4[],4,FALSE),"")</f>
        <v/>
      </c>
      <c r="G340" s="4" t="str">
        <f>IFERROR(VLOOKUP(B340,infoTable[],4,FALSE),"")</f>
        <v/>
      </c>
      <c r="H340" s="4" t="str">
        <f>IFERROR(VLOOKUP(B340,infoTable__6[],4,FALSE),"")</f>
        <v/>
      </c>
      <c r="I340" s="4">
        <f>IFERROR(VLOOKUP(B340,infoTable__28[],4,FALSE),"")</f>
        <v>238849</v>
      </c>
      <c r="J340" s="4">
        <f>IFERROR(VLOOKUP(B340,infoTable__10[],4,FALSE),"")</f>
        <v>523089</v>
      </c>
    </row>
    <row r="341" spans="1:10" x14ac:dyDescent="0.55000000000000004">
      <c r="A341" t="s">
        <v>1434</v>
      </c>
      <c r="B341" t="s">
        <v>1435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2743912</v>
      </c>
      <c r="J341" s="4" t="str">
        <f>IFERROR(VLOOKUP(B341,infoTable__10[],4,FALSE),"")</f>
        <v/>
      </c>
    </row>
    <row r="342" spans="1:10" x14ac:dyDescent="0.55000000000000004">
      <c r="A342" t="s">
        <v>704</v>
      </c>
      <c r="B342" t="s">
        <v>705</v>
      </c>
      <c r="C342" s="4">
        <f>IFERROR(VLOOKUP(B342,infoTable10[],4,FALSE),"")</f>
        <v>480630</v>
      </c>
      <c r="D342" s="4">
        <f>IFERROR(VLOOKUP(B342,infoTable__2[],4,FALSE),"")</f>
        <v>1501170</v>
      </c>
      <c r="E342" s="4">
        <f>IFERROR(VLOOKUP(B342,infoTable__3[],4,FALSE),"")</f>
        <v>2982758</v>
      </c>
      <c r="F342" s="4">
        <f>IFERROR(VLOOKUP(B342,infoTable__4[],4,FALSE),"")</f>
        <v>992543</v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>
        <f>IFERROR(VLOOKUP(B342,infoTable__10[],4,FALSE),"")</f>
        <v>228491</v>
      </c>
    </row>
    <row r="343" spans="1:10" x14ac:dyDescent="0.55000000000000004">
      <c r="A343" t="s">
        <v>422</v>
      </c>
      <c r="B343" t="s">
        <v>423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>
        <f>IFERROR(VLOOKUP(B343,infoTable__4[],4,FALSE),"")</f>
        <v>419452</v>
      </c>
      <c r="G343" s="4">
        <f>IFERROR(VLOOKUP(B343,infoTable[],4,FALSE),"")</f>
        <v>353068</v>
      </c>
      <c r="H343" s="4">
        <f>IFERROR(VLOOKUP(B343,infoTable__6[],4,FALSE),"")</f>
        <v>283837</v>
      </c>
      <c r="I343" s="4" t="str">
        <f>IFERROR(VLOOKUP(B343,infoTable__28[],4,FALSE),"")</f>
        <v/>
      </c>
      <c r="J343" s="4" t="str">
        <f>IFERROR(VLOOKUP(B343,infoTable__10[],4,FALSE),"")</f>
        <v/>
      </c>
    </row>
    <row r="344" spans="1:10" x14ac:dyDescent="0.55000000000000004">
      <c r="A344" t="s">
        <v>1436</v>
      </c>
      <c r="B344" t="s">
        <v>1437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896672</v>
      </c>
      <c r="J344" s="4">
        <f>IFERROR(VLOOKUP(B344,infoTable__10[],4,FALSE),"")</f>
        <v>474134</v>
      </c>
    </row>
    <row r="345" spans="1:10" x14ac:dyDescent="0.55000000000000004">
      <c r="A345" t="s">
        <v>1791</v>
      </c>
      <c r="B345" t="s">
        <v>1792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 t="str">
        <f>IFERROR(VLOOKUP(B345,infoTable__28[],4,FALSE),"")</f>
        <v/>
      </c>
      <c r="J345" s="4">
        <f>IFERROR(VLOOKUP(B345,infoTable__10[],4,FALSE),"")</f>
        <v>206934</v>
      </c>
    </row>
    <row r="346" spans="1:10" x14ac:dyDescent="0.55000000000000004">
      <c r="A346" t="s">
        <v>917</v>
      </c>
      <c r="B346" t="s">
        <v>918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>
        <f>IFERROR(VLOOKUP(B346,infoTable__4[],4,FALSE),"")</f>
        <v>665551</v>
      </c>
      <c r="G346" s="4" t="str">
        <f>IFERROR(VLOOKUP(B346,infoTable[],4,FALSE),"")</f>
        <v/>
      </c>
      <c r="H346" s="4" t="str">
        <f>IFERROR(VLOOKUP(B346,infoTable__6[],4,FALSE),"")</f>
        <v/>
      </c>
      <c r="I346" s="4" t="str">
        <f>IFERROR(VLOOKUP(B346,infoTable__28[],4,FALSE),"")</f>
        <v/>
      </c>
      <c r="J346" s="4" t="str">
        <f>IFERROR(VLOOKUP(B346,infoTable__10[],4,FALSE),"")</f>
        <v/>
      </c>
    </row>
    <row r="347" spans="1:10" x14ac:dyDescent="0.55000000000000004">
      <c r="A347" t="s">
        <v>1793</v>
      </c>
      <c r="B347" t="s">
        <v>1794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 t="str">
        <f>IFERROR(VLOOKUP(B347,infoTable__6[],4,FALSE),"")</f>
        <v/>
      </c>
      <c r="I347" s="4" t="str">
        <f>IFERROR(VLOOKUP(B347,infoTable__28[],4,FALSE),"")</f>
        <v/>
      </c>
      <c r="J347" s="4">
        <f>IFERROR(VLOOKUP(B347,infoTable__10[],4,FALSE),"")</f>
        <v>1413241</v>
      </c>
    </row>
    <row r="348" spans="1:10" x14ac:dyDescent="0.55000000000000004">
      <c r="A348" t="s">
        <v>1580</v>
      </c>
      <c r="B348" t="s">
        <v>1117</v>
      </c>
      <c r="C348" s="4" t="str">
        <f>IFERROR(VLOOKUP(B348,infoTable10[],4,FALSE),"")</f>
        <v/>
      </c>
      <c r="D348" s="4" t="str">
        <f>IFERROR(VLOOKUP(B348,infoTable__2[],4,FALSE),"")</f>
        <v/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>
        <f>IFERROR(VLOOKUP(B348,infoTable__6[],4,FALSE),"")</f>
        <v>933758</v>
      </c>
      <c r="I348" s="4">
        <f>IFERROR(VLOOKUP(B348,infoTable__28[],4,FALSE),"")</f>
        <v>1370273</v>
      </c>
      <c r="J348" s="4">
        <f>IFERROR(VLOOKUP(B348,infoTable__10[],4,FALSE),"")</f>
        <v>999723</v>
      </c>
    </row>
    <row r="349" spans="1:10" x14ac:dyDescent="0.55000000000000004">
      <c r="A349" t="s">
        <v>1438</v>
      </c>
      <c r="B349" t="s">
        <v>1439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 t="str">
        <f>IFERROR(VLOOKUP(B349,infoTable[],4,FALSE),"")</f>
        <v/>
      </c>
      <c r="H349" s="4" t="str">
        <f>IFERROR(VLOOKUP(B349,infoTable__6[],4,FALSE),"")</f>
        <v/>
      </c>
      <c r="I349" s="4">
        <f>IFERROR(VLOOKUP(B349,infoTable__28[],4,FALSE),"")</f>
        <v>2085136</v>
      </c>
      <c r="J349" s="4">
        <f>IFERROR(VLOOKUP(B349,infoTable__10[],4,FALSE),"")</f>
        <v>2015880</v>
      </c>
    </row>
    <row r="350" spans="1:10" x14ac:dyDescent="0.55000000000000004">
      <c r="A350" t="s">
        <v>1440</v>
      </c>
      <c r="B350" t="s">
        <v>1441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 t="str">
        <f>IFERROR(VLOOKUP(B350,infoTable[],4,FALSE),"")</f>
        <v/>
      </c>
      <c r="H350" s="4" t="str">
        <f>IFERROR(VLOOKUP(B350,infoTable__6[],4,FALSE),"")</f>
        <v/>
      </c>
      <c r="I350" s="4">
        <f>IFERROR(VLOOKUP(B350,infoTable__28[],4,FALSE),"")</f>
        <v>312816</v>
      </c>
      <c r="J350" s="4">
        <f>IFERROR(VLOOKUP(B350,infoTable__10[],4,FALSE),"")</f>
        <v>444659</v>
      </c>
    </row>
    <row r="351" spans="1:10" x14ac:dyDescent="0.55000000000000004">
      <c r="A351" t="s">
        <v>434</v>
      </c>
      <c r="B351" t="s">
        <v>435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>
        <f>IFERROR(VLOOKUP(B351,infoTable[],4,FALSE),"")</f>
        <v>317386</v>
      </c>
      <c r="H351" s="4" t="str">
        <f>IFERROR(VLOOKUP(B351,infoTable__6[],4,FALSE),"")</f>
        <v/>
      </c>
      <c r="I351" s="4" t="str">
        <f>IFERROR(VLOOKUP(B351,infoTable__28[],4,FALSE),"")</f>
        <v/>
      </c>
      <c r="J351" s="4" t="str">
        <f>IFERROR(VLOOKUP(B351,infoTable__10[],4,FALSE),"")</f>
        <v/>
      </c>
    </row>
    <row r="352" spans="1:10" x14ac:dyDescent="0.55000000000000004">
      <c r="A352" t="s">
        <v>438</v>
      </c>
      <c r="B352" t="s">
        <v>439</v>
      </c>
      <c r="C352" s="4">
        <f>IFERROR(VLOOKUP(B352,infoTable10[],4,FALSE),"")</f>
        <v>2079610</v>
      </c>
      <c r="D352" s="4">
        <f>IFERROR(VLOOKUP(B352,infoTable__2[],4,FALSE),"")</f>
        <v>1747548</v>
      </c>
      <c r="E352" s="4">
        <f>IFERROR(VLOOKUP(B352,infoTable__3[],4,FALSE),"")</f>
        <v>1950534</v>
      </c>
      <c r="F352" s="4">
        <f>IFERROR(VLOOKUP(B352,infoTable__4[],4,FALSE),"")</f>
        <v>1480238</v>
      </c>
      <c r="G352" s="4">
        <f>IFERROR(VLOOKUP(B352,infoTable[],4,FALSE),"")</f>
        <v>956264</v>
      </c>
      <c r="H352" s="4">
        <f>IFERROR(VLOOKUP(B352,infoTable__6[],4,FALSE),"")</f>
        <v>1259596</v>
      </c>
      <c r="I352" s="4" t="str">
        <f>IFERROR(VLOOKUP(B352,infoTable__28[],4,FALSE),"")</f>
        <v/>
      </c>
      <c r="J352" s="4" t="str">
        <f>IFERROR(VLOOKUP(B352,infoTable__10[],4,FALSE),"")</f>
        <v/>
      </c>
    </row>
    <row r="353" spans="1:10" x14ac:dyDescent="0.55000000000000004">
      <c r="A353" t="s">
        <v>440</v>
      </c>
      <c r="B353" t="s">
        <v>441</v>
      </c>
      <c r="C353" s="4">
        <f>IFERROR(VLOOKUP(B353,infoTable10[],4,FALSE),"")</f>
        <v>272282</v>
      </c>
      <c r="D353" s="4">
        <f>IFERROR(VLOOKUP(B353,infoTable__2[],4,FALSE),"")</f>
        <v>9229302</v>
      </c>
      <c r="E353" s="4">
        <f>IFERROR(VLOOKUP(B353,infoTable__3[],4,FALSE),"")</f>
        <v>9024944</v>
      </c>
      <c r="F353" s="4" t="str">
        <f>IFERROR(VLOOKUP(B353,infoTable__4[],4,FALSE),"")</f>
        <v/>
      </c>
      <c r="G353" s="4">
        <f>IFERROR(VLOOKUP(B353,infoTable[],4,FALSE),"")</f>
        <v>636561</v>
      </c>
      <c r="H353" s="4" t="str">
        <f>IFERROR(VLOOKUP(B353,infoTable__6[],4,FALSE),"")</f>
        <v/>
      </c>
      <c r="I353" s="4" t="str">
        <f>IFERROR(VLOOKUP(B353,infoTable__28[],4,FALSE),"")</f>
        <v/>
      </c>
      <c r="J353" s="4" t="str">
        <f>IFERROR(VLOOKUP(B353,infoTable__10[],4,FALSE),"")</f>
        <v/>
      </c>
    </row>
    <row r="354" spans="1:10" x14ac:dyDescent="0.55000000000000004">
      <c r="A354" t="s">
        <v>1581</v>
      </c>
      <c r="B354" t="s">
        <v>445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>
        <f>IFERROR(VLOOKUP(B354,infoTable__4[],4,FALSE),"")</f>
        <v>442244</v>
      </c>
      <c r="G354" s="4">
        <f>IFERROR(VLOOKUP(B354,infoTable[],4,FALSE),"")</f>
        <v>1169336</v>
      </c>
      <c r="H354" s="4">
        <f>IFERROR(VLOOKUP(B354,infoTable__6[],4,FALSE),"")</f>
        <v>1699984</v>
      </c>
      <c r="I354" s="4" t="str">
        <f>IFERROR(VLOOKUP(B354,infoTable__28[],4,FALSE),"")</f>
        <v/>
      </c>
      <c r="J354" s="4" t="str">
        <f>IFERROR(VLOOKUP(B354,infoTable__10[],4,FALSE),"")</f>
        <v/>
      </c>
    </row>
    <row r="355" spans="1:10" x14ac:dyDescent="0.55000000000000004">
      <c r="A355" t="s">
        <v>442</v>
      </c>
      <c r="B355" t="s">
        <v>443</v>
      </c>
      <c r="C355" s="4" t="str">
        <f>IFERROR(VLOOKUP(B355,infoTable10[],4,FALSE),"")</f>
        <v/>
      </c>
      <c r="D355" s="4" t="str">
        <f>IFERROR(VLOOKUP(B355,infoTable__2[],4,FALSE),"")</f>
        <v/>
      </c>
      <c r="E355" s="4" t="str">
        <f>IFERROR(VLOOKUP(B355,infoTable__3[],4,FALSE),"")</f>
        <v/>
      </c>
      <c r="F355" s="4" t="str">
        <f>IFERROR(VLOOKUP(B355,infoTable__4[],4,FALSE),"")</f>
        <v/>
      </c>
      <c r="G355" s="4">
        <f>IFERROR(VLOOKUP(B355,infoTable[],4,FALSE),"")</f>
        <v>531797</v>
      </c>
      <c r="H355" s="4">
        <f>IFERROR(VLOOKUP(B355,infoTable__6[],4,FALSE),"")</f>
        <v>635446</v>
      </c>
      <c r="I355" s="4" t="str">
        <f>IFERROR(VLOOKUP(B355,infoTable__28[],4,FALSE),"")</f>
        <v/>
      </c>
      <c r="J355" s="4">
        <f>IFERROR(VLOOKUP(B355,infoTable__10[],4,FALSE),"")</f>
        <v>195791</v>
      </c>
    </row>
    <row r="356" spans="1:10" x14ac:dyDescent="0.55000000000000004">
      <c r="A356" t="s">
        <v>805</v>
      </c>
      <c r="B356" t="s">
        <v>806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428165</v>
      </c>
      <c r="F356" s="4" t="str">
        <f>IFERROR(VLOOKUP(B356,infoTable__4[],4,FALSE),"")</f>
        <v/>
      </c>
      <c r="G356" s="4" t="str">
        <f>IFERROR(VLOOKUP(B356,infoTable[],4,FALSE),"")</f>
        <v/>
      </c>
      <c r="H356" s="4" t="str">
        <f>IFERROR(VLOOKUP(B356,infoTable__6[],4,FALSE),"")</f>
        <v/>
      </c>
      <c r="I356" s="4" t="str">
        <f>IFERROR(VLOOKUP(B356,infoTable__28[],4,FALSE),"")</f>
        <v/>
      </c>
      <c r="J356" s="4" t="str">
        <f>IFERROR(VLOOKUP(B356,infoTable__10[],4,FALSE),"")</f>
        <v/>
      </c>
    </row>
    <row r="357" spans="1:10" x14ac:dyDescent="0.55000000000000004">
      <c r="A357" t="s">
        <v>1446</v>
      </c>
      <c r="B357" t="s">
        <v>1447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 t="str">
        <f>IFERROR(VLOOKUP(B357,infoTable__4[],4,FALSE),"")</f>
        <v/>
      </c>
      <c r="G357" s="4" t="str">
        <f>IFERROR(VLOOKUP(B357,infoTable[],4,FALSE),"")</f>
        <v/>
      </c>
      <c r="H357" s="4" t="str">
        <f>IFERROR(VLOOKUP(B357,infoTable__6[],4,FALSE),"")</f>
        <v/>
      </c>
      <c r="I357" s="4">
        <f>IFERROR(VLOOKUP(B357,infoTable__28[],4,FALSE),"")</f>
        <v>1564182</v>
      </c>
      <c r="J357" s="4">
        <f>IFERROR(VLOOKUP(B357,infoTable__10[],4,FALSE),"")</f>
        <v>282480</v>
      </c>
    </row>
    <row r="358" spans="1:10" x14ac:dyDescent="0.55000000000000004">
      <c r="A358" t="s">
        <v>446</v>
      </c>
      <c r="B358" t="s">
        <v>447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>
        <f>IFERROR(VLOOKUP(B358,infoTable__3[],4,FALSE),"")</f>
        <v>563608</v>
      </c>
      <c r="F358" s="4">
        <f>IFERROR(VLOOKUP(B358,infoTable__4[],4,FALSE),"")</f>
        <v>601739</v>
      </c>
      <c r="G358" s="4">
        <f>IFERROR(VLOOKUP(B358,infoTable[],4,FALSE),"")</f>
        <v>696251</v>
      </c>
      <c r="H358" s="4">
        <f>IFERROR(VLOOKUP(B358,infoTable__6[],4,FALSE),"")</f>
        <v>100901</v>
      </c>
      <c r="I358" s="4" t="str">
        <f>IFERROR(VLOOKUP(B358,infoTable__28[],4,FALSE),"")</f>
        <v/>
      </c>
      <c r="J358" s="4" t="str">
        <f>IFERROR(VLOOKUP(B358,infoTable__10[],4,FALSE),"")</f>
        <v/>
      </c>
    </row>
    <row r="359" spans="1:10" x14ac:dyDescent="0.55000000000000004">
      <c r="A359" t="s">
        <v>1799</v>
      </c>
      <c r="B359" t="s">
        <v>1800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 t="str">
        <f>IFERROR(VLOOKUP(B359,infoTable__3[],4,FALSE),"")</f>
        <v/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>
        <f>IFERROR(VLOOKUP(B359,infoTable__10[],4,FALSE),"")</f>
        <v>982973</v>
      </c>
    </row>
    <row r="360" spans="1:10" x14ac:dyDescent="0.55000000000000004">
      <c r="A360" t="s">
        <v>1448</v>
      </c>
      <c r="B360" t="s">
        <v>1449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276018</v>
      </c>
      <c r="J360" s="4" t="str">
        <f>IFERROR(VLOOKUP(B360,infoTable__10[],4,FALSE),"")</f>
        <v/>
      </c>
    </row>
    <row r="361" spans="1:10" x14ac:dyDescent="0.55000000000000004">
      <c r="A361" t="s">
        <v>803</v>
      </c>
      <c r="B361" t="s">
        <v>804</v>
      </c>
      <c r="C361" s="4" t="str">
        <f>IFERROR(VLOOKUP(B361,infoTable10[],4,FALSE),"")</f>
        <v/>
      </c>
      <c r="D361" s="4" t="str">
        <f>IFERROR(VLOOKUP(B361,infoTable__2[],4,FALSE),"")</f>
        <v/>
      </c>
      <c r="E361" s="4">
        <f>IFERROR(VLOOKUP(B361,infoTable__3[],4,FALSE),"")</f>
        <v>1947336</v>
      </c>
      <c r="F361" s="4" t="str">
        <f>IFERROR(VLOOKUP(B361,infoTable__4[],4,FALSE),"")</f>
        <v/>
      </c>
      <c r="G361" s="4" t="str">
        <f>IFERROR(VLOOKUP(B361,infoTable[],4,FALSE),"")</f>
        <v/>
      </c>
      <c r="H361" s="4" t="str">
        <f>IFERROR(VLOOKUP(B361,infoTable__6[],4,FALSE),"")</f>
        <v/>
      </c>
      <c r="I361" s="4" t="str">
        <f>IFERROR(VLOOKUP(B361,infoTable__28[],4,FALSE),"")</f>
        <v/>
      </c>
      <c r="J361" s="4" t="str">
        <f>IFERROR(VLOOKUP(B361,infoTable__10[],4,FALSE),"")</f>
        <v/>
      </c>
    </row>
    <row r="362" spans="1:10" x14ac:dyDescent="0.55000000000000004">
      <c r="A362" t="s">
        <v>1450</v>
      </c>
      <c r="B362" t="s">
        <v>1451</v>
      </c>
      <c r="C362" s="4" t="str">
        <f>IFERROR(VLOOKUP(B362,infoTable10[],4,FALSE),"")</f>
        <v/>
      </c>
      <c r="D362" s="4" t="str">
        <f>IFERROR(VLOOKUP(B362,infoTable__2[],4,FALSE),"")</f>
        <v/>
      </c>
      <c r="E362" s="4" t="str">
        <f>IFERROR(VLOOKUP(B362,infoTable__3[],4,FALSE),"")</f>
        <v/>
      </c>
      <c r="F362" s="4" t="str">
        <f>IFERROR(VLOOKUP(B362,infoTable__4[],4,FALSE),"")</f>
        <v/>
      </c>
      <c r="G362" s="4" t="str">
        <f>IFERROR(VLOOKUP(B362,infoTable[],4,FALSE),"")</f>
        <v/>
      </c>
      <c r="H362" s="4" t="str">
        <f>IFERROR(VLOOKUP(B362,infoTable__6[],4,FALSE),"")</f>
        <v/>
      </c>
      <c r="I362" s="4">
        <f>IFERROR(VLOOKUP(B362,infoTable__28[],4,FALSE),"")</f>
        <v>281911</v>
      </c>
      <c r="J362" s="4">
        <f>IFERROR(VLOOKUP(B362,infoTable__10[],4,FALSE),"")</f>
        <v>5708692</v>
      </c>
    </row>
    <row r="363" spans="1:10" x14ac:dyDescent="0.55000000000000004">
      <c r="A363" t="s">
        <v>448</v>
      </c>
      <c r="B363" t="s">
        <v>449</v>
      </c>
      <c r="C363" s="4" t="str">
        <f>IFERROR(VLOOKUP(B363,infoTable10[],4,FALSE),"")</f>
        <v/>
      </c>
      <c r="D363" s="4" t="str">
        <f>IFERROR(VLOOKUP(B363,infoTable__2[],4,FALSE),"")</f>
        <v/>
      </c>
      <c r="E363" s="4" t="str">
        <f>IFERROR(VLOOKUP(B363,infoTable__3[],4,FALSE),"")</f>
        <v/>
      </c>
      <c r="F363" s="4" t="str">
        <f>IFERROR(VLOOKUP(B363,infoTable__4[],4,FALSE),"")</f>
        <v/>
      </c>
      <c r="G363" s="4">
        <f>IFERROR(VLOOKUP(B363,infoTable[],4,FALSE),"")</f>
        <v>459822</v>
      </c>
      <c r="H363" s="4">
        <f>IFERROR(VLOOKUP(B363,infoTable__6[],4,FALSE),"")</f>
        <v>268924</v>
      </c>
      <c r="I363" s="4" t="str">
        <f>IFERROR(VLOOKUP(B363,infoTable__28[],4,FALSE),"")</f>
        <v/>
      </c>
      <c r="J363" s="4" t="str">
        <f>IFERROR(VLOOKUP(B363,infoTable__10[],4,FALSE),"")</f>
        <v/>
      </c>
    </row>
    <row r="364" spans="1:10" x14ac:dyDescent="0.55000000000000004">
      <c r="A364" t="s">
        <v>1118</v>
      </c>
      <c r="B364" t="s">
        <v>1119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>
        <f>IFERROR(VLOOKUP(B364,infoTable__6[],4,FALSE),"")</f>
        <v>234198</v>
      </c>
      <c r="I364" s="4" t="str">
        <f>IFERROR(VLOOKUP(B364,infoTable__28[],4,FALSE),"")</f>
        <v/>
      </c>
      <c r="J364" s="4">
        <f>IFERROR(VLOOKUP(B364,infoTable__10[],4,FALSE),"")</f>
        <v>728452</v>
      </c>
    </row>
    <row r="365" spans="1:10" x14ac:dyDescent="0.55000000000000004">
      <c r="A365" t="s">
        <v>452</v>
      </c>
      <c r="B365" t="s">
        <v>453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>
        <f>IFERROR(VLOOKUP(B365,infoTable__4[],4,FALSE),"")</f>
        <v>5830858</v>
      </c>
      <c r="G365" s="4">
        <f>IFERROR(VLOOKUP(B365,infoTable[],4,FALSE),"")</f>
        <v>6436470</v>
      </c>
      <c r="H365" s="4">
        <f>IFERROR(VLOOKUP(B365,infoTable__6[],4,FALSE),"")</f>
        <v>1126790</v>
      </c>
      <c r="I365" s="4" t="str">
        <f>IFERROR(VLOOKUP(B365,infoTable__28[],4,FALSE),"")</f>
        <v/>
      </c>
      <c r="J365" s="4" t="str">
        <f>IFERROR(VLOOKUP(B365,infoTable__10[],4,FALSE),"")</f>
        <v/>
      </c>
    </row>
    <row r="366" spans="1:10" x14ac:dyDescent="0.55000000000000004">
      <c r="A366" t="s">
        <v>458</v>
      </c>
      <c r="B366" t="s">
        <v>459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>
        <f>IFERROR(VLOOKUP(B366,infoTable[],4,FALSE),"")</f>
        <v>202891</v>
      </c>
      <c r="H366" s="4" t="str">
        <f>IFERROR(VLOOKUP(B366,infoTable__6[],4,FALSE),"")</f>
        <v/>
      </c>
      <c r="I366" s="4" t="str">
        <f>IFERROR(VLOOKUP(B366,infoTable__28[],4,FALSE),"")</f>
        <v/>
      </c>
      <c r="J366" s="4" t="str">
        <f>IFERROR(VLOOKUP(B366,infoTable__10[],4,FALSE),"")</f>
        <v/>
      </c>
    </row>
    <row r="367" spans="1:10" x14ac:dyDescent="0.55000000000000004">
      <c r="A367" t="s">
        <v>708</v>
      </c>
      <c r="B367" t="s">
        <v>709</v>
      </c>
      <c r="C367" s="4" t="str">
        <f>IFERROR(VLOOKUP(B367,infoTable10[],4,FALSE),"")</f>
        <v/>
      </c>
      <c r="D367" s="4">
        <f>IFERROR(VLOOKUP(B367,infoTable__2[],4,FALSE),"")</f>
        <v>354076</v>
      </c>
      <c r="E367" s="4">
        <f>IFERROR(VLOOKUP(B367,infoTable__3[],4,FALSE),"")</f>
        <v>766322</v>
      </c>
      <c r="F367" s="4" t="str">
        <f>IFERROR(VLOOKUP(B367,infoTable__4[],4,FALSE),"")</f>
        <v/>
      </c>
      <c r="G367" s="4" t="str">
        <f>IFERROR(VLOOKUP(B367,infoTable[],4,FALSE),"")</f>
        <v/>
      </c>
      <c r="H367" s="4" t="str">
        <f>IFERROR(VLOOKUP(B367,infoTable__6[],4,FALSE),"")</f>
        <v/>
      </c>
      <c r="I367" s="4" t="str">
        <f>IFERROR(VLOOKUP(B367,infoTable__28[],4,FALSE),"")</f>
        <v/>
      </c>
      <c r="J367" s="4" t="str">
        <f>IFERROR(VLOOKUP(B367,infoTable__10[],4,FALSE),"")</f>
        <v/>
      </c>
    </row>
    <row r="368" spans="1:10" x14ac:dyDescent="0.55000000000000004">
      <c r="A368" t="s">
        <v>710</v>
      </c>
      <c r="B368" t="s">
        <v>711</v>
      </c>
      <c r="C368" s="4">
        <f>IFERROR(VLOOKUP(B368,infoTable10[],4,FALSE),"")</f>
        <v>560720</v>
      </c>
      <c r="D368" s="4">
        <f>IFERROR(VLOOKUP(B368,infoTable__2[],4,FALSE),"")</f>
        <v>3703754</v>
      </c>
      <c r="E368" s="4">
        <f>IFERROR(VLOOKUP(B368,infoTable__3[],4,FALSE),"")</f>
        <v>1852686</v>
      </c>
      <c r="F368" s="4">
        <f>IFERROR(VLOOKUP(B368,infoTable__4[],4,FALSE),"")</f>
        <v>205526</v>
      </c>
      <c r="G368" s="4" t="str">
        <f>IFERROR(VLOOKUP(B368,infoTable[],4,FALSE),"")</f>
        <v/>
      </c>
      <c r="H368" s="4">
        <f>IFERROR(VLOOKUP(B368,infoTable__6[],4,FALSE),"")</f>
        <v>1817012</v>
      </c>
      <c r="I368" s="4">
        <f>IFERROR(VLOOKUP(B368,infoTable__28[],4,FALSE),"")</f>
        <v>2147110</v>
      </c>
      <c r="J368" s="4" t="str">
        <f>IFERROR(VLOOKUP(B368,infoTable__10[],4,FALSE),"")</f>
        <v/>
      </c>
    </row>
    <row r="369" spans="1:10" x14ac:dyDescent="0.55000000000000004">
      <c r="A369" t="s">
        <v>1120</v>
      </c>
      <c r="B369" t="s">
        <v>1121</v>
      </c>
      <c r="C369" s="4" t="str">
        <f>IFERROR(VLOOKUP(B369,infoTable10[],4,FALSE),"")</f>
        <v/>
      </c>
      <c r="D369" s="4" t="str">
        <f>IFERROR(VLOOKUP(B369,infoTable__2[],4,FALSE),"")</f>
        <v/>
      </c>
      <c r="E369" s="4" t="str">
        <f>IFERROR(VLOOKUP(B369,infoTable__3[],4,FALSE),"")</f>
        <v/>
      </c>
      <c r="F369" s="4" t="str">
        <f>IFERROR(VLOOKUP(B369,infoTable__4[],4,FALSE),"")</f>
        <v/>
      </c>
      <c r="G369" s="4" t="str">
        <f>IFERROR(VLOOKUP(B369,infoTable[],4,FALSE),"")</f>
        <v/>
      </c>
      <c r="H369" s="4">
        <f>IFERROR(VLOOKUP(B369,infoTable__6[],4,FALSE),"")</f>
        <v>230406</v>
      </c>
      <c r="I369" s="4" t="str">
        <f>IFERROR(VLOOKUP(B369,infoTable__28[],4,FALSE),"")</f>
        <v/>
      </c>
      <c r="J369" s="4" t="str">
        <f>IFERROR(VLOOKUP(B369,infoTable__10[],4,FALSE),"")</f>
        <v/>
      </c>
    </row>
    <row r="370" spans="1:10" x14ac:dyDescent="0.55000000000000004">
      <c r="A370" t="s">
        <v>923</v>
      </c>
      <c r="B370" t="s">
        <v>924</v>
      </c>
      <c r="C370" s="4" t="str">
        <f>IFERROR(VLOOKUP(B370,infoTable10[],4,FALSE),"")</f>
        <v/>
      </c>
      <c r="D370" s="4" t="str">
        <f>IFERROR(VLOOKUP(B370,infoTable__2[],4,FALSE),"")</f>
        <v/>
      </c>
      <c r="E370" s="4" t="str">
        <f>IFERROR(VLOOKUP(B370,infoTable__3[],4,FALSE),"")</f>
        <v/>
      </c>
      <c r="F370" s="4">
        <f>IFERROR(VLOOKUP(B370,infoTable__4[],4,FALSE),"")</f>
        <v>450585</v>
      </c>
      <c r="G370" s="4" t="str">
        <f>IFERROR(VLOOKUP(B370,infoTable[],4,FALSE),"")</f>
        <v/>
      </c>
      <c r="H370" s="4" t="str">
        <f>IFERROR(VLOOKUP(B370,infoTable__6[],4,FALSE),"")</f>
        <v/>
      </c>
      <c r="I370" s="4" t="str">
        <f>IFERROR(VLOOKUP(B370,infoTable__28[],4,FALSE),"")</f>
        <v/>
      </c>
      <c r="J370" s="4" t="str">
        <f>IFERROR(VLOOKUP(B370,infoTable__10[],4,FALSE),"")</f>
        <v/>
      </c>
    </row>
    <row r="371" spans="1:10" x14ac:dyDescent="0.55000000000000004">
      <c r="A371" t="s">
        <v>1124</v>
      </c>
      <c r="B371" t="s">
        <v>1125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302811</v>
      </c>
      <c r="I371" s="4" t="str">
        <f>IFERROR(VLOOKUP(B371,infoTable__28[],4,FALSE),"")</f>
        <v/>
      </c>
      <c r="J371" s="4" t="str">
        <f>IFERROR(VLOOKUP(B371,infoTable__10[],4,FALSE),"")</f>
        <v/>
      </c>
    </row>
    <row r="372" spans="1:10" x14ac:dyDescent="0.55000000000000004">
      <c r="A372" t="s">
        <v>1641</v>
      </c>
      <c r="B372" t="s">
        <v>1642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 t="str">
        <f>IFERROR(VLOOKUP(B372,infoTable__4[],4,FALSE),"")</f>
        <v/>
      </c>
      <c r="G372" s="4" t="str">
        <f>IFERROR(VLOOKUP(B372,infoTable[],4,FALSE),"")</f>
        <v/>
      </c>
      <c r="H372" s="4" t="str">
        <f>IFERROR(VLOOKUP(B372,infoTable__6[],4,FALSE),"")</f>
        <v/>
      </c>
      <c r="I372" s="4" t="str">
        <f>IFERROR(VLOOKUP(B372,infoTable__28[],4,FALSE),"")</f>
        <v/>
      </c>
      <c r="J372" s="4">
        <f>IFERROR(VLOOKUP(B372,infoTable__10[],4,FALSE),"")</f>
        <v>1066272</v>
      </c>
    </row>
    <row r="373" spans="1:10" x14ac:dyDescent="0.55000000000000004">
      <c r="A373" t="s">
        <v>1466</v>
      </c>
      <c r="B373" t="s">
        <v>1468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>
        <f>IFERROR(VLOOKUP(B373,infoTable__28[],4,FALSE),"")</f>
        <v>1553388</v>
      </c>
      <c r="J373" s="4">
        <f>IFERROR(VLOOKUP(B373,infoTable__10[],4,FALSE),"")</f>
        <v>2225694</v>
      </c>
    </row>
    <row r="374" spans="1:10" x14ac:dyDescent="0.55000000000000004">
      <c r="A374" t="s">
        <v>1469</v>
      </c>
      <c r="B374" t="s">
        <v>1470</v>
      </c>
      <c r="C374" s="4" t="str">
        <f>IFERROR(VLOOKUP(B374,infoTable10[],4,FALSE),"")</f>
        <v/>
      </c>
      <c r="D374" s="4" t="str">
        <f>IFERROR(VLOOKUP(B374,infoTable__2[],4,FALSE),"")</f>
        <v/>
      </c>
      <c r="E374" s="4" t="str">
        <f>IFERROR(VLOOKUP(B374,infoTable__3[],4,FALSE),"")</f>
        <v/>
      </c>
      <c r="F374" s="4" t="str">
        <f>IFERROR(VLOOKUP(B374,infoTable__4[],4,FALSE),"")</f>
        <v/>
      </c>
      <c r="G374" s="4" t="str">
        <f>IFERROR(VLOOKUP(B374,infoTable[],4,FALSE),"")</f>
        <v/>
      </c>
      <c r="H374" s="4" t="str">
        <f>IFERROR(VLOOKUP(B374,infoTable__6[],4,FALSE),"")</f>
        <v/>
      </c>
      <c r="I374" s="4">
        <f>IFERROR(VLOOKUP(B374,infoTable__28[],4,FALSE),"")</f>
        <v>383399</v>
      </c>
      <c r="J374" s="4">
        <f>IFERROR(VLOOKUP(B374,infoTable__10[],4,FALSE),"")</f>
        <v>208996</v>
      </c>
    </row>
    <row r="375" spans="1:10" x14ac:dyDescent="0.55000000000000004">
      <c r="A375" t="s">
        <v>1563</v>
      </c>
      <c r="B375" t="s">
        <v>1564</v>
      </c>
      <c r="C375" s="4">
        <f>IFERROR(VLOOKUP(B375,infoTable10[],4,FALSE),"")</f>
        <v>2614503</v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 t="str">
        <f>IFERROR(VLOOKUP(B375,infoTable__28[],4,FALSE),"")</f>
        <v/>
      </c>
      <c r="J375" s="4" t="str">
        <f>IFERROR(VLOOKUP(B375,infoTable__10[],4,FALSE),"")</f>
        <v/>
      </c>
    </row>
    <row r="376" spans="1:10" x14ac:dyDescent="0.55000000000000004">
      <c r="A376" t="s">
        <v>1126</v>
      </c>
      <c r="B376" t="s">
        <v>1127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>
        <f>IFERROR(VLOOKUP(B376,infoTable__6[],4,FALSE),"")</f>
        <v>214485</v>
      </c>
      <c r="I376" s="4" t="str">
        <f>IFERROR(VLOOKUP(B376,infoTable__28[],4,FALSE),"")</f>
        <v/>
      </c>
      <c r="J376" s="4" t="str">
        <f>IFERROR(VLOOKUP(B376,infoTable__10[],4,FALSE),"")</f>
        <v/>
      </c>
    </row>
    <row r="377" spans="1:10" x14ac:dyDescent="0.55000000000000004">
      <c r="A377" t="s">
        <v>1805</v>
      </c>
      <c r="B377" t="s">
        <v>1806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 t="str">
        <f>IFERROR(VLOOKUP(B377,infoTable__28[],4,FALSE),"")</f>
        <v/>
      </c>
      <c r="J377" s="4">
        <f>IFERROR(VLOOKUP(B377,infoTable__10[],4,FALSE),"")</f>
        <v>230323</v>
      </c>
    </row>
    <row r="378" spans="1:10" x14ac:dyDescent="0.55000000000000004">
      <c r="A378" t="s">
        <v>475</v>
      </c>
      <c r="B378" t="s">
        <v>476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>
        <f>IFERROR(VLOOKUP(B378,infoTable__4[],4,FALSE),"")</f>
        <v>884173</v>
      </c>
      <c r="G378" s="4">
        <f>IFERROR(VLOOKUP(B378,infoTable[],4,FALSE),"")</f>
        <v>777433</v>
      </c>
      <c r="H378" s="4">
        <f>IFERROR(VLOOKUP(B378,infoTable__6[],4,FALSE),"")</f>
        <v>1660211</v>
      </c>
      <c r="I378" s="4">
        <f>IFERROR(VLOOKUP(B378,infoTable__28[],4,FALSE),"")</f>
        <v>409764</v>
      </c>
      <c r="J378" s="4" t="str">
        <f>IFERROR(VLOOKUP(B378,infoTable__10[],4,FALSE),"")</f>
        <v/>
      </c>
    </row>
    <row r="379" spans="1:10" x14ac:dyDescent="0.55000000000000004">
      <c r="A379" t="s">
        <v>1471</v>
      </c>
      <c r="B379" t="s">
        <v>1472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128774</v>
      </c>
      <c r="J379" s="4" t="str">
        <f>IFERROR(VLOOKUP(B379,infoTable__10[],4,FALSE),"")</f>
        <v/>
      </c>
    </row>
    <row r="380" spans="1:10" x14ac:dyDescent="0.55000000000000004">
      <c r="A380" t="s">
        <v>716</v>
      </c>
      <c r="B380" t="s">
        <v>717</v>
      </c>
      <c r="C380" s="4">
        <f>IFERROR(VLOOKUP(B380,infoTable10[],4,FALSE),"")</f>
        <v>1080512</v>
      </c>
      <c r="D380" s="4">
        <f>IFERROR(VLOOKUP(B380,infoTable__2[],4,FALSE),"")</f>
        <v>1121416</v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 t="str">
        <f>IFERROR(VLOOKUP(B380,infoTable__10[],4,FALSE),"")</f>
        <v/>
      </c>
    </row>
    <row r="381" spans="1:10" x14ac:dyDescent="0.55000000000000004">
      <c r="A381" t="s">
        <v>1807</v>
      </c>
      <c r="B381" t="s">
        <v>1808</v>
      </c>
      <c r="C381" s="4" t="str">
        <f>IFERROR(VLOOKUP(B381,infoTable10[],4,FALSE),"")</f>
        <v/>
      </c>
      <c r="D381" s="4" t="str">
        <f>IFERROR(VLOOKUP(B381,infoTable__2[],4,FALSE),"")</f>
        <v/>
      </c>
      <c r="E381" s="4" t="str">
        <f>IFERROR(VLOOKUP(B381,infoTable__3[],4,FALSE),"")</f>
        <v/>
      </c>
      <c r="F381" s="4" t="str">
        <f>IFERROR(VLOOKUP(B381,infoTable__4[],4,FALSE),"")</f>
        <v/>
      </c>
      <c r="G381" s="4" t="str">
        <f>IFERROR(VLOOKUP(B381,infoTable[],4,FALSE),"")</f>
        <v/>
      </c>
      <c r="H381" s="4" t="str">
        <f>IFERROR(VLOOKUP(B381,infoTable__6[],4,FALSE),"")</f>
        <v/>
      </c>
      <c r="I381" s="4" t="str">
        <f>IFERROR(VLOOKUP(B381,infoTable__28[],4,FALSE),"")</f>
        <v/>
      </c>
      <c r="J381" s="4">
        <f>IFERROR(VLOOKUP(B381,infoTable__10[],4,FALSE),"")</f>
        <v>705256</v>
      </c>
    </row>
    <row r="382" spans="1:10" x14ac:dyDescent="0.55000000000000004">
      <c r="A382" t="s">
        <v>1809</v>
      </c>
      <c r="B382" t="s">
        <v>1810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296248</v>
      </c>
    </row>
    <row r="383" spans="1:10" x14ac:dyDescent="0.55000000000000004">
      <c r="A383" t="s">
        <v>479</v>
      </c>
      <c r="B383" t="s">
        <v>480</v>
      </c>
      <c r="C383" s="4" t="str">
        <f>IFERROR(VLOOKUP(B383,infoTable10[],4,FALSE),"")</f>
        <v/>
      </c>
      <c r="D383" s="4">
        <f>IFERROR(VLOOKUP(B383,infoTable__2[],4,FALSE),"")</f>
        <v>2452620</v>
      </c>
      <c r="E383" s="4">
        <f>IFERROR(VLOOKUP(B383,infoTable__3[],4,FALSE),"")</f>
        <v>8730990</v>
      </c>
      <c r="F383" s="4">
        <f>IFERROR(VLOOKUP(B383,infoTable__4[],4,FALSE),"")</f>
        <v>1870194</v>
      </c>
      <c r="G383" s="4">
        <f>IFERROR(VLOOKUP(B383,infoTable[],4,FALSE),"")</f>
        <v>1665309</v>
      </c>
      <c r="H383" s="4" t="str">
        <f>IFERROR(VLOOKUP(B383,infoTable__6[],4,FALSE),"")</f>
        <v/>
      </c>
      <c r="I383" s="4" t="str">
        <f>IFERROR(VLOOKUP(B383,infoTable__28[],4,FALSE),"")</f>
        <v/>
      </c>
      <c r="J383" s="4" t="str">
        <f>IFERROR(VLOOKUP(B383,infoTable__10[],4,FALSE),"")</f>
        <v/>
      </c>
    </row>
    <row r="384" spans="1:10" x14ac:dyDescent="0.55000000000000004">
      <c r="A384" t="s">
        <v>1128</v>
      </c>
      <c r="B384" t="s">
        <v>1129</v>
      </c>
      <c r="C384" s="4" t="str">
        <f>IFERROR(VLOOKUP(B384,infoTable10[],4,FALSE),"")</f>
        <v/>
      </c>
      <c r="D384" s="4" t="str">
        <f>IFERROR(VLOOKUP(B384,infoTable__2[],4,FALSE),"")</f>
        <v/>
      </c>
      <c r="E384" s="4" t="str">
        <f>IFERROR(VLOOKUP(B384,infoTable__3[],4,FALSE),"")</f>
        <v/>
      </c>
      <c r="F384" s="4" t="str">
        <f>IFERROR(VLOOKUP(B384,infoTable__4[],4,FALSE),"")</f>
        <v/>
      </c>
      <c r="G384" s="4" t="str">
        <f>IFERROR(VLOOKUP(B384,infoTable[],4,FALSE),"")</f>
        <v/>
      </c>
      <c r="H384" s="4">
        <f>IFERROR(VLOOKUP(B384,infoTable__6[],4,FALSE),"")</f>
        <v>220752</v>
      </c>
      <c r="I384" s="4" t="str">
        <f>IFERROR(VLOOKUP(B384,infoTable__28[],4,FALSE),"")</f>
        <v/>
      </c>
      <c r="J384" s="4" t="str">
        <f>IFERROR(VLOOKUP(B384,infoTable__10[],4,FALSE),"")</f>
        <v/>
      </c>
    </row>
    <row r="385" spans="1:10" x14ac:dyDescent="0.55000000000000004">
      <c r="A385" t="s">
        <v>1567</v>
      </c>
      <c r="B385" t="s">
        <v>1568</v>
      </c>
      <c r="C385" s="4">
        <f>IFERROR(VLOOKUP(B385,infoTable10[],4,FALSE),"")</f>
        <v>501282</v>
      </c>
      <c r="D385" s="4" t="str">
        <f>IFERROR(VLOOKUP(B385,infoTable__2[],4,FALSE),"")</f>
        <v/>
      </c>
      <c r="E385" s="4" t="str">
        <f>IFERROR(VLOOKUP(B385,infoTable__3[],4,FALSE),"")</f>
        <v/>
      </c>
      <c r="F385" s="4" t="str">
        <f>IFERROR(VLOOKUP(B385,infoTable__4[],4,FALSE),"")</f>
        <v/>
      </c>
      <c r="G385" s="4" t="str">
        <f>IFERROR(VLOOKUP(B385,infoTable[],4,FALSE),"")</f>
        <v/>
      </c>
      <c r="H385" s="4" t="str">
        <f>IFERROR(VLOOKUP(B385,infoTable__6[],4,FALSE),"")</f>
        <v/>
      </c>
      <c r="I385" s="4" t="str">
        <f>IFERROR(VLOOKUP(B385,infoTable__28[],4,FALSE),"")</f>
        <v/>
      </c>
      <c r="J385" s="4" t="str">
        <f>IFERROR(VLOOKUP(B385,infoTable__10[],4,FALSE),"")</f>
        <v/>
      </c>
    </row>
    <row r="386" spans="1:10" x14ac:dyDescent="0.55000000000000004">
      <c r="A386" t="s">
        <v>722</v>
      </c>
      <c r="B386" t="s">
        <v>723</v>
      </c>
      <c r="C386" s="4">
        <f>IFERROR(VLOOKUP(B386,infoTable10[],4,FALSE),"")</f>
        <v>1246108</v>
      </c>
      <c r="D386" s="4">
        <f>IFERROR(VLOOKUP(B386,infoTable__2[],4,FALSE),"")</f>
        <v>9440311</v>
      </c>
      <c r="E386" s="4">
        <f>IFERROR(VLOOKUP(B386,infoTable__3[],4,FALSE),"")</f>
        <v>1264945</v>
      </c>
      <c r="F386" s="4" t="str">
        <f>IFERROR(VLOOKUP(B386,infoTable__4[],4,FALSE),"")</f>
        <v/>
      </c>
      <c r="G386" s="4" t="str">
        <f>IFERROR(VLOOKUP(B386,infoTable[],4,FALSE),"")</f>
        <v/>
      </c>
      <c r="H386" s="4" t="str">
        <f>IFERROR(VLOOKUP(B386,infoTable__6[],4,FALSE),"")</f>
        <v/>
      </c>
      <c r="I386" s="4" t="str">
        <f>IFERROR(VLOOKUP(B386,infoTable__28[],4,FALSE),"")</f>
        <v/>
      </c>
      <c r="J386" s="4" t="str">
        <f>IFERROR(VLOOKUP(B386,infoTable__10[],4,FALSE),"")</f>
        <v/>
      </c>
    </row>
    <row r="387" spans="1:10" x14ac:dyDescent="0.55000000000000004">
      <c r="A387" t="s">
        <v>495</v>
      </c>
      <c r="B387" t="s">
        <v>496</v>
      </c>
      <c r="C387" s="4">
        <f>IFERROR(VLOOKUP(B387,infoTable10[],4,FALSE),"")</f>
        <v>1456263</v>
      </c>
      <c r="D387" s="4">
        <f>IFERROR(VLOOKUP(B387,infoTable__2[],4,FALSE),"")</f>
        <v>1798435</v>
      </c>
      <c r="E387" s="4">
        <f>IFERROR(VLOOKUP(B387,infoTable__3[],4,FALSE),"")</f>
        <v>1000929</v>
      </c>
      <c r="F387" s="4">
        <f>IFERROR(VLOOKUP(B387,infoTable__4[],4,FALSE),"")</f>
        <v>197846</v>
      </c>
      <c r="G387" s="4" t="str">
        <f>IFERROR(VLOOKUP(B387,infoTable[],4,FALSE),"")</f>
        <v/>
      </c>
      <c r="H387" s="4" t="str">
        <f>IFERROR(VLOOKUP(B387,infoTable__6[],4,FALSE),"")</f>
        <v/>
      </c>
      <c r="I387" s="4" t="str">
        <f>IFERROR(VLOOKUP(B387,infoTable__28[],4,FALSE),"")</f>
        <v/>
      </c>
      <c r="J387" s="4" t="str">
        <f>IFERROR(VLOOKUP(B387,infoTable__10[],4,FALSE),"")</f>
        <v/>
      </c>
    </row>
    <row r="388" spans="1:10" x14ac:dyDescent="0.55000000000000004">
      <c r="A388" t="s">
        <v>1070</v>
      </c>
      <c r="B388" t="s">
        <v>1071</v>
      </c>
      <c r="C388" s="4" t="str">
        <f>IFERROR(VLOOKUP(B388,infoTable10[],4,FALSE),"")</f>
        <v/>
      </c>
      <c r="D388" s="4" t="str">
        <f>IFERROR(VLOOKUP(B388,infoTable__2[],4,FALSE),"")</f>
        <v/>
      </c>
      <c r="E388" s="4" t="str">
        <f>IFERROR(VLOOKUP(B388,infoTable__3[],4,FALSE),"")</f>
        <v/>
      </c>
      <c r="F388" s="4" t="str">
        <f>IFERROR(VLOOKUP(B388,infoTable__4[],4,FALSE),"")</f>
        <v/>
      </c>
      <c r="G388" s="4" t="str">
        <f>IFERROR(VLOOKUP(B388,infoTable[],4,FALSE),"")</f>
        <v/>
      </c>
      <c r="H388" s="4">
        <f>IFERROR(VLOOKUP(B388,infoTable__6[],4,FALSE),"")</f>
        <v>2625164</v>
      </c>
      <c r="I388" s="4" t="str">
        <f>IFERROR(VLOOKUP(B388,infoTable__28[],4,FALSE),"")</f>
        <v/>
      </c>
      <c r="J388" s="4" t="str">
        <f>IFERROR(VLOOKUP(B388,infoTable__10[],4,FALSE),"")</f>
        <v/>
      </c>
    </row>
    <row r="389" spans="1:10" x14ac:dyDescent="0.55000000000000004">
      <c r="A389" t="s">
        <v>903</v>
      </c>
      <c r="B389" t="s">
        <v>904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1397010</v>
      </c>
      <c r="G389" s="4" t="str">
        <f>IFERROR(VLOOKUP(B389,infoTable[],4,FALSE),"")</f>
        <v/>
      </c>
      <c r="H389" s="4" t="str">
        <f>IFERROR(VLOOKUP(B389,infoTable__6[],4,FALSE),"")</f>
        <v/>
      </c>
      <c r="I389" s="4" t="str">
        <f>IFERROR(VLOOKUP(B389,infoTable__28[],4,FALSE),"")</f>
        <v/>
      </c>
      <c r="J389" s="4" t="str">
        <f>IFERROR(VLOOKUP(B389,infoTable__10[],4,FALSE),"")</f>
        <v/>
      </c>
    </row>
    <row r="390" spans="1:10" x14ac:dyDescent="0.55000000000000004">
      <c r="A390" t="s">
        <v>1275</v>
      </c>
      <c r="B390" t="s">
        <v>1276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891751</v>
      </c>
      <c r="J390" s="4" t="str">
        <f>IFERROR(VLOOKUP(B390,infoTable__10[],4,FALSE),"")</f>
        <v/>
      </c>
    </row>
    <row r="391" spans="1:10" x14ac:dyDescent="0.55000000000000004">
      <c r="A391" t="s">
        <v>1094</v>
      </c>
      <c r="B391" t="s">
        <v>1095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>
        <f>IFERROR(VLOOKUP(B391,infoTable__6[],4,FALSE),"")</f>
        <v>697563</v>
      </c>
      <c r="I391" s="4" t="str">
        <f>IFERROR(VLOOKUP(B391,infoTable__28[],4,FALSE),"")</f>
        <v/>
      </c>
      <c r="J391" s="4" t="str">
        <f>IFERROR(VLOOKUP(B391,infoTable__10[],4,FALSE),"")</f>
        <v/>
      </c>
    </row>
    <row r="392" spans="1:10" x14ac:dyDescent="0.55000000000000004">
      <c r="A392" t="s">
        <v>1643</v>
      </c>
      <c r="B392" t="s">
        <v>1644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 t="str">
        <f>IFERROR(VLOOKUP(B392,infoTable__4[],4,FALSE),"")</f>
        <v/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>
        <f>IFERROR(VLOOKUP(B392,infoTable__10[],4,FALSE),"")</f>
        <v>447595</v>
      </c>
    </row>
    <row r="393" spans="1:10" x14ac:dyDescent="0.55000000000000004">
      <c r="A393" t="s">
        <v>740</v>
      </c>
      <c r="B393" t="s">
        <v>741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>
        <f>IFERROR(VLOOKUP(B393,infoTable__3[],4,FALSE),"")</f>
        <v>789976</v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 t="str">
        <f>IFERROR(VLOOKUP(B393,infoTable__10[],4,FALSE),"")</f>
        <v/>
      </c>
    </row>
    <row r="394" spans="1:10" x14ac:dyDescent="0.55000000000000004">
      <c r="A394" t="s">
        <v>1026</v>
      </c>
      <c r="B394" t="s">
        <v>1027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223570</v>
      </c>
      <c r="I394" s="4" t="str">
        <f>IFERROR(VLOOKUP(B394,infoTable__28[],4,FALSE),"")</f>
        <v/>
      </c>
      <c r="J394" s="4">
        <f>IFERROR(VLOOKUP(B394,infoTable__10[],4,FALSE),"")</f>
        <v>437554</v>
      </c>
    </row>
    <row r="395" spans="1:10" x14ac:dyDescent="0.55000000000000004">
      <c r="A395" t="s">
        <v>1742</v>
      </c>
      <c r="B395" t="s">
        <v>1743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 t="str">
        <f>IFERROR(VLOOKUP(B395,infoTable__28[],4,FALSE),"")</f>
        <v/>
      </c>
      <c r="J395" s="4">
        <f>IFERROR(VLOOKUP(B395,infoTable__10[],4,FALSE),"")</f>
        <v>1000438</v>
      </c>
    </row>
    <row r="396" spans="1:10" x14ac:dyDescent="0.55000000000000004">
      <c r="A396" t="s">
        <v>1762</v>
      </c>
      <c r="B396" t="s">
        <v>1763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 t="str">
        <f>IFERROR(VLOOKUP(B396,infoTable__28[],4,FALSE),"")</f>
        <v/>
      </c>
      <c r="J396" s="4">
        <f>IFERROR(VLOOKUP(B396,infoTable__10[],4,FALSE),"")</f>
        <v>529352</v>
      </c>
    </row>
    <row r="397" spans="1:10" x14ac:dyDescent="0.55000000000000004">
      <c r="A397" t="s">
        <v>702</v>
      </c>
      <c r="B397" t="s">
        <v>703</v>
      </c>
      <c r="C397" s="4" t="str">
        <f>IFERROR(VLOOKUP(B397,infoTable10[],4,FALSE),"")</f>
        <v/>
      </c>
      <c r="D397" s="4">
        <f>IFERROR(VLOOKUP(B397,infoTable__2[],4,FALSE),"")</f>
        <v>75639</v>
      </c>
      <c r="E397" s="4" t="str">
        <f>IFERROR(VLOOKUP(B397,infoTable__3[],4,FALSE),"")</f>
        <v/>
      </c>
      <c r="F397" s="4" t="str">
        <f>IFERROR(VLOOKUP(B397,infoTable__4[],4,FALSE),"")</f>
        <v/>
      </c>
      <c r="G397" s="4" t="str">
        <f>IFERROR(VLOOKUP(B397,infoTable[],4,FALSE),"")</f>
        <v/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</row>
    <row r="398" spans="1:10" x14ac:dyDescent="0.55000000000000004">
      <c r="A398" t="s">
        <v>1600</v>
      </c>
      <c r="B398" t="s">
        <v>1601</v>
      </c>
      <c r="C398" s="4" t="str">
        <f>IFERROR(VLOOKUP(B398,infoTable10[],4,FALSE),"")</f>
        <v/>
      </c>
      <c r="D398" s="4" t="str">
        <f>IFERROR(VLOOKUP(B398,infoTable__2[],4,FALSE),"")</f>
        <v/>
      </c>
      <c r="E398" s="4" t="str">
        <f>IFERROR(VLOOKUP(B398,infoTable__3[],4,FALSE),"")</f>
        <v/>
      </c>
      <c r="F398" s="4" t="str">
        <f>IFERROR(VLOOKUP(B398,infoTable__4[],4,FALSE),"")</f>
        <v/>
      </c>
      <c r="G398" s="4" t="str">
        <f>IFERROR(VLOOKUP(B398,infoTable[],4,FALSE),"")</f>
        <v/>
      </c>
      <c r="H398" s="4" t="str">
        <f>IFERROR(VLOOKUP(B398,infoTable__6[],4,FALSE),"")</f>
        <v/>
      </c>
      <c r="I398" s="4" t="str">
        <f>IFERROR(VLOOKUP(B398,infoTable__28[],4,FALSE),"")</f>
        <v/>
      </c>
      <c r="J398" s="4">
        <f>IFERROR(VLOOKUP(B398,infoTable__10[],4,FALSE),"")</f>
        <v>299043</v>
      </c>
    </row>
    <row r="399" spans="1:10" x14ac:dyDescent="0.55000000000000004">
      <c r="A399" t="s">
        <v>177</v>
      </c>
      <c r="B399" t="s">
        <v>178</v>
      </c>
      <c r="C399" s="4" t="str">
        <f>IFERROR(VLOOKUP(B399,infoTable10[],4,FALSE),"")</f>
        <v/>
      </c>
      <c r="D399" s="4" t="str">
        <f>IFERROR(VLOOKUP(B399,infoTable__2[],4,FALSE),"")</f>
        <v/>
      </c>
      <c r="E399" s="4" t="str">
        <f>IFERROR(VLOOKUP(B399,infoTable__3[],4,FALSE),"")</f>
        <v/>
      </c>
      <c r="F399" s="4" t="str">
        <f>IFERROR(VLOOKUP(B399,infoTable__4[],4,FALSE),"")</f>
        <v/>
      </c>
      <c r="G399" s="4">
        <f>IFERROR(VLOOKUP(B399,infoTable[],4,FALSE),"")</f>
        <v>295516</v>
      </c>
      <c r="H399" s="4">
        <f>IFERROR(VLOOKUP(B399,infoTable__6[],4,FALSE),"")</f>
        <v>1085656</v>
      </c>
      <c r="I399" s="4">
        <f>IFERROR(VLOOKUP(B399,infoTable__28[],4,FALSE),"")</f>
        <v>436261</v>
      </c>
      <c r="J399" s="4">
        <f>IFERROR(VLOOKUP(B399,infoTable__10[],4,FALSE),"")</f>
        <v>418376</v>
      </c>
    </row>
    <row r="400" spans="1:10" x14ac:dyDescent="0.55000000000000004">
      <c r="A400" t="s">
        <v>1674</v>
      </c>
      <c r="B400" t="s">
        <v>1675</v>
      </c>
      <c r="C400" s="4" t="str">
        <f>IFERROR(VLOOKUP(B400,infoTable10[],4,FALSE),"")</f>
        <v/>
      </c>
      <c r="D400" s="4" t="str">
        <f>IFERROR(VLOOKUP(B400,infoTable__2[],4,FALSE),"")</f>
        <v/>
      </c>
      <c r="E400" s="4" t="str">
        <f>IFERROR(VLOOKUP(B400,infoTable__3[],4,FALSE),"")</f>
        <v/>
      </c>
      <c r="F400" s="4" t="str">
        <f>IFERROR(VLOOKUP(B400,infoTable__4[],4,FALSE),"")</f>
        <v/>
      </c>
      <c r="G400" s="4" t="str">
        <f>IFERROR(VLOOKUP(B400,infoTable[],4,FALSE),"")</f>
        <v/>
      </c>
      <c r="H400" s="4" t="str">
        <f>IFERROR(VLOOKUP(B400,infoTable__6[],4,FALSE),"")</f>
        <v/>
      </c>
      <c r="I400" s="4" t="str">
        <f>IFERROR(VLOOKUP(B400,infoTable__28[],4,FALSE),"")</f>
        <v/>
      </c>
      <c r="J400" s="4">
        <f>IFERROR(VLOOKUP(B400,infoTable__10[],4,FALSE),"")</f>
        <v>1588457</v>
      </c>
    </row>
    <row r="401" spans="1:10" x14ac:dyDescent="0.55000000000000004">
      <c r="A401" t="s">
        <v>1582</v>
      </c>
      <c r="B401" t="s">
        <v>1250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 t="str">
        <f>IFERROR(VLOOKUP(B401,infoTable__4[],4,FALSE),"")</f>
        <v/>
      </c>
      <c r="G401" s="4" t="str">
        <f>IFERROR(VLOOKUP(B401,infoTable[],4,FALSE),"")</f>
        <v/>
      </c>
      <c r="H401" s="4" t="str">
        <f>IFERROR(VLOOKUP(B401,infoTable__6[],4,FALSE),"")</f>
        <v/>
      </c>
      <c r="I401" s="4">
        <f>IFERROR(VLOOKUP(B401,infoTable__28[],4,FALSE),"")</f>
        <v>399057</v>
      </c>
      <c r="J401" s="4">
        <f>IFERROR(VLOOKUP(B401,infoTable__10[],4,FALSE),"")</f>
        <v>453231</v>
      </c>
    </row>
    <row r="402" spans="1:10" x14ac:dyDescent="0.55000000000000004">
      <c r="A402" t="s">
        <v>1141</v>
      </c>
      <c r="B402" t="s">
        <v>1142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 t="str">
        <f>IFERROR(VLOOKUP(B402,infoTable[],4,FALSE),"")</f>
        <v/>
      </c>
      <c r="H402" s="4" t="str">
        <f>IFERROR(VLOOKUP(B402,infoTable__6[],4,FALSE),"")</f>
        <v/>
      </c>
      <c r="I402" s="4">
        <f>IFERROR(VLOOKUP(B402,infoTable__28[],4,FALSE),"")</f>
        <v>235261</v>
      </c>
      <c r="J402" s="4">
        <f>IFERROR(VLOOKUP(B402,infoTable__10[],4,FALSE),"")</f>
        <v>326622</v>
      </c>
    </row>
    <row r="403" spans="1:10" x14ac:dyDescent="0.55000000000000004">
      <c r="A403" t="s">
        <v>25</v>
      </c>
      <c r="B403" t="s">
        <v>27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 t="str">
        <f>IFERROR(VLOOKUP(B403,infoTable__3[],4,FALSE),"")</f>
        <v/>
      </c>
      <c r="F403" s="4" t="str">
        <f>IFERROR(VLOOKUP(B403,infoTable__4[],4,FALSE),"")</f>
        <v/>
      </c>
      <c r="G403" s="4">
        <f>IFERROR(VLOOKUP(B403,infoTable[],4,FALSE),"")</f>
        <v>174726</v>
      </c>
      <c r="H403" s="4">
        <f>IFERROR(VLOOKUP(B403,infoTable__6[],4,FALSE),"")</f>
        <v>210686</v>
      </c>
      <c r="I403" s="4" t="str">
        <f>IFERROR(VLOOKUP(B403,infoTable__28[],4,FALSE),"")</f>
        <v/>
      </c>
      <c r="J403" s="4" t="str">
        <f>IFERROR(VLOOKUP(B403,infoTable__10[],4,FALSE),"")</f>
        <v/>
      </c>
    </row>
    <row r="404" spans="1:10" x14ac:dyDescent="0.55000000000000004">
      <c r="A404" t="s">
        <v>1147</v>
      </c>
      <c r="B404" t="s">
        <v>1148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302174</v>
      </c>
      <c r="J404" s="4">
        <f>IFERROR(VLOOKUP(B404,infoTable__10[],4,FALSE),"")</f>
        <v>2902593</v>
      </c>
    </row>
    <row r="405" spans="1:10" x14ac:dyDescent="0.55000000000000004">
      <c r="A405" t="s">
        <v>513</v>
      </c>
      <c r="B405" t="s">
        <v>515</v>
      </c>
      <c r="C405" s="4" t="str">
        <f>IFERROR(VLOOKUP(B405,infoTable10[],4,FALSE),"")</f>
        <v/>
      </c>
      <c r="D405" s="4">
        <f>IFERROR(VLOOKUP(B405,infoTable__2[],4,FALSE),"")</f>
        <v>416644</v>
      </c>
      <c r="E405" s="4" t="str">
        <f>IFERROR(VLOOKUP(B405,infoTable__3[],4,FALSE),"")</f>
        <v/>
      </c>
      <c r="F405" s="4" t="str">
        <f>IFERROR(VLOOKUP(B405,infoTable__4[],4,FALSE),"")</f>
        <v/>
      </c>
      <c r="G405" s="4" t="str">
        <f>IFERROR(VLOOKUP(B405,infoTable[],4,FALSE),"")</f>
        <v/>
      </c>
      <c r="H405" s="4" t="str">
        <f>IFERROR(VLOOKUP(B405,infoTable__6[],4,FALSE),"")</f>
        <v/>
      </c>
      <c r="I405" s="4">
        <f>IFERROR(VLOOKUP(B405,infoTable__28[],4,FALSE),"")</f>
        <v>246778</v>
      </c>
      <c r="J405" s="4">
        <f>IFERROR(VLOOKUP(B405,infoTable__10[],4,FALSE),"")</f>
        <v>1530213</v>
      </c>
    </row>
    <row r="406" spans="1:10" x14ac:dyDescent="0.55000000000000004">
      <c r="A406" t="s">
        <v>520</v>
      </c>
      <c r="B406" t="s">
        <v>521</v>
      </c>
      <c r="C406" s="4">
        <f>IFERROR(VLOOKUP(B406,infoTable10[],4,FALSE),"")</f>
        <v>1047425</v>
      </c>
      <c r="D406" s="4">
        <f>IFERROR(VLOOKUP(B406,infoTable__2[],4,FALSE),"")</f>
        <v>1364303</v>
      </c>
      <c r="E406" s="4">
        <f>IFERROR(VLOOKUP(B406,infoTable__3[],4,FALSE),"")</f>
        <v>2316849</v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 t="str">
        <f>IFERROR(VLOOKUP(B406,infoTable__10[],4,FALSE),"")</f>
        <v/>
      </c>
    </row>
    <row r="407" spans="1:10" x14ac:dyDescent="0.55000000000000004">
      <c r="A407" t="s">
        <v>1176</v>
      </c>
      <c r="B407" t="s">
        <v>1177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202441</v>
      </c>
      <c r="J407" s="4">
        <f>IFERROR(VLOOKUP(B407,infoTable__10[],4,FALSE),"")</f>
        <v>216290</v>
      </c>
    </row>
    <row r="408" spans="1:10" x14ac:dyDescent="0.55000000000000004">
      <c r="A408" t="s">
        <v>1169</v>
      </c>
      <c r="B408" t="s">
        <v>1170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 t="str">
        <f>IFERROR(VLOOKUP(B408,infoTable__3[],4,FALSE),"")</f>
        <v/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>
        <f>IFERROR(VLOOKUP(B408,infoTable__28[],4,FALSE),"")</f>
        <v>457608</v>
      </c>
      <c r="J408" s="4">
        <f>IFERROR(VLOOKUP(B408,infoTable__10[],4,FALSE),"")</f>
        <v>698780</v>
      </c>
    </row>
    <row r="409" spans="1:10" x14ac:dyDescent="0.55000000000000004">
      <c r="A409" t="s">
        <v>1178</v>
      </c>
      <c r="B409" t="s">
        <v>1179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280548</v>
      </c>
      <c r="J409" s="4">
        <f>IFERROR(VLOOKUP(B409,infoTable__10[],4,FALSE),"")</f>
        <v>569700</v>
      </c>
    </row>
    <row r="410" spans="1:10" x14ac:dyDescent="0.55000000000000004">
      <c r="A410" t="s">
        <v>913</v>
      </c>
      <c r="B410" t="s">
        <v>914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>
        <f>IFERROR(VLOOKUP(B410,infoTable__4[],4,FALSE),"")</f>
        <v>323481</v>
      </c>
      <c r="G410" s="4" t="str">
        <f>IFERROR(VLOOKUP(B410,infoTable[],4,FALSE),"")</f>
        <v/>
      </c>
      <c r="H410" s="4" t="str">
        <f>IFERROR(VLOOKUP(B410,infoTable__6[],4,FALSE),"")</f>
        <v/>
      </c>
      <c r="I410" s="4" t="str">
        <f>IFERROR(VLOOKUP(B410,infoTable__28[],4,FALSE),"")</f>
        <v/>
      </c>
      <c r="J410" s="4" t="str">
        <f>IFERROR(VLOOKUP(B410,infoTable__10[],4,FALSE),"")</f>
        <v/>
      </c>
    </row>
    <row r="411" spans="1:10" x14ac:dyDescent="0.55000000000000004">
      <c r="A411" t="s">
        <v>934</v>
      </c>
      <c r="B411" t="s">
        <v>935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481516</v>
      </c>
      <c r="I411" s="4">
        <f>IFERROR(VLOOKUP(B411,infoTable__28[],4,FALSE),"")</f>
        <v>1109060</v>
      </c>
      <c r="J411" s="4">
        <f>IFERROR(VLOOKUP(B411,infoTable__10[],4,FALSE),"")</f>
        <v>1238860</v>
      </c>
    </row>
    <row r="412" spans="1:10" x14ac:dyDescent="0.55000000000000004">
      <c r="A412" t="s">
        <v>497</v>
      </c>
      <c r="B412" t="s">
        <v>498</v>
      </c>
      <c r="C412" s="4" t="str">
        <f>IFERROR(VLOOKUP(B412,infoTable10[],4,FALSE),"")</f>
        <v/>
      </c>
      <c r="D412" s="4">
        <f>IFERROR(VLOOKUP(B412,infoTable__2[],4,FALSE),"")</f>
        <v>8446666</v>
      </c>
      <c r="E412" s="4">
        <f>IFERROR(VLOOKUP(B412,infoTable__3[],4,FALSE),"")</f>
        <v>7690187</v>
      </c>
      <c r="F412" s="4" t="str">
        <f>IFERROR(VLOOKUP(B412,infoTable__4[],4,FALSE),"")</f>
        <v/>
      </c>
      <c r="G412" s="4" t="str">
        <f>IFERROR(VLOOKUP(B412,infoTable[],4,FALSE),"")</f>
        <v/>
      </c>
      <c r="H412" s="4" t="str">
        <f>IFERROR(VLOOKUP(B412,infoTable__6[],4,FALSE),"")</f>
        <v/>
      </c>
      <c r="I412" s="4" t="str">
        <f>IFERROR(VLOOKUP(B412,infoTable__28[],4,FALSE),"")</f>
        <v/>
      </c>
      <c r="J412" s="4" t="str">
        <f>IFERROR(VLOOKUP(B412,infoTable__10[],4,FALSE),"")</f>
        <v/>
      </c>
    </row>
    <row r="413" spans="1:10" x14ac:dyDescent="0.55000000000000004">
      <c r="A413" t="s">
        <v>936</v>
      </c>
      <c r="B413" t="s">
        <v>937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 t="str">
        <f>IFERROR(VLOOKUP(B413,infoTable__4[],4,FALSE),"")</f>
        <v/>
      </c>
      <c r="G413" s="4" t="str">
        <f>IFERROR(VLOOKUP(B413,infoTable[],4,FALSE),"")</f>
        <v/>
      </c>
      <c r="H413" s="4">
        <f>IFERROR(VLOOKUP(B413,infoTable__6[],4,FALSE),"")</f>
        <v>682208</v>
      </c>
      <c r="I413" s="4">
        <f>IFERROR(VLOOKUP(B413,infoTable__28[],4,FALSE),"")</f>
        <v>630592</v>
      </c>
      <c r="J413" s="4" t="str">
        <f>IFERROR(VLOOKUP(B413,infoTable__10[],4,FALSE),"")</f>
        <v/>
      </c>
    </row>
    <row r="414" spans="1:10" x14ac:dyDescent="0.55000000000000004">
      <c r="A414" t="s">
        <v>5</v>
      </c>
      <c r="B414" t="s">
        <v>7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2452676</v>
      </c>
      <c r="H414" s="4">
        <f>IFERROR(VLOOKUP(B414,infoTable__6[],4,FALSE),"")</f>
        <v>2336873</v>
      </c>
      <c r="I414" s="4" t="str">
        <f>IFERROR(VLOOKUP(B414,infoTable__28[],4,FALSE),"")</f>
        <v/>
      </c>
      <c r="J414" s="4" t="str">
        <f>IFERROR(VLOOKUP(B414,infoTable__10[],4,FALSE),"")</f>
        <v/>
      </c>
    </row>
    <row r="415" spans="1:10" x14ac:dyDescent="0.55000000000000004">
      <c r="A415" t="s">
        <v>9</v>
      </c>
      <c r="B415" t="s">
        <v>11</v>
      </c>
      <c r="C415" s="4" t="str">
        <f>IFERROR(VLOOKUP(B415,infoTable10[],4,FALSE),"")</f>
        <v/>
      </c>
      <c r="D415" s="4" t="str">
        <f>IFERROR(VLOOKUP(B415,infoTable__2[],4,FALSE),"")</f>
        <v/>
      </c>
      <c r="E415" s="4" t="str">
        <f>IFERROR(VLOOKUP(B415,infoTable__3[],4,FALSE),"")</f>
        <v/>
      </c>
      <c r="F415" s="4" t="str">
        <f>IFERROR(VLOOKUP(B415,infoTable__4[],4,FALSE),"")</f>
        <v/>
      </c>
      <c r="G415" s="4">
        <f>IFERROR(VLOOKUP(B415,infoTable[],4,FALSE),"")</f>
        <v>222767</v>
      </c>
      <c r="H415" s="4">
        <f>IFERROR(VLOOKUP(B415,infoTable__6[],4,FALSE),"")</f>
        <v>1323547</v>
      </c>
      <c r="I415" s="4">
        <f>IFERROR(VLOOKUP(B415,infoTable__28[],4,FALSE),"")</f>
        <v>186968</v>
      </c>
      <c r="J415" s="4" t="str">
        <f>IFERROR(VLOOKUP(B415,infoTable__10[],4,FALSE),"")</f>
        <v/>
      </c>
    </row>
    <row r="416" spans="1:10" x14ac:dyDescent="0.55000000000000004">
      <c r="A416" t="s">
        <v>499</v>
      </c>
      <c r="B416" t="s">
        <v>500</v>
      </c>
      <c r="C416" s="4" t="str">
        <f>IFERROR(VLOOKUP(B416,infoTable10[],4,FALSE),"")</f>
        <v/>
      </c>
      <c r="D416" s="4">
        <f>IFERROR(VLOOKUP(B416,infoTable__2[],4,FALSE),"")</f>
        <v>438715</v>
      </c>
      <c r="E416" s="4" t="str">
        <f>IFERROR(VLOOKUP(B416,infoTable__3[],4,FALSE),"")</f>
        <v/>
      </c>
      <c r="F416" s="4" t="str">
        <f>IFERROR(VLOOKUP(B416,infoTable__4[],4,FALSE),"")</f>
        <v/>
      </c>
      <c r="G416" s="4" t="str">
        <f>IFERROR(VLOOKUP(B416,infoTable[],4,FALSE),"")</f>
        <v/>
      </c>
      <c r="H416" s="4" t="str">
        <f>IFERROR(VLOOKUP(B416,infoTable__6[],4,FALSE),"")</f>
        <v/>
      </c>
      <c r="I416" s="4" t="str">
        <f>IFERROR(VLOOKUP(B416,infoTable__28[],4,FALSE),"")</f>
        <v/>
      </c>
      <c r="J416" s="4" t="str">
        <f>IFERROR(VLOOKUP(B416,infoTable__10[],4,FALSE),"")</f>
        <v/>
      </c>
    </row>
    <row r="417" spans="1:10" x14ac:dyDescent="0.55000000000000004">
      <c r="A417" t="s">
        <v>1598</v>
      </c>
      <c r="B417" t="s">
        <v>1599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 t="str">
        <f>IFERROR(VLOOKUP(B417,infoTable__6[],4,FALSE),"")</f>
        <v/>
      </c>
      <c r="I417" s="4" t="str">
        <f>IFERROR(VLOOKUP(B417,infoTable__28[],4,FALSE),"")</f>
        <v/>
      </c>
      <c r="J417" s="4">
        <f>IFERROR(VLOOKUP(B417,infoTable__10[],4,FALSE),"")</f>
        <v>1284385</v>
      </c>
    </row>
    <row r="418" spans="1:10" x14ac:dyDescent="0.55000000000000004">
      <c r="A418" t="s">
        <v>942</v>
      </c>
      <c r="B418" t="s">
        <v>943</v>
      </c>
      <c r="C418" s="4" t="str">
        <f>IFERROR(VLOOKUP(B418,infoTable10[],4,FALSE),"")</f>
        <v/>
      </c>
      <c r="D418" s="4" t="str">
        <f>IFERROR(VLOOKUP(B418,infoTable__2[],4,FALSE),"")</f>
        <v/>
      </c>
      <c r="E418" s="4" t="str">
        <f>IFERROR(VLOOKUP(B418,infoTable__3[],4,FALSE),"")</f>
        <v/>
      </c>
      <c r="F418" s="4" t="str">
        <f>IFERROR(VLOOKUP(B418,infoTable__4[],4,FALSE),"")</f>
        <v/>
      </c>
      <c r="G418" s="4" t="str">
        <f>IFERROR(VLOOKUP(B418,infoTable[],4,FALSE),"")</f>
        <v/>
      </c>
      <c r="H418" s="4">
        <f>IFERROR(VLOOKUP(B418,infoTable__6[],4,FALSE),"")</f>
        <v>206560</v>
      </c>
      <c r="I418" s="4" t="str">
        <f>IFERROR(VLOOKUP(B418,infoTable__28[],4,FALSE),"")</f>
        <v/>
      </c>
      <c r="J418" s="4" t="str">
        <f>IFERROR(VLOOKUP(B418,infoTable__10[],4,FALSE),"")</f>
        <v/>
      </c>
    </row>
    <row r="419" spans="1:10" x14ac:dyDescent="0.55000000000000004">
      <c r="A419" t="s">
        <v>1604</v>
      </c>
      <c r="B419" t="s">
        <v>1605</v>
      </c>
      <c r="C419" s="4" t="str">
        <f>IFERROR(VLOOKUP(B419,infoTable10[],4,FALSE),"")</f>
        <v/>
      </c>
      <c r="D419" s="4" t="str">
        <f>IFERROR(VLOOKUP(B419,infoTable__2[],4,FALSE),"")</f>
        <v/>
      </c>
      <c r="E419" s="4" t="str">
        <f>IFERROR(VLOOKUP(B419,infoTable__3[],4,FALSE),"")</f>
        <v/>
      </c>
      <c r="F419" s="4" t="str">
        <f>IFERROR(VLOOKUP(B419,infoTable__4[],4,FALSE),"")</f>
        <v/>
      </c>
      <c r="G419" s="4" t="str">
        <f>IFERROR(VLOOKUP(B419,infoTable[],4,FALSE),"")</f>
        <v/>
      </c>
      <c r="H419" s="4" t="str">
        <f>IFERROR(VLOOKUP(B419,infoTable__6[],4,FALSE),"")</f>
        <v/>
      </c>
      <c r="I419" s="4" t="str">
        <f>IFERROR(VLOOKUP(B419,infoTable__28[],4,FALSE),"")</f>
        <v/>
      </c>
      <c r="J419" s="4">
        <f>IFERROR(VLOOKUP(B419,infoTable__10[],4,FALSE),"")</f>
        <v>1327762</v>
      </c>
    </row>
    <row r="420" spans="1:10" x14ac:dyDescent="0.55000000000000004">
      <c r="A420" t="s">
        <v>456</v>
      </c>
      <c r="B420" t="s">
        <v>457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>
        <f>IFERROR(VLOOKUP(B420,infoTable__3[],4,FALSE),"")</f>
        <v>5637643</v>
      </c>
      <c r="F420" s="4">
        <f>IFERROR(VLOOKUP(B420,infoTable__4[],4,FALSE),"")</f>
        <v>3604552</v>
      </c>
      <c r="G420" s="4">
        <f>IFERROR(VLOOKUP(B420,infoTable[],4,FALSE),"")</f>
        <v>1735277</v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</row>
    <row r="421" spans="1:10" x14ac:dyDescent="0.55000000000000004">
      <c r="A421" t="s">
        <v>1145</v>
      </c>
      <c r="B421" t="s">
        <v>1146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 t="str">
        <f>IFERROR(VLOOKUP(B421,infoTable__6[],4,FALSE),"")</f>
        <v/>
      </c>
      <c r="I421" s="4">
        <f>IFERROR(VLOOKUP(B421,infoTable__28[],4,FALSE),"")</f>
        <v>232823</v>
      </c>
      <c r="J421" s="4" t="str">
        <f>IFERROR(VLOOKUP(B421,infoTable__10[],4,FALSE),"")</f>
        <v/>
      </c>
    </row>
    <row r="422" spans="1:10" x14ac:dyDescent="0.55000000000000004">
      <c r="A422" t="s">
        <v>20</v>
      </c>
      <c r="B422" t="s">
        <v>22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>
        <f>IFERROR(VLOOKUP(B422,infoTable[],4,FALSE),"")</f>
        <v>216939</v>
      </c>
      <c r="H422" s="4" t="str">
        <f>IFERROR(VLOOKUP(B422,infoTable__6[],4,FALSE),"")</f>
        <v/>
      </c>
      <c r="I422" s="4" t="str">
        <f>IFERROR(VLOOKUP(B422,infoTable__28[],4,FALSE),"")</f>
        <v/>
      </c>
      <c r="J422" s="4" t="str">
        <f>IFERROR(VLOOKUP(B422,infoTable__10[],4,FALSE),"")</f>
        <v/>
      </c>
    </row>
    <row r="423" spans="1:10" x14ac:dyDescent="0.55000000000000004">
      <c r="A423" t="s">
        <v>503</v>
      </c>
      <c r="B423" t="s">
        <v>504</v>
      </c>
      <c r="C423" s="4">
        <f>IFERROR(VLOOKUP(B423,infoTable10[],4,FALSE),"")</f>
        <v>2473483</v>
      </c>
      <c r="D423" s="4">
        <f>IFERROR(VLOOKUP(B423,infoTable__2[],4,FALSE),"")</f>
        <v>7562412</v>
      </c>
      <c r="E423" s="4">
        <f>IFERROR(VLOOKUP(B423,infoTable__3[],4,FALSE),"")</f>
        <v>7766964</v>
      </c>
      <c r="F423" s="4">
        <f>IFERROR(VLOOKUP(B423,infoTable__4[],4,FALSE),"")</f>
        <v>3909314</v>
      </c>
      <c r="G423" s="4" t="str">
        <f>IFERROR(VLOOKUP(B423,infoTable[],4,FALSE),"")</f>
        <v/>
      </c>
      <c r="H423" s="4" t="str">
        <f>IFERROR(VLOOKUP(B423,infoTable__6[],4,FALSE),"")</f>
        <v/>
      </c>
      <c r="I423" s="4" t="str">
        <f>IFERROR(VLOOKUP(B423,infoTable__28[],4,FALSE),"")</f>
        <v/>
      </c>
      <c r="J423" s="4" t="str">
        <f>IFERROR(VLOOKUP(B423,infoTable__10[],4,FALSE),"")</f>
        <v/>
      </c>
    </row>
    <row r="424" spans="1:10" x14ac:dyDescent="0.55000000000000004">
      <c r="A424" t="s">
        <v>505</v>
      </c>
      <c r="B424" t="s">
        <v>506</v>
      </c>
      <c r="C424" s="4" t="str">
        <f>IFERROR(VLOOKUP(B424,infoTable10[],4,FALSE),"")</f>
        <v/>
      </c>
      <c r="D424" s="4">
        <f>IFERROR(VLOOKUP(B424,infoTable__2[],4,FALSE),"")</f>
        <v>459428</v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 t="str">
        <f>IFERROR(VLOOKUP(B424,infoTable__28[],4,FALSE),"")</f>
        <v/>
      </c>
      <c r="J424" s="4" t="str">
        <f>IFERROR(VLOOKUP(B424,infoTable__10[],4,FALSE),"")</f>
        <v/>
      </c>
    </row>
    <row r="425" spans="1:10" x14ac:dyDescent="0.55000000000000004">
      <c r="A425" t="s">
        <v>511</v>
      </c>
      <c r="B425" t="s">
        <v>512</v>
      </c>
      <c r="C425" s="4">
        <f>IFERROR(VLOOKUP(B425,infoTable10[],4,FALSE),"")</f>
        <v>429806</v>
      </c>
      <c r="D425" s="4">
        <f>IFERROR(VLOOKUP(B425,infoTable__2[],4,FALSE),"")</f>
        <v>144291</v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</row>
    <row r="426" spans="1:10" x14ac:dyDescent="0.55000000000000004">
      <c r="A426" t="s">
        <v>30</v>
      </c>
      <c r="B426" t="s">
        <v>31</v>
      </c>
      <c r="C426" s="4" t="str">
        <f>IFERROR(VLOOKUP(B426,infoTable10[],4,FALSE),"")</f>
        <v/>
      </c>
      <c r="D426" s="4">
        <f>IFERROR(VLOOKUP(B426,infoTable__2[],4,FALSE),"")</f>
        <v>576826</v>
      </c>
      <c r="E426" s="4">
        <f>IFERROR(VLOOKUP(B426,infoTable__3[],4,FALSE),"")</f>
        <v>1229964</v>
      </c>
      <c r="F426" s="4">
        <f>IFERROR(VLOOKUP(B426,infoTable__4[],4,FALSE),"")</f>
        <v>680162</v>
      </c>
      <c r="G426" s="4">
        <f>IFERROR(VLOOKUP(B426,infoTable[],4,FALSE),"")</f>
        <v>670189</v>
      </c>
      <c r="H426" s="4">
        <f>IFERROR(VLOOKUP(B426,infoTable__6[],4,FALSE),"")</f>
        <v>89331</v>
      </c>
      <c r="I426" s="4" t="str">
        <f>IFERROR(VLOOKUP(B426,infoTable__28[],4,FALSE),"")</f>
        <v/>
      </c>
      <c r="J426" s="4" t="str">
        <f>IFERROR(VLOOKUP(B426,infoTable__10[],4,FALSE),"")</f>
        <v/>
      </c>
    </row>
    <row r="427" spans="1:10" x14ac:dyDescent="0.55000000000000004">
      <c r="A427" t="s">
        <v>34</v>
      </c>
      <c r="B427" t="s">
        <v>35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>
        <f>IFERROR(VLOOKUP(B427,infoTable[],4,FALSE),"")</f>
        <v>394610</v>
      </c>
      <c r="H427" s="4" t="str">
        <f>IFERROR(VLOOKUP(B427,infoTable__6[],4,FALSE),"")</f>
        <v/>
      </c>
      <c r="I427" s="4">
        <f>IFERROR(VLOOKUP(B427,infoTable__28[],4,FALSE),"")</f>
        <v>935964</v>
      </c>
      <c r="J427" s="4">
        <f>IFERROR(VLOOKUP(B427,infoTable__10[],4,FALSE),"")</f>
        <v>318299</v>
      </c>
    </row>
    <row r="428" spans="1:10" x14ac:dyDescent="0.55000000000000004">
      <c r="A428" t="s">
        <v>38</v>
      </c>
      <c r="B428" t="s">
        <v>39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 t="str">
        <f>IFERROR(VLOOKUP(B428,infoTable__4[],4,FALSE),"")</f>
        <v/>
      </c>
      <c r="G428" s="4">
        <f>IFERROR(VLOOKUP(B428,infoTable[],4,FALSE),"")</f>
        <v>502262</v>
      </c>
      <c r="H428" s="4">
        <f>IFERROR(VLOOKUP(B428,infoTable__6[],4,FALSE),"")</f>
        <v>466534</v>
      </c>
      <c r="I428" s="4">
        <f>IFERROR(VLOOKUP(B428,infoTable__28[],4,FALSE),"")</f>
        <v>890107</v>
      </c>
      <c r="J428" s="4">
        <f>IFERROR(VLOOKUP(B428,infoTable__10[],4,FALSE),"")</f>
        <v>196999</v>
      </c>
    </row>
    <row r="429" spans="1:10" x14ac:dyDescent="0.55000000000000004">
      <c r="A429" t="s">
        <v>1480</v>
      </c>
      <c r="B429" t="s">
        <v>1481</v>
      </c>
      <c r="C429" s="4">
        <f>IFERROR(VLOOKUP(B429,infoTable10[],4,FALSE),"")</f>
        <v>226269</v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 t="str">
        <f>IFERROR(VLOOKUP(B429,infoTable__28[],4,FALSE),"")</f>
        <v/>
      </c>
      <c r="J429" s="4" t="str">
        <f>IFERROR(VLOOKUP(B429,infoTable__10[],4,FALSE),"")</f>
        <v/>
      </c>
    </row>
    <row r="430" spans="1:10" x14ac:dyDescent="0.55000000000000004">
      <c r="A430" t="s">
        <v>730</v>
      </c>
      <c r="B430" t="s">
        <v>731</v>
      </c>
      <c r="C430" s="4" t="str">
        <f>IFERROR(VLOOKUP(B430,infoTable10[],4,FALSE),"")</f>
        <v/>
      </c>
      <c r="D430" s="4" t="str">
        <f>IFERROR(VLOOKUP(B430,infoTable__2[],4,FALSE),"")</f>
        <v/>
      </c>
      <c r="E430" s="4">
        <f>IFERROR(VLOOKUP(B430,infoTable__3[],4,FALSE),"")</f>
        <v>2536547</v>
      </c>
      <c r="F430" s="4">
        <f>IFERROR(VLOOKUP(B430,infoTable__4[],4,FALSE),"")</f>
        <v>966293</v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>
        <f>IFERROR(VLOOKUP(B430,infoTable__10[],4,FALSE),"")</f>
        <v>512004</v>
      </c>
    </row>
    <row r="431" spans="1:10" x14ac:dyDescent="0.55000000000000004">
      <c r="A431" t="s">
        <v>1159</v>
      </c>
      <c r="B431" t="s">
        <v>1160</v>
      </c>
      <c r="C431" s="4">
        <f>IFERROR(VLOOKUP(B431,infoTable10[],4,FALSE),"")</f>
        <v>778738</v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>
        <f>IFERROR(VLOOKUP(B431,infoTable__28[],4,FALSE),"")</f>
        <v>400902</v>
      </c>
      <c r="J431" s="4">
        <f>IFERROR(VLOOKUP(B431,infoTable__10[],4,FALSE),"")</f>
        <v>456930</v>
      </c>
    </row>
    <row r="432" spans="1:10" x14ac:dyDescent="0.55000000000000004">
      <c r="A432" t="s">
        <v>43</v>
      </c>
      <c r="B432" t="s">
        <v>44</v>
      </c>
      <c r="C432" s="4" t="str">
        <f>IFERROR(VLOOKUP(B432,infoTable10[],4,FALSE),"")</f>
        <v/>
      </c>
      <c r="D432" s="4" t="str">
        <f>IFERROR(VLOOKUP(B432,infoTable__2[],4,FALSE),"")</f>
        <v/>
      </c>
      <c r="E432" s="4" t="str">
        <f>IFERROR(VLOOKUP(B432,infoTable__3[],4,FALSE),"")</f>
        <v/>
      </c>
      <c r="F432" s="4">
        <f>IFERROR(VLOOKUP(B432,infoTable__4[],4,FALSE),"")</f>
        <v>3244392</v>
      </c>
      <c r="G432" s="4">
        <f>IFERROR(VLOOKUP(B432,infoTable[],4,FALSE),"")</f>
        <v>2543665</v>
      </c>
      <c r="H432" s="4">
        <f>IFERROR(VLOOKUP(B432,infoTable__6[],4,FALSE),"")</f>
        <v>982993</v>
      </c>
      <c r="I432" s="4">
        <f>IFERROR(VLOOKUP(B432,infoTable__28[],4,FALSE),"")</f>
        <v>601930</v>
      </c>
      <c r="J432" s="4" t="str">
        <f>IFERROR(VLOOKUP(B432,infoTable__10[],4,FALSE),"")</f>
        <v/>
      </c>
    </row>
    <row r="433" spans="1:10" x14ac:dyDescent="0.55000000000000004">
      <c r="A433" t="s">
        <v>1161</v>
      </c>
      <c r="B433" t="s">
        <v>1162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>
        <f>IFERROR(VLOOKUP(B433,infoTable__28[],4,FALSE),"")</f>
        <v>3517364</v>
      </c>
      <c r="J433" s="4">
        <f>IFERROR(VLOOKUP(B433,infoTable__10[],4,FALSE),"")</f>
        <v>1011947</v>
      </c>
    </row>
    <row r="434" spans="1:10" x14ac:dyDescent="0.55000000000000004">
      <c r="A434" t="s">
        <v>817</v>
      </c>
      <c r="B434" t="s">
        <v>818</v>
      </c>
      <c r="C434" s="4" t="str">
        <f>IFERROR(VLOOKUP(B434,infoTable10[],4,FALSE),"")</f>
        <v/>
      </c>
      <c r="D434" s="4" t="str">
        <f>IFERROR(VLOOKUP(B434,infoTable__2[],4,FALSE),"")</f>
        <v/>
      </c>
      <c r="E434" s="4" t="str">
        <f>IFERROR(VLOOKUP(B434,infoTable__3[],4,FALSE),"")</f>
        <v/>
      </c>
      <c r="F434" s="4">
        <f>IFERROR(VLOOKUP(B434,infoTable__4[],4,FALSE),"")</f>
        <v>166783</v>
      </c>
      <c r="G434" s="4" t="str">
        <f>IFERROR(VLOOKUP(B434,infoTable[],4,FALSE),"")</f>
        <v/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</row>
    <row r="435" spans="1:10" x14ac:dyDescent="0.55000000000000004">
      <c r="A435" t="s">
        <v>1165</v>
      </c>
      <c r="B435" t="s">
        <v>1166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 t="str">
        <f>IFERROR(VLOOKUP(B435,infoTable__6[],4,FALSE),"")</f>
        <v/>
      </c>
      <c r="I435" s="4">
        <f>IFERROR(VLOOKUP(B435,infoTable__28[],4,FALSE),"")</f>
        <v>320734</v>
      </c>
      <c r="J435" s="4">
        <f>IFERROR(VLOOKUP(B435,infoTable__10[],4,FALSE),"")</f>
        <v>461023</v>
      </c>
    </row>
    <row r="436" spans="1:10" x14ac:dyDescent="0.55000000000000004">
      <c r="A436" t="s">
        <v>1583</v>
      </c>
      <c r="B436" t="s">
        <v>50</v>
      </c>
      <c r="C436" s="4" t="str">
        <f>IFERROR(VLOOKUP(B436,infoTable10[],4,FALSE),"")</f>
        <v/>
      </c>
      <c r="D436" s="4" t="str">
        <f>IFERROR(VLOOKUP(B436,infoTable__2[],4,FALSE),"")</f>
        <v/>
      </c>
      <c r="E436" s="4">
        <f>IFERROR(VLOOKUP(B436,infoTable__3[],4,FALSE),"")</f>
        <v>2338379</v>
      </c>
      <c r="F436" s="4">
        <f>IFERROR(VLOOKUP(B436,infoTable__4[],4,FALSE),"")</f>
        <v>471744</v>
      </c>
      <c r="G436" s="4">
        <f>IFERROR(VLOOKUP(B436,infoTable[],4,FALSE),"")</f>
        <v>247570</v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</row>
    <row r="437" spans="1:10" x14ac:dyDescent="0.55000000000000004">
      <c r="A437" t="s">
        <v>1482</v>
      </c>
      <c r="B437" t="s">
        <v>1484</v>
      </c>
      <c r="C437" s="4">
        <f>IFERROR(VLOOKUP(B437,infoTable10[],4,FALSE),"")</f>
        <v>1441979</v>
      </c>
      <c r="D437" s="4" t="str">
        <f>IFERROR(VLOOKUP(B437,infoTable__2[],4,FALSE),"")</f>
        <v/>
      </c>
      <c r="E437" s="4" t="str">
        <f>IFERROR(VLOOKUP(B437,infoTable__3[],4,FALSE),"")</f>
        <v/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</row>
    <row r="438" spans="1:10" x14ac:dyDescent="0.55000000000000004">
      <c r="A438" t="s">
        <v>819</v>
      </c>
      <c r="B438" t="s">
        <v>820</v>
      </c>
      <c r="C438" s="4" t="str">
        <f>IFERROR(VLOOKUP(B438,infoTable10[],4,FALSE),"")</f>
        <v/>
      </c>
      <c r="D438" s="4" t="str">
        <f>IFERROR(VLOOKUP(B438,infoTable__2[],4,FALSE),"")</f>
        <v/>
      </c>
      <c r="E438" s="4" t="str">
        <f>IFERROR(VLOOKUP(B438,infoTable__3[],4,FALSE),"")</f>
        <v/>
      </c>
      <c r="F438" s="4">
        <f>IFERROR(VLOOKUP(B438,infoTable__4[],4,FALSE),"")</f>
        <v>529718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</row>
    <row r="439" spans="1:10" x14ac:dyDescent="0.55000000000000004">
      <c r="A439" t="s">
        <v>516</v>
      </c>
      <c r="B439" t="s">
        <v>517</v>
      </c>
      <c r="C439" s="4" t="str">
        <f>IFERROR(VLOOKUP(B439,infoTable10[],4,FALSE),"")</f>
        <v/>
      </c>
      <c r="D439" s="4">
        <f>IFERROR(VLOOKUP(B439,infoTable__2[],4,FALSE),"")</f>
        <v>699365</v>
      </c>
      <c r="E439" s="4">
        <f>IFERROR(VLOOKUP(B439,infoTable__3[],4,FALSE),"")</f>
        <v>3226799</v>
      </c>
      <c r="F439" s="4">
        <f>IFERROR(VLOOKUP(B439,infoTable__4[],4,FALSE),"")</f>
        <v>243438</v>
      </c>
      <c r="G439" s="4" t="str">
        <f>IFERROR(VLOOKUP(B439,infoTable[],4,FALSE),"")</f>
        <v/>
      </c>
      <c r="H439" s="4" t="str">
        <f>IFERROR(VLOOKUP(B439,infoTable__6[],4,FALSE),"")</f>
        <v/>
      </c>
      <c r="I439" s="4" t="str">
        <f>IFERROR(VLOOKUP(B439,infoTable__28[],4,FALSE),"")</f>
        <v/>
      </c>
      <c r="J439" s="4" t="str">
        <f>IFERROR(VLOOKUP(B439,infoTable__10[],4,FALSE),"")</f>
        <v/>
      </c>
    </row>
    <row r="440" spans="1:10" x14ac:dyDescent="0.55000000000000004">
      <c r="A440" t="s">
        <v>1167</v>
      </c>
      <c r="B440" t="s">
        <v>1168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 t="str">
        <f>IFERROR(VLOOKUP(B440,infoTable__4[],4,FALSE),"")</f>
        <v/>
      </c>
      <c r="G440" s="4" t="str">
        <f>IFERROR(VLOOKUP(B440,infoTable[],4,FALSE),"")</f>
        <v/>
      </c>
      <c r="H440" s="4" t="str">
        <f>IFERROR(VLOOKUP(B440,infoTable__6[],4,FALSE),"")</f>
        <v/>
      </c>
      <c r="I440" s="4">
        <f>IFERROR(VLOOKUP(B440,infoTable__28[],4,FALSE),"")</f>
        <v>740853</v>
      </c>
      <c r="J440" s="4">
        <f>IFERROR(VLOOKUP(B440,infoTable__10[],4,FALSE),"")</f>
        <v>646091</v>
      </c>
    </row>
    <row r="441" spans="1:10" x14ac:dyDescent="0.55000000000000004">
      <c r="A441" t="s">
        <v>522</v>
      </c>
      <c r="B441" t="s">
        <v>523</v>
      </c>
      <c r="C441" s="4" t="str">
        <f>IFERROR(VLOOKUP(B441,infoTable10[],4,FALSE),"")</f>
        <v/>
      </c>
      <c r="D441" s="4">
        <f>IFERROR(VLOOKUP(B441,infoTable__2[],4,FALSE),"")</f>
        <v>719339</v>
      </c>
      <c r="E441" s="4" t="str">
        <f>IFERROR(VLOOKUP(B441,infoTable__3[],4,FALSE),"")</f>
        <v/>
      </c>
      <c r="F441" s="4" t="str">
        <f>IFERROR(VLOOKUP(B441,infoTable__4[],4,FALSE),"")</f>
        <v/>
      </c>
      <c r="G441" s="4" t="str">
        <f>IFERROR(VLOOKUP(B441,infoTable[],4,FALSE),"")</f>
        <v/>
      </c>
      <c r="H441" s="4" t="str">
        <f>IFERROR(VLOOKUP(B441,infoTable__6[],4,FALSE),"")</f>
        <v/>
      </c>
      <c r="I441" s="4" t="str">
        <f>IFERROR(VLOOKUP(B441,infoTable__28[],4,FALSE),"")</f>
        <v/>
      </c>
      <c r="J441" s="4" t="str">
        <f>IFERROR(VLOOKUP(B441,infoTable__10[],4,FALSE),"")</f>
        <v/>
      </c>
    </row>
    <row r="442" spans="1:10" x14ac:dyDescent="0.55000000000000004">
      <c r="A442" t="s">
        <v>952</v>
      </c>
      <c r="B442" t="s">
        <v>953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>
        <f>IFERROR(VLOOKUP(B442,infoTable__6[],4,FALSE),"")</f>
        <v>91223</v>
      </c>
      <c r="I442" s="4" t="str">
        <f>IFERROR(VLOOKUP(B442,infoTable__28[],4,FALSE),"")</f>
        <v/>
      </c>
      <c r="J442" s="4" t="str">
        <f>IFERROR(VLOOKUP(B442,infoTable__10[],4,FALSE),"")</f>
        <v/>
      </c>
    </row>
    <row r="443" spans="1:10" x14ac:dyDescent="0.55000000000000004">
      <c r="A443" t="s">
        <v>524</v>
      </c>
      <c r="B443" t="s">
        <v>525</v>
      </c>
      <c r="C443" s="4" t="str">
        <f>IFERROR(VLOOKUP(B443,infoTable10[],4,FALSE),"")</f>
        <v/>
      </c>
      <c r="D443" s="4">
        <f>IFERROR(VLOOKUP(B443,infoTable__2[],4,FALSE),"")</f>
        <v>1529546</v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 t="str">
        <f>IFERROR(VLOOKUP(B443,infoTable__6[],4,FALSE),"")</f>
        <v/>
      </c>
      <c r="I443" s="4" t="str">
        <f>IFERROR(VLOOKUP(B443,infoTable__28[],4,FALSE),"")</f>
        <v/>
      </c>
      <c r="J443" s="4" t="str">
        <f>IFERROR(VLOOKUP(B443,infoTable__10[],4,FALSE),"")</f>
        <v/>
      </c>
    </row>
    <row r="444" spans="1:10" x14ac:dyDescent="0.55000000000000004">
      <c r="A444" t="s">
        <v>1608</v>
      </c>
      <c r="B444" t="s">
        <v>1609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6133876</v>
      </c>
    </row>
    <row r="445" spans="1:10" x14ac:dyDescent="0.55000000000000004">
      <c r="A445" t="s">
        <v>55</v>
      </c>
      <c r="B445" t="s">
        <v>56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 t="str">
        <f>IFERROR(VLOOKUP(B445,infoTable__3[],4,FALSE),"")</f>
        <v/>
      </c>
      <c r="F445" s="4" t="str">
        <f>IFERROR(VLOOKUP(B445,infoTable__4[],4,FALSE),"")</f>
        <v/>
      </c>
      <c r="G445" s="4">
        <f>IFERROR(VLOOKUP(B445,infoTable[],4,FALSE),"")</f>
        <v>1067780</v>
      </c>
      <c r="H445" s="4">
        <f>IFERROR(VLOOKUP(B445,infoTable__6[],4,FALSE),"")</f>
        <v>350036</v>
      </c>
      <c r="I445" s="4" t="str">
        <f>IFERROR(VLOOKUP(B445,infoTable__28[],4,FALSE),"")</f>
        <v/>
      </c>
      <c r="J445" s="4" t="str">
        <f>IFERROR(VLOOKUP(B445,infoTable__10[],4,FALSE),"")</f>
        <v/>
      </c>
    </row>
    <row r="446" spans="1:10" x14ac:dyDescent="0.55000000000000004">
      <c r="A446" t="s">
        <v>954</v>
      </c>
      <c r="B446" t="s">
        <v>955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2424202</v>
      </c>
      <c r="I446" s="4">
        <f>IFERROR(VLOOKUP(B446,infoTable__28[],4,FALSE),"")</f>
        <v>1299760</v>
      </c>
      <c r="J446" s="4" t="str">
        <f>IFERROR(VLOOKUP(B446,infoTable__10[],4,FALSE),"")</f>
        <v/>
      </c>
    </row>
    <row r="447" spans="1:10" x14ac:dyDescent="0.55000000000000004">
      <c r="A447" t="s">
        <v>59</v>
      </c>
      <c r="B447" t="s">
        <v>60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>
        <f>IFERROR(VLOOKUP(B447,infoTable[],4,FALSE),"")</f>
        <v>401301</v>
      </c>
      <c r="H447" s="4" t="str">
        <f>IFERROR(VLOOKUP(B447,infoTable__6[],4,FALSE),"")</f>
        <v/>
      </c>
      <c r="I447" s="4" t="str">
        <f>IFERROR(VLOOKUP(B447,infoTable__28[],4,FALSE),"")</f>
        <v/>
      </c>
      <c r="J447" s="4" t="str">
        <f>IFERROR(VLOOKUP(B447,infoTable__10[],4,FALSE),"")</f>
        <v/>
      </c>
    </row>
    <row r="448" spans="1:10" x14ac:dyDescent="0.55000000000000004">
      <c r="A448" t="s">
        <v>63</v>
      </c>
      <c r="B448" t="s">
        <v>64</v>
      </c>
      <c r="C448" s="4" t="str">
        <f>IFERROR(VLOOKUP(B448,infoTable10[],4,FALSE),"")</f>
        <v/>
      </c>
      <c r="D448" s="4" t="str">
        <f>IFERROR(VLOOKUP(B448,infoTable__2[],4,FALSE),"")</f>
        <v/>
      </c>
      <c r="E448" s="4" t="str">
        <f>IFERROR(VLOOKUP(B448,infoTable__3[],4,FALSE),"")</f>
        <v/>
      </c>
      <c r="F448" s="4">
        <f>IFERROR(VLOOKUP(B448,infoTable__4[],4,FALSE),"")</f>
        <v>1295271</v>
      </c>
      <c r="G448" s="4">
        <f>IFERROR(VLOOKUP(B448,infoTable[],4,FALSE),"")</f>
        <v>1096676</v>
      </c>
      <c r="H448" s="4">
        <f>IFERROR(VLOOKUP(B448,infoTable__6[],4,FALSE),"")</f>
        <v>342084</v>
      </c>
      <c r="I448" s="4" t="str">
        <f>IFERROR(VLOOKUP(B448,infoTable__28[],4,FALSE),"")</f>
        <v/>
      </c>
      <c r="J448" s="4" t="str">
        <f>IFERROR(VLOOKUP(B448,infoTable__10[],4,FALSE),"")</f>
        <v/>
      </c>
    </row>
    <row r="449" spans="1:10" x14ac:dyDescent="0.55000000000000004">
      <c r="A449" t="s">
        <v>67</v>
      </c>
      <c r="B449" t="s">
        <v>68</v>
      </c>
      <c r="C449" s="4" t="str">
        <f>IFERROR(VLOOKUP(B449,infoTable10[],4,FALSE),"")</f>
        <v/>
      </c>
      <c r="D449" s="4">
        <f>IFERROR(VLOOKUP(B449,infoTable__2[],4,FALSE),"")</f>
        <v>2448617</v>
      </c>
      <c r="E449" s="4">
        <f>IFERROR(VLOOKUP(B449,infoTable__3[],4,FALSE),"")</f>
        <v>428484</v>
      </c>
      <c r="F449" s="4">
        <f>IFERROR(VLOOKUP(B449,infoTable__4[],4,FALSE),"")</f>
        <v>281372</v>
      </c>
      <c r="G449" s="4">
        <f>IFERROR(VLOOKUP(B449,infoTable[],4,FALSE),"")</f>
        <v>478944</v>
      </c>
      <c r="H449" s="4">
        <f>IFERROR(VLOOKUP(B449,infoTable__6[],4,FALSE),"")</f>
        <v>4497963</v>
      </c>
      <c r="I449" s="4">
        <f>IFERROR(VLOOKUP(B449,infoTable__28[],4,FALSE),"")</f>
        <v>3560892</v>
      </c>
      <c r="J449" s="4">
        <f>IFERROR(VLOOKUP(B449,infoTable__10[],4,FALSE),"")</f>
        <v>2750047</v>
      </c>
    </row>
    <row r="450" spans="1:10" x14ac:dyDescent="0.55000000000000004">
      <c r="A450" t="s">
        <v>1610</v>
      </c>
      <c r="B450" t="s">
        <v>1611</v>
      </c>
      <c r="C450" s="4" t="str">
        <f>IFERROR(VLOOKUP(B450,infoTable10[],4,FALSE),"")</f>
        <v/>
      </c>
      <c r="D450" s="4" t="str">
        <f>IFERROR(VLOOKUP(B450,infoTable__2[],4,FALSE),"")</f>
        <v/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>
        <f>IFERROR(VLOOKUP(B450,infoTable__10[],4,FALSE),"")</f>
        <v>1649342</v>
      </c>
    </row>
    <row r="451" spans="1:10" x14ac:dyDescent="0.55000000000000004">
      <c r="A451" t="s">
        <v>69</v>
      </c>
      <c r="B451" t="s">
        <v>70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>
        <f>IFERROR(VLOOKUP(B451,infoTable[],4,FALSE),"")</f>
        <v>571226</v>
      </c>
      <c r="H451" s="4" t="str">
        <f>IFERROR(VLOOKUP(B451,infoTable__6[],4,FALSE),"")</f>
        <v/>
      </c>
      <c r="I451" s="4">
        <f>IFERROR(VLOOKUP(B451,infoTable__28[],4,FALSE),"")</f>
        <v>289391</v>
      </c>
      <c r="J451" s="4" t="str">
        <f>IFERROR(VLOOKUP(B451,infoTable__10[],4,FALSE),"")</f>
        <v/>
      </c>
    </row>
    <row r="452" spans="1:10" x14ac:dyDescent="0.55000000000000004">
      <c r="A452" t="s">
        <v>958</v>
      </c>
      <c r="B452" t="s">
        <v>959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 t="str">
        <f>IFERROR(VLOOKUP(B452,infoTable[],4,FALSE),"")</f>
        <v/>
      </c>
      <c r="H452" s="4">
        <f>IFERROR(VLOOKUP(B452,infoTable__6[],4,FALSE),"")</f>
        <v>1972335</v>
      </c>
      <c r="I452" s="4">
        <f>IFERROR(VLOOKUP(B452,infoTable__28[],4,FALSE),"")</f>
        <v>635358</v>
      </c>
      <c r="J452" s="4">
        <f>IFERROR(VLOOKUP(B452,infoTable__10[],4,FALSE),"")</f>
        <v>1227048</v>
      </c>
    </row>
    <row r="453" spans="1:10" x14ac:dyDescent="0.55000000000000004">
      <c r="A453" t="s">
        <v>1485</v>
      </c>
      <c r="B453" t="s">
        <v>1486</v>
      </c>
      <c r="C453" s="4">
        <f>IFERROR(VLOOKUP(B453,infoTable10[],4,FALSE),"")</f>
        <v>743241</v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 t="str">
        <f>IFERROR(VLOOKUP(B453,infoTable__10[],4,FALSE),"")</f>
        <v/>
      </c>
    </row>
    <row r="454" spans="1:10" x14ac:dyDescent="0.55000000000000004">
      <c r="A454" t="s">
        <v>966</v>
      </c>
      <c r="B454" t="s">
        <v>968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>
        <f>IFERROR(VLOOKUP(B454,infoTable__6[],4,FALSE),"")</f>
        <v>286853</v>
      </c>
      <c r="I454" s="4" t="str">
        <f>IFERROR(VLOOKUP(B454,infoTable__28[],4,FALSE),"")</f>
        <v/>
      </c>
      <c r="J454" s="4" t="str">
        <f>IFERROR(VLOOKUP(B454,infoTable__10[],4,FALSE),"")</f>
        <v/>
      </c>
    </row>
    <row r="455" spans="1:10" x14ac:dyDescent="0.55000000000000004">
      <c r="A455" t="s">
        <v>1191</v>
      </c>
      <c r="B455" t="s">
        <v>1192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188810</v>
      </c>
      <c r="J455" s="4" t="str">
        <f>IFERROR(VLOOKUP(B455,infoTable__10[],4,FALSE),"")</f>
        <v/>
      </c>
    </row>
    <row r="456" spans="1:10" x14ac:dyDescent="0.55000000000000004">
      <c r="A456" t="s">
        <v>821</v>
      </c>
      <c r="B456" t="s">
        <v>822</v>
      </c>
      <c r="C456" s="4" t="str">
        <f>IFERROR(VLOOKUP(B456,infoTable10[],4,FALSE),"")</f>
        <v/>
      </c>
      <c r="D456" s="4" t="str">
        <f>IFERROR(VLOOKUP(B456,infoTable__2[],4,FALSE),"")</f>
        <v/>
      </c>
      <c r="E456" s="4" t="str">
        <f>IFERROR(VLOOKUP(B456,infoTable__3[],4,FALSE),"")</f>
        <v/>
      </c>
      <c r="F456" s="4">
        <f>IFERROR(VLOOKUP(B456,infoTable__4[],4,FALSE),"")</f>
        <v>559332</v>
      </c>
      <c r="G456" s="4" t="str">
        <f>IFERROR(VLOOKUP(B456,infoTable[],4,FALSE),"")</f>
        <v/>
      </c>
      <c r="H456" s="4" t="str">
        <f>IFERROR(VLOOKUP(B456,infoTable__6[],4,FALSE),"")</f>
        <v/>
      </c>
      <c r="I456" s="4" t="str">
        <f>IFERROR(VLOOKUP(B456,infoTable__28[],4,FALSE),"")</f>
        <v/>
      </c>
      <c r="J456" s="4" t="str">
        <f>IFERROR(VLOOKUP(B456,infoTable__10[],4,FALSE),"")</f>
        <v/>
      </c>
    </row>
    <row r="457" spans="1:10" x14ac:dyDescent="0.55000000000000004">
      <c r="A457" t="s">
        <v>1184</v>
      </c>
      <c r="B457" t="s">
        <v>1185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 t="str">
        <f>IFERROR(VLOOKUP(B457,infoTable[],4,FALSE),"")</f>
        <v/>
      </c>
      <c r="H457" s="4" t="str">
        <f>IFERROR(VLOOKUP(B457,infoTable__6[],4,FALSE),"")</f>
        <v/>
      </c>
      <c r="I457" s="4">
        <f>IFERROR(VLOOKUP(B457,infoTable__28[],4,FALSE),"")</f>
        <v>442797</v>
      </c>
      <c r="J457" s="4">
        <f>IFERROR(VLOOKUP(B457,infoTable__10[],4,FALSE),"")</f>
        <v>534144</v>
      </c>
    </row>
    <row r="458" spans="1:10" x14ac:dyDescent="0.55000000000000004">
      <c r="A458" t="s">
        <v>1186</v>
      </c>
      <c r="B458" t="s">
        <v>1187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881885</v>
      </c>
      <c r="J458" s="4">
        <f>IFERROR(VLOOKUP(B458,infoTable__10[],4,FALSE),"")</f>
        <v>857444</v>
      </c>
    </row>
    <row r="459" spans="1:10" x14ac:dyDescent="0.55000000000000004">
      <c r="A459" t="s">
        <v>1182</v>
      </c>
      <c r="B459" t="s">
        <v>1183</v>
      </c>
      <c r="C459" s="4" t="str">
        <f>IFERROR(VLOOKUP(B459,infoTable10[],4,FALSE),"")</f>
        <v/>
      </c>
      <c r="D459" s="4" t="str">
        <f>IFERROR(VLOOKUP(B459,infoTable__2[],4,FALSE),"")</f>
        <v/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709763</v>
      </c>
      <c r="J459" s="4">
        <f>IFERROR(VLOOKUP(B459,infoTable__10[],4,FALSE),"")</f>
        <v>1066113</v>
      </c>
    </row>
    <row r="460" spans="1:10" x14ac:dyDescent="0.55000000000000004">
      <c r="A460" t="s">
        <v>71</v>
      </c>
      <c r="B460" t="s">
        <v>72</v>
      </c>
      <c r="C460" s="4" t="str">
        <f>IFERROR(VLOOKUP(B460,infoTable10[],4,FALSE),"")</f>
        <v/>
      </c>
      <c r="D460" s="4" t="str">
        <f>IFERROR(VLOOKUP(B460,infoTable__2[],4,FALSE),"")</f>
        <v/>
      </c>
      <c r="E460" s="4">
        <f>IFERROR(VLOOKUP(B460,infoTable__3[],4,FALSE),"")</f>
        <v>1866980</v>
      </c>
      <c r="F460" s="4">
        <f>IFERROR(VLOOKUP(B460,infoTable__4[],4,FALSE),"")</f>
        <v>4187949</v>
      </c>
      <c r="G460" s="4">
        <f>IFERROR(VLOOKUP(B460,infoTable[],4,FALSE),"")</f>
        <v>2624386</v>
      </c>
      <c r="H460" s="4">
        <f>IFERROR(VLOOKUP(B460,infoTable__6[],4,FALSE),"")</f>
        <v>1691760</v>
      </c>
      <c r="I460" s="4" t="str">
        <f>IFERROR(VLOOKUP(B460,infoTable__28[],4,FALSE),"")</f>
        <v/>
      </c>
      <c r="J460" s="4" t="str">
        <f>IFERROR(VLOOKUP(B460,infoTable__10[],4,FALSE),"")</f>
        <v/>
      </c>
    </row>
    <row r="461" spans="1:10" x14ac:dyDescent="0.55000000000000004">
      <c r="A461" t="s">
        <v>1618</v>
      </c>
      <c r="B461" t="s">
        <v>1619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 t="str">
        <f>IFERROR(VLOOKUP(B461,infoTable__28[],4,FALSE),"")</f>
        <v/>
      </c>
      <c r="J461" s="4">
        <f>IFERROR(VLOOKUP(B461,infoTable__10[],4,FALSE),"")</f>
        <v>638876</v>
      </c>
    </row>
    <row r="462" spans="1:10" x14ac:dyDescent="0.55000000000000004">
      <c r="A462" t="s">
        <v>75</v>
      </c>
      <c r="B462" t="s">
        <v>77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>
        <f>IFERROR(VLOOKUP(B462,infoTable[],4,FALSE),"")</f>
        <v>861770</v>
      </c>
      <c r="H462" s="4">
        <f>IFERROR(VLOOKUP(B462,infoTable__6[],4,FALSE),"")</f>
        <v>1035799</v>
      </c>
      <c r="I462" s="4">
        <f>IFERROR(VLOOKUP(B462,infoTable__28[],4,FALSE),"")</f>
        <v>436035</v>
      </c>
      <c r="J462" s="4" t="str">
        <f>IFERROR(VLOOKUP(B462,infoTable__10[],4,FALSE),"")</f>
        <v/>
      </c>
    </row>
    <row r="463" spans="1:10" x14ac:dyDescent="0.55000000000000004">
      <c r="A463" t="s">
        <v>960</v>
      </c>
      <c r="B463" t="s">
        <v>961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>
        <f>IFERROR(VLOOKUP(B463,infoTable__6[],4,FALSE),"")</f>
        <v>32339</v>
      </c>
      <c r="I463" s="4">
        <f>IFERROR(VLOOKUP(B463,infoTable__28[],4,FALSE),"")</f>
        <v>235635</v>
      </c>
      <c r="J463" s="4">
        <f>IFERROR(VLOOKUP(B463,infoTable__10[],4,FALSE),"")</f>
        <v>891303</v>
      </c>
    </row>
    <row r="464" spans="1:10" x14ac:dyDescent="0.55000000000000004">
      <c r="A464" t="s">
        <v>1189</v>
      </c>
      <c r="B464" t="s">
        <v>1190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 t="str">
        <f>IFERROR(VLOOKUP(B464,infoTable__4[],4,FALSE),"")</f>
        <v/>
      </c>
      <c r="G464" s="4" t="str">
        <f>IFERROR(VLOOKUP(B464,infoTable[],4,FALSE),"")</f>
        <v/>
      </c>
      <c r="H464" s="4" t="str">
        <f>IFERROR(VLOOKUP(B464,infoTable__6[],4,FALSE),"")</f>
        <v/>
      </c>
      <c r="I464" s="4">
        <f>IFERROR(VLOOKUP(B464,infoTable__28[],4,FALSE),"")</f>
        <v>715074</v>
      </c>
      <c r="J464" s="4">
        <f>IFERROR(VLOOKUP(B464,infoTable__10[],4,FALSE),"")</f>
        <v>1259177</v>
      </c>
    </row>
    <row r="465" spans="1:10" x14ac:dyDescent="0.55000000000000004">
      <c r="A465" t="s">
        <v>962</v>
      </c>
      <c r="B465" t="s">
        <v>963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1261583</v>
      </c>
      <c r="I465" s="4">
        <f>IFERROR(VLOOKUP(B465,infoTable__28[],4,FALSE),"")</f>
        <v>957755</v>
      </c>
      <c r="J465" s="4">
        <f>IFERROR(VLOOKUP(B465,infoTable__10[],4,FALSE),"")</f>
        <v>682150</v>
      </c>
    </row>
    <row r="466" spans="1:10" x14ac:dyDescent="0.55000000000000004">
      <c r="A466" t="s">
        <v>534</v>
      </c>
      <c r="B466" t="s">
        <v>535</v>
      </c>
      <c r="C466" s="4">
        <f>IFERROR(VLOOKUP(B466,infoTable10[],4,FALSE),"")</f>
        <v>1014572</v>
      </c>
      <c r="D466" s="4">
        <f>IFERROR(VLOOKUP(B466,infoTable__2[],4,FALSE),"")</f>
        <v>1275742</v>
      </c>
      <c r="E466" s="4" t="str">
        <f>IFERROR(VLOOKUP(B466,infoTable__3[],4,FALSE),"")</f>
        <v/>
      </c>
      <c r="F466" s="4" t="str">
        <f>IFERROR(VLOOKUP(B466,infoTable__4[],4,FALSE),"")</f>
        <v/>
      </c>
      <c r="G466" s="4" t="str">
        <f>IFERROR(VLOOKUP(B466,infoTable[],4,FALSE),"")</f>
        <v/>
      </c>
      <c r="H466" s="4" t="str">
        <f>IFERROR(VLOOKUP(B466,infoTable__6[],4,FALSE),"")</f>
        <v/>
      </c>
      <c r="I466" s="4" t="str">
        <f>IFERROR(VLOOKUP(B466,infoTable__28[],4,FALSE),"")</f>
        <v/>
      </c>
      <c r="J466" s="4" t="str">
        <f>IFERROR(VLOOKUP(B466,infoTable__10[],4,FALSE),"")</f>
        <v/>
      </c>
    </row>
    <row r="467" spans="1:10" x14ac:dyDescent="0.55000000000000004">
      <c r="A467" t="s">
        <v>1620</v>
      </c>
      <c r="B467" t="s">
        <v>1621</v>
      </c>
      <c r="C467" s="4" t="str">
        <f>IFERROR(VLOOKUP(B467,infoTable10[],4,FALSE),"")</f>
        <v/>
      </c>
      <c r="D467" s="4" t="str">
        <f>IFERROR(VLOOKUP(B467,infoTable__2[],4,FALSE),"")</f>
        <v/>
      </c>
      <c r="E467" s="4" t="str">
        <f>IFERROR(VLOOKUP(B467,infoTable__3[],4,FALSE),"")</f>
        <v/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>
        <f>IFERROR(VLOOKUP(B467,infoTable__10[],4,FALSE),"")</f>
        <v>664615</v>
      </c>
    </row>
    <row r="468" spans="1:10" x14ac:dyDescent="0.55000000000000004">
      <c r="A468" t="s">
        <v>82</v>
      </c>
      <c r="B468" t="s">
        <v>83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>
        <f>IFERROR(VLOOKUP(B468,infoTable__4[],4,FALSE),"")</f>
        <v>697118</v>
      </c>
      <c r="G468" s="4">
        <f>IFERROR(VLOOKUP(B468,infoTable[],4,FALSE),"")</f>
        <v>5340628</v>
      </c>
      <c r="H468" s="4">
        <f>IFERROR(VLOOKUP(B468,infoTable__6[],4,FALSE),"")</f>
        <v>1000560</v>
      </c>
      <c r="I468" s="4">
        <f>IFERROR(VLOOKUP(B468,infoTable__28[],4,FALSE),"")</f>
        <v>872346</v>
      </c>
      <c r="J468" s="4">
        <f>IFERROR(VLOOKUP(B468,infoTable__10[],4,FALSE),"")</f>
        <v>246398</v>
      </c>
    </row>
    <row r="469" spans="1:10" x14ac:dyDescent="0.55000000000000004">
      <c r="A469" t="s">
        <v>84</v>
      </c>
      <c r="B469" t="s">
        <v>85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318102</v>
      </c>
      <c r="H469" s="4" t="str">
        <f>IFERROR(VLOOKUP(B469,infoTable__6[],4,FALSE),"")</f>
        <v/>
      </c>
      <c r="I469" s="4" t="str">
        <f>IFERROR(VLOOKUP(B469,infoTable__28[],4,FALSE),"")</f>
        <v/>
      </c>
      <c r="J469" s="4" t="str">
        <f>IFERROR(VLOOKUP(B469,infoTable__10[],4,FALSE),"")</f>
        <v/>
      </c>
    </row>
    <row r="470" spans="1:10" x14ac:dyDescent="0.55000000000000004">
      <c r="A470" t="s">
        <v>1622</v>
      </c>
      <c r="B470" t="s">
        <v>1623</v>
      </c>
      <c r="C470" s="4" t="str">
        <f>IFERROR(VLOOKUP(B470,infoTable10[],4,FALSE),"")</f>
        <v/>
      </c>
      <c r="D470" s="4" t="str">
        <f>IFERROR(VLOOKUP(B470,infoTable__2[],4,FALSE),"")</f>
        <v/>
      </c>
      <c r="E470" s="4" t="str">
        <f>IFERROR(VLOOKUP(B470,infoTable__3[],4,FALSE),"")</f>
        <v/>
      </c>
      <c r="F470" s="4" t="str">
        <f>IFERROR(VLOOKUP(B470,infoTable__4[],4,FALSE),"")</f>
        <v/>
      </c>
      <c r="G470" s="4" t="str">
        <f>IFERROR(VLOOKUP(B470,infoTable[],4,FALSE),"")</f>
        <v/>
      </c>
      <c r="H470" s="4" t="str">
        <f>IFERROR(VLOOKUP(B470,infoTable__6[],4,FALSE),"")</f>
        <v/>
      </c>
      <c r="I470" s="4" t="str">
        <f>IFERROR(VLOOKUP(B470,infoTable__28[],4,FALSE),"")</f>
        <v/>
      </c>
      <c r="J470" s="4">
        <f>IFERROR(VLOOKUP(B470,infoTable__10[],4,FALSE),"")</f>
        <v>288075</v>
      </c>
    </row>
    <row r="471" spans="1:10" x14ac:dyDescent="0.55000000000000004">
      <c r="A471" t="s">
        <v>1180</v>
      </c>
      <c r="B471" t="s">
        <v>1181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 t="str">
        <f>IFERROR(VLOOKUP(B471,infoTable[],4,FALSE),"")</f>
        <v/>
      </c>
      <c r="H471" s="4" t="str">
        <f>IFERROR(VLOOKUP(B471,infoTable__6[],4,FALSE),"")</f>
        <v/>
      </c>
      <c r="I471" s="4">
        <f>IFERROR(VLOOKUP(B471,infoTable__28[],4,FALSE),"")</f>
        <v>175902</v>
      </c>
      <c r="J471" s="4">
        <f>IFERROR(VLOOKUP(B471,infoTable__10[],4,FALSE),"")</f>
        <v>225274</v>
      </c>
    </row>
    <row r="472" spans="1:10" x14ac:dyDescent="0.55000000000000004">
      <c r="A472" t="s">
        <v>540</v>
      </c>
      <c r="B472" t="s">
        <v>541</v>
      </c>
      <c r="C472" s="4" t="str">
        <f>IFERROR(VLOOKUP(B472,infoTable10[],4,FALSE),"")</f>
        <v/>
      </c>
      <c r="D472" s="4">
        <f>IFERROR(VLOOKUP(B472,infoTable__2[],4,FALSE),"")</f>
        <v>1079531</v>
      </c>
      <c r="E472" s="4">
        <f>IFERROR(VLOOKUP(B472,infoTable__3[],4,FALSE),"")</f>
        <v>1399872</v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</row>
    <row r="473" spans="1:10" x14ac:dyDescent="0.55000000000000004">
      <c r="A473" t="s">
        <v>1626</v>
      </c>
      <c r="B473" t="s">
        <v>1628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1605072</v>
      </c>
    </row>
    <row r="474" spans="1:10" x14ac:dyDescent="0.55000000000000004">
      <c r="A474" t="s">
        <v>90</v>
      </c>
      <c r="B474" t="s">
        <v>91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>
        <f>IFERROR(VLOOKUP(B474,infoTable[],4,FALSE),"")</f>
        <v>1205054</v>
      </c>
      <c r="H474" s="4">
        <f>IFERROR(VLOOKUP(B474,infoTable__6[],4,FALSE),"")</f>
        <v>901802</v>
      </c>
      <c r="I474" s="4" t="str">
        <f>IFERROR(VLOOKUP(B474,infoTable__28[],4,FALSE),"")</f>
        <v/>
      </c>
      <c r="J474" s="4" t="str">
        <f>IFERROR(VLOOKUP(B474,infoTable__10[],4,FALSE),"")</f>
        <v/>
      </c>
    </row>
    <row r="475" spans="1:10" x14ac:dyDescent="0.55000000000000004">
      <c r="A475" t="s">
        <v>1205</v>
      </c>
      <c r="B475" t="s">
        <v>1206</v>
      </c>
      <c r="C475" s="4">
        <f>IFERROR(VLOOKUP(B475,infoTable10[],4,FALSE),"")</f>
        <v>2610516</v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>
        <f>IFERROR(VLOOKUP(B475,infoTable__28[],4,FALSE),"")</f>
        <v>1748560</v>
      </c>
      <c r="J475" s="4">
        <f>IFERROR(VLOOKUP(B475,infoTable__10[],4,FALSE),"")</f>
        <v>2277549</v>
      </c>
    </row>
    <row r="476" spans="1:10" x14ac:dyDescent="0.55000000000000004">
      <c r="A476" t="s">
        <v>149</v>
      </c>
      <c r="B476" t="s">
        <v>150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 t="str">
        <f>IFERROR(VLOOKUP(B476,infoTable__3[],4,FALSE),"")</f>
        <v/>
      </c>
      <c r="F476" s="4">
        <f>IFERROR(VLOOKUP(B476,infoTable__4[],4,FALSE),"")</f>
        <v>2835618</v>
      </c>
      <c r="G476" s="4">
        <f>IFERROR(VLOOKUP(B476,infoTable[],4,FALSE),"")</f>
        <v>1704011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</row>
    <row r="477" spans="1:10" x14ac:dyDescent="0.55000000000000004">
      <c r="A477" t="s">
        <v>92</v>
      </c>
      <c r="B477" t="s">
        <v>93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>
        <f>IFERROR(VLOOKUP(B477,infoTable[],4,FALSE),"")</f>
        <v>262795</v>
      </c>
      <c r="H477" s="4" t="str">
        <f>IFERROR(VLOOKUP(B477,infoTable__6[],4,FALSE),"")</f>
        <v/>
      </c>
      <c r="I477" s="4" t="str">
        <f>IFERROR(VLOOKUP(B477,infoTable__28[],4,FALSE),"")</f>
        <v/>
      </c>
      <c r="J477" s="4" t="str">
        <f>IFERROR(VLOOKUP(B477,infoTable__10[],4,FALSE),"")</f>
        <v/>
      </c>
    </row>
    <row r="478" spans="1:10" x14ac:dyDescent="0.55000000000000004">
      <c r="A478" t="s">
        <v>1624</v>
      </c>
      <c r="B478" t="s">
        <v>1625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 t="str">
        <f>IFERROR(VLOOKUP(B478,infoTable[],4,FALSE),"")</f>
        <v/>
      </c>
      <c r="H478" s="4" t="str">
        <f>IFERROR(VLOOKUP(B478,infoTable__6[],4,FALSE),"")</f>
        <v/>
      </c>
      <c r="I478" s="4" t="str">
        <f>IFERROR(VLOOKUP(B478,infoTable__28[],4,FALSE),"")</f>
        <v/>
      </c>
      <c r="J478" s="4">
        <f>IFERROR(VLOOKUP(B478,infoTable__10[],4,FALSE),"")</f>
        <v>469594</v>
      </c>
    </row>
    <row r="479" spans="1:10" x14ac:dyDescent="0.55000000000000004">
      <c r="A479" t="s">
        <v>975</v>
      </c>
      <c r="B479" t="s">
        <v>976</v>
      </c>
      <c r="C479" s="4" t="str">
        <f>IFERROR(VLOOKUP(B479,infoTable10[],4,FALSE),"")</f>
        <v/>
      </c>
      <c r="D479" s="4" t="str">
        <f>IFERROR(VLOOKUP(B479,infoTable__2[],4,FALSE),"")</f>
        <v/>
      </c>
      <c r="E479" s="4" t="str">
        <f>IFERROR(VLOOKUP(B479,infoTable__3[],4,FALSE),"")</f>
        <v/>
      </c>
      <c r="F479" s="4" t="str">
        <f>IFERROR(VLOOKUP(B479,infoTable__4[],4,FALSE),"")</f>
        <v/>
      </c>
      <c r="G479" s="4" t="str">
        <f>IFERROR(VLOOKUP(B479,infoTable[],4,FALSE),"")</f>
        <v/>
      </c>
      <c r="H479" s="4">
        <f>IFERROR(VLOOKUP(B479,infoTable__6[],4,FALSE),"")</f>
        <v>640069</v>
      </c>
      <c r="I479" s="4">
        <f>IFERROR(VLOOKUP(B479,infoTable__28[],4,FALSE),"")</f>
        <v>393241</v>
      </c>
      <c r="J479" s="4" t="str">
        <f>IFERROR(VLOOKUP(B479,infoTable__10[],4,FALSE),"")</f>
        <v/>
      </c>
    </row>
    <row r="480" spans="1:10" x14ac:dyDescent="0.55000000000000004">
      <c r="A480" t="s">
        <v>99</v>
      </c>
      <c r="B480" t="s">
        <v>100</v>
      </c>
      <c r="C480" s="4" t="str">
        <f>IFERROR(VLOOKUP(B480,infoTable10[],4,FALSE),"")</f>
        <v/>
      </c>
      <c r="D480" s="4" t="str">
        <f>IFERROR(VLOOKUP(B480,infoTable__2[],4,FALSE),"")</f>
        <v/>
      </c>
      <c r="E480" s="4">
        <f>IFERROR(VLOOKUP(B480,infoTable__3[],4,FALSE),"")</f>
        <v>921984</v>
      </c>
      <c r="F480" s="4">
        <f>IFERROR(VLOOKUP(B480,infoTable__4[],4,FALSE),"")</f>
        <v>1151273</v>
      </c>
      <c r="G480" s="4">
        <f>IFERROR(VLOOKUP(B480,infoTable[],4,FALSE),"")</f>
        <v>949067</v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</row>
    <row r="481" spans="1:10" x14ac:dyDescent="0.55000000000000004">
      <c r="A481" t="s">
        <v>101</v>
      </c>
      <c r="B481" t="s">
        <v>102</v>
      </c>
      <c r="C481" s="4">
        <f>IFERROR(VLOOKUP(B481,infoTable10[],4,FALSE),"")</f>
        <v>1882916</v>
      </c>
      <c r="D481" s="4">
        <f>IFERROR(VLOOKUP(B481,infoTable__2[],4,FALSE),"")</f>
        <v>7327111</v>
      </c>
      <c r="E481" s="4">
        <f>IFERROR(VLOOKUP(B481,infoTable__3[],4,FALSE),"")</f>
        <v>10447179</v>
      </c>
      <c r="F481" s="4">
        <f>IFERROR(VLOOKUP(B481,infoTable__4[],4,FALSE),"")</f>
        <v>3394763</v>
      </c>
      <c r="G481" s="4">
        <f>IFERROR(VLOOKUP(B481,infoTable[],4,FALSE),"")</f>
        <v>2692252</v>
      </c>
      <c r="H481" s="4">
        <f>IFERROR(VLOOKUP(B481,infoTable__6[],4,FALSE),"")</f>
        <v>1440320</v>
      </c>
      <c r="I481" s="4" t="str">
        <f>IFERROR(VLOOKUP(B481,infoTable__28[],4,FALSE),"")</f>
        <v/>
      </c>
      <c r="J481" s="4" t="str">
        <f>IFERROR(VLOOKUP(B481,infoTable__10[],4,FALSE),"")</f>
        <v/>
      </c>
    </row>
    <row r="482" spans="1:10" x14ac:dyDescent="0.55000000000000004">
      <c r="A482" t="s">
        <v>103</v>
      </c>
      <c r="B482" t="s">
        <v>104</v>
      </c>
      <c r="C482" s="4" t="str">
        <f>IFERROR(VLOOKUP(B482,infoTable10[],4,FALSE),"")</f>
        <v/>
      </c>
      <c r="D482" s="4" t="str">
        <f>IFERROR(VLOOKUP(B482,infoTable__2[],4,FALSE),"")</f>
        <v/>
      </c>
      <c r="E482" s="4">
        <f>IFERROR(VLOOKUP(B482,infoTable__3[],4,FALSE),"")</f>
        <v>1900269</v>
      </c>
      <c r="F482" s="4">
        <f>IFERROR(VLOOKUP(B482,infoTable__4[],4,FALSE),"")</f>
        <v>957432</v>
      </c>
      <c r="G482" s="4">
        <f>IFERROR(VLOOKUP(B482,infoTable[],4,FALSE),"")</f>
        <v>589302</v>
      </c>
      <c r="H482" s="4">
        <f>IFERROR(VLOOKUP(B482,infoTable__6[],4,FALSE),"")</f>
        <v>371838</v>
      </c>
      <c r="I482" s="4" t="str">
        <f>IFERROR(VLOOKUP(B482,infoTable__28[],4,FALSE),"")</f>
        <v/>
      </c>
      <c r="J482" s="4" t="str">
        <f>IFERROR(VLOOKUP(B482,infoTable__10[],4,FALSE),"")</f>
        <v/>
      </c>
    </row>
    <row r="483" spans="1:10" x14ac:dyDescent="0.55000000000000004">
      <c r="A483" t="s">
        <v>1201</v>
      </c>
      <c r="B483" t="s">
        <v>1202</v>
      </c>
      <c r="C483" s="4" t="str">
        <f>IFERROR(VLOOKUP(B483,infoTable10[],4,FALSE),"")</f>
        <v/>
      </c>
      <c r="D483" s="4" t="str">
        <f>IFERROR(VLOOKUP(B483,infoTable__2[],4,FALSE),"")</f>
        <v/>
      </c>
      <c r="E483" s="4" t="str">
        <f>IFERROR(VLOOKUP(B483,infoTable__3[],4,FALSE),"")</f>
        <v/>
      </c>
      <c r="F483" s="4" t="str">
        <f>IFERROR(VLOOKUP(B483,infoTable__4[],4,FALSE),"")</f>
        <v/>
      </c>
      <c r="G483" s="4" t="str">
        <f>IFERROR(VLOOKUP(B483,infoTable[],4,FALSE),"")</f>
        <v/>
      </c>
      <c r="H483" s="4" t="str">
        <f>IFERROR(VLOOKUP(B483,infoTable__6[],4,FALSE),"")</f>
        <v/>
      </c>
      <c r="I483" s="4">
        <f>IFERROR(VLOOKUP(B483,infoTable__28[],4,FALSE),"")</f>
        <v>99119</v>
      </c>
      <c r="J483" s="4" t="str">
        <f>IFERROR(VLOOKUP(B483,infoTable__10[],4,FALSE),"")</f>
        <v/>
      </c>
    </row>
    <row r="484" spans="1:10" x14ac:dyDescent="0.55000000000000004">
      <c r="A484" t="s">
        <v>827</v>
      </c>
      <c r="B484" t="s">
        <v>828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>
        <f>IFERROR(VLOOKUP(B484,infoTable__4[],4,FALSE),"")</f>
        <v>1713537</v>
      </c>
      <c r="G484" s="4" t="str">
        <f>IFERROR(VLOOKUP(B484,infoTable[],4,FALSE),"")</f>
        <v/>
      </c>
      <c r="H484" s="4" t="str">
        <f>IFERROR(VLOOKUP(B484,infoTable__6[],4,FALSE),"")</f>
        <v/>
      </c>
      <c r="I484" s="4" t="str">
        <f>IFERROR(VLOOKUP(B484,infoTable__28[],4,FALSE),"")</f>
        <v/>
      </c>
      <c r="J484" s="4" t="str">
        <f>IFERROR(VLOOKUP(B484,infoTable__10[],4,FALSE),"")</f>
        <v/>
      </c>
    </row>
    <row r="485" spans="1:10" x14ac:dyDescent="0.55000000000000004">
      <c r="A485" t="s">
        <v>115</v>
      </c>
      <c r="B485" t="s">
        <v>116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>
        <f>IFERROR(VLOOKUP(B485,infoTable__3[],4,FALSE),"")</f>
        <v>9138492</v>
      </c>
      <c r="F485" s="4">
        <f>IFERROR(VLOOKUP(B485,infoTable__4[],4,FALSE),"")</f>
        <v>3755162</v>
      </c>
      <c r="G485" s="4">
        <f>IFERROR(VLOOKUP(B485,infoTable[],4,FALSE),"")</f>
        <v>2172734</v>
      </c>
      <c r="H485" s="4">
        <f>IFERROR(VLOOKUP(B485,infoTable__6[],4,FALSE),"")</f>
        <v>802289</v>
      </c>
      <c r="I485" s="4" t="str">
        <f>IFERROR(VLOOKUP(B485,infoTable__28[],4,FALSE),"")</f>
        <v/>
      </c>
      <c r="J485" s="4" t="str">
        <f>IFERROR(VLOOKUP(B485,infoTable__10[],4,FALSE),"")</f>
        <v/>
      </c>
    </row>
    <row r="486" spans="1:10" x14ac:dyDescent="0.55000000000000004">
      <c r="A486" t="s">
        <v>1584</v>
      </c>
      <c r="B486" t="s">
        <v>548</v>
      </c>
      <c r="C486" s="4">
        <f>IFERROR(VLOOKUP(B486,infoTable10[],4,FALSE),"")</f>
        <v>1271280</v>
      </c>
      <c r="D486" s="4">
        <f>IFERROR(VLOOKUP(B486,infoTable__2[],4,FALSE),"")</f>
        <v>1870930</v>
      </c>
      <c r="E486" s="4">
        <f>IFERROR(VLOOKUP(B486,infoTable__3[],4,FALSE),"")</f>
        <v>2839597</v>
      </c>
      <c r="F486" s="4">
        <f>IFERROR(VLOOKUP(B486,infoTable__4[],4,FALSE),"")</f>
        <v>1574740</v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</row>
    <row r="487" spans="1:10" x14ac:dyDescent="0.55000000000000004">
      <c r="A487" t="s">
        <v>1639</v>
      </c>
      <c r="B487" t="s">
        <v>1640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 t="str">
        <f>IFERROR(VLOOKUP(B487,infoTable__3[],4,FALSE),"")</f>
        <v/>
      </c>
      <c r="F487" s="4" t="str">
        <f>IFERROR(VLOOKUP(B487,infoTable__4[],4,FALSE),"")</f>
        <v/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2056470</v>
      </c>
    </row>
    <row r="488" spans="1:10" x14ac:dyDescent="0.55000000000000004">
      <c r="A488" t="s">
        <v>1203</v>
      </c>
      <c r="B488" t="s">
        <v>1204</v>
      </c>
      <c r="C488" s="4" t="str">
        <f>IFERROR(VLOOKUP(B488,infoTable10[],4,FALSE),"")</f>
        <v/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1524866</v>
      </c>
      <c r="J488" s="4" t="str">
        <f>IFERROR(VLOOKUP(B488,infoTable__10[],4,FALSE),"")</f>
        <v/>
      </c>
    </row>
    <row r="489" spans="1:10" x14ac:dyDescent="0.55000000000000004">
      <c r="A489" t="s">
        <v>829</v>
      </c>
      <c r="B489" t="s">
        <v>831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427030</v>
      </c>
      <c r="G489" s="4" t="str">
        <f>IFERROR(VLOOKUP(B489,infoTable[],4,FALSE),"")</f>
        <v/>
      </c>
      <c r="H489" s="4" t="str">
        <f>IFERROR(VLOOKUP(B489,infoTable__6[],4,FALSE),"")</f>
        <v/>
      </c>
      <c r="I489" s="4" t="str">
        <f>IFERROR(VLOOKUP(B489,infoTable__28[],4,FALSE),"")</f>
        <v/>
      </c>
      <c r="J489" s="4" t="str">
        <f>IFERROR(VLOOKUP(B489,infoTable__10[],4,FALSE),"")</f>
        <v/>
      </c>
    </row>
    <row r="490" spans="1:10" x14ac:dyDescent="0.55000000000000004">
      <c r="A490" t="s">
        <v>832</v>
      </c>
      <c r="B490" t="s">
        <v>833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>
        <f>IFERROR(VLOOKUP(B490,infoTable__4[],4,FALSE),"")</f>
        <v>792665</v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1605245</v>
      </c>
      <c r="J490" s="4" t="str">
        <f>IFERROR(VLOOKUP(B490,infoTable__10[],4,FALSE),"")</f>
        <v/>
      </c>
    </row>
    <row r="491" spans="1:10" x14ac:dyDescent="0.55000000000000004">
      <c r="A491" t="s">
        <v>834</v>
      </c>
      <c r="B491" t="s">
        <v>835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366972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</row>
    <row r="492" spans="1:10" x14ac:dyDescent="0.55000000000000004">
      <c r="A492" t="s">
        <v>836</v>
      </c>
      <c r="B492" t="s">
        <v>837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>
        <f>IFERROR(VLOOKUP(B492,infoTable__4[],4,FALSE),"")</f>
        <v>220059</v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575131</v>
      </c>
      <c r="J492" s="4" t="str">
        <f>IFERROR(VLOOKUP(B492,infoTable__10[],4,FALSE),"")</f>
        <v/>
      </c>
    </row>
    <row r="493" spans="1:10" x14ac:dyDescent="0.55000000000000004">
      <c r="A493" t="s">
        <v>551</v>
      </c>
      <c r="B493" t="s">
        <v>552</v>
      </c>
      <c r="C493" s="4" t="str">
        <f>IFERROR(VLOOKUP(B493,infoTable10[],4,FALSE),"")</f>
        <v/>
      </c>
      <c r="D493" s="4">
        <f>IFERROR(VLOOKUP(B493,infoTable__2[],4,FALSE),"")</f>
        <v>261755</v>
      </c>
      <c r="E493" s="4" t="str">
        <f>IFERROR(VLOOKUP(B493,infoTable__3[],4,FALSE),"")</f>
        <v/>
      </c>
      <c r="F493" s="4" t="str">
        <f>IFERROR(VLOOKUP(B493,infoTable__4[],4,FALSE),"")</f>
        <v/>
      </c>
      <c r="G493" s="4" t="str">
        <f>IFERROR(VLOOKUP(B493,infoTable[],4,FALSE),"")</f>
        <v/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</row>
    <row r="494" spans="1:10" x14ac:dyDescent="0.55000000000000004">
      <c r="A494" t="s">
        <v>1649</v>
      </c>
      <c r="B494" t="s">
        <v>1650</v>
      </c>
      <c r="C494" s="4" t="str">
        <f>IFERROR(VLOOKUP(B494,infoTable10[],4,FALSE),"")</f>
        <v/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>
        <f>IFERROR(VLOOKUP(B494,infoTable__10[],4,FALSE),"")</f>
        <v>4111996</v>
      </c>
    </row>
    <row r="495" spans="1:10" x14ac:dyDescent="0.55000000000000004">
      <c r="A495" t="s">
        <v>1212</v>
      </c>
      <c r="B495" t="s">
        <v>1213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 t="str">
        <f>IFERROR(VLOOKUP(B495,infoTable__4[],4,FALSE),"")</f>
        <v/>
      </c>
      <c r="G495" s="4" t="str">
        <f>IFERROR(VLOOKUP(B495,infoTable[],4,FALSE),"")</f>
        <v/>
      </c>
      <c r="H495" s="4" t="str">
        <f>IFERROR(VLOOKUP(B495,infoTable__6[],4,FALSE),"")</f>
        <v/>
      </c>
      <c r="I495" s="4">
        <f>IFERROR(VLOOKUP(B495,infoTable__28[],4,FALSE),"")</f>
        <v>902765</v>
      </c>
      <c r="J495" s="4">
        <f>IFERROR(VLOOKUP(B495,infoTable__10[],4,FALSE),"")</f>
        <v>2821934</v>
      </c>
    </row>
    <row r="496" spans="1:10" x14ac:dyDescent="0.55000000000000004">
      <c r="A496" t="s">
        <v>736</v>
      </c>
      <c r="B496" t="s">
        <v>737</v>
      </c>
      <c r="C496" s="4" t="str">
        <f>IFERROR(VLOOKUP(B496,infoTable10[],4,FALSE),"")</f>
        <v/>
      </c>
      <c r="D496" s="4" t="str">
        <f>IFERROR(VLOOKUP(B496,infoTable__2[],4,FALSE),"")</f>
        <v/>
      </c>
      <c r="E496" s="4">
        <f>IFERROR(VLOOKUP(B496,infoTable__3[],4,FALSE),"")</f>
        <v>222621</v>
      </c>
      <c r="F496" s="4" t="str">
        <f>IFERROR(VLOOKUP(B496,infoTable__4[],4,FALSE),"")</f>
        <v/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</row>
    <row r="497" spans="1:10" x14ac:dyDescent="0.55000000000000004">
      <c r="A497" t="s">
        <v>129</v>
      </c>
      <c r="B497" t="s">
        <v>130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>
        <f>IFERROR(VLOOKUP(B497,infoTable[],4,FALSE),"")</f>
        <v>588913</v>
      </c>
      <c r="H497" s="4">
        <f>IFERROR(VLOOKUP(B497,infoTable__6[],4,FALSE),"")</f>
        <v>313598</v>
      </c>
      <c r="I497" s="4" t="str">
        <f>IFERROR(VLOOKUP(B497,infoTable__28[],4,FALSE),"")</f>
        <v/>
      </c>
      <c r="J497" s="4" t="str">
        <f>IFERROR(VLOOKUP(B497,infoTable__10[],4,FALSE),"")</f>
        <v/>
      </c>
    </row>
    <row r="498" spans="1:10" x14ac:dyDescent="0.55000000000000004">
      <c r="A498" t="s">
        <v>131</v>
      </c>
      <c r="B498" t="s">
        <v>132</v>
      </c>
      <c r="C498" s="4" t="str">
        <f>IFERROR(VLOOKUP(B498,infoTable10[],4,FALSE),"")</f>
        <v/>
      </c>
      <c r="D498" s="4" t="str">
        <f>IFERROR(VLOOKUP(B498,infoTable__2[],4,FALSE),"")</f>
        <v/>
      </c>
      <c r="E498" s="4">
        <f>IFERROR(VLOOKUP(B498,infoTable__3[],4,FALSE),"")</f>
        <v>565654</v>
      </c>
      <c r="F498" s="4">
        <f>IFERROR(VLOOKUP(B498,infoTable__4[],4,FALSE),"")</f>
        <v>344554</v>
      </c>
      <c r="G498" s="4">
        <f>IFERROR(VLOOKUP(B498,infoTable[],4,FALSE),"")</f>
        <v>279848</v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</row>
    <row r="499" spans="1:10" x14ac:dyDescent="0.55000000000000004">
      <c r="A499" t="s">
        <v>1214</v>
      </c>
      <c r="B499" t="s">
        <v>1215</v>
      </c>
      <c r="C499" s="4" t="str">
        <f>IFERROR(VLOOKUP(B499,infoTable10[],4,FALSE),"")</f>
        <v/>
      </c>
      <c r="D499" s="4" t="str">
        <f>IFERROR(VLOOKUP(B499,infoTable__2[],4,FALSE),"")</f>
        <v/>
      </c>
      <c r="E499" s="4" t="str">
        <f>IFERROR(VLOOKUP(B499,infoTable__3[],4,FALSE),"")</f>
        <v/>
      </c>
      <c r="F499" s="4" t="str">
        <f>IFERROR(VLOOKUP(B499,infoTable__4[],4,FALSE),"")</f>
        <v/>
      </c>
      <c r="G499" s="4" t="str">
        <f>IFERROR(VLOOKUP(B499,infoTable[],4,FALSE),"")</f>
        <v/>
      </c>
      <c r="H499" s="4" t="str">
        <f>IFERROR(VLOOKUP(B499,infoTable__6[],4,FALSE),"")</f>
        <v/>
      </c>
      <c r="I499" s="4">
        <f>IFERROR(VLOOKUP(B499,infoTable__28[],4,FALSE),"")</f>
        <v>884899</v>
      </c>
      <c r="J499" s="4">
        <f>IFERROR(VLOOKUP(B499,infoTable__10[],4,FALSE),"")</f>
        <v>459678</v>
      </c>
    </row>
    <row r="500" spans="1:10" x14ac:dyDescent="0.55000000000000004">
      <c r="A500" t="s">
        <v>1651</v>
      </c>
      <c r="B500" t="s">
        <v>1652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 t="str">
        <f>IFERROR(VLOOKUP(B500,infoTable__6[],4,FALSE),"")</f>
        <v/>
      </c>
      <c r="I500" s="4" t="str">
        <f>IFERROR(VLOOKUP(B500,infoTable__28[],4,FALSE),"")</f>
        <v/>
      </c>
      <c r="J500" s="4">
        <f>IFERROR(VLOOKUP(B500,infoTable__10[],4,FALSE),"")</f>
        <v>486017</v>
      </c>
    </row>
    <row r="501" spans="1:10" x14ac:dyDescent="0.55000000000000004">
      <c r="A501" t="s">
        <v>1585</v>
      </c>
      <c r="B501" t="s">
        <v>134</v>
      </c>
      <c r="C501" s="4" t="str">
        <f>IFERROR(VLOOKUP(B501,infoTable10[],4,FALSE),"")</f>
        <v/>
      </c>
      <c r="D501" s="4" t="str">
        <f>IFERROR(VLOOKUP(B501,infoTable__2[],4,FALSE),"")</f>
        <v/>
      </c>
      <c r="E501" s="4" t="str">
        <f>IFERROR(VLOOKUP(B501,infoTable__3[],4,FALSE),"")</f>
        <v/>
      </c>
      <c r="F501" s="4" t="str">
        <f>IFERROR(VLOOKUP(B501,infoTable__4[],4,FALSE),"")</f>
        <v/>
      </c>
      <c r="G501" s="4">
        <f>IFERROR(VLOOKUP(B501,infoTable[],4,FALSE),"")</f>
        <v>1086492</v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</row>
    <row r="502" spans="1:10" x14ac:dyDescent="0.55000000000000004">
      <c r="A502" t="s">
        <v>989</v>
      </c>
      <c r="B502" t="s">
        <v>990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>
        <f>IFERROR(VLOOKUP(B502,infoTable__6[],4,FALSE),"")</f>
        <v>2003638</v>
      </c>
      <c r="I502" s="4">
        <f>IFERROR(VLOOKUP(B502,infoTable__28[],4,FALSE),"")</f>
        <v>547380</v>
      </c>
      <c r="J502" s="4">
        <f>IFERROR(VLOOKUP(B502,infoTable__10[],4,FALSE),"")</f>
        <v>313776</v>
      </c>
    </row>
    <row r="503" spans="1:10" x14ac:dyDescent="0.55000000000000004">
      <c r="A503" t="s">
        <v>135</v>
      </c>
      <c r="B503" t="s">
        <v>136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599269</v>
      </c>
      <c r="H503" s="4">
        <f>IFERROR(VLOOKUP(B503,infoTable__6[],4,FALSE),"")</f>
        <v>278690</v>
      </c>
      <c r="I503" s="4">
        <f>IFERROR(VLOOKUP(B503,infoTable__28[],4,FALSE),"")</f>
        <v>1511233</v>
      </c>
      <c r="J503" s="4">
        <f>IFERROR(VLOOKUP(B503,infoTable__10[],4,FALSE),"")</f>
        <v>1076640</v>
      </c>
    </row>
    <row r="504" spans="1:10" x14ac:dyDescent="0.55000000000000004">
      <c r="A504" t="s">
        <v>1216</v>
      </c>
      <c r="B504" t="s">
        <v>1217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 t="str">
        <f>IFERROR(VLOOKUP(B504,infoTable__6[],4,FALSE),"")</f>
        <v/>
      </c>
      <c r="I504" s="4">
        <f>IFERROR(VLOOKUP(B504,infoTable__28[],4,FALSE),"")</f>
        <v>341799</v>
      </c>
      <c r="J504" s="4">
        <f>IFERROR(VLOOKUP(B504,infoTable__10[],4,FALSE),"")</f>
        <v>975789</v>
      </c>
    </row>
    <row r="505" spans="1:10" x14ac:dyDescent="0.55000000000000004">
      <c r="A505" t="s">
        <v>1218</v>
      </c>
      <c r="B505" t="s">
        <v>1219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 t="str">
        <f>IFERROR(VLOOKUP(B505,infoTable[],4,FALSE),"")</f>
        <v/>
      </c>
      <c r="H505" s="4" t="str">
        <f>IFERROR(VLOOKUP(B505,infoTable__6[],4,FALSE),"")</f>
        <v/>
      </c>
      <c r="I505" s="4">
        <f>IFERROR(VLOOKUP(B505,infoTable__28[],4,FALSE),"")</f>
        <v>214131</v>
      </c>
      <c r="J505" s="4" t="str">
        <f>IFERROR(VLOOKUP(B505,infoTable__10[],4,FALSE),"")</f>
        <v/>
      </c>
    </row>
    <row r="506" spans="1:10" x14ac:dyDescent="0.55000000000000004">
      <c r="A506" t="s">
        <v>1653</v>
      </c>
      <c r="B506" t="s">
        <v>1654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 t="str">
        <f>IFERROR(VLOOKUP(B506,infoTable__4[],4,FALSE),"")</f>
        <v/>
      </c>
      <c r="G506" s="4" t="str">
        <f>IFERROR(VLOOKUP(B506,infoTable[],4,FALSE),"")</f>
        <v/>
      </c>
      <c r="H506" s="4" t="str">
        <f>IFERROR(VLOOKUP(B506,infoTable__6[],4,FALSE),"")</f>
        <v/>
      </c>
      <c r="I506" s="4" t="str">
        <f>IFERROR(VLOOKUP(B506,infoTable__28[],4,FALSE),"")</f>
        <v/>
      </c>
      <c r="J506" s="4">
        <f>IFERROR(VLOOKUP(B506,infoTable__10[],4,FALSE),"")</f>
        <v>195620</v>
      </c>
    </row>
    <row r="507" spans="1:10" x14ac:dyDescent="0.55000000000000004">
      <c r="A507" t="s">
        <v>145</v>
      </c>
      <c r="B507" t="s">
        <v>146</v>
      </c>
      <c r="C507" s="4" t="str">
        <f>IFERROR(VLOOKUP(B507,infoTable10[],4,FALSE),"")</f>
        <v/>
      </c>
      <c r="D507" s="4" t="str">
        <f>IFERROR(VLOOKUP(B507,infoTable__2[],4,FALSE),"")</f>
        <v/>
      </c>
      <c r="E507" s="4" t="str">
        <f>IFERROR(VLOOKUP(B507,infoTable__3[],4,FALSE),"")</f>
        <v/>
      </c>
      <c r="F507" s="4" t="str">
        <f>IFERROR(VLOOKUP(B507,infoTable__4[],4,FALSE),"")</f>
        <v/>
      </c>
      <c r="G507" s="4">
        <f>IFERROR(VLOOKUP(B507,infoTable[],4,FALSE),"")</f>
        <v>5063506</v>
      </c>
      <c r="H507" s="4">
        <f>IFERROR(VLOOKUP(B507,infoTable__6[],4,FALSE),"")</f>
        <v>4088805</v>
      </c>
      <c r="I507" s="4">
        <f>IFERROR(VLOOKUP(B507,infoTable__28[],4,FALSE),"")</f>
        <v>2735593</v>
      </c>
      <c r="J507" s="4" t="str">
        <f>IFERROR(VLOOKUP(B507,infoTable__10[],4,FALSE),"")</f>
        <v/>
      </c>
    </row>
    <row r="508" spans="1:10" x14ac:dyDescent="0.55000000000000004">
      <c r="A508" t="s">
        <v>147</v>
      </c>
      <c r="B508" t="s">
        <v>148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>
        <f>IFERROR(VLOOKUP(B508,infoTable__4[],4,FALSE),"")</f>
        <v>362690</v>
      </c>
      <c r="G508" s="4">
        <f>IFERROR(VLOOKUP(B508,infoTable[],4,FALSE),"")</f>
        <v>1051565</v>
      </c>
      <c r="H508" s="4">
        <f>IFERROR(VLOOKUP(B508,infoTable__6[],4,FALSE),"")</f>
        <v>915444</v>
      </c>
      <c r="I508" s="4">
        <f>IFERROR(VLOOKUP(B508,infoTable__28[],4,FALSE),"")</f>
        <v>515161</v>
      </c>
      <c r="J508" s="4" t="str">
        <f>IFERROR(VLOOKUP(B508,infoTable__10[],4,FALSE),"")</f>
        <v/>
      </c>
    </row>
    <row r="509" spans="1:10" x14ac:dyDescent="0.55000000000000004">
      <c r="A509" t="s">
        <v>151</v>
      </c>
      <c r="B509" t="s">
        <v>152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798807</v>
      </c>
      <c r="H509" s="4">
        <f>IFERROR(VLOOKUP(B509,infoTable__6[],4,FALSE),"")</f>
        <v>296355</v>
      </c>
      <c r="I509" s="4">
        <f>IFERROR(VLOOKUP(B509,infoTable__28[],4,FALSE),"")</f>
        <v>291443</v>
      </c>
      <c r="J509" s="4" t="str">
        <f>IFERROR(VLOOKUP(B509,infoTable__10[],4,FALSE),"")</f>
        <v/>
      </c>
    </row>
    <row r="510" spans="1:10" x14ac:dyDescent="0.55000000000000004">
      <c r="A510" t="s">
        <v>153</v>
      </c>
      <c r="B510" t="s">
        <v>154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>
        <f>IFERROR(VLOOKUP(B510,infoTable[],4,FALSE),"")</f>
        <v>3535799</v>
      </c>
      <c r="H510" s="4">
        <f>IFERROR(VLOOKUP(B510,infoTable__6[],4,FALSE),"")</f>
        <v>3438923</v>
      </c>
      <c r="I510" s="4">
        <f>IFERROR(VLOOKUP(B510,infoTable__28[],4,FALSE),"")</f>
        <v>2179700</v>
      </c>
      <c r="J510" s="4">
        <f>IFERROR(VLOOKUP(B510,infoTable__10[],4,FALSE),"")</f>
        <v>367847</v>
      </c>
    </row>
    <row r="511" spans="1:10" x14ac:dyDescent="0.55000000000000004">
      <c r="A511" t="s">
        <v>1586</v>
      </c>
      <c r="B511" t="s">
        <v>1227</v>
      </c>
      <c r="C511" s="4" t="str">
        <f>IFERROR(VLOOKUP(B511,infoTable10[],4,FALSE),"")</f>
        <v/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>
        <f>IFERROR(VLOOKUP(B511,infoTable__28[],4,FALSE),"")</f>
        <v>374495</v>
      </c>
      <c r="J511" s="4" t="str">
        <f>IFERROR(VLOOKUP(B511,infoTable__10[],4,FALSE),"")</f>
        <v/>
      </c>
    </row>
    <row r="512" spans="1:10" x14ac:dyDescent="0.55000000000000004">
      <c r="A512" t="s">
        <v>1228</v>
      </c>
      <c r="B512" t="s">
        <v>1229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 t="str">
        <f>IFERROR(VLOOKUP(B512,infoTable__6[],4,FALSE),"")</f>
        <v/>
      </c>
      <c r="I512" s="4">
        <f>IFERROR(VLOOKUP(B512,infoTable__28[],4,FALSE),"")</f>
        <v>714967</v>
      </c>
      <c r="J512" s="4">
        <f>IFERROR(VLOOKUP(B512,infoTable__10[],4,FALSE),"")</f>
        <v>1516524</v>
      </c>
    </row>
    <row r="513" spans="1:10" x14ac:dyDescent="0.55000000000000004">
      <c r="A513" t="s">
        <v>1587</v>
      </c>
      <c r="B513" t="s">
        <v>158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>
        <f>IFERROR(VLOOKUP(B513,infoTable__4[],4,FALSE),"")</f>
        <v>757905</v>
      </c>
      <c r="G513" s="4">
        <f>IFERROR(VLOOKUP(B513,infoTable[],4,FALSE),"")</f>
        <v>587677</v>
      </c>
      <c r="H513" s="4" t="str">
        <f>IFERROR(VLOOKUP(B513,infoTable__6[],4,FALSE),"")</f>
        <v/>
      </c>
      <c r="I513" s="4" t="str">
        <f>IFERROR(VLOOKUP(B513,infoTable__28[],4,FALSE),"")</f>
        <v/>
      </c>
      <c r="J513" s="4" t="str">
        <f>IFERROR(VLOOKUP(B513,infoTable__10[],4,FALSE),"")</f>
        <v/>
      </c>
    </row>
    <row r="514" spans="1:10" x14ac:dyDescent="0.55000000000000004">
      <c r="A514" t="s">
        <v>993</v>
      </c>
      <c r="B514" t="s">
        <v>994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 t="str">
        <f>IFERROR(VLOOKUP(B514,infoTable__4[],4,FALSE),"")</f>
        <v/>
      </c>
      <c r="G514" s="4" t="str">
        <f>IFERROR(VLOOKUP(B514,infoTable[],4,FALSE),"")</f>
        <v/>
      </c>
      <c r="H514" s="4">
        <f>IFERROR(VLOOKUP(B514,infoTable__6[],4,FALSE),"")</f>
        <v>238486</v>
      </c>
      <c r="I514" s="4" t="str">
        <f>IFERROR(VLOOKUP(B514,infoTable__28[],4,FALSE),"")</f>
        <v/>
      </c>
      <c r="J514" s="4" t="str">
        <f>IFERROR(VLOOKUP(B514,infoTable__10[],4,FALSE),"")</f>
        <v/>
      </c>
    </row>
    <row r="515" spans="1:10" x14ac:dyDescent="0.55000000000000004">
      <c r="A515" t="s">
        <v>1655</v>
      </c>
      <c r="B515" t="s">
        <v>1657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 t="str">
        <f>IFERROR(VLOOKUP(B515,infoTable__28[],4,FALSE),"")</f>
        <v/>
      </c>
      <c r="J515" s="4">
        <f>IFERROR(VLOOKUP(B515,infoTable__10[],4,FALSE),"")</f>
        <v>158284</v>
      </c>
    </row>
    <row r="516" spans="1:10" x14ac:dyDescent="0.55000000000000004">
      <c r="A516" t="s">
        <v>1660</v>
      </c>
      <c r="B516" t="s">
        <v>1661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 t="str">
        <f>IFERROR(VLOOKUP(B516,infoTable__28[],4,FALSE),"")</f>
        <v/>
      </c>
      <c r="J516" s="4">
        <f>IFERROR(VLOOKUP(B516,infoTable__10[],4,FALSE),"")</f>
        <v>2039754</v>
      </c>
    </row>
    <row r="517" spans="1:10" x14ac:dyDescent="0.55000000000000004">
      <c r="A517" t="s">
        <v>161</v>
      </c>
      <c r="B517" t="s">
        <v>162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>
        <f>IFERROR(VLOOKUP(B517,infoTable__4[],4,FALSE),"")</f>
        <v>324794</v>
      </c>
      <c r="G517" s="4">
        <f>IFERROR(VLOOKUP(B517,infoTable[],4,FALSE),"")</f>
        <v>2863459</v>
      </c>
      <c r="H517" s="4">
        <f>IFERROR(VLOOKUP(B517,infoTable__6[],4,FALSE),"")</f>
        <v>3110957</v>
      </c>
      <c r="I517" s="4">
        <f>IFERROR(VLOOKUP(B517,infoTable__28[],4,FALSE),"")</f>
        <v>1023402</v>
      </c>
      <c r="J517" s="4">
        <f>IFERROR(VLOOKUP(B517,infoTable__10[],4,FALSE),"")</f>
        <v>1776132</v>
      </c>
    </row>
    <row r="518" spans="1:10" x14ac:dyDescent="0.55000000000000004">
      <c r="A518" t="s">
        <v>1662</v>
      </c>
      <c r="B518" t="s">
        <v>1663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 t="str">
        <f>IFERROR(VLOOKUP(B518,infoTable__3[],4,FALSE),"")</f>
        <v/>
      </c>
      <c r="F518" s="4" t="str">
        <f>IFERROR(VLOOKUP(B518,infoTable__4[],4,FALSE),"")</f>
        <v/>
      </c>
      <c r="G518" s="4" t="str">
        <f>IFERROR(VLOOKUP(B518,infoTable[],4,FALSE),"")</f>
        <v/>
      </c>
      <c r="H518" s="4" t="str">
        <f>IFERROR(VLOOKUP(B518,infoTable__6[],4,FALSE),"")</f>
        <v/>
      </c>
      <c r="I518" s="4" t="str">
        <f>IFERROR(VLOOKUP(B518,infoTable__28[],4,FALSE),"")</f>
        <v/>
      </c>
      <c r="J518" s="4">
        <f>IFERROR(VLOOKUP(B518,infoTable__10[],4,FALSE),"")</f>
        <v>660179</v>
      </c>
    </row>
    <row r="519" spans="1:10" x14ac:dyDescent="0.55000000000000004">
      <c r="A519" t="s">
        <v>1000</v>
      </c>
      <c r="B519" t="s">
        <v>1001</v>
      </c>
      <c r="C519" s="4" t="str">
        <f>IFERROR(VLOOKUP(B519,infoTable10[],4,FALSE),"")</f>
        <v/>
      </c>
      <c r="D519" s="4" t="str">
        <f>IFERROR(VLOOKUP(B519,infoTable__2[],4,FALSE),"")</f>
        <v/>
      </c>
      <c r="E519" s="4" t="str">
        <f>IFERROR(VLOOKUP(B519,infoTable__3[],4,FALSE),"")</f>
        <v/>
      </c>
      <c r="F519" s="4" t="str">
        <f>IFERROR(VLOOKUP(B519,infoTable__4[],4,FALSE),"")</f>
        <v/>
      </c>
      <c r="G519" s="4" t="str">
        <f>IFERROR(VLOOKUP(B519,infoTable[],4,FALSE),"")</f>
        <v/>
      </c>
      <c r="H519" s="4">
        <f>IFERROR(VLOOKUP(B519,infoTable__6[],4,FALSE),"")</f>
        <v>2265688</v>
      </c>
      <c r="I519" s="4">
        <f>IFERROR(VLOOKUP(B519,infoTable__28[],4,FALSE),"")</f>
        <v>960991</v>
      </c>
      <c r="J519" s="4" t="str">
        <f>IFERROR(VLOOKUP(B519,infoTable__10[],4,FALSE),"")</f>
        <v/>
      </c>
    </row>
    <row r="520" spans="1:10" x14ac:dyDescent="0.55000000000000004">
      <c r="A520" t="s">
        <v>1588</v>
      </c>
      <c r="B520" t="s">
        <v>164</v>
      </c>
      <c r="C520" s="4" t="str">
        <f>IFERROR(VLOOKUP(B520,infoTable10[],4,FALSE),"")</f>
        <v/>
      </c>
      <c r="D520" s="4">
        <f>IFERROR(VLOOKUP(B520,infoTable__2[],4,FALSE),"")</f>
        <v>1093008</v>
      </c>
      <c r="E520" s="4">
        <f>IFERROR(VLOOKUP(B520,infoTable__3[],4,FALSE),"")</f>
        <v>10546802</v>
      </c>
      <c r="F520" s="4">
        <f>IFERROR(VLOOKUP(B520,infoTable__4[],4,FALSE),"")</f>
        <v>6630977</v>
      </c>
      <c r="G520" s="4">
        <f>IFERROR(VLOOKUP(B520,infoTable[],4,FALSE),"")</f>
        <v>525754</v>
      </c>
      <c r="H520" s="4">
        <f>IFERROR(VLOOKUP(B520,infoTable__6[],4,FALSE),"")</f>
        <v>409780</v>
      </c>
      <c r="I520" s="4" t="str">
        <f>IFERROR(VLOOKUP(B520,infoTable__28[],4,FALSE),"")</f>
        <v/>
      </c>
      <c r="J520" s="4" t="str">
        <f>IFERROR(VLOOKUP(B520,infoTable__10[],4,FALSE),"")</f>
        <v/>
      </c>
    </row>
    <row r="521" spans="1:10" x14ac:dyDescent="0.55000000000000004">
      <c r="A521" t="s">
        <v>165</v>
      </c>
      <c r="B521" t="s">
        <v>166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952275</v>
      </c>
      <c r="H521" s="4">
        <f>IFERROR(VLOOKUP(B521,infoTable__6[],4,FALSE),"")</f>
        <v>499659</v>
      </c>
      <c r="I521" s="4" t="str">
        <f>IFERROR(VLOOKUP(B521,infoTable__28[],4,FALSE),"")</f>
        <v/>
      </c>
      <c r="J521" s="4">
        <f>IFERROR(VLOOKUP(B521,infoTable__10[],4,FALSE),"")</f>
        <v>420362</v>
      </c>
    </row>
    <row r="522" spans="1:10" x14ac:dyDescent="0.55000000000000004">
      <c r="A522" t="s">
        <v>167</v>
      </c>
      <c r="B522" t="s">
        <v>168</v>
      </c>
      <c r="C522" s="4" t="str">
        <f>IFERROR(VLOOKUP(B522,infoTable10[],4,FALSE),"")</f>
        <v/>
      </c>
      <c r="D522" s="4" t="str">
        <f>IFERROR(VLOOKUP(B522,infoTable__2[],4,FALSE),"")</f>
        <v/>
      </c>
      <c r="E522" s="4" t="str">
        <f>IFERROR(VLOOKUP(B522,infoTable__3[],4,FALSE),"")</f>
        <v/>
      </c>
      <c r="F522" s="4">
        <f>IFERROR(VLOOKUP(B522,infoTable__4[],4,FALSE),"")</f>
        <v>1819368</v>
      </c>
      <c r="G522" s="4">
        <f>IFERROR(VLOOKUP(B522,infoTable[],4,FALSE),"")</f>
        <v>2275297</v>
      </c>
      <c r="H522" s="4">
        <f>IFERROR(VLOOKUP(B522,infoTable__6[],4,FALSE),"")</f>
        <v>1040103</v>
      </c>
      <c r="I522" s="4" t="str">
        <f>IFERROR(VLOOKUP(B522,infoTable__28[],4,FALSE),"")</f>
        <v/>
      </c>
      <c r="J522" s="4" t="str">
        <f>IFERROR(VLOOKUP(B522,infoTable__10[],4,FALSE),"")</f>
        <v/>
      </c>
    </row>
    <row r="523" spans="1:10" x14ac:dyDescent="0.55000000000000004">
      <c r="A523" t="s">
        <v>169</v>
      </c>
      <c r="B523" t="s">
        <v>170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>
        <f>IFERROR(VLOOKUP(B523,infoTable__3[],4,FALSE),"")</f>
        <v>312707</v>
      </c>
      <c r="F523" s="4">
        <f>IFERROR(VLOOKUP(B523,infoTable__4[],4,FALSE),"")</f>
        <v>365636</v>
      </c>
      <c r="G523" s="4">
        <f>IFERROR(VLOOKUP(B523,infoTable[],4,FALSE),"")</f>
        <v>407800</v>
      </c>
      <c r="H523" s="4">
        <f>IFERROR(VLOOKUP(B523,infoTable__6[],4,FALSE),"")</f>
        <v>209671</v>
      </c>
      <c r="I523" s="4">
        <f>IFERROR(VLOOKUP(B523,infoTable__28[],4,FALSE),"")</f>
        <v>556136</v>
      </c>
      <c r="J523" s="4">
        <f>IFERROR(VLOOKUP(B523,infoTable__10[],4,FALSE),"")</f>
        <v>218311</v>
      </c>
    </row>
    <row r="524" spans="1:10" x14ac:dyDescent="0.55000000000000004">
      <c r="A524" t="s">
        <v>171</v>
      </c>
      <c r="B524" t="s">
        <v>172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>
        <f>IFERROR(VLOOKUP(B524,infoTable__3[],4,FALSE),"")</f>
        <v>7266069</v>
      </c>
      <c r="F524" s="4">
        <f>IFERROR(VLOOKUP(B524,infoTable__4[],4,FALSE),"")</f>
        <v>755870</v>
      </c>
      <c r="G524" s="4">
        <f>IFERROR(VLOOKUP(B524,infoTable[],4,FALSE),"")</f>
        <v>2770519</v>
      </c>
      <c r="H524" s="4">
        <f>IFERROR(VLOOKUP(B524,infoTable__6[],4,FALSE),"")</f>
        <v>719753</v>
      </c>
      <c r="I524" s="4" t="str">
        <f>IFERROR(VLOOKUP(B524,infoTable__28[],4,FALSE),"")</f>
        <v/>
      </c>
      <c r="J524" s="4">
        <f>IFERROR(VLOOKUP(B524,infoTable__10[],4,FALSE),"")</f>
        <v>270175</v>
      </c>
    </row>
    <row r="525" spans="1:10" x14ac:dyDescent="0.55000000000000004">
      <c r="A525" t="s">
        <v>842</v>
      </c>
      <c r="B525" t="s">
        <v>843</v>
      </c>
      <c r="C525" s="4" t="str">
        <f>IFERROR(VLOOKUP(B525,infoTable10[],4,FALSE),"")</f>
        <v/>
      </c>
      <c r="D525" s="4" t="str">
        <f>IFERROR(VLOOKUP(B525,infoTable__2[],4,FALSE),"")</f>
        <v/>
      </c>
      <c r="E525" s="4" t="str">
        <f>IFERROR(VLOOKUP(B525,infoTable__3[],4,FALSE),"")</f>
        <v/>
      </c>
      <c r="F525" s="4">
        <f>IFERROR(VLOOKUP(B525,infoTable__4[],4,FALSE),"")</f>
        <v>322014</v>
      </c>
      <c r="G525" s="4" t="str">
        <f>IFERROR(VLOOKUP(B525,infoTable[],4,FALSE),"")</f>
        <v/>
      </c>
      <c r="H525" s="4" t="str">
        <f>IFERROR(VLOOKUP(B525,infoTable__6[],4,FALSE),"")</f>
        <v/>
      </c>
      <c r="I525" s="4" t="str">
        <f>IFERROR(VLOOKUP(B525,infoTable__28[],4,FALSE),"")</f>
        <v/>
      </c>
      <c r="J525" s="4" t="str">
        <f>IFERROR(VLOOKUP(B525,infoTable__10[],4,FALSE),"")</f>
        <v/>
      </c>
    </row>
    <row r="526" spans="1:10" x14ac:dyDescent="0.55000000000000004">
      <c r="A526" t="s">
        <v>1664</v>
      </c>
      <c r="B526" t="s">
        <v>1665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 t="str">
        <f>IFERROR(VLOOKUP(B526,infoTable__6[],4,FALSE),"")</f>
        <v/>
      </c>
      <c r="I526" s="4" t="str">
        <f>IFERROR(VLOOKUP(B526,infoTable__28[],4,FALSE),"")</f>
        <v/>
      </c>
      <c r="J526" s="4">
        <f>IFERROR(VLOOKUP(B526,infoTable__10[],4,FALSE),"")</f>
        <v>548193</v>
      </c>
    </row>
    <row r="527" spans="1:10" x14ac:dyDescent="0.55000000000000004">
      <c r="A527" t="s">
        <v>183</v>
      </c>
      <c r="B527" t="s">
        <v>184</v>
      </c>
      <c r="C527" s="4" t="str">
        <f>IFERROR(VLOOKUP(B527,infoTable10[],4,FALSE),"")</f>
        <v/>
      </c>
      <c r="D527" s="4" t="str">
        <f>IFERROR(VLOOKUP(B527,infoTable__2[],4,FALSE),"")</f>
        <v/>
      </c>
      <c r="E527" s="4" t="str">
        <f>IFERROR(VLOOKUP(B527,infoTable__3[],4,FALSE),"")</f>
        <v/>
      </c>
      <c r="F527" s="4">
        <f>IFERROR(VLOOKUP(B527,infoTable__4[],4,FALSE),"")</f>
        <v>3770856</v>
      </c>
      <c r="G527" s="4">
        <f>IFERROR(VLOOKUP(B527,infoTable[],4,FALSE),"")</f>
        <v>603019</v>
      </c>
      <c r="H527" s="4">
        <f>IFERROR(VLOOKUP(B527,infoTable__6[],4,FALSE),"")</f>
        <v>354241</v>
      </c>
      <c r="I527" s="4" t="str">
        <f>IFERROR(VLOOKUP(B527,infoTable__28[],4,FALSE),"")</f>
        <v/>
      </c>
      <c r="J527" s="4" t="str">
        <f>IFERROR(VLOOKUP(B527,infoTable__10[],4,FALSE),"")</f>
        <v/>
      </c>
    </row>
    <row r="528" spans="1:10" x14ac:dyDescent="0.55000000000000004">
      <c r="A528" t="s">
        <v>560</v>
      </c>
      <c r="B528" t="s">
        <v>561</v>
      </c>
      <c r="C528" s="4" t="str">
        <f>IFERROR(VLOOKUP(B528,infoTable10[],4,FALSE),"")</f>
        <v/>
      </c>
      <c r="D528" s="4">
        <f>IFERROR(VLOOKUP(B528,infoTable__2[],4,FALSE),"")</f>
        <v>2853155</v>
      </c>
      <c r="E528" s="4">
        <f>IFERROR(VLOOKUP(B528,infoTable__3[],4,FALSE),"")</f>
        <v>947011</v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 t="str">
        <f>IFERROR(VLOOKUP(B528,infoTable__10[],4,FALSE),"")</f>
        <v/>
      </c>
    </row>
    <row r="529" spans="1:10" x14ac:dyDescent="0.55000000000000004">
      <c r="A529" t="s">
        <v>179</v>
      </c>
      <c r="B529" t="s">
        <v>180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 t="str">
        <f>IFERROR(VLOOKUP(B529,infoTable__4[],4,FALSE),"")</f>
        <v/>
      </c>
      <c r="G529" s="4">
        <f>IFERROR(VLOOKUP(B529,infoTable[],4,FALSE),"")</f>
        <v>262025</v>
      </c>
      <c r="H529" s="4">
        <f>IFERROR(VLOOKUP(B529,infoTable__6[],4,FALSE),"")</f>
        <v>1108850</v>
      </c>
      <c r="I529" s="4">
        <f>IFERROR(VLOOKUP(B529,infoTable__28[],4,FALSE),"")</f>
        <v>722131</v>
      </c>
      <c r="J529" s="4">
        <f>IFERROR(VLOOKUP(B529,infoTable__10[],4,FALSE),"")</f>
        <v>50843</v>
      </c>
    </row>
    <row r="530" spans="1:10" x14ac:dyDescent="0.55000000000000004">
      <c r="A530" t="s">
        <v>1002</v>
      </c>
      <c r="B530" t="s">
        <v>1003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 t="str">
        <f>IFERROR(VLOOKUP(B530,infoTable[],4,FALSE),"")</f>
        <v/>
      </c>
      <c r="H530" s="4">
        <f>IFERROR(VLOOKUP(B530,infoTable__6[],4,FALSE),"")</f>
        <v>529549</v>
      </c>
      <c r="I530" s="4">
        <f>IFERROR(VLOOKUP(B530,infoTable__28[],4,FALSE),"")</f>
        <v>1305796</v>
      </c>
      <c r="J530" s="4" t="str">
        <f>IFERROR(VLOOKUP(B530,infoTable__10[],4,FALSE),"")</f>
        <v/>
      </c>
    </row>
    <row r="531" spans="1:10" x14ac:dyDescent="0.55000000000000004">
      <c r="A531" t="s">
        <v>181</v>
      </c>
      <c r="B531" t="s">
        <v>182</v>
      </c>
      <c r="C531" s="4">
        <f>IFERROR(VLOOKUP(B531,infoTable10[],4,FALSE),"")</f>
        <v>4103436</v>
      </c>
      <c r="D531" s="4" t="str">
        <f>IFERROR(VLOOKUP(B531,infoTable__2[],4,FALSE),"")</f>
        <v/>
      </c>
      <c r="E531" s="4" t="str">
        <f>IFERROR(VLOOKUP(B531,infoTable__3[],4,FALSE),"")</f>
        <v/>
      </c>
      <c r="F531" s="4">
        <f>IFERROR(VLOOKUP(B531,infoTable__4[],4,FALSE),"")</f>
        <v>439028</v>
      </c>
      <c r="G531" s="4">
        <f>IFERROR(VLOOKUP(B531,infoTable[],4,FALSE),"")</f>
        <v>1708306</v>
      </c>
      <c r="H531" s="4" t="str">
        <f>IFERROR(VLOOKUP(B531,infoTable__6[],4,FALSE),"")</f>
        <v/>
      </c>
      <c r="I531" s="4" t="str">
        <f>IFERROR(VLOOKUP(B531,infoTable__28[],4,FALSE),"")</f>
        <v/>
      </c>
      <c r="J531" s="4" t="str">
        <f>IFERROR(VLOOKUP(B531,infoTable__10[],4,FALSE),"")</f>
        <v/>
      </c>
    </row>
    <row r="532" spans="1:10" x14ac:dyDescent="0.55000000000000004">
      <c r="A532" t="s">
        <v>562</v>
      </c>
      <c r="B532" t="s">
        <v>563</v>
      </c>
      <c r="C532" s="4" t="str">
        <f>IFERROR(VLOOKUP(B532,infoTable10[],4,FALSE),"")</f>
        <v/>
      </c>
      <c r="D532" s="4">
        <f>IFERROR(VLOOKUP(B532,infoTable__2[],4,FALSE),"")</f>
        <v>2162966</v>
      </c>
      <c r="E532" s="4">
        <f>IFERROR(VLOOKUP(B532,infoTable__3[],4,FALSE),"")</f>
        <v>8815369</v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>
        <f>IFERROR(VLOOKUP(B532,infoTable__28[],4,FALSE),"")</f>
        <v>2232301</v>
      </c>
      <c r="J532" s="4" t="str">
        <f>IFERROR(VLOOKUP(B532,infoTable__10[],4,FALSE),"")</f>
        <v/>
      </c>
    </row>
    <row r="533" spans="1:10" x14ac:dyDescent="0.55000000000000004">
      <c r="A533" t="s">
        <v>1004</v>
      </c>
      <c r="B533" t="s">
        <v>1005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>
        <f>IFERROR(VLOOKUP(B533,infoTable__6[],4,FALSE),"")</f>
        <v>2170433</v>
      </c>
      <c r="I533" s="4">
        <f>IFERROR(VLOOKUP(B533,infoTable__28[],4,FALSE),"")</f>
        <v>356131</v>
      </c>
      <c r="J533" s="4" t="str">
        <f>IFERROR(VLOOKUP(B533,infoTable__10[],4,FALSE),"")</f>
        <v/>
      </c>
    </row>
    <row r="534" spans="1:10" x14ac:dyDescent="0.55000000000000004">
      <c r="A534" t="s">
        <v>1500</v>
      </c>
      <c r="B534" t="s">
        <v>1501</v>
      </c>
      <c r="C534" s="4">
        <f>IFERROR(VLOOKUP(B534,infoTable10[],4,FALSE),"")</f>
        <v>123984</v>
      </c>
      <c r="D534" s="4" t="str">
        <f>IFERROR(VLOOKUP(B534,infoTable__2[],4,FALSE),"")</f>
        <v/>
      </c>
      <c r="E534" s="4" t="str">
        <f>IFERROR(VLOOKUP(B534,infoTable__3[],4,FALSE),"")</f>
        <v/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</row>
    <row r="535" spans="1:10" x14ac:dyDescent="0.55000000000000004">
      <c r="A535" t="s">
        <v>1670</v>
      </c>
      <c r="B535" t="s">
        <v>1671</v>
      </c>
      <c r="C535" s="4" t="str">
        <f>IFERROR(VLOOKUP(B535,infoTable10[],4,FALSE),"")</f>
        <v/>
      </c>
      <c r="D535" s="4" t="str">
        <f>IFERROR(VLOOKUP(B535,infoTable__2[],4,FALSE),"")</f>
        <v/>
      </c>
      <c r="E535" s="4" t="str">
        <f>IFERROR(VLOOKUP(B535,infoTable__3[],4,FALSE),"")</f>
        <v/>
      </c>
      <c r="F535" s="4" t="str">
        <f>IFERROR(VLOOKUP(B535,infoTable__4[],4,FALSE),"")</f>
        <v/>
      </c>
      <c r="G535" s="4" t="str">
        <f>IFERROR(VLOOKUP(B535,infoTable[],4,FALSE),"")</f>
        <v/>
      </c>
      <c r="H535" s="4" t="str">
        <f>IFERROR(VLOOKUP(B535,infoTable__6[],4,FALSE),"")</f>
        <v/>
      </c>
      <c r="I535" s="4" t="str">
        <f>IFERROR(VLOOKUP(B535,infoTable__28[],4,FALSE),"")</f>
        <v/>
      </c>
      <c r="J535" s="4">
        <f>IFERROR(VLOOKUP(B535,infoTable__10[],4,FALSE),"")</f>
        <v>538765</v>
      </c>
    </row>
    <row r="536" spans="1:10" x14ac:dyDescent="0.55000000000000004">
      <c r="A536" t="s">
        <v>564</v>
      </c>
      <c r="B536" t="s">
        <v>565</v>
      </c>
      <c r="C536" s="4" t="str">
        <f>IFERROR(VLOOKUP(B536,infoTable10[],4,FALSE),"")</f>
        <v/>
      </c>
      <c r="D536" s="4">
        <f>IFERROR(VLOOKUP(B536,infoTable__2[],4,FALSE),"")</f>
        <v>6947883</v>
      </c>
      <c r="E536" s="4">
        <f>IFERROR(VLOOKUP(B536,infoTable__3[],4,FALSE),"")</f>
        <v>5777678</v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 t="str">
        <f>IFERROR(VLOOKUP(B536,infoTable__10[],4,FALSE),"")</f>
        <v/>
      </c>
    </row>
    <row r="537" spans="1:10" x14ac:dyDescent="0.55000000000000004">
      <c r="A537" t="s">
        <v>844</v>
      </c>
      <c r="B537" t="s">
        <v>845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>
        <f>IFERROR(VLOOKUP(B537,infoTable__4[],4,FALSE),"")</f>
        <v>1408800</v>
      </c>
      <c r="G537" s="4" t="str">
        <f>IFERROR(VLOOKUP(B537,infoTable[],4,FALSE),"")</f>
        <v/>
      </c>
      <c r="H537" s="4" t="str">
        <f>IFERROR(VLOOKUP(B537,infoTable__6[],4,FALSE),"")</f>
        <v/>
      </c>
      <c r="I537" s="4" t="str">
        <f>IFERROR(VLOOKUP(B537,infoTable__28[],4,FALSE),"")</f>
        <v/>
      </c>
      <c r="J537" s="4" t="str">
        <f>IFERROR(VLOOKUP(B537,infoTable__10[],4,FALSE),"")</f>
        <v/>
      </c>
    </row>
    <row r="538" spans="1:10" x14ac:dyDescent="0.55000000000000004">
      <c r="A538" t="s">
        <v>1241</v>
      </c>
      <c r="B538" t="s">
        <v>1242</v>
      </c>
      <c r="C538" s="4" t="str">
        <f>IFERROR(VLOOKUP(B538,infoTable10[],4,FALSE),"")</f>
        <v/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1036283</v>
      </c>
      <c r="J538" s="4">
        <f>IFERROR(VLOOKUP(B538,infoTable__10[],4,FALSE),"")</f>
        <v>1663326</v>
      </c>
    </row>
    <row r="539" spans="1:10" x14ac:dyDescent="0.55000000000000004">
      <c r="A539" t="s">
        <v>187</v>
      </c>
      <c r="B539" t="s">
        <v>188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>
        <f>IFERROR(VLOOKUP(B539,infoTable__3[],4,FALSE),"")</f>
        <v>675684</v>
      </c>
      <c r="F539" s="4">
        <f>IFERROR(VLOOKUP(B539,infoTable__4[],4,FALSE),"")</f>
        <v>641865</v>
      </c>
      <c r="G539" s="4">
        <f>IFERROR(VLOOKUP(B539,infoTable[],4,FALSE),"")</f>
        <v>437926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</row>
    <row r="540" spans="1:10" x14ac:dyDescent="0.55000000000000004">
      <c r="A540" t="s">
        <v>1008</v>
      </c>
      <c r="B540" t="s">
        <v>1009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 t="str">
        <f>IFERROR(VLOOKUP(B540,infoTable[],4,FALSE),"")</f>
        <v/>
      </c>
      <c r="H540" s="4">
        <f>IFERROR(VLOOKUP(B540,infoTable__6[],4,FALSE),"")</f>
        <v>182070</v>
      </c>
      <c r="I540" s="4">
        <f>IFERROR(VLOOKUP(B540,infoTable__28[],4,FALSE),"")</f>
        <v>553361</v>
      </c>
      <c r="J540" s="4">
        <f>IFERROR(VLOOKUP(B540,infoTable__10[],4,FALSE),"")</f>
        <v>707908</v>
      </c>
    </row>
    <row r="541" spans="1:10" x14ac:dyDescent="0.55000000000000004">
      <c r="A541" t="s">
        <v>1245</v>
      </c>
      <c r="B541" t="s">
        <v>1246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>
        <f>IFERROR(VLOOKUP(B541,infoTable__28[],4,FALSE),"")</f>
        <v>225270</v>
      </c>
      <c r="J541" s="4">
        <f>IFERROR(VLOOKUP(B541,infoTable__10[],4,FALSE),"")</f>
        <v>297224</v>
      </c>
    </row>
    <row r="542" spans="1:10" x14ac:dyDescent="0.55000000000000004">
      <c r="A542" t="s">
        <v>1243</v>
      </c>
      <c r="B542" t="s">
        <v>1244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 t="str">
        <f>IFERROR(VLOOKUP(B542,infoTable__6[],4,FALSE),"")</f>
        <v/>
      </c>
      <c r="I542" s="4">
        <f>IFERROR(VLOOKUP(B542,infoTable__28[],4,FALSE),"")</f>
        <v>1073057</v>
      </c>
      <c r="J542" s="4" t="str">
        <f>IFERROR(VLOOKUP(B542,infoTable__10[],4,FALSE),"")</f>
        <v/>
      </c>
    </row>
    <row r="543" spans="1:10" x14ac:dyDescent="0.55000000000000004">
      <c r="A543" t="s">
        <v>566</v>
      </c>
      <c r="B543" t="s">
        <v>567</v>
      </c>
      <c r="C543" s="4" t="str">
        <f>IFERROR(VLOOKUP(B543,infoTable10[],4,FALSE),"")</f>
        <v/>
      </c>
      <c r="D543" s="4">
        <f>IFERROR(VLOOKUP(B543,infoTable__2[],4,FALSE),"")</f>
        <v>255654</v>
      </c>
      <c r="E543" s="4">
        <f>IFERROR(VLOOKUP(B543,infoTable__3[],4,FALSE),"")</f>
        <v>529649</v>
      </c>
      <c r="F543" s="4" t="str">
        <f>IFERROR(VLOOKUP(B543,infoTable__4[],4,FALSE),"")</f>
        <v/>
      </c>
      <c r="G543" s="4" t="str">
        <f>IFERROR(VLOOKUP(B543,infoTable[],4,FALSE),"")</f>
        <v/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</row>
    <row r="544" spans="1:10" x14ac:dyDescent="0.55000000000000004">
      <c r="A544" t="s">
        <v>191</v>
      </c>
      <c r="B544" t="s">
        <v>192</v>
      </c>
      <c r="C544" s="4">
        <f>IFERROR(VLOOKUP(B544,infoTable10[],4,FALSE),"")</f>
        <v>3327056</v>
      </c>
      <c r="D544" s="4">
        <f>IFERROR(VLOOKUP(B544,infoTable__2[],4,FALSE),"")</f>
        <v>89978</v>
      </c>
      <c r="E544" s="4" t="str">
        <f>IFERROR(VLOOKUP(B544,infoTable__3[],4,FALSE),"")</f>
        <v/>
      </c>
      <c r="F544" s="4" t="str">
        <f>IFERROR(VLOOKUP(B544,infoTable__4[],4,FALSE),"")</f>
        <v/>
      </c>
      <c r="G544" s="4">
        <f>IFERROR(VLOOKUP(B544,infoTable[],4,FALSE),"")</f>
        <v>281468</v>
      </c>
      <c r="H544" s="4">
        <f>IFERROR(VLOOKUP(B544,infoTable__6[],4,FALSE),"")</f>
        <v>80039</v>
      </c>
      <c r="I544" s="4" t="str">
        <f>IFERROR(VLOOKUP(B544,infoTable__28[],4,FALSE),"")</f>
        <v/>
      </c>
      <c r="J544" s="4" t="str">
        <f>IFERROR(VLOOKUP(B544,infoTable__10[],4,FALSE),"")</f>
        <v/>
      </c>
    </row>
    <row r="545" spans="1:10" x14ac:dyDescent="0.55000000000000004">
      <c r="A545" t="s">
        <v>871</v>
      </c>
      <c r="B545" t="s">
        <v>872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 t="str">
        <f>IFERROR(VLOOKUP(B545,infoTable__3[],4,FALSE),"")</f>
        <v/>
      </c>
      <c r="F545" s="4">
        <f>IFERROR(VLOOKUP(B545,infoTable__4[],4,FALSE),"")</f>
        <v>3535873</v>
      </c>
      <c r="G545" s="4" t="str">
        <f>IFERROR(VLOOKUP(B545,infoTable[],4,FALSE),"")</f>
        <v/>
      </c>
      <c r="H545" s="4" t="str">
        <f>IFERROR(VLOOKUP(B545,infoTable__6[],4,FALSE),"")</f>
        <v/>
      </c>
      <c r="I545" s="4" t="str">
        <f>IFERROR(VLOOKUP(B545,infoTable__28[],4,FALSE),"")</f>
        <v/>
      </c>
      <c r="J545" s="4" t="str">
        <f>IFERROR(VLOOKUP(B545,infoTable__10[],4,FALSE),"")</f>
        <v/>
      </c>
    </row>
    <row r="546" spans="1:10" x14ac:dyDescent="0.55000000000000004">
      <c r="A546" t="s">
        <v>568</v>
      </c>
      <c r="B546" t="s">
        <v>569</v>
      </c>
      <c r="C546" s="4">
        <f>IFERROR(VLOOKUP(B546,infoTable10[],4,FALSE),"")</f>
        <v>1104266</v>
      </c>
      <c r="D546" s="4">
        <f>IFERROR(VLOOKUP(B546,infoTable__2[],4,FALSE),"")</f>
        <v>1382243</v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780151</v>
      </c>
      <c r="J546" s="4" t="str">
        <f>IFERROR(VLOOKUP(B546,infoTable__10[],4,FALSE),"")</f>
        <v/>
      </c>
    </row>
    <row r="547" spans="1:10" x14ac:dyDescent="0.55000000000000004">
      <c r="A547" t="s">
        <v>746</v>
      </c>
      <c r="B547" t="s">
        <v>747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>
        <f>IFERROR(VLOOKUP(B547,infoTable__3[],4,FALSE),"")</f>
        <v>8639701</v>
      </c>
      <c r="F547" s="4">
        <f>IFERROR(VLOOKUP(B547,infoTable__4[],4,FALSE),"")</f>
        <v>2469243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</row>
    <row r="548" spans="1:10" x14ac:dyDescent="0.55000000000000004">
      <c r="A548" t="s">
        <v>1010</v>
      </c>
      <c r="B548" t="s">
        <v>1011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 t="str">
        <f>IFERROR(VLOOKUP(B548,infoTable__3[],4,FALSE),"")</f>
        <v/>
      </c>
      <c r="F548" s="4" t="str">
        <f>IFERROR(VLOOKUP(B548,infoTable__4[],4,FALSE),"")</f>
        <v/>
      </c>
      <c r="G548" s="4" t="str">
        <f>IFERROR(VLOOKUP(B548,infoTable[],4,FALSE),"")</f>
        <v/>
      </c>
      <c r="H548" s="4">
        <f>IFERROR(VLOOKUP(B548,infoTable__6[],4,FALSE),"")</f>
        <v>414102</v>
      </c>
      <c r="I548" s="4" t="str">
        <f>IFERROR(VLOOKUP(B548,infoTable__28[],4,FALSE),"")</f>
        <v/>
      </c>
      <c r="J548" s="4" t="str">
        <f>IFERROR(VLOOKUP(B548,infoTable__10[],4,FALSE),"")</f>
        <v/>
      </c>
    </row>
    <row r="549" spans="1:10" x14ac:dyDescent="0.55000000000000004">
      <c r="A549" t="s">
        <v>193</v>
      </c>
      <c r="B549" t="s">
        <v>194</v>
      </c>
      <c r="C549" s="4" t="str">
        <f>IFERROR(VLOOKUP(B549,infoTable10[],4,FALSE),"")</f>
        <v/>
      </c>
      <c r="D549" s="4" t="str">
        <f>IFERROR(VLOOKUP(B549,infoTable__2[],4,FALSE),"")</f>
        <v/>
      </c>
      <c r="E549" s="4" t="str">
        <f>IFERROR(VLOOKUP(B549,infoTable__3[],4,FALSE),"")</f>
        <v/>
      </c>
      <c r="F549" s="4">
        <f>IFERROR(VLOOKUP(B549,infoTable__4[],4,FALSE),"")</f>
        <v>288553</v>
      </c>
      <c r="G549" s="4">
        <f>IFERROR(VLOOKUP(B549,infoTable[],4,FALSE),"")</f>
        <v>3430566</v>
      </c>
      <c r="H549" s="4">
        <f>IFERROR(VLOOKUP(B549,infoTable__6[],4,FALSE),"")</f>
        <v>351231</v>
      </c>
      <c r="I549" s="4">
        <f>IFERROR(VLOOKUP(B549,infoTable__28[],4,FALSE),"")</f>
        <v>579083</v>
      </c>
      <c r="J549" s="4">
        <f>IFERROR(VLOOKUP(B549,infoTable__10[],4,FALSE),"")</f>
        <v>655854</v>
      </c>
    </row>
    <row r="550" spans="1:10" x14ac:dyDescent="0.55000000000000004">
      <c r="A550" t="s">
        <v>570</v>
      </c>
      <c r="B550" t="s">
        <v>571</v>
      </c>
      <c r="C550" s="4" t="str">
        <f>IFERROR(VLOOKUP(B550,infoTable10[],4,FALSE),"")</f>
        <v/>
      </c>
      <c r="D550" s="4">
        <f>IFERROR(VLOOKUP(B550,infoTable__2[],4,FALSE),"")</f>
        <v>646345</v>
      </c>
      <c r="E550" s="4">
        <f>IFERROR(VLOOKUP(B550,infoTable__3[],4,FALSE),"")</f>
        <v>216536</v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145452</v>
      </c>
    </row>
    <row r="551" spans="1:10" x14ac:dyDescent="0.55000000000000004">
      <c r="A551" t="s">
        <v>1016</v>
      </c>
      <c r="B551" t="s">
        <v>1017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>
        <f>IFERROR(VLOOKUP(B551,infoTable__6[],4,FALSE),"")</f>
        <v>1018534</v>
      </c>
      <c r="I551" s="4" t="str">
        <f>IFERROR(VLOOKUP(B551,infoTable__28[],4,FALSE),"")</f>
        <v/>
      </c>
      <c r="J551" s="4" t="str">
        <f>IFERROR(VLOOKUP(B551,infoTable__10[],4,FALSE),"")</f>
        <v/>
      </c>
    </row>
    <row r="552" spans="1:10" x14ac:dyDescent="0.55000000000000004">
      <c r="A552" t="s">
        <v>1251</v>
      </c>
      <c r="B552" t="s">
        <v>1252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 t="str">
        <f>IFERROR(VLOOKUP(B552,infoTable__4[],4,FALSE),"")</f>
        <v/>
      </c>
      <c r="G552" s="4" t="str">
        <f>IFERROR(VLOOKUP(B552,infoTable[],4,FALSE),"")</f>
        <v/>
      </c>
      <c r="H552" s="4" t="str">
        <f>IFERROR(VLOOKUP(B552,infoTable__6[],4,FALSE),"")</f>
        <v/>
      </c>
      <c r="I552" s="4">
        <f>IFERROR(VLOOKUP(B552,infoTable__28[],4,FALSE),"")</f>
        <v>601247</v>
      </c>
      <c r="J552" s="4">
        <f>IFERROR(VLOOKUP(B552,infoTable__10[],4,FALSE),"")</f>
        <v>3107001</v>
      </c>
    </row>
    <row r="553" spans="1:10" x14ac:dyDescent="0.55000000000000004">
      <c r="A553" t="s">
        <v>199</v>
      </c>
      <c r="B553" t="s">
        <v>200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 t="str">
        <f>IFERROR(VLOOKUP(B553,infoTable__4[],4,FALSE),"")</f>
        <v/>
      </c>
      <c r="G553" s="4">
        <f>IFERROR(VLOOKUP(B553,infoTable[],4,FALSE),"")</f>
        <v>397755</v>
      </c>
      <c r="H553" s="4" t="str">
        <f>IFERROR(VLOOKUP(B553,infoTable__6[],4,FALSE),"")</f>
        <v/>
      </c>
      <c r="I553" s="4">
        <f>IFERROR(VLOOKUP(B553,infoTable__28[],4,FALSE),"")</f>
        <v>669986</v>
      </c>
      <c r="J553" s="4" t="str">
        <f>IFERROR(VLOOKUP(B553,infoTable__10[],4,FALSE),"")</f>
        <v/>
      </c>
    </row>
    <row r="554" spans="1:10" x14ac:dyDescent="0.55000000000000004">
      <c r="A554" t="s">
        <v>1020</v>
      </c>
      <c r="B554" t="s">
        <v>1021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 t="str">
        <f>IFERROR(VLOOKUP(B554,infoTable__4[],4,FALSE),"")</f>
        <v/>
      </c>
      <c r="G554" s="4" t="str">
        <f>IFERROR(VLOOKUP(B554,infoTable[],4,FALSE),"")</f>
        <v/>
      </c>
      <c r="H554" s="4">
        <f>IFERROR(VLOOKUP(B554,infoTable__6[],4,FALSE),"")</f>
        <v>1531394</v>
      </c>
      <c r="I554" s="4" t="str">
        <f>IFERROR(VLOOKUP(B554,infoTable__28[],4,FALSE),"")</f>
        <v/>
      </c>
      <c r="J554" s="4" t="str">
        <f>IFERROR(VLOOKUP(B554,infoTable__10[],4,FALSE),"")</f>
        <v/>
      </c>
    </row>
    <row r="555" spans="1:10" x14ac:dyDescent="0.55000000000000004">
      <c r="A555" t="s">
        <v>1589</v>
      </c>
      <c r="B555" t="s">
        <v>1505</v>
      </c>
      <c r="C555" s="4">
        <f>IFERROR(VLOOKUP(B555,infoTable10[],4,FALSE),"")</f>
        <v>413286</v>
      </c>
      <c r="D555" s="4" t="str">
        <f>IFERROR(VLOOKUP(B555,infoTable__2[],4,FALSE),"")</f>
        <v/>
      </c>
      <c r="E555" s="4" t="str">
        <f>IFERROR(VLOOKUP(B555,infoTable__3[],4,FALSE),"")</f>
        <v/>
      </c>
      <c r="F555" s="4" t="str">
        <f>IFERROR(VLOOKUP(B555,infoTable__4[],4,FALSE),"")</f>
        <v/>
      </c>
      <c r="G555" s="4" t="str">
        <f>IFERROR(VLOOKUP(B555,infoTable[],4,FALSE),"")</f>
        <v/>
      </c>
      <c r="H555" s="4" t="str">
        <f>IFERROR(VLOOKUP(B555,infoTable__6[],4,FALSE),"")</f>
        <v/>
      </c>
      <c r="I555" s="4" t="str">
        <f>IFERROR(VLOOKUP(B555,infoTable__28[],4,FALSE),"")</f>
        <v/>
      </c>
      <c r="J555" s="4" t="str">
        <f>IFERROR(VLOOKUP(B555,infoTable__10[],4,FALSE),"")</f>
        <v/>
      </c>
    </row>
    <row r="556" spans="1:10" x14ac:dyDescent="0.55000000000000004">
      <c r="A556" t="s">
        <v>210</v>
      </c>
      <c r="B556" t="s">
        <v>211</v>
      </c>
      <c r="C556" s="4" t="str">
        <f>IFERROR(VLOOKUP(B556,infoTable10[],4,FALSE),"")</f>
        <v/>
      </c>
      <c r="D556" s="4">
        <f>IFERROR(VLOOKUP(B556,infoTable__2[],4,FALSE),"")</f>
        <v>1174367</v>
      </c>
      <c r="E556" s="4">
        <f>IFERROR(VLOOKUP(B556,infoTable__3[],4,FALSE),"")</f>
        <v>506396</v>
      </c>
      <c r="F556" s="4">
        <f>IFERROR(VLOOKUP(B556,infoTable__4[],4,FALSE),"")</f>
        <v>1921656</v>
      </c>
      <c r="G556" s="4">
        <f>IFERROR(VLOOKUP(B556,infoTable[],4,FALSE),"")</f>
        <v>5090374</v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</row>
    <row r="557" spans="1:10" x14ac:dyDescent="0.55000000000000004">
      <c r="A557" t="s">
        <v>580</v>
      </c>
      <c r="B557" t="s">
        <v>581</v>
      </c>
      <c r="C557" s="4" t="str">
        <f>IFERROR(VLOOKUP(B557,infoTable10[],4,FALSE),"")</f>
        <v/>
      </c>
      <c r="D557" s="4">
        <f>IFERROR(VLOOKUP(B557,infoTable__2[],4,FALSE),"")</f>
        <v>288697</v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 t="str">
        <f>IFERROR(VLOOKUP(B557,infoTable__10[],4,FALSE),"")</f>
        <v/>
      </c>
    </row>
    <row r="558" spans="1:10" x14ac:dyDescent="0.55000000000000004">
      <c r="A558" t="s">
        <v>848</v>
      </c>
      <c r="B558" t="s">
        <v>849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>
        <f>IFERROR(VLOOKUP(B558,infoTable__4[],4,FALSE),"")</f>
        <v>77077</v>
      </c>
      <c r="G558" s="4" t="str">
        <f>IFERROR(VLOOKUP(B558,infoTable[],4,FALSE),"")</f>
        <v/>
      </c>
      <c r="H558" s="4" t="str">
        <f>IFERROR(VLOOKUP(B558,infoTable__6[],4,FALSE),"")</f>
        <v/>
      </c>
      <c r="I558" s="4" t="str">
        <f>IFERROR(VLOOKUP(B558,infoTable__28[],4,FALSE),"")</f>
        <v/>
      </c>
      <c r="J558" s="4" t="str">
        <f>IFERROR(VLOOKUP(B558,infoTable__10[],4,FALSE),"")</f>
        <v/>
      </c>
    </row>
    <row r="559" spans="1:10" x14ac:dyDescent="0.55000000000000004">
      <c r="A559" t="s">
        <v>1022</v>
      </c>
      <c r="B559" t="s">
        <v>1023</v>
      </c>
      <c r="C559" s="4" t="str">
        <f>IFERROR(VLOOKUP(B559,infoTable10[],4,FALSE),"")</f>
        <v/>
      </c>
      <c r="D559" s="4" t="str">
        <f>IFERROR(VLOOKUP(B559,infoTable__2[],4,FALSE),"")</f>
        <v/>
      </c>
      <c r="E559" s="4" t="str">
        <f>IFERROR(VLOOKUP(B559,infoTable__3[],4,FALSE),"")</f>
        <v/>
      </c>
      <c r="F559" s="4" t="str">
        <f>IFERROR(VLOOKUP(B559,infoTable__4[],4,FALSE),"")</f>
        <v/>
      </c>
      <c r="G559" s="4" t="str">
        <f>IFERROR(VLOOKUP(B559,infoTable[],4,FALSE),"")</f>
        <v/>
      </c>
      <c r="H559" s="4">
        <f>IFERROR(VLOOKUP(B559,infoTable__6[],4,FALSE),"")</f>
        <v>464157</v>
      </c>
      <c r="I559" s="4">
        <f>IFERROR(VLOOKUP(B559,infoTable__28[],4,FALSE),"")</f>
        <v>522303</v>
      </c>
      <c r="J559" s="4">
        <f>IFERROR(VLOOKUP(B559,infoTable__10[],4,FALSE),"")</f>
        <v>284599</v>
      </c>
    </row>
    <row r="560" spans="1:10" x14ac:dyDescent="0.55000000000000004">
      <c r="A560" t="s">
        <v>1268</v>
      </c>
      <c r="B560" t="s">
        <v>1270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 t="str">
        <f>IFERROR(VLOOKUP(B560,infoTable__3[],4,FALSE),"")</f>
        <v/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>
        <f>IFERROR(VLOOKUP(B560,infoTable__28[],4,FALSE),"")</f>
        <v>84091</v>
      </c>
      <c r="J560" s="4" t="str">
        <f>IFERROR(VLOOKUP(B560,infoTable__10[],4,FALSE),"")</f>
        <v/>
      </c>
    </row>
    <row r="561" spans="1:10" x14ac:dyDescent="0.55000000000000004">
      <c r="A561" t="s">
        <v>850</v>
      </c>
      <c r="B561" t="s">
        <v>851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>
        <f>IFERROR(VLOOKUP(B561,infoTable__4[],4,FALSE),"")</f>
        <v>664644</v>
      </c>
      <c r="G561" s="4" t="str">
        <f>IFERROR(VLOOKUP(B561,infoTable[],4,FALSE),"")</f>
        <v/>
      </c>
      <c r="H561" s="4">
        <f>IFERROR(VLOOKUP(B561,infoTable__6[],4,FALSE),"")</f>
        <v>547100</v>
      </c>
      <c r="I561" s="4">
        <f>IFERROR(VLOOKUP(B561,infoTable__28[],4,FALSE),"")</f>
        <v>2153224</v>
      </c>
      <c r="J561" s="4">
        <f>IFERROR(VLOOKUP(B561,infoTable__10[],4,FALSE),"")</f>
        <v>552560</v>
      </c>
    </row>
    <row r="562" spans="1:10" x14ac:dyDescent="0.55000000000000004">
      <c r="A562" t="s">
        <v>1279</v>
      </c>
      <c r="B562" t="s">
        <v>1280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 t="str">
        <f>IFERROR(VLOOKUP(B562,infoTable__3[],4,FALSE),"")</f>
        <v/>
      </c>
      <c r="F562" s="4" t="str">
        <f>IFERROR(VLOOKUP(B562,infoTable__4[],4,FALSE),"")</f>
        <v/>
      </c>
      <c r="G562" s="4" t="str">
        <f>IFERROR(VLOOKUP(B562,infoTable[],4,FALSE),"")</f>
        <v/>
      </c>
      <c r="H562" s="4" t="str">
        <f>IFERROR(VLOOKUP(B562,infoTable__6[],4,FALSE),"")</f>
        <v/>
      </c>
      <c r="I562" s="4">
        <f>IFERROR(VLOOKUP(B562,infoTable__28[],4,FALSE),"")</f>
        <v>424627</v>
      </c>
      <c r="J562" s="4">
        <f>IFERROR(VLOOKUP(B562,infoTable__10[],4,FALSE),"")</f>
        <v>315604</v>
      </c>
    </row>
    <row r="563" spans="1:10" x14ac:dyDescent="0.55000000000000004">
      <c r="A563" t="s">
        <v>219</v>
      </c>
      <c r="B563" t="s">
        <v>220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>
        <f>IFERROR(VLOOKUP(B563,infoTable__3[],4,FALSE),"")</f>
        <v>502960</v>
      </c>
      <c r="F563" s="4">
        <f>IFERROR(VLOOKUP(B563,infoTable__4[],4,FALSE),"")</f>
        <v>463185</v>
      </c>
      <c r="G563" s="4">
        <f>IFERROR(VLOOKUP(B563,infoTable[],4,FALSE),"")</f>
        <v>470081</v>
      </c>
      <c r="H563" s="4" t="str">
        <f>IFERROR(VLOOKUP(B563,infoTable__6[],4,FALSE),"")</f>
        <v/>
      </c>
      <c r="I563" s="4" t="str">
        <f>IFERROR(VLOOKUP(B563,infoTable__28[],4,FALSE),"")</f>
        <v/>
      </c>
      <c r="J563" s="4" t="str">
        <f>IFERROR(VLOOKUP(B563,infoTable__10[],4,FALSE),"")</f>
        <v/>
      </c>
    </row>
    <row r="564" spans="1:10" x14ac:dyDescent="0.55000000000000004">
      <c r="A564" t="s">
        <v>1676</v>
      </c>
      <c r="B564" t="s">
        <v>1677</v>
      </c>
      <c r="C564" s="4" t="str">
        <f>IFERROR(VLOOKUP(B564,infoTable10[],4,FALSE),"")</f>
        <v/>
      </c>
      <c r="D564" s="4" t="str">
        <f>IFERROR(VLOOKUP(B564,infoTable__2[],4,FALSE),"")</f>
        <v/>
      </c>
      <c r="E564" s="4" t="str">
        <f>IFERROR(VLOOKUP(B564,infoTable__3[],4,FALSE),"")</f>
        <v/>
      </c>
      <c r="F564" s="4" t="str">
        <f>IFERROR(VLOOKUP(B564,infoTable__4[],4,FALSE),"")</f>
        <v/>
      </c>
      <c r="G564" s="4" t="str">
        <f>IFERROR(VLOOKUP(B564,infoTable[],4,FALSE),"")</f>
        <v/>
      </c>
      <c r="H564" s="4" t="str">
        <f>IFERROR(VLOOKUP(B564,infoTable__6[],4,FALSE),"")</f>
        <v/>
      </c>
      <c r="I564" s="4" t="str">
        <f>IFERROR(VLOOKUP(B564,infoTable__28[],4,FALSE),"")</f>
        <v/>
      </c>
      <c r="J564" s="4">
        <f>IFERROR(VLOOKUP(B564,infoTable__10[],4,FALSE),"")</f>
        <v>121327</v>
      </c>
    </row>
    <row r="565" spans="1:10" x14ac:dyDescent="0.55000000000000004">
      <c r="A565" t="s">
        <v>1284</v>
      </c>
      <c r="B565" t="s">
        <v>1285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>
        <f>IFERROR(VLOOKUP(B565,infoTable__28[],4,FALSE),"")</f>
        <v>720385</v>
      </c>
      <c r="J565" s="4">
        <f>IFERROR(VLOOKUP(B565,infoTable__10[],4,FALSE),"")</f>
        <v>4145651</v>
      </c>
    </row>
    <row r="566" spans="1:10" x14ac:dyDescent="0.55000000000000004">
      <c r="A566" t="s">
        <v>586</v>
      </c>
      <c r="B566" t="s">
        <v>587</v>
      </c>
      <c r="C566" s="4" t="str">
        <f>IFERROR(VLOOKUP(B566,infoTable10[],4,FALSE),"")</f>
        <v/>
      </c>
      <c r="D566" s="4">
        <f>IFERROR(VLOOKUP(B566,infoTable__2[],4,FALSE),"")</f>
        <v>672729</v>
      </c>
      <c r="E566" s="4" t="str">
        <f>IFERROR(VLOOKUP(B566,infoTable__3[],4,FALSE),"")</f>
        <v/>
      </c>
      <c r="F566" s="4">
        <f>IFERROR(VLOOKUP(B566,infoTable__4[],4,FALSE),"")</f>
        <v>235531</v>
      </c>
      <c r="G566" s="4" t="str">
        <f>IFERROR(VLOOKUP(B566,infoTable[],4,FALSE),"")</f>
        <v/>
      </c>
      <c r="H566" s="4" t="str">
        <f>IFERROR(VLOOKUP(B566,infoTable__6[],4,FALSE),"")</f>
        <v/>
      </c>
      <c r="I566" s="4" t="str">
        <f>IFERROR(VLOOKUP(B566,infoTable__28[],4,FALSE),"")</f>
        <v/>
      </c>
      <c r="J566" s="4">
        <f>IFERROR(VLOOKUP(B566,infoTable__10[],4,FALSE),"")</f>
        <v>1183186</v>
      </c>
    </row>
    <row r="567" spans="1:10" x14ac:dyDescent="0.55000000000000004">
      <c r="A567" t="s">
        <v>258</v>
      </c>
      <c r="B567" t="s">
        <v>259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>
        <f>IFERROR(VLOOKUP(B567,infoTable[],4,FALSE),"")</f>
        <v>559915</v>
      </c>
      <c r="H567" s="4">
        <f>IFERROR(VLOOKUP(B567,infoTable__6[],4,FALSE),"")</f>
        <v>476237</v>
      </c>
      <c r="I567" s="4">
        <f>IFERROR(VLOOKUP(B567,infoTable__28[],4,FALSE),"")</f>
        <v>446505</v>
      </c>
      <c r="J567" s="4" t="str">
        <f>IFERROR(VLOOKUP(B567,infoTable__10[],4,FALSE),"")</f>
        <v/>
      </c>
    </row>
    <row r="568" spans="1:10" x14ac:dyDescent="0.55000000000000004">
      <c r="A568" t="s">
        <v>592</v>
      </c>
      <c r="B568" t="s">
        <v>593</v>
      </c>
      <c r="C568" s="4">
        <f>IFERROR(VLOOKUP(B568,infoTable10[],4,FALSE),"")</f>
        <v>3432491</v>
      </c>
      <c r="D568" s="4">
        <f>IFERROR(VLOOKUP(B568,infoTable__2[],4,FALSE),"")</f>
        <v>611181</v>
      </c>
      <c r="E568" s="4" t="str">
        <f>IFERROR(VLOOKUP(B568,infoTable__3[],4,FALSE),"")</f>
        <v/>
      </c>
      <c r="F568" s="4" t="str">
        <f>IFERROR(VLOOKUP(B568,infoTable__4[],4,FALSE),"")</f>
        <v/>
      </c>
      <c r="G568" s="4" t="str">
        <f>IFERROR(VLOOKUP(B568,infoTable[],4,FALSE),"")</f>
        <v/>
      </c>
      <c r="H568" s="4" t="str">
        <f>IFERROR(VLOOKUP(B568,infoTable__6[],4,FALSE),"")</f>
        <v/>
      </c>
      <c r="I568" s="4" t="str">
        <f>IFERROR(VLOOKUP(B568,infoTable__28[],4,FALSE),"")</f>
        <v/>
      </c>
      <c r="J568" s="4" t="str">
        <f>IFERROR(VLOOKUP(B568,infoTable__10[],4,FALSE),"")</f>
        <v/>
      </c>
    </row>
    <row r="569" spans="1:10" x14ac:dyDescent="0.55000000000000004">
      <c r="A569" t="s">
        <v>244</v>
      </c>
      <c r="B569" t="s">
        <v>245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>
        <f>IFERROR(VLOOKUP(B569,infoTable__3[],4,FALSE),"")</f>
        <v>2605984</v>
      </c>
      <c r="F569" s="4">
        <f>IFERROR(VLOOKUP(B569,infoTable__4[],4,FALSE),"")</f>
        <v>3732313</v>
      </c>
      <c r="G569" s="4">
        <f>IFERROR(VLOOKUP(B569,infoTable[],4,FALSE),"")</f>
        <v>2760724</v>
      </c>
      <c r="H569" s="4" t="str">
        <f>IFERROR(VLOOKUP(B569,infoTable__6[],4,FALSE),"")</f>
        <v/>
      </c>
      <c r="I569" s="4" t="str">
        <f>IFERROR(VLOOKUP(B569,infoTable__28[],4,FALSE),"")</f>
        <v/>
      </c>
      <c r="J569" s="4" t="str">
        <f>IFERROR(VLOOKUP(B569,infoTable__10[],4,FALSE),"")</f>
        <v/>
      </c>
    </row>
    <row r="570" spans="1:10" x14ac:dyDescent="0.55000000000000004">
      <c r="A570" t="s">
        <v>248</v>
      </c>
      <c r="B570" t="s">
        <v>249</v>
      </c>
      <c r="C570" s="4">
        <f>IFERROR(VLOOKUP(B570,infoTable10[],4,FALSE),"")</f>
        <v>343897</v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>
        <f>IFERROR(VLOOKUP(B570,infoTable[],4,FALSE),"")</f>
        <v>216183</v>
      </c>
      <c r="H570" s="4">
        <f>IFERROR(VLOOKUP(B570,infoTable__6[],4,FALSE),"")</f>
        <v>1295742</v>
      </c>
      <c r="I570" s="4">
        <f>IFERROR(VLOOKUP(B570,infoTable__28[],4,FALSE),"")</f>
        <v>649543</v>
      </c>
      <c r="J570" s="4">
        <f>IFERROR(VLOOKUP(B570,infoTable__10[],4,FALSE),"")</f>
        <v>1656526</v>
      </c>
    </row>
    <row r="571" spans="1:10" x14ac:dyDescent="0.55000000000000004">
      <c r="A571" t="s">
        <v>754</v>
      </c>
      <c r="B571" t="s">
        <v>755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>
        <f>IFERROR(VLOOKUP(B571,infoTable__3[],4,FALSE),"")</f>
        <v>808031</v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>
        <f>IFERROR(VLOOKUP(B571,infoTable__28[],4,FALSE),"")</f>
        <v>508771</v>
      </c>
      <c r="J571" s="4" t="str">
        <f>IFERROR(VLOOKUP(B571,infoTable__10[],4,FALSE),"")</f>
        <v/>
      </c>
    </row>
    <row r="572" spans="1:10" x14ac:dyDescent="0.55000000000000004">
      <c r="A572" t="s">
        <v>1510</v>
      </c>
      <c r="B572" t="s">
        <v>1512</v>
      </c>
      <c r="C572" s="4">
        <f>IFERROR(VLOOKUP(B572,infoTable10[],4,FALSE),"")</f>
        <v>550054</v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 t="str">
        <f>IFERROR(VLOOKUP(B572,infoTable[],4,FALSE),"")</f>
        <v/>
      </c>
      <c r="H572" s="4" t="str">
        <f>IFERROR(VLOOKUP(B572,infoTable__6[],4,FALSE),"")</f>
        <v/>
      </c>
      <c r="I572" s="4" t="str">
        <f>IFERROR(VLOOKUP(B572,infoTable__28[],4,FALSE),"")</f>
        <v/>
      </c>
      <c r="J572" s="4" t="str">
        <f>IFERROR(VLOOKUP(B572,infoTable__10[],4,FALSE),"")</f>
        <v/>
      </c>
    </row>
    <row r="573" spans="1:10" x14ac:dyDescent="0.55000000000000004">
      <c r="A573" t="s">
        <v>1682</v>
      </c>
      <c r="B573" t="s">
        <v>1683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 t="str">
        <f>IFERROR(VLOOKUP(B573,infoTable__4[],4,FALSE),"")</f>
        <v/>
      </c>
      <c r="G573" s="4" t="str">
        <f>IFERROR(VLOOKUP(B573,infoTable[],4,FALSE),"")</f>
        <v/>
      </c>
      <c r="H573" s="4" t="str">
        <f>IFERROR(VLOOKUP(B573,infoTable__6[],4,FALSE),"")</f>
        <v/>
      </c>
      <c r="I573" s="4" t="str">
        <f>IFERROR(VLOOKUP(B573,infoTable__28[],4,FALSE),"")</f>
        <v/>
      </c>
      <c r="J573" s="4">
        <f>IFERROR(VLOOKUP(B573,infoTable__10[],4,FALSE),"")</f>
        <v>561488</v>
      </c>
    </row>
    <row r="574" spans="1:10" x14ac:dyDescent="0.55000000000000004">
      <c r="A574" t="s">
        <v>254</v>
      </c>
      <c r="B574" t="s">
        <v>255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>
        <f>IFERROR(VLOOKUP(B574,infoTable__4[],4,FALSE),"")</f>
        <v>98373</v>
      </c>
      <c r="G574" s="4">
        <f>IFERROR(VLOOKUP(B574,infoTable[],4,FALSE),"")</f>
        <v>50151</v>
      </c>
      <c r="H574" s="4" t="str">
        <f>IFERROR(VLOOKUP(B574,infoTable__6[],4,FALSE),"")</f>
        <v/>
      </c>
      <c r="I574" s="4" t="str">
        <f>IFERROR(VLOOKUP(B574,infoTable__28[],4,FALSE),"")</f>
        <v/>
      </c>
      <c r="J574" s="4" t="str">
        <f>IFERROR(VLOOKUP(B574,infoTable__10[],4,FALSE),"")</f>
        <v/>
      </c>
    </row>
    <row r="575" spans="1:10" x14ac:dyDescent="0.55000000000000004">
      <c r="A575" t="s">
        <v>600</v>
      </c>
      <c r="B575" t="s">
        <v>601</v>
      </c>
      <c r="C575" s="4" t="str">
        <f>IFERROR(VLOOKUP(B575,infoTable10[],4,FALSE),"")</f>
        <v/>
      </c>
      <c r="D575" s="4">
        <f>IFERROR(VLOOKUP(B575,infoTable__2[],4,FALSE),"")</f>
        <v>2550536</v>
      </c>
      <c r="E575" s="4" t="str">
        <f>IFERROR(VLOOKUP(B575,infoTable__3[],4,FALSE),"")</f>
        <v/>
      </c>
      <c r="F575" s="4" t="str">
        <f>IFERROR(VLOOKUP(B575,infoTable__4[],4,FALSE),"")</f>
        <v/>
      </c>
      <c r="G575" s="4" t="str">
        <f>IFERROR(VLOOKUP(B575,infoTable[],4,FALSE),"")</f>
        <v/>
      </c>
      <c r="H575" s="4" t="str">
        <f>IFERROR(VLOOKUP(B575,infoTable__6[],4,FALSE),"")</f>
        <v/>
      </c>
      <c r="I575" s="4" t="str">
        <f>IFERROR(VLOOKUP(B575,infoTable__28[],4,FALSE),"")</f>
        <v/>
      </c>
      <c r="J575" s="4" t="str">
        <f>IFERROR(VLOOKUP(B575,infoTable__10[],4,FALSE),"")</f>
        <v/>
      </c>
    </row>
    <row r="576" spans="1:10" x14ac:dyDescent="0.55000000000000004">
      <c r="A576" t="s">
        <v>140</v>
      </c>
      <c r="B576" t="s">
        <v>142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>
        <f>IFERROR(VLOOKUP(B576,infoTable[],4,FALSE),"")</f>
        <v>419312</v>
      </c>
      <c r="H576" s="4" t="str">
        <f>IFERROR(VLOOKUP(B576,infoTable__6[],4,FALSE),"")</f>
        <v/>
      </c>
      <c r="I576" s="4">
        <f>IFERROR(VLOOKUP(B576,infoTable__28[],4,FALSE),"")</f>
        <v>405780</v>
      </c>
      <c r="J576" s="4" t="str">
        <f>IFERROR(VLOOKUP(B576,infoTable__10[],4,FALSE),"")</f>
        <v/>
      </c>
    </row>
    <row r="577" spans="1:10" x14ac:dyDescent="0.55000000000000004">
      <c r="A577" t="s">
        <v>270</v>
      </c>
      <c r="B577" t="s">
        <v>271</v>
      </c>
      <c r="C577" s="4">
        <f>IFERROR(VLOOKUP(B577,infoTable10[],4,FALSE),"")</f>
        <v>1043074</v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>
        <f>IFERROR(VLOOKUP(B577,infoTable[],4,FALSE),"")</f>
        <v>467482</v>
      </c>
      <c r="H577" s="4">
        <f>IFERROR(VLOOKUP(B577,infoTable__6[],4,FALSE),"")</f>
        <v>2681522</v>
      </c>
      <c r="I577" s="4">
        <f>IFERROR(VLOOKUP(B577,infoTable__28[],4,FALSE),"")</f>
        <v>2729932</v>
      </c>
      <c r="J577" s="4">
        <f>IFERROR(VLOOKUP(B577,infoTable__10[],4,FALSE),"")</f>
        <v>3182531</v>
      </c>
    </row>
    <row r="578" spans="1:10" x14ac:dyDescent="0.55000000000000004">
      <c r="A578" t="s">
        <v>262</v>
      </c>
      <c r="B578" t="s">
        <v>263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 t="str">
        <f>IFERROR(VLOOKUP(B578,infoTable__4[],4,FALSE),"")</f>
        <v/>
      </c>
      <c r="G578" s="4">
        <f>IFERROR(VLOOKUP(B578,infoTable[],4,FALSE),"")</f>
        <v>341514</v>
      </c>
      <c r="H578" s="4">
        <f>IFERROR(VLOOKUP(B578,infoTable__6[],4,FALSE),"")</f>
        <v>1513412</v>
      </c>
      <c r="I578" s="4">
        <f>IFERROR(VLOOKUP(B578,infoTable__28[],4,FALSE),"")</f>
        <v>4009312</v>
      </c>
      <c r="J578" s="4">
        <f>IFERROR(VLOOKUP(B578,infoTable__10[],4,FALSE),"")</f>
        <v>4148859</v>
      </c>
    </row>
    <row r="579" spans="1:10" x14ac:dyDescent="0.55000000000000004">
      <c r="A579" t="s">
        <v>604</v>
      </c>
      <c r="B579" t="s">
        <v>605</v>
      </c>
      <c r="C579" s="4" t="str">
        <f>IFERROR(VLOOKUP(B579,infoTable10[],4,FALSE),"")</f>
        <v/>
      </c>
      <c r="D579" s="4">
        <f>IFERROR(VLOOKUP(B579,infoTable__2[],4,FALSE),"")</f>
        <v>101189</v>
      </c>
      <c r="E579" s="4" t="str">
        <f>IFERROR(VLOOKUP(B579,infoTable__3[],4,FALSE),"")</f>
        <v/>
      </c>
      <c r="F579" s="4" t="str">
        <f>IFERROR(VLOOKUP(B579,infoTable__4[],4,FALSE),"")</f>
        <v/>
      </c>
      <c r="G579" s="4" t="str">
        <f>IFERROR(VLOOKUP(B579,infoTable[],4,FALSE),"")</f>
        <v/>
      </c>
      <c r="H579" s="4" t="str">
        <f>IFERROR(VLOOKUP(B579,infoTable__6[],4,FALSE),"")</f>
        <v/>
      </c>
      <c r="I579" s="4" t="str">
        <f>IFERROR(VLOOKUP(B579,infoTable__28[],4,FALSE),"")</f>
        <v/>
      </c>
      <c r="J579" s="4" t="str">
        <f>IFERROR(VLOOKUP(B579,infoTable__10[],4,FALSE),"")</f>
        <v/>
      </c>
    </row>
    <row r="580" spans="1:10" x14ac:dyDescent="0.55000000000000004">
      <c r="A580" t="s">
        <v>608</v>
      </c>
      <c r="B580" t="s">
        <v>609</v>
      </c>
      <c r="C580" s="4" t="str">
        <f>IFERROR(VLOOKUP(B580,infoTable10[],4,FALSE),"")</f>
        <v/>
      </c>
      <c r="D580" s="4">
        <f>IFERROR(VLOOKUP(B580,infoTable__2[],4,FALSE),"")</f>
        <v>3082678</v>
      </c>
      <c r="E580" s="4">
        <f>IFERROR(VLOOKUP(B580,infoTable__3[],4,FALSE),"")</f>
        <v>6050514</v>
      </c>
      <c r="F580" s="4">
        <f>IFERROR(VLOOKUP(B580,infoTable__4[],4,FALSE),"")</f>
        <v>1018932</v>
      </c>
      <c r="G580" s="4" t="str">
        <f>IFERROR(VLOOKUP(B580,infoTable[],4,FALSE),"")</f>
        <v/>
      </c>
      <c r="H580" s="4" t="str">
        <f>IFERROR(VLOOKUP(B580,infoTable__6[],4,FALSE),"")</f>
        <v/>
      </c>
      <c r="I580" s="4" t="str">
        <f>IFERROR(VLOOKUP(B580,infoTable__28[],4,FALSE),"")</f>
        <v/>
      </c>
      <c r="J580" s="4" t="str">
        <f>IFERROR(VLOOKUP(B580,infoTable__10[],4,FALSE),"")</f>
        <v/>
      </c>
    </row>
    <row r="581" spans="1:10" x14ac:dyDescent="0.55000000000000004">
      <c r="A581" t="s">
        <v>610</v>
      </c>
      <c r="B581" t="s">
        <v>611</v>
      </c>
      <c r="C581" s="4" t="str">
        <f>IFERROR(VLOOKUP(B581,infoTable10[],4,FALSE),"")</f>
        <v/>
      </c>
      <c r="D581" s="4">
        <f>IFERROR(VLOOKUP(B581,infoTable__2[],4,FALSE),"")</f>
        <v>747208</v>
      </c>
      <c r="E581" s="4">
        <f>IFERROR(VLOOKUP(B581,infoTable__3[],4,FALSE),"")</f>
        <v>1191147</v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 t="str">
        <f>IFERROR(VLOOKUP(B581,infoTable__10[],4,FALSE),"")</f>
        <v/>
      </c>
    </row>
    <row r="582" spans="1:10" x14ac:dyDescent="0.55000000000000004">
      <c r="A582" t="s">
        <v>612</v>
      </c>
      <c r="B582" t="s">
        <v>613</v>
      </c>
      <c r="C582" s="4" t="str">
        <f>IFERROR(VLOOKUP(B582,infoTable10[],4,FALSE),"")</f>
        <v/>
      </c>
      <c r="D582" s="4">
        <f>IFERROR(VLOOKUP(B582,infoTable__2[],4,FALSE),"")</f>
        <v>2439255</v>
      </c>
      <c r="E582" s="4">
        <f>IFERROR(VLOOKUP(B582,infoTable__3[],4,FALSE),"")</f>
        <v>2753185</v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 t="str">
        <f>IFERROR(VLOOKUP(B582,infoTable__10[],4,FALSE),"")</f>
        <v/>
      </c>
    </row>
    <row r="583" spans="1:10" x14ac:dyDescent="0.55000000000000004">
      <c r="A583" t="s">
        <v>858</v>
      </c>
      <c r="B583" t="s">
        <v>859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468979</v>
      </c>
      <c r="G583" s="4" t="str">
        <f>IFERROR(VLOOKUP(B583,infoTable[],4,FALSE),"")</f>
        <v/>
      </c>
      <c r="H583" s="4" t="str">
        <f>IFERROR(VLOOKUP(B583,infoTable__6[],4,FALSE),"")</f>
        <v/>
      </c>
      <c r="I583" s="4" t="str">
        <f>IFERROR(VLOOKUP(B583,infoTable__28[],4,FALSE),"")</f>
        <v/>
      </c>
      <c r="J583" s="4" t="str">
        <f>IFERROR(VLOOKUP(B583,infoTable__10[],4,FALSE),"")</f>
        <v/>
      </c>
    </row>
    <row r="584" spans="1:10" x14ac:dyDescent="0.55000000000000004">
      <c r="A584" t="s">
        <v>266</v>
      </c>
      <c r="B584" t="s">
        <v>267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>
        <f>IFERROR(VLOOKUP(B584,infoTable[],4,FALSE),"")</f>
        <v>496991</v>
      </c>
      <c r="H584" s="4" t="str">
        <f>IFERROR(VLOOKUP(B584,infoTable__6[],4,FALSE),"")</f>
        <v/>
      </c>
      <c r="I584" s="4" t="str">
        <f>IFERROR(VLOOKUP(B584,infoTable__28[],4,FALSE),"")</f>
        <v/>
      </c>
      <c r="J584" s="4" t="str">
        <f>IFERROR(VLOOKUP(B584,infoTable__10[],4,FALSE),"")</f>
        <v/>
      </c>
    </row>
    <row r="585" spans="1:10" x14ac:dyDescent="0.55000000000000004">
      <c r="A585" t="s">
        <v>1513</v>
      </c>
      <c r="B585" t="s">
        <v>1514</v>
      </c>
      <c r="C585" s="4">
        <f>IFERROR(VLOOKUP(B585,infoTable10[],4,FALSE),"")</f>
        <v>501029</v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 t="str">
        <f>IFERROR(VLOOKUP(B585,infoTable__6[],4,FALSE),"")</f>
        <v/>
      </c>
      <c r="I585" s="4" t="str">
        <f>IFERROR(VLOOKUP(B585,infoTable__28[],4,FALSE),"")</f>
        <v/>
      </c>
      <c r="J585" s="4" t="str">
        <f>IFERROR(VLOOKUP(B585,infoTable__10[],4,FALSE),"")</f>
        <v/>
      </c>
    </row>
    <row r="586" spans="1:10" x14ac:dyDescent="0.55000000000000004">
      <c r="A586" t="s">
        <v>758</v>
      </c>
      <c r="B586" t="s">
        <v>759</v>
      </c>
      <c r="C586" s="4" t="str">
        <f>IFERROR(VLOOKUP(B586,infoTable10[],4,FALSE),"")</f>
        <v/>
      </c>
      <c r="D586" s="4" t="str">
        <f>IFERROR(VLOOKUP(B586,infoTable__2[],4,FALSE),"")</f>
        <v/>
      </c>
      <c r="E586" s="4">
        <f>IFERROR(VLOOKUP(B586,infoTable__3[],4,FALSE),"")</f>
        <v>8683647</v>
      </c>
      <c r="F586" s="4">
        <f>IFERROR(VLOOKUP(B586,infoTable__4[],4,FALSE),"")</f>
        <v>3055190</v>
      </c>
      <c r="G586" s="4" t="str">
        <f>IFERROR(VLOOKUP(B586,infoTable[],4,FALSE),"")</f>
        <v/>
      </c>
      <c r="H586" s="4" t="str">
        <f>IFERROR(VLOOKUP(B586,infoTable__6[],4,FALSE),"")</f>
        <v/>
      </c>
      <c r="I586" s="4" t="str">
        <f>IFERROR(VLOOKUP(B586,infoTable__28[],4,FALSE),"")</f>
        <v/>
      </c>
      <c r="J586" s="4" t="str">
        <f>IFERROR(VLOOKUP(B586,infoTable__10[],4,FALSE),"")</f>
        <v/>
      </c>
    </row>
    <row r="587" spans="1:10" x14ac:dyDescent="0.55000000000000004">
      <c r="A587" t="s">
        <v>614</v>
      </c>
      <c r="B587" t="s">
        <v>615</v>
      </c>
      <c r="C587" s="4" t="str">
        <f>IFERROR(VLOOKUP(B587,infoTable10[],4,FALSE),"")</f>
        <v/>
      </c>
      <c r="D587" s="4">
        <f>IFERROR(VLOOKUP(B587,infoTable__2[],4,FALSE),"")</f>
        <v>2950337</v>
      </c>
      <c r="E587" s="4">
        <f>IFERROR(VLOOKUP(B587,infoTable__3[],4,FALSE),"")</f>
        <v>6644998</v>
      </c>
      <c r="F587" s="4">
        <f>IFERROR(VLOOKUP(B587,infoTable__4[],4,FALSE),"")</f>
        <v>2843066</v>
      </c>
      <c r="G587" s="4" t="str">
        <f>IFERROR(VLOOKUP(B587,infoTable[],4,FALSE),"")</f>
        <v/>
      </c>
      <c r="H587" s="4" t="str">
        <f>IFERROR(VLOOKUP(B587,infoTable__6[],4,FALSE),"")</f>
        <v/>
      </c>
      <c r="I587" s="4" t="str">
        <f>IFERROR(VLOOKUP(B587,infoTable__28[],4,FALSE),"")</f>
        <v/>
      </c>
      <c r="J587" s="4" t="str">
        <f>IFERROR(VLOOKUP(B587,infoTable__10[],4,FALSE),"")</f>
        <v/>
      </c>
    </row>
    <row r="588" spans="1:10" x14ac:dyDescent="0.55000000000000004">
      <c r="A588" t="s">
        <v>616</v>
      </c>
      <c r="B588" t="s">
        <v>617</v>
      </c>
      <c r="C588" s="4" t="str">
        <f>IFERROR(VLOOKUP(B588,infoTable10[],4,FALSE),"")</f>
        <v/>
      </c>
      <c r="D588" s="4">
        <f>IFERROR(VLOOKUP(B588,infoTable__2[],4,FALSE),"")</f>
        <v>1571351</v>
      </c>
      <c r="E588" s="4">
        <f>IFERROR(VLOOKUP(B588,infoTable__3[],4,FALSE),"")</f>
        <v>934646</v>
      </c>
      <c r="F588" s="4" t="str">
        <f>IFERROR(VLOOKUP(B588,infoTable__4[],4,FALSE),"")</f>
        <v/>
      </c>
      <c r="G588" s="4" t="str">
        <f>IFERROR(VLOOKUP(B588,infoTable[],4,FALSE),"")</f>
        <v/>
      </c>
      <c r="H588" s="4" t="str">
        <f>IFERROR(VLOOKUP(B588,infoTable__6[],4,FALSE),"")</f>
        <v/>
      </c>
      <c r="I588" s="4" t="str">
        <f>IFERROR(VLOOKUP(B588,infoTable__28[],4,FALSE),"")</f>
        <v/>
      </c>
      <c r="J588" s="4" t="str">
        <f>IFERROR(VLOOKUP(B588,infoTable__10[],4,FALSE),"")</f>
        <v/>
      </c>
    </row>
    <row r="589" spans="1:10" x14ac:dyDescent="0.55000000000000004">
      <c r="A589" t="s">
        <v>1308</v>
      </c>
      <c r="B589" t="s">
        <v>1309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 t="str">
        <f>IFERROR(VLOOKUP(B589,infoTable__3[],4,FALSE),"")</f>
        <v/>
      </c>
      <c r="F589" s="4" t="str">
        <f>IFERROR(VLOOKUP(B589,infoTable__4[],4,FALSE),"")</f>
        <v/>
      </c>
      <c r="G589" s="4" t="str">
        <f>IFERROR(VLOOKUP(B589,infoTable[],4,FALSE),"")</f>
        <v/>
      </c>
      <c r="H589" s="4" t="str">
        <f>IFERROR(VLOOKUP(B589,infoTable__6[],4,FALSE),"")</f>
        <v/>
      </c>
      <c r="I589" s="4">
        <f>IFERROR(VLOOKUP(B589,infoTable__28[],4,FALSE),"")</f>
        <v>679196</v>
      </c>
      <c r="J589" s="4" t="str">
        <f>IFERROR(VLOOKUP(B589,infoTable__10[],4,FALSE),"")</f>
        <v/>
      </c>
    </row>
    <row r="590" spans="1:10" x14ac:dyDescent="0.55000000000000004">
      <c r="A590" t="s">
        <v>1038</v>
      </c>
      <c r="B590" t="s">
        <v>1039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 t="str">
        <f>IFERROR(VLOOKUP(B590,infoTable__3[],4,FALSE),"")</f>
        <v/>
      </c>
      <c r="F590" s="4" t="str">
        <f>IFERROR(VLOOKUP(B590,infoTable__4[],4,FALSE),"")</f>
        <v/>
      </c>
      <c r="G590" s="4" t="str">
        <f>IFERROR(VLOOKUP(B590,infoTable[],4,FALSE),"")</f>
        <v/>
      </c>
      <c r="H590" s="4">
        <f>IFERROR(VLOOKUP(B590,infoTable__6[],4,FALSE),"")</f>
        <v>368461</v>
      </c>
      <c r="I590" s="4" t="str">
        <f>IFERROR(VLOOKUP(B590,infoTable__28[],4,FALSE),"")</f>
        <v/>
      </c>
      <c r="J590" s="4" t="str">
        <f>IFERROR(VLOOKUP(B590,infoTable__10[],4,FALSE),"")</f>
        <v/>
      </c>
    </row>
    <row r="591" spans="1:10" x14ac:dyDescent="0.55000000000000004">
      <c r="A591" t="s">
        <v>272</v>
      </c>
      <c r="B591" t="s">
        <v>273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 t="str">
        <f>IFERROR(VLOOKUP(B591,infoTable__4[],4,FALSE),"")</f>
        <v/>
      </c>
      <c r="G591" s="4">
        <f>IFERROR(VLOOKUP(B591,infoTable[],4,FALSE),"")</f>
        <v>252805</v>
      </c>
      <c r="H591" s="4" t="str">
        <f>IFERROR(VLOOKUP(B591,infoTable__6[],4,FALSE),"")</f>
        <v/>
      </c>
      <c r="I591" s="4">
        <f>IFERROR(VLOOKUP(B591,infoTable__28[],4,FALSE),"")</f>
        <v>757179</v>
      </c>
      <c r="J591" s="4">
        <f>IFERROR(VLOOKUP(B591,infoTable__10[],4,FALSE),"")</f>
        <v>2060826</v>
      </c>
    </row>
    <row r="592" spans="1:10" x14ac:dyDescent="0.55000000000000004">
      <c r="A592" t="s">
        <v>1515</v>
      </c>
      <c r="B592" t="s">
        <v>1516</v>
      </c>
      <c r="C592" s="4">
        <f>IFERROR(VLOOKUP(B592,infoTable10[],4,FALSE),"")</f>
        <v>1271888</v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 t="str">
        <f>IFERROR(VLOOKUP(B592,infoTable__10[],4,FALSE),"")</f>
        <v/>
      </c>
    </row>
    <row r="593" spans="1:10" x14ac:dyDescent="0.55000000000000004">
      <c r="A593" t="s">
        <v>618</v>
      </c>
      <c r="B593" t="s">
        <v>619</v>
      </c>
      <c r="C593" s="4">
        <f>IFERROR(VLOOKUP(B593,infoTable10[],4,FALSE),"")</f>
        <v>905442</v>
      </c>
      <c r="D593" s="4">
        <f>IFERROR(VLOOKUP(B593,infoTable__2[],4,FALSE),"")</f>
        <v>1559290</v>
      </c>
      <c r="E593" s="4">
        <f>IFERROR(VLOOKUP(B593,infoTable__3[],4,FALSE),"")</f>
        <v>2002069</v>
      </c>
      <c r="F593" s="4" t="str">
        <f>IFERROR(VLOOKUP(B593,infoTable__4[],4,FALSE),"")</f>
        <v/>
      </c>
      <c r="G593" s="4" t="str">
        <f>IFERROR(VLOOKUP(B593,infoTable[],4,FALSE),"")</f>
        <v/>
      </c>
      <c r="H593" s="4" t="str">
        <f>IFERROR(VLOOKUP(B593,infoTable__6[],4,FALSE),"")</f>
        <v/>
      </c>
      <c r="I593" s="4" t="str">
        <f>IFERROR(VLOOKUP(B593,infoTable__28[],4,FALSE),"")</f>
        <v/>
      </c>
      <c r="J593" s="4" t="str">
        <f>IFERROR(VLOOKUP(B593,infoTable__10[],4,FALSE),"")</f>
        <v/>
      </c>
    </row>
    <row r="594" spans="1:10" x14ac:dyDescent="0.55000000000000004">
      <c r="A594" t="s">
        <v>274</v>
      </c>
      <c r="B594" t="s">
        <v>275</v>
      </c>
      <c r="C594" s="4" t="str">
        <f>IFERROR(VLOOKUP(B594,infoTable10[],4,FALSE),"")</f>
        <v/>
      </c>
      <c r="D594" s="4" t="str">
        <f>IFERROR(VLOOKUP(B594,infoTable__2[],4,FALSE),"")</f>
        <v/>
      </c>
      <c r="E594" s="4">
        <f>IFERROR(VLOOKUP(B594,infoTable__3[],4,FALSE),"")</f>
        <v>135936</v>
      </c>
      <c r="F594" s="4">
        <f>IFERROR(VLOOKUP(B594,infoTable__4[],4,FALSE),"")</f>
        <v>136446</v>
      </c>
      <c r="G594" s="4">
        <f>IFERROR(VLOOKUP(B594,infoTable[],4,FALSE),"")</f>
        <v>770850</v>
      </c>
      <c r="H594" s="4">
        <f>IFERROR(VLOOKUP(B594,infoTable__6[],4,FALSE),"")</f>
        <v>1841139</v>
      </c>
      <c r="I594" s="4">
        <f>IFERROR(VLOOKUP(B594,infoTable__28[],4,FALSE),"")</f>
        <v>258700</v>
      </c>
      <c r="J594" s="4" t="str">
        <f>IFERROR(VLOOKUP(B594,infoTable__10[],4,FALSE),"")</f>
        <v/>
      </c>
    </row>
    <row r="595" spans="1:10" x14ac:dyDescent="0.55000000000000004">
      <c r="A595" t="s">
        <v>282</v>
      </c>
      <c r="B595" t="s">
        <v>283</v>
      </c>
      <c r="C595" s="4" t="str">
        <f>IFERROR(VLOOKUP(B595,infoTable10[],4,FALSE),"")</f>
        <v/>
      </c>
      <c r="D595" s="4" t="str">
        <f>IFERROR(VLOOKUP(B595,infoTable__2[],4,FALSE),"")</f>
        <v/>
      </c>
      <c r="E595" s="4" t="str">
        <f>IFERROR(VLOOKUP(B595,infoTable__3[],4,FALSE),"")</f>
        <v/>
      </c>
      <c r="F595" s="4" t="str">
        <f>IFERROR(VLOOKUP(B595,infoTable__4[],4,FALSE),"")</f>
        <v/>
      </c>
      <c r="G595" s="4">
        <f>IFERROR(VLOOKUP(B595,infoTable[],4,FALSE),"")</f>
        <v>261723</v>
      </c>
      <c r="H595" s="4">
        <f>IFERROR(VLOOKUP(B595,infoTable__6[],4,FALSE),"")</f>
        <v>608610</v>
      </c>
      <c r="I595" s="4" t="str">
        <f>IFERROR(VLOOKUP(B595,infoTable__28[],4,FALSE),"")</f>
        <v/>
      </c>
      <c r="J595" s="4" t="str">
        <f>IFERROR(VLOOKUP(B595,infoTable__10[],4,FALSE),"")</f>
        <v/>
      </c>
    </row>
    <row r="596" spans="1:10" x14ac:dyDescent="0.55000000000000004">
      <c r="A596" t="s">
        <v>1316</v>
      </c>
      <c r="B596" t="s">
        <v>1318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 t="str">
        <f>IFERROR(VLOOKUP(B596,infoTable[],4,FALSE),"")</f>
        <v/>
      </c>
      <c r="H596" s="4" t="str">
        <f>IFERROR(VLOOKUP(B596,infoTable__6[],4,FALSE),"")</f>
        <v/>
      </c>
      <c r="I596" s="4">
        <f>IFERROR(VLOOKUP(B596,infoTable__28[],4,FALSE),"")</f>
        <v>3641409</v>
      </c>
      <c r="J596" s="4" t="str">
        <f>IFERROR(VLOOKUP(B596,infoTable__10[],4,FALSE),"")</f>
        <v/>
      </c>
    </row>
    <row r="597" spans="1:10" x14ac:dyDescent="0.55000000000000004">
      <c r="A597" t="s">
        <v>620</v>
      </c>
      <c r="B597" t="s">
        <v>621</v>
      </c>
      <c r="C597" s="4" t="str">
        <f>IFERROR(VLOOKUP(B597,infoTable10[],4,FALSE),"")</f>
        <v/>
      </c>
      <c r="D597" s="4">
        <f>IFERROR(VLOOKUP(B597,infoTable__2[],4,FALSE),"")</f>
        <v>88151</v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 t="str">
        <f>IFERROR(VLOOKUP(B597,infoTable__6[],4,FALSE),"")</f>
        <v/>
      </c>
      <c r="I597" s="4" t="str">
        <f>IFERROR(VLOOKUP(B597,infoTable__28[],4,FALSE),"")</f>
        <v/>
      </c>
      <c r="J597" s="4" t="str">
        <f>IFERROR(VLOOKUP(B597,infoTable__10[],4,FALSE),"")</f>
        <v/>
      </c>
    </row>
    <row r="598" spans="1:10" x14ac:dyDescent="0.55000000000000004">
      <c r="A598" t="s">
        <v>280</v>
      </c>
      <c r="B598" t="s">
        <v>281</v>
      </c>
      <c r="C598" s="4" t="str">
        <f>IFERROR(VLOOKUP(B598,infoTable10[],4,FALSE),"")</f>
        <v/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860941</v>
      </c>
      <c r="G598" s="4">
        <f>IFERROR(VLOOKUP(B598,infoTable[],4,FALSE),"")</f>
        <v>1846558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</row>
    <row r="599" spans="1:10" x14ac:dyDescent="0.55000000000000004">
      <c r="A599" t="s">
        <v>1319</v>
      </c>
      <c r="B599" t="s">
        <v>1320</v>
      </c>
      <c r="C599" s="4" t="str">
        <f>IFERROR(VLOOKUP(B599,infoTable10[],4,FALSE),"")</f>
        <v/>
      </c>
      <c r="D599" s="4" t="str">
        <f>IFERROR(VLOOKUP(B599,infoTable__2[],4,FALSE),"")</f>
        <v/>
      </c>
      <c r="E599" s="4" t="str">
        <f>IFERROR(VLOOKUP(B599,infoTable__3[],4,FALSE),"")</f>
        <v/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274398</v>
      </c>
      <c r="J599" s="4">
        <f>IFERROR(VLOOKUP(B599,infoTable__10[],4,FALSE),"")</f>
        <v>300325</v>
      </c>
    </row>
    <row r="600" spans="1:10" x14ac:dyDescent="0.55000000000000004">
      <c r="A600" t="s">
        <v>860</v>
      </c>
      <c r="B600" t="s">
        <v>861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>
        <f>IFERROR(VLOOKUP(B600,infoTable__4[],4,FALSE),"")</f>
        <v>855178</v>
      </c>
      <c r="G600" s="4" t="str">
        <f>IFERROR(VLOOKUP(B600,infoTable[],4,FALSE),"")</f>
        <v/>
      </c>
      <c r="H600" s="4" t="str">
        <f>IFERROR(VLOOKUP(B600,infoTable__6[],4,FALSE),"")</f>
        <v/>
      </c>
      <c r="I600" s="4" t="str">
        <f>IFERROR(VLOOKUP(B600,infoTable__28[],4,FALSE),"")</f>
        <v/>
      </c>
      <c r="J600" s="4" t="str">
        <f>IFERROR(VLOOKUP(B600,infoTable__10[],4,FALSE),"")</f>
        <v/>
      </c>
    </row>
    <row r="601" spans="1:10" x14ac:dyDescent="0.55000000000000004">
      <c r="A601" t="s">
        <v>1321</v>
      </c>
      <c r="B601" t="s">
        <v>1322</v>
      </c>
      <c r="C601" s="4" t="str">
        <f>IFERROR(VLOOKUP(B601,infoTable10[],4,FALSE),"")</f>
        <v/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>
        <f>IFERROR(VLOOKUP(B601,infoTable__28[],4,FALSE),"")</f>
        <v>592114</v>
      </c>
      <c r="J601" s="4">
        <f>IFERROR(VLOOKUP(B601,infoTable__10[],4,FALSE),"")</f>
        <v>237307</v>
      </c>
    </row>
    <row r="602" spans="1:10" x14ac:dyDescent="0.55000000000000004">
      <c r="A602" t="s">
        <v>1323</v>
      </c>
      <c r="B602" t="s">
        <v>1324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>
        <f>IFERROR(VLOOKUP(B602,infoTable__28[],4,FALSE),"")</f>
        <v>212803</v>
      </c>
      <c r="J602" s="4">
        <f>IFERROR(VLOOKUP(B602,infoTable__10[],4,FALSE),"")</f>
        <v>1534297</v>
      </c>
    </row>
    <row r="603" spans="1:10" x14ac:dyDescent="0.55000000000000004">
      <c r="A603" t="s">
        <v>1521</v>
      </c>
      <c r="B603" t="s">
        <v>1522</v>
      </c>
      <c r="C603" s="4">
        <f>IFERROR(VLOOKUP(B603,infoTable10[],4,FALSE),"")</f>
        <v>181828</v>
      </c>
      <c r="D603" s="4" t="str">
        <f>IFERROR(VLOOKUP(B603,infoTable__2[],4,FALSE),"")</f>
        <v/>
      </c>
      <c r="E603" s="4" t="str">
        <f>IFERROR(VLOOKUP(B603,infoTable__3[],4,FALSE),"")</f>
        <v/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</row>
    <row r="604" spans="1:10" x14ac:dyDescent="0.55000000000000004">
      <c r="A604" t="s">
        <v>1042</v>
      </c>
      <c r="B604" t="s">
        <v>1043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 t="str">
        <f>IFERROR(VLOOKUP(B604,infoTable__4[],4,FALSE),"")</f>
        <v/>
      </c>
      <c r="G604" s="4" t="str">
        <f>IFERROR(VLOOKUP(B604,infoTable[],4,FALSE),"")</f>
        <v/>
      </c>
      <c r="H604" s="4">
        <f>IFERROR(VLOOKUP(B604,infoTable__6[],4,FALSE),"")</f>
        <v>725816</v>
      </c>
      <c r="I604" s="4">
        <f>IFERROR(VLOOKUP(B604,infoTable__28[],4,FALSE),"")</f>
        <v>495309</v>
      </c>
      <c r="J604" s="4">
        <f>IFERROR(VLOOKUP(B604,infoTable__10[],4,FALSE),"")</f>
        <v>555591</v>
      </c>
    </row>
    <row r="605" spans="1:10" x14ac:dyDescent="0.55000000000000004">
      <c r="A605" t="s">
        <v>284</v>
      </c>
      <c r="B605" t="s">
        <v>285</v>
      </c>
      <c r="C605" s="4">
        <f>IFERROR(VLOOKUP(B605,infoTable10[],4,FALSE),"")</f>
        <v>1084877</v>
      </c>
      <c r="D605" s="4">
        <f>IFERROR(VLOOKUP(B605,infoTable__2[],4,FALSE),"")</f>
        <v>2264501</v>
      </c>
      <c r="E605" s="4">
        <f>IFERROR(VLOOKUP(B605,infoTable__3[],4,FALSE),"")</f>
        <v>2523850</v>
      </c>
      <c r="F605" s="4">
        <f>IFERROR(VLOOKUP(B605,infoTable__4[],4,FALSE),"")</f>
        <v>2396648</v>
      </c>
      <c r="G605" s="4">
        <f>IFERROR(VLOOKUP(B605,infoTable[],4,FALSE),"")</f>
        <v>1046629</v>
      </c>
      <c r="H605" s="4" t="str">
        <f>IFERROR(VLOOKUP(B605,infoTable__6[],4,FALSE),"")</f>
        <v/>
      </c>
      <c r="I605" s="4" t="str">
        <f>IFERROR(VLOOKUP(B605,infoTable__28[],4,FALSE),"")</f>
        <v/>
      </c>
      <c r="J605" s="4">
        <f>IFERROR(VLOOKUP(B605,infoTable__10[],4,FALSE),"")</f>
        <v>2477497</v>
      </c>
    </row>
    <row r="606" spans="1:10" x14ac:dyDescent="0.55000000000000004">
      <c r="A606" t="s">
        <v>626</v>
      </c>
      <c r="B606" t="s">
        <v>627</v>
      </c>
      <c r="C606" s="4" t="str">
        <f>IFERROR(VLOOKUP(B606,infoTable10[],4,FALSE),"")</f>
        <v/>
      </c>
      <c r="D606" s="4">
        <f>IFERROR(VLOOKUP(B606,infoTable__2[],4,FALSE),"")</f>
        <v>414416</v>
      </c>
      <c r="E606" s="4" t="str">
        <f>IFERROR(VLOOKUP(B606,infoTable__3[],4,FALSE),"")</f>
        <v/>
      </c>
      <c r="F606" s="4" t="str">
        <f>IFERROR(VLOOKUP(B606,infoTable__4[],4,FALSE),"")</f>
        <v/>
      </c>
      <c r="G606" s="4" t="str">
        <f>IFERROR(VLOOKUP(B606,infoTable[],4,FALSE),"")</f>
        <v/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</row>
    <row r="607" spans="1:10" x14ac:dyDescent="0.55000000000000004">
      <c r="A607" t="s">
        <v>1696</v>
      </c>
      <c r="B607" t="s">
        <v>1697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 t="str">
        <f>IFERROR(VLOOKUP(B607,infoTable__6[],4,FALSE),"")</f>
        <v/>
      </c>
      <c r="I607" s="4" t="str">
        <f>IFERROR(VLOOKUP(B607,infoTable__28[],4,FALSE),"")</f>
        <v/>
      </c>
      <c r="J607" s="4">
        <f>IFERROR(VLOOKUP(B607,infoTable__10[],4,FALSE),"")</f>
        <v>212506</v>
      </c>
    </row>
    <row r="608" spans="1:10" x14ac:dyDescent="0.55000000000000004">
      <c r="A608" t="s">
        <v>1698</v>
      </c>
      <c r="B608" t="s">
        <v>1699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 t="str">
        <f>IFERROR(VLOOKUP(B608,infoTable__28[],4,FALSE),"")</f>
        <v/>
      </c>
      <c r="J608" s="4">
        <f>IFERROR(VLOOKUP(B608,infoTable__10[],4,FALSE),"")</f>
        <v>198689</v>
      </c>
    </row>
    <row r="609" spans="1:10" x14ac:dyDescent="0.55000000000000004">
      <c r="A609" t="s">
        <v>286</v>
      </c>
      <c r="B609" t="s">
        <v>287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>
        <f>IFERROR(VLOOKUP(B609,infoTable__3[],4,FALSE),"")</f>
        <v>158479</v>
      </c>
      <c r="F609" s="4">
        <f>IFERROR(VLOOKUP(B609,infoTable__4[],4,FALSE),"")</f>
        <v>89193</v>
      </c>
      <c r="G609" s="4">
        <f>IFERROR(VLOOKUP(B609,infoTable[],4,FALSE),"")</f>
        <v>94876</v>
      </c>
      <c r="H609" s="4" t="str">
        <f>IFERROR(VLOOKUP(B609,infoTable__6[],4,FALSE),"")</f>
        <v/>
      </c>
      <c r="I609" s="4" t="str">
        <f>IFERROR(VLOOKUP(B609,infoTable__28[],4,FALSE),"")</f>
        <v/>
      </c>
      <c r="J609" s="4" t="str">
        <f>IFERROR(VLOOKUP(B609,infoTable__10[],4,FALSE),"")</f>
        <v/>
      </c>
    </row>
    <row r="610" spans="1:10" x14ac:dyDescent="0.55000000000000004">
      <c r="A610" t="s">
        <v>1590</v>
      </c>
      <c r="B610" t="s">
        <v>1529</v>
      </c>
      <c r="C610" s="4">
        <f>IFERROR(VLOOKUP(B610,infoTable10[],4,FALSE),"")</f>
        <v>977820</v>
      </c>
      <c r="D610" s="4" t="str">
        <f>IFERROR(VLOOKUP(B610,infoTable__2[],4,FALSE),"")</f>
        <v/>
      </c>
      <c r="E610" s="4" t="str">
        <f>IFERROR(VLOOKUP(B610,infoTable__3[],4,FALSE),"")</f>
        <v/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</row>
    <row r="611" spans="1:10" x14ac:dyDescent="0.55000000000000004">
      <c r="A611" t="s">
        <v>1530</v>
      </c>
      <c r="B611" t="s">
        <v>1531</v>
      </c>
      <c r="C611" s="4">
        <f>IFERROR(VLOOKUP(B611,infoTable10[],4,FALSE),"")</f>
        <v>3413110</v>
      </c>
      <c r="D611" s="4" t="str">
        <f>IFERROR(VLOOKUP(B611,infoTable__2[],4,FALSE),"")</f>
        <v/>
      </c>
      <c r="E611" s="4" t="str">
        <f>IFERROR(VLOOKUP(B611,infoTable__3[],4,FALSE),"")</f>
        <v/>
      </c>
      <c r="F611" s="4" t="str">
        <f>IFERROR(VLOOKUP(B611,infoTable__4[],4,FALSE),"")</f>
        <v/>
      </c>
      <c r="G611" s="4" t="str">
        <f>IFERROR(VLOOKUP(B611,infoTable[],4,FALSE),"")</f>
        <v/>
      </c>
      <c r="H611" s="4" t="str">
        <f>IFERROR(VLOOKUP(B611,infoTable__6[],4,FALSE),"")</f>
        <v/>
      </c>
      <c r="I611" s="4" t="str">
        <f>IFERROR(VLOOKUP(B611,infoTable__28[],4,FALSE),"")</f>
        <v/>
      </c>
      <c r="J611" s="4" t="str">
        <f>IFERROR(VLOOKUP(B611,infoTable__10[],4,FALSE),"")</f>
        <v/>
      </c>
    </row>
    <row r="612" spans="1:10" x14ac:dyDescent="0.55000000000000004">
      <c r="A612" t="s">
        <v>628</v>
      </c>
      <c r="B612" t="s">
        <v>629</v>
      </c>
      <c r="C612" s="4">
        <f>IFERROR(VLOOKUP(B612,infoTable10[],4,FALSE),"")</f>
        <v>2598066</v>
      </c>
      <c r="D612" s="4">
        <f>IFERROR(VLOOKUP(B612,infoTable__2[],4,FALSE),"")</f>
        <v>1275164</v>
      </c>
      <c r="E612" s="4" t="str">
        <f>IFERROR(VLOOKUP(B612,infoTable__3[],4,FALSE),"")</f>
        <v/>
      </c>
      <c r="F612" s="4" t="str">
        <f>IFERROR(VLOOKUP(B612,infoTable__4[],4,FALSE),"")</f>
        <v/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>
        <f>IFERROR(VLOOKUP(B612,infoTable__10[],4,FALSE),"")</f>
        <v>937229</v>
      </c>
    </row>
    <row r="613" spans="1:10" x14ac:dyDescent="0.55000000000000004">
      <c r="A613" t="s">
        <v>630</v>
      </c>
      <c r="B613" t="s">
        <v>631</v>
      </c>
      <c r="C613" s="4" t="str">
        <f>IFERROR(VLOOKUP(B613,infoTable10[],4,FALSE),"")</f>
        <v/>
      </c>
      <c r="D613" s="4">
        <f>IFERROR(VLOOKUP(B613,infoTable__2[],4,FALSE),"")</f>
        <v>1029758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483912</v>
      </c>
      <c r="J613" s="4" t="str">
        <f>IFERROR(VLOOKUP(B613,infoTable__10[],4,FALSE),"")</f>
        <v/>
      </c>
    </row>
    <row r="614" spans="1:10" x14ac:dyDescent="0.55000000000000004">
      <c r="A614" t="s">
        <v>1052</v>
      </c>
      <c r="B614" t="s">
        <v>1053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 t="str">
        <f>IFERROR(VLOOKUP(B614,infoTable__3[],4,FALSE),"")</f>
        <v/>
      </c>
      <c r="F614" s="4" t="str">
        <f>IFERROR(VLOOKUP(B614,infoTable__4[],4,FALSE),"")</f>
        <v/>
      </c>
      <c r="G614" s="4" t="str">
        <f>IFERROR(VLOOKUP(B614,infoTable[],4,FALSE),"")</f>
        <v/>
      </c>
      <c r="H614" s="4">
        <f>IFERROR(VLOOKUP(B614,infoTable__6[],4,FALSE),"")</f>
        <v>266882</v>
      </c>
      <c r="I614" s="4" t="str">
        <f>IFERROR(VLOOKUP(B614,infoTable__28[],4,FALSE),"")</f>
        <v/>
      </c>
      <c r="J614" s="4" t="str">
        <f>IFERROR(VLOOKUP(B614,infoTable__10[],4,FALSE),"")</f>
        <v/>
      </c>
    </row>
    <row r="615" spans="1:10" x14ac:dyDescent="0.55000000000000004">
      <c r="A615" t="s">
        <v>1591</v>
      </c>
      <c r="B615" t="s">
        <v>633</v>
      </c>
      <c r="C615" s="4">
        <f>IFERROR(VLOOKUP(B615,infoTable10[],4,FALSE),"")</f>
        <v>571154</v>
      </c>
      <c r="D615" s="4">
        <f>IFERROR(VLOOKUP(B615,infoTable__2[],4,FALSE),"")</f>
        <v>519290</v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1557230</v>
      </c>
      <c r="I615" s="4" t="str">
        <f>IFERROR(VLOOKUP(B615,infoTable__28[],4,FALSE),"")</f>
        <v/>
      </c>
      <c r="J615" s="4" t="str">
        <f>IFERROR(VLOOKUP(B615,infoTable__10[],4,FALSE),"")</f>
        <v/>
      </c>
    </row>
    <row r="616" spans="1:10" x14ac:dyDescent="0.55000000000000004">
      <c r="A616" t="s">
        <v>1355</v>
      </c>
      <c r="B616" t="s">
        <v>1356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 t="str">
        <f>IFERROR(VLOOKUP(B616,infoTable__4[],4,FALSE),"")</f>
        <v/>
      </c>
      <c r="G616" s="4" t="str">
        <f>IFERROR(VLOOKUP(B616,infoTable[],4,FALSE),"")</f>
        <v/>
      </c>
      <c r="H616" s="4" t="str">
        <f>IFERROR(VLOOKUP(B616,infoTable__6[],4,FALSE),"")</f>
        <v/>
      </c>
      <c r="I616" s="4">
        <f>IFERROR(VLOOKUP(B616,infoTable__28[],4,FALSE),"")</f>
        <v>857515</v>
      </c>
      <c r="J616" s="4" t="str">
        <f>IFERROR(VLOOKUP(B616,infoTable__10[],4,FALSE),"")</f>
        <v/>
      </c>
    </row>
    <row r="617" spans="1:10" x14ac:dyDescent="0.55000000000000004">
      <c r="A617" t="s">
        <v>636</v>
      </c>
      <c r="B617" t="s">
        <v>637</v>
      </c>
      <c r="C617" s="4" t="str">
        <f>IFERROR(VLOOKUP(B617,infoTable10[],4,FALSE),"")</f>
        <v/>
      </c>
      <c r="D617" s="4">
        <f>IFERROR(VLOOKUP(B617,infoTable__2[],4,FALSE),"")</f>
        <v>211445</v>
      </c>
      <c r="E617" s="4" t="str">
        <f>IFERROR(VLOOKUP(B617,infoTable__3[],4,FALSE),"")</f>
        <v/>
      </c>
      <c r="F617" s="4" t="str">
        <f>IFERROR(VLOOKUP(B617,infoTable__4[],4,FALSE),"")</f>
        <v/>
      </c>
      <c r="G617" s="4" t="str">
        <f>IFERROR(VLOOKUP(B617,infoTable[],4,FALSE),"")</f>
        <v/>
      </c>
      <c r="H617" s="4" t="str">
        <f>IFERROR(VLOOKUP(B617,infoTable__6[],4,FALSE),"")</f>
        <v/>
      </c>
      <c r="I617" s="4">
        <f>IFERROR(VLOOKUP(B617,infoTable__28[],4,FALSE),"")</f>
        <v>1596221</v>
      </c>
      <c r="J617" s="4">
        <f>IFERROR(VLOOKUP(B617,infoTable__10[],4,FALSE),"")</f>
        <v>6062443</v>
      </c>
    </row>
    <row r="618" spans="1:10" x14ac:dyDescent="0.55000000000000004">
      <c r="A618" t="s">
        <v>869</v>
      </c>
      <c r="B618" t="s">
        <v>870</v>
      </c>
      <c r="C618" s="4" t="str">
        <f>IFERROR(VLOOKUP(B618,infoTable10[],4,FALSE),"")</f>
        <v/>
      </c>
      <c r="D618" s="4" t="str">
        <f>IFERROR(VLOOKUP(B618,infoTable__2[],4,FALSE),"")</f>
        <v/>
      </c>
      <c r="E618" s="4" t="str">
        <f>IFERROR(VLOOKUP(B618,infoTable__3[],4,FALSE),"")</f>
        <v/>
      </c>
      <c r="F618" s="4">
        <f>IFERROR(VLOOKUP(B618,infoTable__4[],4,FALSE),"")</f>
        <v>252285</v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 t="str">
        <f>IFERROR(VLOOKUP(B618,infoTable__10[],4,FALSE),"")</f>
        <v/>
      </c>
    </row>
    <row r="619" spans="1:10" x14ac:dyDescent="0.55000000000000004">
      <c r="A619" t="s">
        <v>1054</v>
      </c>
      <c r="B619" t="s">
        <v>1055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165701</v>
      </c>
      <c r="I619" s="4" t="str">
        <f>IFERROR(VLOOKUP(B619,infoTable__28[],4,FALSE),"")</f>
        <v/>
      </c>
      <c r="J619" s="4" t="str">
        <f>IFERROR(VLOOKUP(B619,infoTable__10[],4,FALSE),"")</f>
        <v/>
      </c>
    </row>
    <row r="620" spans="1:10" x14ac:dyDescent="0.55000000000000004">
      <c r="A620" t="s">
        <v>1703</v>
      </c>
      <c r="B620" t="s">
        <v>1704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 t="str">
        <f>IFERROR(VLOOKUP(B620,infoTable__28[],4,FALSE),"")</f>
        <v/>
      </c>
      <c r="J620" s="4">
        <f>IFERROR(VLOOKUP(B620,infoTable__10[],4,FALSE),"")</f>
        <v>711232</v>
      </c>
    </row>
    <row r="621" spans="1:10" x14ac:dyDescent="0.55000000000000004">
      <c r="A621" t="s">
        <v>1056</v>
      </c>
      <c r="B621" t="s">
        <v>1057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 t="str">
        <f>IFERROR(VLOOKUP(B621,infoTable[],4,FALSE),"")</f>
        <v/>
      </c>
      <c r="H621" s="4">
        <f>IFERROR(VLOOKUP(B621,infoTable__6[],4,FALSE),"")</f>
        <v>937732</v>
      </c>
      <c r="I621" s="4">
        <f>IFERROR(VLOOKUP(B621,infoTable__28[],4,FALSE),"")</f>
        <v>851049</v>
      </c>
      <c r="J621" s="4" t="str">
        <f>IFERROR(VLOOKUP(B621,infoTable__10[],4,FALSE),"")</f>
        <v/>
      </c>
    </row>
    <row r="622" spans="1:10" x14ac:dyDescent="0.55000000000000004">
      <c r="A622" t="s">
        <v>302</v>
      </c>
      <c r="B622" t="s">
        <v>303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>
        <f>IFERROR(VLOOKUP(B622,infoTable__4[],4,FALSE),"")</f>
        <v>784936</v>
      </c>
      <c r="G622" s="4">
        <f>IFERROR(VLOOKUP(B622,infoTable[],4,FALSE),"")</f>
        <v>940722</v>
      </c>
      <c r="H622" s="4">
        <f>IFERROR(VLOOKUP(B622,infoTable__6[],4,FALSE),"")</f>
        <v>775795</v>
      </c>
      <c r="I622" s="4">
        <f>IFERROR(VLOOKUP(B622,infoTable__28[],4,FALSE),"")</f>
        <v>2219287</v>
      </c>
      <c r="J622" s="4">
        <f>IFERROR(VLOOKUP(B622,infoTable__10[],4,FALSE),"")</f>
        <v>2404882</v>
      </c>
    </row>
    <row r="623" spans="1:10" x14ac:dyDescent="0.55000000000000004">
      <c r="A623" t="s">
        <v>1058</v>
      </c>
      <c r="B623" t="s">
        <v>1059</v>
      </c>
      <c r="C623" s="4" t="str">
        <f>IFERROR(VLOOKUP(B623,infoTable10[],4,FALSE),"")</f>
        <v/>
      </c>
      <c r="D623" s="4" t="str">
        <f>IFERROR(VLOOKUP(B623,infoTable__2[],4,FALSE),"")</f>
        <v/>
      </c>
      <c r="E623" s="4" t="str">
        <f>IFERROR(VLOOKUP(B623,infoTable__3[],4,FALSE),"")</f>
        <v/>
      </c>
      <c r="F623" s="4" t="str">
        <f>IFERROR(VLOOKUP(B623,infoTable__4[],4,FALSE),"")</f>
        <v/>
      </c>
      <c r="G623" s="4" t="str">
        <f>IFERROR(VLOOKUP(B623,infoTable[],4,FALSE),"")</f>
        <v/>
      </c>
      <c r="H623" s="4">
        <f>IFERROR(VLOOKUP(B623,infoTable__6[],4,FALSE),"")</f>
        <v>849927</v>
      </c>
      <c r="I623" s="4" t="str">
        <f>IFERROR(VLOOKUP(B623,infoTable__28[],4,FALSE),"")</f>
        <v/>
      </c>
      <c r="J623" s="4" t="str">
        <f>IFERROR(VLOOKUP(B623,infoTable__10[],4,FALSE),"")</f>
        <v/>
      </c>
    </row>
    <row r="624" spans="1:10" x14ac:dyDescent="0.55000000000000004">
      <c r="A624" t="s">
        <v>1060</v>
      </c>
      <c r="B624" t="s">
        <v>1061</v>
      </c>
      <c r="C624" s="4" t="str">
        <f>IFERROR(VLOOKUP(B624,infoTable10[],4,FALSE),"")</f>
        <v/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>
        <f>IFERROR(VLOOKUP(B624,infoTable__6[],4,FALSE),"")</f>
        <v>613416</v>
      </c>
      <c r="I624" s="4">
        <f>IFERROR(VLOOKUP(B624,infoTable__28[],4,FALSE),"")</f>
        <v>486218</v>
      </c>
      <c r="J624" s="4">
        <f>IFERROR(VLOOKUP(B624,infoTable__10[],4,FALSE),"")</f>
        <v>282159</v>
      </c>
    </row>
    <row r="625" spans="1:10" x14ac:dyDescent="0.55000000000000004">
      <c r="A625" t="s">
        <v>304</v>
      </c>
      <c r="B625" t="s">
        <v>305</v>
      </c>
      <c r="C625" s="4" t="str">
        <f>IFERROR(VLOOKUP(B625,infoTable10[],4,FALSE),"")</f>
        <v/>
      </c>
      <c r="D625" s="4" t="str">
        <f>IFERROR(VLOOKUP(B625,infoTable__2[],4,FALSE),"")</f>
        <v/>
      </c>
      <c r="E625" s="4">
        <f>IFERROR(VLOOKUP(B625,infoTable__3[],4,FALSE),"")</f>
        <v>706655</v>
      </c>
      <c r="F625" s="4">
        <f>IFERROR(VLOOKUP(B625,infoTable__4[],4,FALSE),"")</f>
        <v>607911</v>
      </c>
      <c r="G625" s="4">
        <f>IFERROR(VLOOKUP(B625,infoTable[],4,FALSE),"")</f>
        <v>798533</v>
      </c>
      <c r="H625" s="4">
        <f>IFERROR(VLOOKUP(B625,infoTable__6[],4,FALSE),"")</f>
        <v>470408</v>
      </c>
      <c r="I625" s="4" t="str">
        <f>IFERROR(VLOOKUP(B625,infoTable__28[],4,FALSE),"")</f>
        <v/>
      </c>
      <c r="J625" s="4" t="str">
        <f>IFERROR(VLOOKUP(B625,infoTable__10[],4,FALSE),"")</f>
        <v/>
      </c>
    </row>
    <row r="626" spans="1:10" x14ac:dyDescent="0.55000000000000004">
      <c r="A626" t="s">
        <v>306</v>
      </c>
      <c r="B626" t="s">
        <v>307</v>
      </c>
      <c r="C626" s="4" t="str">
        <f>IFERROR(VLOOKUP(B626,infoTable10[],4,FALSE),"")</f>
        <v/>
      </c>
      <c r="D626" s="4" t="str">
        <f>IFERROR(VLOOKUP(B626,infoTable__2[],4,FALSE),"")</f>
        <v/>
      </c>
      <c r="E626" s="4" t="str">
        <f>IFERROR(VLOOKUP(B626,infoTable__3[],4,FALSE),"")</f>
        <v/>
      </c>
      <c r="F626" s="4">
        <f>IFERROR(VLOOKUP(B626,infoTable__4[],4,FALSE),"")</f>
        <v>222592</v>
      </c>
      <c r="G626" s="4">
        <f>IFERROR(VLOOKUP(B626,infoTable[],4,FALSE),"")</f>
        <v>215488</v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</row>
    <row r="627" spans="1:10" x14ac:dyDescent="0.55000000000000004">
      <c r="A627" t="s">
        <v>873</v>
      </c>
      <c r="B627" t="s">
        <v>874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1106813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</row>
    <row r="628" spans="1:10" x14ac:dyDescent="0.55000000000000004">
      <c r="A628" t="s">
        <v>1062</v>
      </c>
      <c r="B628" t="s">
        <v>1063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264780</v>
      </c>
      <c r="I628" s="4">
        <f>IFERROR(VLOOKUP(B628,infoTable__28[],4,FALSE),"")</f>
        <v>79173</v>
      </c>
      <c r="J628" s="4">
        <f>IFERROR(VLOOKUP(B628,infoTable__10[],4,FALSE),"")</f>
        <v>72367</v>
      </c>
    </row>
    <row r="629" spans="1:10" x14ac:dyDescent="0.55000000000000004">
      <c r="A629" t="s">
        <v>1351</v>
      </c>
      <c r="B629" t="s">
        <v>1352</v>
      </c>
      <c r="C629" s="4" t="str">
        <f>IFERROR(VLOOKUP(B629,infoTable10[],4,FALSE),"")</f>
        <v/>
      </c>
      <c r="D629" s="4" t="str">
        <f>IFERROR(VLOOKUP(B629,infoTable__2[],4,FALSE),"")</f>
        <v/>
      </c>
      <c r="E629" s="4" t="str">
        <f>IFERROR(VLOOKUP(B629,infoTable__3[],4,FALSE),"")</f>
        <v/>
      </c>
      <c r="F629" s="4" t="str">
        <f>IFERROR(VLOOKUP(B629,infoTable__4[],4,FALSE),"")</f>
        <v/>
      </c>
      <c r="G629" s="4" t="str">
        <f>IFERROR(VLOOKUP(B629,infoTable[],4,FALSE),"")</f>
        <v/>
      </c>
      <c r="H629" s="4" t="str">
        <f>IFERROR(VLOOKUP(B629,infoTable__6[],4,FALSE),"")</f>
        <v/>
      </c>
      <c r="I629" s="4">
        <f>IFERROR(VLOOKUP(B629,infoTable__28[],4,FALSE),"")</f>
        <v>589242</v>
      </c>
      <c r="J629" s="4" t="str">
        <f>IFERROR(VLOOKUP(B629,infoTable__10[],4,FALSE),"")</f>
        <v/>
      </c>
    </row>
    <row r="630" spans="1:10" x14ac:dyDescent="0.55000000000000004">
      <c r="A630" t="s">
        <v>1723</v>
      </c>
      <c r="B630" t="s">
        <v>1724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 t="str">
        <f>IFERROR(VLOOKUP(B630,infoTable__28[],4,FALSE),"")</f>
        <v/>
      </c>
      <c r="J630" s="4">
        <f>IFERROR(VLOOKUP(B630,infoTable__10[],4,FALSE),"")</f>
        <v>402284</v>
      </c>
    </row>
    <row r="631" spans="1:10" x14ac:dyDescent="0.55000000000000004">
      <c r="A631" t="s">
        <v>328</v>
      </c>
      <c r="B631" t="s">
        <v>329</v>
      </c>
      <c r="C631" s="4" t="str">
        <f>IFERROR(VLOOKUP(B631,infoTable10[],4,FALSE),"")</f>
        <v/>
      </c>
      <c r="D631" s="4">
        <f>IFERROR(VLOOKUP(B631,infoTable__2[],4,FALSE),"")</f>
        <v>1495193</v>
      </c>
      <c r="E631" s="4">
        <f>IFERROR(VLOOKUP(B631,infoTable__3[],4,FALSE),"")</f>
        <v>4232300</v>
      </c>
      <c r="F631" s="4">
        <f>IFERROR(VLOOKUP(B631,infoTable__4[],4,FALSE),"")</f>
        <v>2327996</v>
      </c>
      <c r="G631" s="4">
        <f>IFERROR(VLOOKUP(B631,infoTable[],4,FALSE),"")</f>
        <v>1420114</v>
      </c>
      <c r="H631" s="4">
        <f>IFERROR(VLOOKUP(B631,infoTable__6[],4,FALSE),"")</f>
        <v>655099</v>
      </c>
      <c r="I631" s="4" t="str">
        <f>IFERROR(VLOOKUP(B631,infoTable__28[],4,FALSE),"")</f>
        <v/>
      </c>
      <c r="J631" s="4" t="str">
        <f>IFERROR(VLOOKUP(B631,infoTable__10[],4,FALSE),"")</f>
        <v/>
      </c>
    </row>
    <row r="632" spans="1:10" x14ac:dyDescent="0.55000000000000004">
      <c r="A632" t="s">
        <v>640</v>
      </c>
      <c r="B632" t="s">
        <v>641</v>
      </c>
      <c r="C632" s="4">
        <f>IFERROR(VLOOKUP(B632,infoTable10[],4,FALSE),"")</f>
        <v>1781024</v>
      </c>
      <c r="D632" s="4">
        <f>IFERROR(VLOOKUP(B632,infoTable__2[],4,FALSE),"")</f>
        <v>894148</v>
      </c>
      <c r="E632" s="4">
        <f>IFERROR(VLOOKUP(B632,infoTable__3[],4,FALSE),"")</f>
        <v>298659</v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 t="str">
        <f>IFERROR(VLOOKUP(B632,infoTable__28[],4,FALSE),"")</f>
        <v/>
      </c>
      <c r="J632" s="4" t="str">
        <f>IFERROR(VLOOKUP(B632,infoTable__10[],4,FALSE),"")</f>
        <v/>
      </c>
    </row>
    <row r="633" spans="1:10" x14ac:dyDescent="0.55000000000000004">
      <c r="A633" t="s">
        <v>875</v>
      </c>
      <c r="B633" t="s">
        <v>876</v>
      </c>
      <c r="C633" s="4" t="str">
        <f>IFERROR(VLOOKUP(B633,infoTable10[],4,FALSE),"")</f>
        <v/>
      </c>
      <c r="D633" s="4" t="str">
        <f>IFERROR(VLOOKUP(B633,infoTable__2[],4,FALSE),"")</f>
        <v/>
      </c>
      <c r="E633" s="4" t="str">
        <f>IFERROR(VLOOKUP(B633,infoTable__3[],4,FALSE),"")</f>
        <v/>
      </c>
      <c r="F633" s="4">
        <f>IFERROR(VLOOKUP(B633,infoTable__4[],4,FALSE),"")</f>
        <v>400212</v>
      </c>
      <c r="G633" s="4" t="str">
        <f>IFERROR(VLOOKUP(B633,infoTable[],4,FALSE),"")</f>
        <v/>
      </c>
      <c r="H633" s="4" t="str">
        <f>IFERROR(VLOOKUP(B633,infoTable__6[],4,FALSE),"")</f>
        <v/>
      </c>
      <c r="I633" s="4" t="str">
        <f>IFERROR(VLOOKUP(B633,infoTable__28[],4,FALSE),"")</f>
        <v/>
      </c>
      <c r="J633" s="4" t="str">
        <f>IFERROR(VLOOKUP(B633,infoTable__10[],4,FALSE),"")</f>
        <v/>
      </c>
    </row>
    <row r="634" spans="1:10" x14ac:dyDescent="0.55000000000000004">
      <c r="A634" t="s">
        <v>1719</v>
      </c>
      <c r="B634" t="s">
        <v>1720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 t="str">
        <f>IFERROR(VLOOKUP(B634,infoTable__3[],4,FALSE),"")</f>
        <v/>
      </c>
      <c r="F634" s="4" t="str">
        <f>IFERROR(VLOOKUP(B634,infoTable__4[],4,FALSE),"")</f>
        <v/>
      </c>
      <c r="G634" s="4" t="str">
        <f>IFERROR(VLOOKUP(B634,infoTable[],4,FALSE),"")</f>
        <v/>
      </c>
      <c r="H634" s="4" t="str">
        <f>IFERROR(VLOOKUP(B634,infoTable__6[],4,FALSE),"")</f>
        <v/>
      </c>
      <c r="I634" s="4" t="str">
        <f>IFERROR(VLOOKUP(B634,infoTable__28[],4,FALSE),"")</f>
        <v/>
      </c>
      <c r="J634" s="4">
        <f>IFERROR(VLOOKUP(B634,infoTable__10[],4,FALSE),"")</f>
        <v>98078</v>
      </c>
    </row>
    <row r="635" spans="1:10" x14ac:dyDescent="0.55000000000000004">
      <c r="A635" t="s">
        <v>877</v>
      </c>
      <c r="B635" t="s">
        <v>878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>
        <f>IFERROR(VLOOKUP(B635,infoTable__4[],4,FALSE),"")</f>
        <v>231220</v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 t="str">
        <f>IFERROR(VLOOKUP(B635,infoTable__10[],4,FALSE),"")</f>
        <v/>
      </c>
    </row>
    <row r="636" spans="1:10" x14ac:dyDescent="0.55000000000000004">
      <c r="A636" t="s">
        <v>644</v>
      </c>
      <c r="B636" t="s">
        <v>645</v>
      </c>
      <c r="C636" s="4">
        <f>IFERROR(VLOOKUP(B636,infoTable10[],4,FALSE),"")</f>
        <v>187229</v>
      </c>
      <c r="D636" s="4">
        <f>IFERROR(VLOOKUP(B636,infoTable__2[],4,FALSE),"")</f>
        <v>743633</v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 t="str">
        <f>IFERROR(VLOOKUP(B636,infoTable__28[],4,FALSE),"")</f>
        <v/>
      </c>
      <c r="J636" s="4" t="str">
        <f>IFERROR(VLOOKUP(B636,infoTable__10[],4,FALSE),"")</f>
        <v/>
      </c>
    </row>
    <row r="637" spans="1:10" x14ac:dyDescent="0.55000000000000004">
      <c r="A637" t="s">
        <v>1361</v>
      </c>
      <c r="B637" t="s">
        <v>1362</v>
      </c>
      <c r="C637" s="4" t="str">
        <f>IFERROR(VLOOKUP(B637,infoTable10[],4,FALSE),"")</f>
        <v/>
      </c>
      <c r="D637" s="4" t="str">
        <f>IFERROR(VLOOKUP(B637,infoTable__2[],4,FALSE),"")</f>
        <v/>
      </c>
      <c r="E637" s="4" t="str">
        <f>IFERROR(VLOOKUP(B637,infoTable__3[],4,FALSE),"")</f>
        <v/>
      </c>
      <c r="F637" s="4" t="str">
        <f>IFERROR(VLOOKUP(B637,infoTable__4[],4,FALSE),"")</f>
        <v/>
      </c>
      <c r="G637" s="4" t="str">
        <f>IFERROR(VLOOKUP(B637,infoTable[],4,FALSE),"")</f>
        <v/>
      </c>
      <c r="H637" s="4" t="str">
        <f>IFERROR(VLOOKUP(B637,infoTable__6[],4,FALSE),"")</f>
        <v/>
      </c>
      <c r="I637" s="4">
        <f>IFERROR(VLOOKUP(B637,infoTable__28[],4,FALSE),"")</f>
        <v>1072384</v>
      </c>
      <c r="J637" s="4" t="str">
        <f>IFERROR(VLOOKUP(B637,infoTable__10[],4,FALSE),"")</f>
        <v/>
      </c>
    </row>
    <row r="638" spans="1:10" x14ac:dyDescent="0.55000000000000004">
      <c r="A638" t="s">
        <v>1363</v>
      </c>
      <c r="B638" t="s">
        <v>1364</v>
      </c>
      <c r="C638" s="4" t="str">
        <f>IFERROR(VLOOKUP(B638,infoTable10[],4,FALSE),"")</f>
        <v/>
      </c>
      <c r="D638" s="4" t="str">
        <f>IFERROR(VLOOKUP(B638,infoTable__2[],4,FALSE),"")</f>
        <v/>
      </c>
      <c r="E638" s="4" t="str">
        <f>IFERROR(VLOOKUP(B638,infoTable__3[],4,FALSE),"")</f>
        <v/>
      </c>
      <c r="F638" s="4" t="str">
        <f>IFERROR(VLOOKUP(B638,infoTable__4[],4,FALSE),"")</f>
        <v/>
      </c>
      <c r="G638" s="4" t="str">
        <f>IFERROR(VLOOKUP(B638,infoTable[],4,FALSE),"")</f>
        <v/>
      </c>
      <c r="H638" s="4" t="str">
        <f>IFERROR(VLOOKUP(B638,infoTable__6[],4,FALSE),"")</f>
        <v/>
      </c>
      <c r="I638" s="4">
        <f>IFERROR(VLOOKUP(B638,infoTable__28[],4,FALSE),"")</f>
        <v>753326</v>
      </c>
      <c r="J638" s="4">
        <f>IFERROR(VLOOKUP(B638,infoTable__10[],4,FALSE),"")</f>
        <v>630727</v>
      </c>
    </row>
    <row r="639" spans="1:10" x14ac:dyDescent="0.55000000000000004">
      <c r="A639" t="s">
        <v>646</v>
      </c>
      <c r="B639" t="s">
        <v>647</v>
      </c>
      <c r="C639" s="4" t="str">
        <f>IFERROR(VLOOKUP(B639,infoTable10[],4,FALSE),"")</f>
        <v/>
      </c>
      <c r="D639" s="4">
        <f>IFERROR(VLOOKUP(B639,infoTable__2[],4,FALSE),"")</f>
        <v>1833383</v>
      </c>
      <c r="E639" s="4" t="str">
        <f>IFERROR(VLOOKUP(B639,infoTable__3[],4,FALSE),"")</f>
        <v/>
      </c>
      <c r="F639" s="4" t="str">
        <f>IFERROR(VLOOKUP(B639,infoTable__4[],4,FALSE),"")</f>
        <v/>
      </c>
      <c r="G639" s="4" t="str">
        <f>IFERROR(VLOOKUP(B639,infoTable[],4,FALSE),"")</f>
        <v/>
      </c>
      <c r="H639" s="4" t="str">
        <f>IFERROR(VLOOKUP(B639,infoTable__6[],4,FALSE),"")</f>
        <v/>
      </c>
      <c r="I639" s="4" t="str">
        <f>IFERROR(VLOOKUP(B639,infoTable__28[],4,FALSE),"")</f>
        <v/>
      </c>
      <c r="J639" s="4" t="str">
        <f>IFERROR(VLOOKUP(B639,infoTable__10[],4,FALSE),"")</f>
        <v/>
      </c>
    </row>
    <row r="640" spans="1:10" x14ac:dyDescent="0.55000000000000004">
      <c r="A640" t="s">
        <v>648</v>
      </c>
      <c r="B640" t="s">
        <v>649</v>
      </c>
      <c r="C640" s="4" t="str">
        <f>IFERROR(VLOOKUP(B640,infoTable10[],4,FALSE),"")</f>
        <v/>
      </c>
      <c r="D640" s="4">
        <f>IFERROR(VLOOKUP(B640,infoTable__2[],4,FALSE),"")</f>
        <v>2269692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</row>
    <row r="641" spans="1:10" x14ac:dyDescent="0.55000000000000004">
      <c r="A641" t="s">
        <v>1068</v>
      </c>
      <c r="B641" t="s">
        <v>1069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 t="str">
        <f>IFERROR(VLOOKUP(B641,infoTable__3[],4,FALSE),"")</f>
        <v/>
      </c>
      <c r="F641" s="4" t="str">
        <f>IFERROR(VLOOKUP(B641,infoTable__4[],4,FALSE),"")</f>
        <v/>
      </c>
      <c r="G641" s="4" t="str">
        <f>IFERROR(VLOOKUP(B641,infoTable[],4,FALSE),"")</f>
        <v/>
      </c>
      <c r="H641" s="4">
        <f>IFERROR(VLOOKUP(B641,infoTable__6[],4,FALSE),"")</f>
        <v>552310</v>
      </c>
      <c r="I641" s="4" t="str">
        <f>IFERROR(VLOOKUP(B641,infoTable__28[],4,FALSE),"")</f>
        <v/>
      </c>
      <c r="J641" s="4" t="str">
        <f>IFERROR(VLOOKUP(B641,infoTable__10[],4,FALSE),"")</f>
        <v/>
      </c>
    </row>
    <row r="642" spans="1:10" x14ac:dyDescent="0.55000000000000004">
      <c r="A642" t="s">
        <v>318</v>
      </c>
      <c r="B642" t="s">
        <v>319</v>
      </c>
      <c r="C642" s="4" t="str">
        <f>IFERROR(VLOOKUP(B642,infoTable10[],4,FALSE),"")</f>
        <v/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172011</v>
      </c>
      <c r="H642" s="4">
        <f>IFERROR(VLOOKUP(B642,infoTable__6[],4,FALSE),"")</f>
        <v>268943</v>
      </c>
      <c r="I642" s="4" t="str">
        <f>IFERROR(VLOOKUP(B642,infoTable__28[],4,FALSE),"")</f>
        <v/>
      </c>
      <c r="J642" s="4" t="str">
        <f>IFERROR(VLOOKUP(B642,infoTable__10[],4,FALSE),"")</f>
        <v/>
      </c>
    </row>
    <row r="643" spans="1:10" x14ac:dyDescent="0.55000000000000004">
      <c r="A643" t="s">
        <v>764</v>
      </c>
      <c r="B643" t="s">
        <v>765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952601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 t="str">
        <f>IFERROR(VLOOKUP(B643,infoTable__28[],4,FALSE),"")</f>
        <v/>
      </c>
      <c r="J643" s="4" t="str">
        <f>IFERROR(VLOOKUP(B643,infoTable__10[],4,FALSE),"")</f>
        <v/>
      </c>
    </row>
    <row r="644" spans="1:10" x14ac:dyDescent="0.55000000000000004">
      <c r="A644" t="s">
        <v>1066</v>
      </c>
      <c r="B644" t="s">
        <v>1067</v>
      </c>
      <c r="C644" s="4" t="str">
        <f>IFERROR(VLOOKUP(B644,infoTable10[],4,FALSE),"")</f>
        <v/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>
        <f>IFERROR(VLOOKUP(B644,infoTable__6[],4,FALSE),"")</f>
        <v>63088</v>
      </c>
      <c r="I644" s="4" t="str">
        <f>IFERROR(VLOOKUP(B644,infoTable__28[],4,FALSE),"")</f>
        <v/>
      </c>
      <c r="J644" s="4">
        <f>IFERROR(VLOOKUP(B644,infoTable__10[],4,FALSE),"")</f>
        <v>108254</v>
      </c>
    </row>
    <row r="645" spans="1:10" x14ac:dyDescent="0.55000000000000004">
      <c r="A645" t="s">
        <v>770</v>
      </c>
      <c r="B645" t="s">
        <v>771</v>
      </c>
      <c r="C645" s="4" t="str">
        <f>IFERROR(VLOOKUP(B645,infoTable10[],4,FALSE),"")</f>
        <v/>
      </c>
      <c r="D645" s="4" t="str">
        <f>IFERROR(VLOOKUP(B645,infoTable__2[],4,FALSE),"")</f>
        <v/>
      </c>
      <c r="E645" s="4">
        <f>IFERROR(VLOOKUP(B645,infoTable__3[],4,FALSE),"")</f>
        <v>953783</v>
      </c>
      <c r="F645" s="4" t="str">
        <f>IFERROR(VLOOKUP(B645,infoTable__4[],4,FALSE),"")</f>
        <v/>
      </c>
      <c r="G645" s="4" t="str">
        <f>IFERROR(VLOOKUP(B645,infoTable[],4,FALSE),"")</f>
        <v/>
      </c>
      <c r="H645" s="4">
        <f>IFERROR(VLOOKUP(B645,infoTable__6[],4,FALSE),"")</f>
        <v>286353</v>
      </c>
      <c r="I645" s="4" t="str">
        <f>IFERROR(VLOOKUP(B645,infoTable__28[],4,FALSE),"")</f>
        <v/>
      </c>
      <c r="J645" s="4" t="str">
        <f>IFERROR(VLOOKUP(B645,infoTable__10[],4,FALSE),"")</f>
        <v/>
      </c>
    </row>
    <row r="646" spans="1:10" x14ac:dyDescent="0.55000000000000004">
      <c r="A646" t="s">
        <v>1072</v>
      </c>
      <c r="B646" t="s">
        <v>1073</v>
      </c>
      <c r="C646" s="4" t="str">
        <f>IFERROR(VLOOKUP(B646,infoTable10[],4,FALSE),"")</f>
        <v/>
      </c>
      <c r="D646" s="4" t="str">
        <f>IFERROR(VLOOKUP(B646,infoTable__2[],4,FALSE),"")</f>
        <v/>
      </c>
      <c r="E646" s="4" t="str">
        <f>IFERROR(VLOOKUP(B646,infoTable__3[],4,FALSE),"")</f>
        <v/>
      </c>
      <c r="F646" s="4" t="str">
        <f>IFERROR(VLOOKUP(B646,infoTable__4[],4,FALSE),"")</f>
        <v/>
      </c>
      <c r="G646" s="4" t="str">
        <f>IFERROR(VLOOKUP(B646,infoTable[],4,FALSE),"")</f>
        <v/>
      </c>
      <c r="H646" s="4">
        <f>IFERROR(VLOOKUP(B646,infoTable__6[],4,FALSE),"")</f>
        <v>583557</v>
      </c>
      <c r="I646" s="4" t="str">
        <f>IFERROR(VLOOKUP(B646,infoTable__28[],4,FALSE),"")</f>
        <v/>
      </c>
      <c r="J646" s="4" t="str">
        <f>IFERROR(VLOOKUP(B646,infoTable__10[],4,FALSE),"")</f>
        <v/>
      </c>
    </row>
    <row r="647" spans="1:10" x14ac:dyDescent="0.55000000000000004">
      <c r="A647" t="s">
        <v>324</v>
      </c>
      <c r="B647" t="s">
        <v>325</v>
      </c>
      <c r="C647" s="4">
        <f>IFERROR(VLOOKUP(B647,infoTable10[],4,FALSE),"")</f>
        <v>1052420</v>
      </c>
      <c r="D647" s="4" t="str">
        <f>IFERROR(VLOOKUP(B647,infoTable__2[],4,FALSE),"")</f>
        <v/>
      </c>
      <c r="E647" s="4">
        <f>IFERROR(VLOOKUP(B647,infoTable__3[],4,FALSE),"")</f>
        <v>210627</v>
      </c>
      <c r="F647" s="4">
        <f>IFERROR(VLOOKUP(B647,infoTable__4[],4,FALSE),"")</f>
        <v>375448</v>
      </c>
      <c r="G647" s="4">
        <f>IFERROR(VLOOKUP(B647,infoTable[],4,FALSE),"")</f>
        <v>2603636</v>
      </c>
      <c r="H647" s="4">
        <f>IFERROR(VLOOKUP(B647,infoTable__6[],4,FALSE),"")</f>
        <v>1609102</v>
      </c>
      <c r="I647" s="4" t="str">
        <f>IFERROR(VLOOKUP(B647,infoTable__28[],4,FALSE),"")</f>
        <v/>
      </c>
      <c r="J647" s="4" t="str">
        <f>IFERROR(VLOOKUP(B647,infoTable__10[],4,FALSE),"")</f>
        <v/>
      </c>
    </row>
    <row r="648" spans="1:10" x14ac:dyDescent="0.55000000000000004">
      <c r="A648" t="s">
        <v>772</v>
      </c>
      <c r="B648" t="s">
        <v>773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>
        <f>IFERROR(VLOOKUP(B648,infoTable__3[],4,FALSE),"")</f>
        <v>3316477</v>
      </c>
      <c r="F648" s="4">
        <f>IFERROR(VLOOKUP(B648,infoTable__4[],4,FALSE),"")</f>
        <v>1344119</v>
      </c>
      <c r="G648" s="4" t="str">
        <f>IFERROR(VLOOKUP(B648,infoTable[],4,FALSE),"")</f>
        <v/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</row>
    <row r="649" spans="1:10" x14ac:dyDescent="0.55000000000000004">
      <c r="A649" t="s">
        <v>326</v>
      </c>
      <c r="B649" t="s">
        <v>327</v>
      </c>
      <c r="C649" s="4" t="str">
        <f>IFERROR(VLOOKUP(B649,infoTable10[],4,FALSE),"")</f>
        <v/>
      </c>
      <c r="D649" s="4" t="str">
        <f>IFERROR(VLOOKUP(B649,infoTable__2[],4,FALSE),"")</f>
        <v/>
      </c>
      <c r="E649" s="4">
        <f>IFERROR(VLOOKUP(B649,infoTable__3[],4,FALSE),"")</f>
        <v>9628280</v>
      </c>
      <c r="F649" s="4">
        <f>IFERROR(VLOOKUP(B649,infoTable__4[],4,FALSE),"")</f>
        <v>2912972</v>
      </c>
      <c r="G649" s="4">
        <f>IFERROR(VLOOKUP(B649,infoTable[],4,FALSE),"")</f>
        <v>1764650</v>
      </c>
      <c r="H649" s="4">
        <f>IFERROR(VLOOKUP(B649,infoTable__6[],4,FALSE),"")</f>
        <v>604633</v>
      </c>
      <c r="I649" s="4" t="str">
        <f>IFERROR(VLOOKUP(B649,infoTable__28[],4,FALSE),"")</f>
        <v/>
      </c>
      <c r="J649" s="4">
        <f>IFERROR(VLOOKUP(B649,infoTable__10[],4,FALSE),"")</f>
        <v>2709911</v>
      </c>
    </row>
    <row r="650" spans="1:10" x14ac:dyDescent="0.55000000000000004">
      <c r="A650" t="s">
        <v>1074</v>
      </c>
      <c r="B650" t="s">
        <v>1075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 t="str">
        <f>IFERROR(VLOOKUP(B650,infoTable[],4,FALSE),"")</f>
        <v/>
      </c>
      <c r="H650" s="4">
        <f>IFERROR(VLOOKUP(B650,infoTable__6[],4,FALSE),"")</f>
        <v>373275</v>
      </c>
      <c r="I650" s="4" t="str">
        <f>IFERROR(VLOOKUP(B650,infoTable__28[],4,FALSE),"")</f>
        <v/>
      </c>
      <c r="J650" s="4" t="str">
        <f>IFERROR(VLOOKUP(B650,infoTable__10[],4,FALSE),"")</f>
        <v/>
      </c>
    </row>
    <row r="651" spans="1:10" x14ac:dyDescent="0.55000000000000004">
      <c r="A651" t="s">
        <v>332</v>
      </c>
      <c r="B651" t="s">
        <v>333</v>
      </c>
      <c r="C651" s="4" t="str">
        <f>IFERROR(VLOOKUP(B651,infoTable10[],4,FALSE),"")</f>
        <v/>
      </c>
      <c r="D651" s="4">
        <f>IFERROR(VLOOKUP(B651,infoTable__2[],4,FALSE),"")</f>
        <v>559458</v>
      </c>
      <c r="E651" s="4">
        <f>IFERROR(VLOOKUP(B651,infoTable__3[],4,FALSE),"")</f>
        <v>551852</v>
      </c>
      <c r="F651" s="4">
        <f>IFERROR(VLOOKUP(B651,infoTable__4[],4,FALSE),"")</f>
        <v>221675</v>
      </c>
      <c r="G651" s="4">
        <f>IFERROR(VLOOKUP(B651,infoTable[],4,FALSE),"")</f>
        <v>2381882</v>
      </c>
      <c r="H651" s="4">
        <f>IFERROR(VLOOKUP(B651,infoTable__6[],4,FALSE),"")</f>
        <v>899767</v>
      </c>
      <c r="I651" s="4">
        <f>IFERROR(VLOOKUP(B651,infoTable__28[],4,FALSE),"")</f>
        <v>1044512</v>
      </c>
      <c r="J651" s="4">
        <f>IFERROR(VLOOKUP(B651,infoTable__10[],4,FALSE),"")</f>
        <v>1329285</v>
      </c>
    </row>
    <row r="652" spans="1:10" x14ac:dyDescent="0.55000000000000004">
      <c r="A652" t="s">
        <v>334</v>
      </c>
      <c r="B652" t="s">
        <v>335</v>
      </c>
      <c r="C652" s="4">
        <f>IFERROR(VLOOKUP(B652,infoTable10[],4,FALSE),"")</f>
        <v>2321286</v>
      </c>
      <c r="D652" s="4">
        <f>IFERROR(VLOOKUP(B652,infoTable__2[],4,FALSE),"")</f>
        <v>2361820</v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203654</v>
      </c>
      <c r="H652" s="4" t="str">
        <f>IFERROR(VLOOKUP(B652,infoTable__6[],4,FALSE),"")</f>
        <v/>
      </c>
      <c r="I652" s="4">
        <f>IFERROR(VLOOKUP(B652,infoTable__28[],4,FALSE),"")</f>
        <v>258491</v>
      </c>
      <c r="J652" s="4" t="str">
        <f>IFERROR(VLOOKUP(B652,infoTable__10[],4,FALSE),"")</f>
        <v/>
      </c>
    </row>
    <row r="653" spans="1:10" x14ac:dyDescent="0.55000000000000004">
      <c r="A653" t="s">
        <v>1076</v>
      </c>
      <c r="B653" t="s">
        <v>1077</v>
      </c>
      <c r="C653" s="4" t="str">
        <f>IFERROR(VLOOKUP(B653,infoTable10[],4,FALSE),"")</f>
        <v/>
      </c>
      <c r="D653" s="4" t="str">
        <f>IFERROR(VLOOKUP(B653,infoTable__2[],4,FALSE),"")</f>
        <v/>
      </c>
      <c r="E653" s="4" t="str">
        <f>IFERROR(VLOOKUP(B653,infoTable__3[],4,FALSE),"")</f>
        <v/>
      </c>
      <c r="F653" s="4" t="str">
        <f>IFERROR(VLOOKUP(B653,infoTable__4[],4,FALSE),"")</f>
        <v/>
      </c>
      <c r="G653" s="4" t="str">
        <f>IFERROR(VLOOKUP(B653,infoTable[],4,FALSE),"")</f>
        <v/>
      </c>
      <c r="H653" s="4">
        <f>IFERROR(VLOOKUP(B653,infoTable__6[],4,FALSE),"")</f>
        <v>782118</v>
      </c>
      <c r="I653" s="4">
        <f>IFERROR(VLOOKUP(B653,infoTable__28[],4,FALSE),"")</f>
        <v>439380</v>
      </c>
      <c r="J653" s="4">
        <f>IFERROR(VLOOKUP(B653,infoTable__10[],4,FALSE),"")</f>
        <v>345802</v>
      </c>
    </row>
    <row r="654" spans="1:10" x14ac:dyDescent="0.55000000000000004">
      <c r="A654" t="s">
        <v>652</v>
      </c>
      <c r="B654" t="s">
        <v>653</v>
      </c>
      <c r="C654" s="4">
        <f>IFERROR(VLOOKUP(B654,infoTable10[],4,FALSE),"")</f>
        <v>1222612</v>
      </c>
      <c r="D654" s="4">
        <f>IFERROR(VLOOKUP(B654,infoTable__2[],4,FALSE),"")</f>
        <v>825525</v>
      </c>
      <c r="E654" s="4">
        <f>IFERROR(VLOOKUP(B654,infoTable__3[],4,FALSE),"")</f>
        <v>421379</v>
      </c>
      <c r="F654" s="4">
        <f>IFERROR(VLOOKUP(B654,infoTable__4[],4,FALSE),"")</f>
        <v>132544</v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</row>
    <row r="655" spans="1:10" x14ac:dyDescent="0.55000000000000004">
      <c r="A655" t="s">
        <v>654</v>
      </c>
      <c r="B655" t="s">
        <v>655</v>
      </c>
      <c r="C655" s="4">
        <f>IFERROR(VLOOKUP(B655,infoTable10[],4,FALSE),"")</f>
        <v>2363409</v>
      </c>
      <c r="D655" s="4">
        <f>IFERROR(VLOOKUP(B655,infoTable__2[],4,FALSE),"")</f>
        <v>3224111</v>
      </c>
      <c r="E655" s="4">
        <f>IFERROR(VLOOKUP(B655,infoTable__3[],4,FALSE),"")</f>
        <v>2586892</v>
      </c>
      <c r="F655" s="4" t="str">
        <f>IFERROR(VLOOKUP(B655,infoTable__4[],4,FALSE),"")</f>
        <v/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</row>
    <row r="656" spans="1:10" x14ac:dyDescent="0.55000000000000004">
      <c r="A656" t="s">
        <v>1726</v>
      </c>
      <c r="B656" t="s">
        <v>1727</v>
      </c>
      <c r="C656" s="4" t="str">
        <f>IFERROR(VLOOKUP(B656,infoTable10[],4,FALSE),"")</f>
        <v/>
      </c>
      <c r="D656" s="4" t="str">
        <f>IFERROR(VLOOKUP(B656,infoTable__2[],4,FALSE),"")</f>
        <v/>
      </c>
      <c r="E656" s="4" t="str">
        <f>IFERROR(VLOOKUP(B656,infoTable__3[],4,FALSE),"")</f>
        <v/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>
        <f>IFERROR(VLOOKUP(B656,infoTable__10[],4,FALSE),"")</f>
        <v>55892</v>
      </c>
    </row>
    <row r="657" spans="1:10" x14ac:dyDescent="0.55000000000000004">
      <c r="A657" t="s">
        <v>1537</v>
      </c>
      <c r="B657" t="s">
        <v>1538</v>
      </c>
      <c r="C657" s="4">
        <f>IFERROR(VLOOKUP(B657,infoTable10[],4,FALSE),"")</f>
        <v>225625</v>
      </c>
      <c r="D657" s="4" t="str">
        <f>IFERROR(VLOOKUP(B657,infoTable__2[],4,FALSE),"")</f>
        <v/>
      </c>
      <c r="E657" s="4" t="str">
        <f>IFERROR(VLOOKUP(B657,infoTable__3[],4,FALSE),"")</f>
        <v/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</row>
    <row r="658" spans="1:10" x14ac:dyDescent="0.55000000000000004">
      <c r="A658" t="s">
        <v>889</v>
      </c>
      <c r="B658" t="s">
        <v>890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178483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</row>
    <row r="659" spans="1:10" x14ac:dyDescent="0.55000000000000004">
      <c r="A659" t="s">
        <v>1372</v>
      </c>
      <c r="B659" t="s">
        <v>1373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 t="str">
        <f>IFERROR(VLOOKUP(B659,infoTable[],4,FALSE),"")</f>
        <v/>
      </c>
      <c r="H659" s="4" t="str">
        <f>IFERROR(VLOOKUP(B659,infoTable__6[],4,FALSE),"")</f>
        <v/>
      </c>
      <c r="I659" s="4">
        <f>IFERROR(VLOOKUP(B659,infoTable__28[],4,FALSE),"")</f>
        <v>275736</v>
      </c>
      <c r="J659" s="4" t="str">
        <f>IFERROR(VLOOKUP(B659,infoTable__10[],4,FALSE),"")</f>
        <v/>
      </c>
    </row>
    <row r="660" spans="1:10" x14ac:dyDescent="0.55000000000000004">
      <c r="A660" t="s">
        <v>1734</v>
      </c>
      <c r="B660" t="s">
        <v>1735</v>
      </c>
      <c r="C660" s="4" t="str">
        <f>IFERROR(VLOOKUP(B660,infoTable10[],4,FALSE),"")</f>
        <v/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>
        <f>IFERROR(VLOOKUP(B660,infoTable__10[],4,FALSE),"")</f>
        <v>268894</v>
      </c>
    </row>
    <row r="661" spans="1:10" x14ac:dyDescent="0.55000000000000004">
      <c r="A661" t="s">
        <v>897</v>
      </c>
      <c r="B661" t="s">
        <v>898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 t="str">
        <f>IFERROR(VLOOKUP(B661,infoTable__3[],4,FALSE),"")</f>
        <v/>
      </c>
      <c r="F661" s="4">
        <f>IFERROR(VLOOKUP(B661,infoTable__4[],4,FALSE),"")</f>
        <v>479731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</row>
    <row r="662" spans="1:10" x14ac:dyDescent="0.55000000000000004">
      <c r="A662" t="s">
        <v>778</v>
      </c>
      <c r="B662" t="s">
        <v>779</v>
      </c>
      <c r="C662" s="4" t="str">
        <f>IFERROR(VLOOKUP(B662,infoTable10[],4,FALSE),"")</f>
        <v/>
      </c>
      <c r="D662" s="4" t="str">
        <f>IFERROR(VLOOKUP(B662,infoTable__2[],4,FALSE),"")</f>
        <v/>
      </c>
      <c r="E662" s="4">
        <f>IFERROR(VLOOKUP(B662,infoTable__3[],4,FALSE),"")</f>
        <v>3871856</v>
      </c>
      <c r="F662" s="4">
        <f>IFERROR(VLOOKUP(B662,infoTable__4[],4,FALSE),"")</f>
        <v>1558402</v>
      </c>
      <c r="G662" s="4" t="str">
        <f>IFERROR(VLOOKUP(B662,infoTable[],4,FALSE),"")</f>
        <v/>
      </c>
      <c r="H662" s="4">
        <f>IFERROR(VLOOKUP(B662,infoTable__6[],4,FALSE),"")</f>
        <v>96634</v>
      </c>
      <c r="I662" s="4" t="str">
        <f>IFERROR(VLOOKUP(B662,infoTable__28[],4,FALSE),"")</f>
        <v/>
      </c>
      <c r="J662" s="4" t="str">
        <f>IFERROR(VLOOKUP(B662,infoTable__10[],4,FALSE),"")</f>
        <v/>
      </c>
    </row>
    <row r="663" spans="1:10" x14ac:dyDescent="0.55000000000000004">
      <c r="A663" t="s">
        <v>340</v>
      </c>
      <c r="B663" t="s">
        <v>341</v>
      </c>
      <c r="C663" s="4" t="str">
        <f>IFERROR(VLOOKUP(B663,infoTable10[],4,FALSE),"")</f>
        <v/>
      </c>
      <c r="D663" s="4" t="str">
        <f>IFERROR(VLOOKUP(B663,infoTable__2[],4,FALSE),"")</f>
        <v/>
      </c>
      <c r="E663" s="4">
        <f>IFERROR(VLOOKUP(B663,infoTable__3[],4,FALSE),"")</f>
        <v>1463275</v>
      </c>
      <c r="F663" s="4">
        <f>IFERROR(VLOOKUP(B663,infoTable__4[],4,FALSE),"")</f>
        <v>326052</v>
      </c>
      <c r="G663" s="4">
        <f>IFERROR(VLOOKUP(B663,infoTable[],4,FALSE),"")</f>
        <v>945435</v>
      </c>
      <c r="H663" s="4" t="str">
        <f>IFERROR(VLOOKUP(B663,infoTable__6[],4,FALSE),"")</f>
        <v/>
      </c>
      <c r="I663" s="4">
        <f>IFERROR(VLOOKUP(B663,infoTable__28[],4,FALSE),"")</f>
        <v>210635</v>
      </c>
      <c r="J663" s="4">
        <f>IFERROR(VLOOKUP(B663,infoTable__10[],4,FALSE),"")</f>
        <v>246643</v>
      </c>
    </row>
    <row r="664" spans="1:10" x14ac:dyDescent="0.55000000000000004">
      <c r="A664" t="s">
        <v>1730</v>
      </c>
      <c r="B664" t="s">
        <v>1731</v>
      </c>
      <c r="C664" s="4" t="str">
        <f>IFERROR(VLOOKUP(B664,infoTable10[],4,FALSE),"")</f>
        <v/>
      </c>
      <c r="D664" s="4" t="str">
        <f>IFERROR(VLOOKUP(B664,infoTable__2[],4,FALSE),"")</f>
        <v/>
      </c>
      <c r="E664" s="4" t="str">
        <f>IFERROR(VLOOKUP(B664,infoTable__3[],4,FALSE),"")</f>
        <v/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>
        <f>IFERROR(VLOOKUP(B664,infoTable__10[],4,FALSE),"")</f>
        <v>513918</v>
      </c>
    </row>
    <row r="665" spans="1:10" x14ac:dyDescent="0.55000000000000004">
      <c r="A665" t="s">
        <v>1374</v>
      </c>
      <c r="B665" t="s">
        <v>1375</v>
      </c>
      <c r="C665" s="4" t="str">
        <f>IFERROR(VLOOKUP(B665,infoTable10[],4,FALSE),"")</f>
        <v/>
      </c>
      <c r="D665" s="4" t="str">
        <f>IFERROR(VLOOKUP(B665,infoTable__2[],4,FALSE),"")</f>
        <v/>
      </c>
      <c r="E665" s="4" t="str">
        <f>IFERROR(VLOOKUP(B665,infoTable__3[],4,FALSE),"")</f>
        <v/>
      </c>
      <c r="F665" s="4" t="str">
        <f>IFERROR(VLOOKUP(B665,infoTable__4[],4,FALSE),"")</f>
        <v/>
      </c>
      <c r="G665" s="4" t="str">
        <f>IFERROR(VLOOKUP(B665,infoTable[],4,FALSE),"")</f>
        <v/>
      </c>
      <c r="H665" s="4" t="str">
        <f>IFERROR(VLOOKUP(B665,infoTable__6[],4,FALSE),"")</f>
        <v/>
      </c>
      <c r="I665" s="4">
        <f>IFERROR(VLOOKUP(B665,infoTable__28[],4,FALSE),"")</f>
        <v>1426455</v>
      </c>
      <c r="J665" s="4">
        <f>IFERROR(VLOOKUP(B665,infoTable__10[],4,FALSE),"")</f>
        <v>1062008</v>
      </c>
    </row>
    <row r="666" spans="1:10" x14ac:dyDescent="0.55000000000000004">
      <c r="A666" t="s">
        <v>662</v>
      </c>
      <c r="B666" t="s">
        <v>663</v>
      </c>
      <c r="C666" s="4">
        <f>IFERROR(VLOOKUP(B666,infoTable10[],4,FALSE),"")</f>
        <v>639794</v>
      </c>
      <c r="D666" s="4">
        <f>IFERROR(VLOOKUP(B666,infoTable__2[],4,FALSE),"")</f>
        <v>803526</v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 t="str">
        <f>IFERROR(VLOOKUP(B666,infoTable__28[],4,FALSE),"")</f>
        <v/>
      </c>
      <c r="J666" s="4">
        <f>IFERROR(VLOOKUP(B666,infoTable__10[],4,FALSE),"")</f>
        <v>913598</v>
      </c>
    </row>
    <row r="667" spans="1:10" x14ac:dyDescent="0.55000000000000004">
      <c r="A667" t="s">
        <v>664</v>
      </c>
      <c r="B667" t="s">
        <v>665</v>
      </c>
      <c r="C667" s="4">
        <f>IFERROR(VLOOKUP(B667,infoTable10[],4,FALSE),"")</f>
        <v>1273471</v>
      </c>
      <c r="D667" s="4">
        <f>IFERROR(VLOOKUP(B667,infoTable__2[],4,FALSE),"")</f>
        <v>1491901</v>
      </c>
      <c r="E667" s="4">
        <f>IFERROR(VLOOKUP(B667,infoTable__3[],4,FALSE),"")</f>
        <v>2098021</v>
      </c>
      <c r="F667" s="4">
        <f>IFERROR(VLOOKUP(B667,infoTable__4[],4,FALSE),"")</f>
        <v>1125396</v>
      </c>
      <c r="G667" s="4" t="str">
        <f>IFERROR(VLOOKUP(B667,infoTable[],4,FALSE),"")</f>
        <v/>
      </c>
      <c r="H667" s="4" t="str">
        <f>IFERROR(VLOOKUP(B667,infoTable__6[],4,FALSE),"")</f>
        <v/>
      </c>
      <c r="I667" s="4" t="str">
        <f>IFERROR(VLOOKUP(B667,infoTable__28[],4,FALSE),"")</f>
        <v/>
      </c>
      <c r="J667" s="4" t="str">
        <f>IFERROR(VLOOKUP(B667,infoTable__10[],4,FALSE),"")</f>
        <v/>
      </c>
    </row>
    <row r="668" spans="1:10" x14ac:dyDescent="0.55000000000000004">
      <c r="A668" t="s">
        <v>345</v>
      </c>
      <c r="B668" t="s">
        <v>346</v>
      </c>
      <c r="C668" s="4" t="str">
        <f>IFERROR(VLOOKUP(B668,infoTable10[],4,FALSE),"")</f>
        <v/>
      </c>
      <c r="D668" s="4">
        <f>IFERROR(VLOOKUP(B668,infoTable__2[],4,FALSE),"")</f>
        <v>2605670</v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517420</v>
      </c>
      <c r="H668" s="4">
        <f>IFERROR(VLOOKUP(B668,infoTable__6[],4,FALSE),"")</f>
        <v>930571</v>
      </c>
      <c r="I668" s="4">
        <f>IFERROR(VLOOKUP(B668,infoTable__28[],4,FALSE),"")</f>
        <v>1915306</v>
      </c>
      <c r="J668" s="4">
        <f>IFERROR(VLOOKUP(B668,infoTable__10[],4,FALSE),"")</f>
        <v>464564</v>
      </c>
    </row>
    <row r="669" spans="1:10" x14ac:dyDescent="0.55000000000000004">
      <c r="A669" t="s">
        <v>1376</v>
      </c>
      <c r="B669" t="s">
        <v>1377</v>
      </c>
      <c r="C669" s="4" t="str">
        <f>IFERROR(VLOOKUP(B669,infoTable10[],4,FALSE),"")</f>
        <v/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>
        <f>IFERROR(VLOOKUP(B669,infoTable__28[],4,FALSE),"")</f>
        <v>1543583</v>
      </c>
      <c r="J669" s="4">
        <f>IFERROR(VLOOKUP(B669,infoTable__10[],4,FALSE),"")</f>
        <v>511862</v>
      </c>
    </row>
    <row r="670" spans="1:10" x14ac:dyDescent="0.55000000000000004">
      <c r="A670" t="s">
        <v>666</v>
      </c>
      <c r="B670" t="s">
        <v>667</v>
      </c>
      <c r="C670" s="4" t="str">
        <f>IFERROR(VLOOKUP(B670,infoTable10[],4,FALSE),"")</f>
        <v/>
      </c>
      <c r="D670" s="4">
        <f>IFERROR(VLOOKUP(B670,infoTable__2[],4,FALSE),"")</f>
        <v>2338050</v>
      </c>
      <c r="E670" s="4">
        <f>IFERROR(VLOOKUP(B670,infoTable__3[],4,FALSE),"")</f>
        <v>764877</v>
      </c>
      <c r="F670" s="4">
        <f>IFERROR(VLOOKUP(B670,infoTable__4[],4,FALSE),"")</f>
        <v>568358</v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</row>
    <row r="671" spans="1:10" x14ac:dyDescent="0.55000000000000004">
      <c r="A671" t="s">
        <v>347</v>
      </c>
      <c r="B671" t="s">
        <v>348</v>
      </c>
      <c r="C671" s="4" t="str">
        <f>IFERROR(VLOOKUP(B671,infoTable10[],4,FALSE),"")</f>
        <v/>
      </c>
      <c r="D671" s="4">
        <f>IFERROR(VLOOKUP(B671,infoTable__2[],4,FALSE),"")</f>
        <v>918798</v>
      </c>
      <c r="E671" s="4">
        <f>IFERROR(VLOOKUP(B671,infoTable__3[],4,FALSE),"")</f>
        <v>6095719</v>
      </c>
      <c r="F671" s="4">
        <f>IFERROR(VLOOKUP(B671,infoTable__4[],4,FALSE),"")</f>
        <v>2349507</v>
      </c>
      <c r="G671" s="4">
        <f>IFERROR(VLOOKUP(B671,infoTable[],4,FALSE),"")</f>
        <v>678212</v>
      </c>
      <c r="H671" s="4" t="str">
        <f>IFERROR(VLOOKUP(B671,infoTable__6[],4,FALSE),"")</f>
        <v/>
      </c>
      <c r="I671" s="4" t="str">
        <f>IFERROR(VLOOKUP(B671,infoTable__28[],4,FALSE),"")</f>
        <v/>
      </c>
      <c r="J671" s="4" t="str">
        <f>IFERROR(VLOOKUP(B671,infoTable__10[],4,FALSE),"")</f>
        <v/>
      </c>
    </row>
    <row r="672" spans="1:10" x14ac:dyDescent="0.55000000000000004">
      <c r="A672" t="s">
        <v>893</v>
      </c>
      <c r="B672" t="s">
        <v>894</v>
      </c>
      <c r="C672" s="4" t="str">
        <f>IFERROR(VLOOKUP(B672,infoTable10[],4,FALSE),"")</f>
        <v/>
      </c>
      <c r="D672" s="4" t="str">
        <f>IFERROR(VLOOKUP(B672,infoTable__2[],4,FALSE),"")</f>
        <v/>
      </c>
      <c r="E672" s="4" t="str">
        <f>IFERROR(VLOOKUP(B672,infoTable__3[],4,FALSE),"")</f>
        <v/>
      </c>
      <c r="F672" s="4">
        <f>IFERROR(VLOOKUP(B672,infoTable__4[],4,FALSE),"")</f>
        <v>116423</v>
      </c>
      <c r="G672" s="4" t="str">
        <f>IFERROR(VLOOKUP(B672,infoTable[],4,FALSE),"")</f>
        <v/>
      </c>
      <c r="H672" s="4" t="str">
        <f>IFERROR(VLOOKUP(B672,infoTable__6[],4,FALSE),"")</f>
        <v/>
      </c>
      <c r="I672" s="4" t="str">
        <f>IFERROR(VLOOKUP(B672,infoTable__28[],4,FALSE),"")</f>
        <v/>
      </c>
      <c r="J672" s="4">
        <f>IFERROR(VLOOKUP(B672,infoTable__10[],4,FALSE),"")</f>
        <v>838375</v>
      </c>
    </row>
    <row r="673" spans="1:10" x14ac:dyDescent="0.55000000000000004">
      <c r="A673" t="s">
        <v>1592</v>
      </c>
      <c r="B673" t="s">
        <v>1083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 t="str">
        <f>IFERROR(VLOOKUP(B673,infoTable[],4,FALSE),"")</f>
        <v/>
      </c>
      <c r="H673" s="4">
        <f>IFERROR(VLOOKUP(B673,infoTable__6[],4,FALSE),"")</f>
        <v>302783</v>
      </c>
      <c r="I673" s="4" t="str">
        <f>IFERROR(VLOOKUP(B673,infoTable__28[],4,FALSE),"")</f>
        <v/>
      </c>
      <c r="J673" s="4" t="str">
        <f>IFERROR(VLOOKUP(B673,infoTable__10[],4,FALSE),"")</f>
        <v/>
      </c>
    </row>
    <row r="674" spans="1:10" x14ac:dyDescent="0.55000000000000004">
      <c r="A674" t="s">
        <v>353</v>
      </c>
      <c r="B674" t="s">
        <v>354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>
        <f>IFERROR(VLOOKUP(B674,infoTable__4[],4,FALSE),"")</f>
        <v>292945</v>
      </c>
      <c r="G674" s="4">
        <f>IFERROR(VLOOKUP(B674,infoTable[],4,FALSE),"")</f>
        <v>356679</v>
      </c>
      <c r="H674" s="4" t="str">
        <f>IFERROR(VLOOKUP(B674,infoTable__6[],4,FALSE),"")</f>
        <v/>
      </c>
      <c r="I674" s="4" t="str">
        <f>IFERROR(VLOOKUP(B674,infoTable__28[],4,FALSE),"")</f>
        <v/>
      </c>
      <c r="J674" s="4" t="str">
        <f>IFERROR(VLOOKUP(B674,infoTable__10[],4,FALSE),"")</f>
        <v/>
      </c>
    </row>
    <row r="675" spans="1:10" x14ac:dyDescent="0.55000000000000004">
      <c r="A675" t="s">
        <v>1736</v>
      </c>
      <c r="B675" t="s">
        <v>1737</v>
      </c>
      <c r="C675" s="4" t="str">
        <f>IFERROR(VLOOKUP(B675,infoTable10[],4,FALSE),"")</f>
        <v/>
      </c>
      <c r="D675" s="4" t="str">
        <f>IFERROR(VLOOKUP(B675,infoTable__2[],4,FALSE),"")</f>
        <v/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>
        <f>IFERROR(VLOOKUP(B675,infoTable__10[],4,FALSE),"")</f>
        <v>3239267</v>
      </c>
    </row>
    <row r="676" spans="1:10" x14ac:dyDescent="0.55000000000000004">
      <c r="A676" t="s">
        <v>355</v>
      </c>
      <c r="B676" t="s">
        <v>356</v>
      </c>
      <c r="C676" s="4" t="str">
        <f>IFERROR(VLOOKUP(B676,infoTable10[],4,FALSE),"")</f>
        <v/>
      </c>
      <c r="D676" s="4" t="str">
        <f>IFERROR(VLOOKUP(B676,infoTable__2[],4,FALSE),"")</f>
        <v/>
      </c>
      <c r="E676" s="4" t="str">
        <f>IFERROR(VLOOKUP(B676,infoTable__3[],4,FALSE),"")</f>
        <v/>
      </c>
      <c r="F676" s="4" t="str">
        <f>IFERROR(VLOOKUP(B676,infoTable__4[],4,FALSE),"")</f>
        <v/>
      </c>
      <c r="G676" s="4">
        <f>IFERROR(VLOOKUP(B676,infoTable[],4,FALSE),"")</f>
        <v>766183</v>
      </c>
      <c r="H676" s="4">
        <f>IFERROR(VLOOKUP(B676,infoTable__6[],4,FALSE),"")</f>
        <v>441518</v>
      </c>
      <c r="I676" s="4">
        <f>IFERROR(VLOOKUP(B676,infoTable__28[],4,FALSE),"")</f>
        <v>491541</v>
      </c>
      <c r="J676" s="4">
        <f>IFERROR(VLOOKUP(B676,infoTable__10[],4,FALSE),"")</f>
        <v>183667</v>
      </c>
    </row>
    <row r="677" spans="1:10" x14ac:dyDescent="0.55000000000000004">
      <c r="A677" t="s">
        <v>1738</v>
      </c>
      <c r="B677" t="s">
        <v>1739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 t="str">
        <f>IFERROR(VLOOKUP(B677,infoTable__4[],4,FALSE),"")</f>
        <v/>
      </c>
      <c r="G677" s="4" t="str">
        <f>IFERROR(VLOOKUP(B677,infoTable[],4,FALSE),"")</f>
        <v/>
      </c>
      <c r="H677" s="4" t="str">
        <f>IFERROR(VLOOKUP(B677,infoTable__6[],4,FALSE),"")</f>
        <v/>
      </c>
      <c r="I677" s="4" t="str">
        <f>IFERROR(VLOOKUP(B677,infoTable__28[],4,FALSE),"")</f>
        <v/>
      </c>
      <c r="J677" s="4">
        <f>IFERROR(VLOOKUP(B677,infoTable__10[],4,FALSE),"")</f>
        <v>891832</v>
      </c>
    </row>
    <row r="678" spans="1:10" x14ac:dyDescent="0.55000000000000004">
      <c r="A678" t="s">
        <v>668</v>
      </c>
      <c r="B678" t="s">
        <v>669</v>
      </c>
      <c r="C678" s="4" t="str">
        <f>IFERROR(VLOOKUP(B678,infoTable10[],4,FALSE),"")</f>
        <v/>
      </c>
      <c r="D678" s="4">
        <f>IFERROR(VLOOKUP(B678,infoTable__2[],4,FALSE),"")</f>
        <v>296874</v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 t="str">
        <f>IFERROR(VLOOKUP(B678,infoTable__28[],4,FALSE),"")</f>
        <v/>
      </c>
      <c r="J678" s="4" t="str">
        <f>IFERROR(VLOOKUP(B678,infoTable__10[],4,FALSE),"")</f>
        <v/>
      </c>
    </row>
    <row r="679" spans="1:10" x14ac:dyDescent="0.55000000000000004">
      <c r="A679" t="s">
        <v>1541</v>
      </c>
      <c r="B679" t="s">
        <v>1542</v>
      </c>
      <c r="C679" s="4">
        <f>IFERROR(VLOOKUP(B679,infoTable10[],4,FALSE),"")</f>
        <v>408594</v>
      </c>
      <c r="D679" s="4" t="str">
        <f>IFERROR(VLOOKUP(B679,infoTable__2[],4,FALSE),"")</f>
        <v/>
      </c>
      <c r="E679" s="4" t="str">
        <f>IFERROR(VLOOKUP(B679,infoTable__3[],4,FALSE),"")</f>
        <v/>
      </c>
      <c r="F679" s="4" t="str">
        <f>IFERROR(VLOOKUP(B679,infoTable__4[],4,FALSE),"")</f>
        <v/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</row>
    <row r="680" spans="1:10" x14ac:dyDescent="0.55000000000000004">
      <c r="A680" t="s">
        <v>1084</v>
      </c>
      <c r="B680" t="s">
        <v>1085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>
        <f>IFERROR(VLOOKUP(B680,infoTable__6[],4,FALSE),"")</f>
        <v>4235980</v>
      </c>
      <c r="I680" s="4">
        <f>IFERROR(VLOOKUP(B680,infoTable__28[],4,FALSE),"")</f>
        <v>731156</v>
      </c>
      <c r="J680" s="4">
        <f>IFERROR(VLOOKUP(B680,infoTable__10[],4,FALSE),"")</f>
        <v>261472</v>
      </c>
    </row>
    <row r="681" spans="1:10" x14ac:dyDescent="0.55000000000000004">
      <c r="A681" t="s">
        <v>361</v>
      </c>
      <c r="B681" t="s">
        <v>362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>
        <f>IFERROR(VLOOKUP(B681,infoTable[],4,FALSE),"")</f>
        <v>2527128</v>
      </c>
      <c r="H681" s="4">
        <f>IFERROR(VLOOKUP(B681,infoTable__6[],4,FALSE),"")</f>
        <v>250213</v>
      </c>
      <c r="I681" s="4" t="str">
        <f>IFERROR(VLOOKUP(B681,infoTable__28[],4,FALSE),"")</f>
        <v/>
      </c>
      <c r="J681" s="4" t="str">
        <f>IFERROR(VLOOKUP(B681,infoTable__10[],4,FALSE),"")</f>
        <v/>
      </c>
    </row>
    <row r="682" spans="1:10" x14ac:dyDescent="0.55000000000000004">
      <c r="A682" t="s">
        <v>1384</v>
      </c>
      <c r="B682" t="s">
        <v>1385</v>
      </c>
      <c r="C682" s="4" t="str">
        <f>IFERROR(VLOOKUP(B682,infoTable10[],4,FALSE),"")</f>
        <v/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>
        <f>IFERROR(VLOOKUP(B682,infoTable__28[],4,FALSE),"")</f>
        <v>20361</v>
      </c>
      <c r="J682" s="4" t="str">
        <f>IFERROR(VLOOKUP(B682,infoTable__10[],4,FALSE),"")</f>
        <v/>
      </c>
    </row>
    <row r="683" spans="1:10" x14ac:dyDescent="0.55000000000000004">
      <c r="A683" t="s">
        <v>363</v>
      </c>
      <c r="B683" t="s">
        <v>364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>
        <f>IFERROR(VLOOKUP(B683,infoTable__4[],4,FALSE),"")</f>
        <v>4379722</v>
      </c>
      <c r="G683" s="4">
        <f>IFERROR(VLOOKUP(B683,infoTable[],4,FALSE),"")</f>
        <v>3126867</v>
      </c>
      <c r="H683" s="4">
        <f>IFERROR(VLOOKUP(B683,infoTable__6[],4,FALSE),"")</f>
        <v>205442</v>
      </c>
      <c r="I683" s="4" t="str">
        <f>IFERROR(VLOOKUP(B683,infoTable__28[],4,FALSE),"")</f>
        <v/>
      </c>
      <c r="J683" s="4" t="str">
        <f>IFERROR(VLOOKUP(B683,infoTable__10[],4,FALSE),"")</f>
        <v/>
      </c>
    </row>
    <row r="684" spans="1:10" x14ac:dyDescent="0.55000000000000004">
      <c r="A684" t="s">
        <v>1543</v>
      </c>
      <c r="B684" t="s">
        <v>1544</v>
      </c>
      <c r="C684" s="4">
        <f>IFERROR(VLOOKUP(B684,infoTable10[],4,FALSE),"")</f>
        <v>731356</v>
      </c>
      <c r="D684" s="4" t="str">
        <f>IFERROR(VLOOKUP(B684,infoTable__2[],4,FALSE),"")</f>
        <v/>
      </c>
      <c r="E684" s="4" t="str">
        <f>IFERROR(VLOOKUP(B684,infoTable__3[],4,FALSE),"")</f>
        <v/>
      </c>
      <c r="F684" s="4" t="str">
        <f>IFERROR(VLOOKUP(B684,infoTable__4[],4,FALSE),"")</f>
        <v/>
      </c>
      <c r="G684" s="4" t="str">
        <f>IFERROR(VLOOKUP(B684,infoTable[],4,FALSE),"")</f>
        <v/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435502</v>
      </c>
    </row>
    <row r="685" spans="1:10" x14ac:dyDescent="0.55000000000000004">
      <c r="A685" t="s">
        <v>1090</v>
      </c>
      <c r="B685" t="s">
        <v>1091</v>
      </c>
      <c r="C685" s="4" t="str">
        <f>IFERROR(VLOOKUP(B685,infoTable10[],4,FALSE),"")</f>
        <v/>
      </c>
      <c r="D685" s="4" t="str">
        <f>IFERROR(VLOOKUP(B685,infoTable__2[],4,FALSE),"")</f>
        <v/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>
        <f>IFERROR(VLOOKUP(B685,infoTable__6[],4,FALSE),"")</f>
        <v>139286</v>
      </c>
      <c r="I685" s="4" t="str">
        <f>IFERROR(VLOOKUP(B685,infoTable__28[],4,FALSE),"")</f>
        <v/>
      </c>
      <c r="J685" s="4" t="str">
        <f>IFERROR(VLOOKUP(B685,infoTable__10[],4,FALSE),"")</f>
        <v/>
      </c>
    </row>
    <row r="686" spans="1:10" x14ac:dyDescent="0.55000000000000004">
      <c r="A686" t="s">
        <v>365</v>
      </c>
      <c r="B686" t="s">
        <v>366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>
        <f>IFERROR(VLOOKUP(B686,infoTable[],4,FALSE),"")</f>
        <v>1908141</v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651036</v>
      </c>
    </row>
    <row r="687" spans="1:10" x14ac:dyDescent="0.55000000000000004">
      <c r="A687" t="s">
        <v>672</v>
      </c>
      <c r="B687" t="s">
        <v>673</v>
      </c>
      <c r="C687" s="4" t="str">
        <f>IFERROR(VLOOKUP(B687,infoTable10[],4,FALSE),"")</f>
        <v/>
      </c>
      <c r="D687" s="4">
        <f>IFERROR(VLOOKUP(B687,infoTable__2[],4,FALSE),"")</f>
        <v>479112</v>
      </c>
      <c r="E687" s="4">
        <f>IFERROR(VLOOKUP(B687,infoTable__3[],4,FALSE),"")</f>
        <v>1049494</v>
      </c>
      <c r="F687" s="4" t="str">
        <f>IFERROR(VLOOKUP(B687,infoTable__4[],4,FALSE),"")</f>
        <v/>
      </c>
      <c r="G687" s="4" t="str">
        <f>IFERROR(VLOOKUP(B687,infoTable[],4,FALSE),"")</f>
        <v/>
      </c>
      <c r="H687" s="4">
        <f>IFERROR(VLOOKUP(B687,infoTable__6[],4,FALSE),"")</f>
        <v>433459</v>
      </c>
      <c r="I687" s="4" t="str">
        <f>IFERROR(VLOOKUP(B687,infoTable__28[],4,FALSE),"")</f>
        <v/>
      </c>
      <c r="J687" s="4">
        <f>IFERROR(VLOOKUP(B687,infoTable__10[],4,FALSE),"")</f>
        <v>179954</v>
      </c>
    </row>
    <row r="688" spans="1:10" x14ac:dyDescent="0.55000000000000004">
      <c r="A688" t="s">
        <v>674</v>
      </c>
      <c r="B688" t="s">
        <v>675</v>
      </c>
      <c r="C688" s="4" t="str">
        <f>IFERROR(VLOOKUP(B688,infoTable10[],4,FALSE),"")</f>
        <v/>
      </c>
      <c r="D688" s="4">
        <f>IFERROR(VLOOKUP(B688,infoTable__2[],4,FALSE),"")</f>
        <v>3200205</v>
      </c>
      <c r="E688" s="4" t="str">
        <f>IFERROR(VLOOKUP(B688,infoTable__3[],4,FALSE),"")</f>
        <v/>
      </c>
      <c r="F688" s="4" t="str">
        <f>IFERROR(VLOOKUP(B688,infoTable__4[],4,FALSE),"")</f>
        <v/>
      </c>
      <c r="G688" s="4" t="str">
        <f>IFERROR(VLOOKUP(B688,infoTable[],4,FALSE),"")</f>
        <v/>
      </c>
      <c r="H688" s="4">
        <f>IFERROR(VLOOKUP(B688,infoTable__6[],4,FALSE),"")</f>
        <v>328516</v>
      </c>
      <c r="I688" s="4" t="str">
        <f>IFERROR(VLOOKUP(B688,infoTable__28[],4,FALSE),"")</f>
        <v/>
      </c>
      <c r="J688" s="4" t="str">
        <f>IFERROR(VLOOKUP(B688,infoTable__10[],4,FALSE),"")</f>
        <v/>
      </c>
    </row>
    <row r="689" spans="1:10" x14ac:dyDescent="0.55000000000000004">
      <c r="A689" t="s">
        <v>367</v>
      </c>
      <c r="B689" t="s">
        <v>368</v>
      </c>
      <c r="C689" s="4" t="str">
        <f>IFERROR(VLOOKUP(B689,infoTable10[],4,FALSE),"")</f>
        <v/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>
        <f>IFERROR(VLOOKUP(B689,infoTable[],4,FALSE),"")</f>
        <v>228326</v>
      </c>
      <c r="H689" s="4">
        <f>IFERROR(VLOOKUP(B689,infoTable__6[],4,FALSE),"")</f>
        <v>2601568</v>
      </c>
      <c r="I689" s="4">
        <f>IFERROR(VLOOKUP(B689,infoTable__28[],4,FALSE),"")</f>
        <v>3631739</v>
      </c>
      <c r="J689" s="4">
        <f>IFERROR(VLOOKUP(B689,infoTable__10[],4,FALSE),"")</f>
        <v>4548092</v>
      </c>
    </row>
    <row r="690" spans="1:10" x14ac:dyDescent="0.55000000000000004">
      <c r="A690" t="s">
        <v>1092</v>
      </c>
      <c r="B690" t="s">
        <v>1093</v>
      </c>
      <c r="C690" s="4">
        <f>IFERROR(VLOOKUP(B690,infoTable10[],4,FALSE),"")</f>
        <v>1330480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>
        <f>IFERROR(VLOOKUP(B690,infoTable__6[],4,FALSE),"")</f>
        <v>216330</v>
      </c>
      <c r="I690" s="4">
        <f>IFERROR(VLOOKUP(B690,infoTable__28[],4,FALSE),"")</f>
        <v>823943</v>
      </c>
      <c r="J690" s="4" t="str">
        <f>IFERROR(VLOOKUP(B690,infoTable__10[],4,FALSE),"")</f>
        <v/>
      </c>
    </row>
    <row r="691" spans="1:10" x14ac:dyDescent="0.55000000000000004">
      <c r="A691" t="s">
        <v>1746</v>
      </c>
      <c r="B691" t="s">
        <v>1747</v>
      </c>
      <c r="C691" s="4" t="str">
        <f>IFERROR(VLOOKUP(B691,infoTable10[],4,FALSE),"")</f>
        <v/>
      </c>
      <c r="D691" s="4" t="str">
        <f>IFERROR(VLOOKUP(B691,infoTable__2[],4,FALSE),"")</f>
        <v/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217354</v>
      </c>
    </row>
    <row r="692" spans="1:10" x14ac:dyDescent="0.55000000000000004">
      <c r="A692" t="s">
        <v>1545</v>
      </c>
      <c r="B692" t="s">
        <v>1546</v>
      </c>
      <c r="C692" s="4">
        <f>IFERROR(VLOOKUP(B692,infoTable10[],4,FALSE),"")</f>
        <v>525372</v>
      </c>
      <c r="D692" s="4" t="str">
        <f>IFERROR(VLOOKUP(B692,infoTable__2[],4,FALSE),"")</f>
        <v/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 t="str">
        <f>IFERROR(VLOOKUP(B692,infoTable__28[],4,FALSE),"")</f>
        <v/>
      </c>
      <c r="J692" s="4" t="str">
        <f>IFERROR(VLOOKUP(B692,infoTable__10[],4,FALSE),"")</f>
        <v/>
      </c>
    </row>
    <row r="693" spans="1:10" x14ac:dyDescent="0.55000000000000004">
      <c r="A693" t="s">
        <v>1388</v>
      </c>
      <c r="B693" t="s">
        <v>1389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 t="str">
        <f>IFERROR(VLOOKUP(B693,infoTable__6[],4,FALSE),"")</f>
        <v/>
      </c>
      <c r="I693" s="4">
        <f>IFERROR(VLOOKUP(B693,infoTable__28[],4,FALSE),"")</f>
        <v>940802</v>
      </c>
      <c r="J693" s="4">
        <f>IFERROR(VLOOKUP(B693,infoTable__10[],4,FALSE),"")</f>
        <v>109974</v>
      </c>
    </row>
    <row r="694" spans="1:10" x14ac:dyDescent="0.55000000000000004">
      <c r="A694" t="s">
        <v>381</v>
      </c>
      <c r="B694" t="s">
        <v>382</v>
      </c>
      <c r="C694" s="4" t="str">
        <f>IFERROR(VLOOKUP(B694,infoTable10[],4,FALSE),"")</f>
        <v/>
      </c>
      <c r="D694" s="4" t="str">
        <f>IFERROR(VLOOKUP(B694,infoTable__2[],4,FALSE),"")</f>
        <v/>
      </c>
      <c r="E694" s="4" t="str">
        <f>IFERROR(VLOOKUP(B694,infoTable__3[],4,FALSE),"")</f>
        <v/>
      </c>
      <c r="F694" s="4">
        <f>IFERROR(VLOOKUP(B694,infoTable__4[],4,FALSE),"")</f>
        <v>1605194</v>
      </c>
      <c r="G694" s="4">
        <f>IFERROR(VLOOKUP(B694,infoTable[],4,FALSE),"")</f>
        <v>1358297</v>
      </c>
      <c r="H694" s="4" t="str">
        <f>IFERROR(VLOOKUP(B694,infoTable__6[],4,FALSE),"")</f>
        <v/>
      </c>
      <c r="I694" s="4" t="str">
        <f>IFERROR(VLOOKUP(B694,infoTable__28[],4,FALSE),"")</f>
        <v/>
      </c>
      <c r="J694" s="4" t="str">
        <f>IFERROR(VLOOKUP(B694,infoTable__10[],4,FALSE),"")</f>
        <v/>
      </c>
    </row>
    <row r="695" spans="1:10" x14ac:dyDescent="0.55000000000000004">
      <c r="A695" t="s">
        <v>373</v>
      </c>
      <c r="B695" t="s">
        <v>374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>
        <f>IFERROR(VLOOKUP(B695,infoTable[],4,FALSE),"")</f>
        <v>746213</v>
      </c>
      <c r="H695" s="4">
        <f>IFERROR(VLOOKUP(B695,infoTable__6[],4,FALSE),"")</f>
        <v>1521073</v>
      </c>
      <c r="I695" s="4">
        <f>IFERROR(VLOOKUP(B695,infoTable__28[],4,FALSE),"")</f>
        <v>1285525</v>
      </c>
      <c r="J695" s="4">
        <f>IFERROR(VLOOKUP(B695,infoTable__10[],4,FALSE),"")</f>
        <v>432011</v>
      </c>
    </row>
    <row r="696" spans="1:10" x14ac:dyDescent="0.55000000000000004">
      <c r="A696" t="s">
        <v>1750</v>
      </c>
      <c r="B696" t="s">
        <v>1751</v>
      </c>
      <c r="C696" s="4" t="str">
        <f>IFERROR(VLOOKUP(B696,infoTable10[],4,FALSE),"")</f>
        <v/>
      </c>
      <c r="D696" s="4" t="str">
        <f>IFERROR(VLOOKUP(B696,infoTable__2[],4,FALSE),"")</f>
        <v/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 t="str">
        <f>IFERROR(VLOOKUP(B696,infoTable__28[],4,FALSE),"")</f>
        <v/>
      </c>
      <c r="J696" s="4">
        <f>IFERROR(VLOOKUP(B696,infoTable__10[],4,FALSE),"")</f>
        <v>225402</v>
      </c>
    </row>
    <row r="697" spans="1:10" x14ac:dyDescent="0.55000000000000004">
      <c r="A697" t="s">
        <v>1787</v>
      </c>
      <c r="B697" t="s">
        <v>1788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 t="str">
        <f>IFERROR(VLOOKUP(B697,infoTable__4[],4,FALSE),"")</f>
        <v/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>
        <f>IFERROR(VLOOKUP(B697,infoTable__10[],4,FALSE),"")</f>
        <v>2810631</v>
      </c>
    </row>
    <row r="698" spans="1:10" x14ac:dyDescent="0.55000000000000004">
      <c r="A698" t="s">
        <v>1153</v>
      </c>
      <c r="B698" t="s">
        <v>1154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 t="str">
        <f>IFERROR(VLOOKUP(B698,infoTable__6[],4,FALSE),"")</f>
        <v/>
      </c>
      <c r="I698" s="4">
        <f>IFERROR(VLOOKUP(B698,infoTable__28[],4,FALSE),"")</f>
        <v>111653</v>
      </c>
      <c r="J698" s="4">
        <f>IFERROR(VLOOKUP(B698,infoTable__10[],4,FALSE),"")</f>
        <v>181107</v>
      </c>
    </row>
    <row r="699" spans="1:10" x14ac:dyDescent="0.55000000000000004">
      <c r="A699" t="s">
        <v>375</v>
      </c>
      <c r="B699" t="s">
        <v>376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>
        <f>IFERROR(VLOOKUP(B699,infoTable__4[],4,FALSE),"")</f>
        <v>126058</v>
      </c>
      <c r="G699" s="4">
        <f>IFERROR(VLOOKUP(B699,infoTable[],4,FALSE),"")</f>
        <v>960875</v>
      </c>
      <c r="H699" s="4" t="str">
        <f>IFERROR(VLOOKUP(B699,infoTable__6[],4,FALSE),"")</f>
        <v/>
      </c>
      <c r="I699" s="4" t="str">
        <f>IFERROR(VLOOKUP(B699,infoTable__28[],4,FALSE),"")</f>
        <v/>
      </c>
      <c r="J699" s="4" t="str">
        <f>IFERROR(VLOOKUP(B699,infoTable__10[],4,FALSE),"")</f>
        <v/>
      </c>
    </row>
    <row r="700" spans="1:10" x14ac:dyDescent="0.55000000000000004">
      <c r="A700" t="s">
        <v>1593</v>
      </c>
      <c r="B700" t="s">
        <v>378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>
        <f>IFERROR(VLOOKUP(B700,infoTable[],4,FALSE),"")</f>
        <v>3181460</v>
      </c>
      <c r="H700" s="4" t="str">
        <f>IFERROR(VLOOKUP(B700,infoTable__6[],4,FALSE),"")</f>
        <v/>
      </c>
      <c r="I700" s="4" t="str">
        <f>IFERROR(VLOOKUP(B700,infoTable__28[],4,FALSE),"")</f>
        <v/>
      </c>
      <c r="J700" s="4" t="str">
        <f>IFERROR(VLOOKUP(B700,infoTable__10[],4,FALSE),"")</f>
        <v/>
      </c>
    </row>
    <row r="701" spans="1:10" x14ac:dyDescent="0.55000000000000004">
      <c r="A701" t="s">
        <v>782</v>
      </c>
      <c r="B701" t="s">
        <v>783</v>
      </c>
      <c r="C701" s="4" t="str">
        <f>IFERROR(VLOOKUP(B701,infoTable10[],4,FALSE),"")</f>
        <v/>
      </c>
      <c r="D701" s="4" t="str">
        <f>IFERROR(VLOOKUP(B701,infoTable__2[],4,FALSE),"")</f>
        <v/>
      </c>
      <c r="E701" s="4">
        <f>IFERROR(VLOOKUP(B701,infoTable__3[],4,FALSE),"")</f>
        <v>170265</v>
      </c>
      <c r="F701" s="4" t="str">
        <f>IFERROR(VLOOKUP(B701,infoTable__4[],4,FALSE),"")</f>
        <v/>
      </c>
      <c r="G701" s="4" t="str">
        <f>IFERROR(VLOOKUP(B701,infoTable[],4,FALSE),"")</f>
        <v/>
      </c>
      <c r="H701" s="4" t="str">
        <f>IFERROR(VLOOKUP(B701,infoTable__6[],4,FALSE),"")</f>
        <v/>
      </c>
      <c r="I701" s="4" t="str">
        <f>IFERROR(VLOOKUP(B701,infoTable__28[],4,FALSE),"")</f>
        <v/>
      </c>
      <c r="J701" s="4" t="str">
        <f>IFERROR(VLOOKUP(B701,infoTable__10[],4,FALSE),"")</f>
        <v/>
      </c>
    </row>
    <row r="702" spans="1:10" x14ac:dyDescent="0.55000000000000004">
      <c r="A702" t="s">
        <v>1754</v>
      </c>
      <c r="B702" t="s">
        <v>1755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 t="str">
        <f>IFERROR(VLOOKUP(B702,infoTable__4[],4,FALSE),"")</f>
        <v/>
      </c>
      <c r="G702" s="4" t="str">
        <f>IFERROR(VLOOKUP(B702,infoTable[],4,FALSE),"")</f>
        <v/>
      </c>
      <c r="H702" s="4" t="str">
        <f>IFERROR(VLOOKUP(B702,infoTable__6[],4,FALSE),"")</f>
        <v/>
      </c>
      <c r="I702" s="4" t="str">
        <f>IFERROR(VLOOKUP(B702,infoTable__28[],4,FALSE),"")</f>
        <v/>
      </c>
      <c r="J702" s="4">
        <f>IFERROR(VLOOKUP(B702,infoTable__10[],4,FALSE),"")</f>
        <v>493301</v>
      </c>
    </row>
    <row r="703" spans="1:10" x14ac:dyDescent="0.55000000000000004">
      <c r="A703" t="s">
        <v>379</v>
      </c>
      <c r="B703" t="s">
        <v>380</v>
      </c>
      <c r="C703" s="4" t="str">
        <f>IFERROR(VLOOKUP(B703,infoTable10[],4,FALSE),"")</f>
        <v/>
      </c>
      <c r="D703" s="4" t="str">
        <f>IFERROR(VLOOKUP(B703,infoTable__2[],4,FALSE),"")</f>
        <v/>
      </c>
      <c r="E703" s="4" t="str">
        <f>IFERROR(VLOOKUP(B703,infoTable__3[],4,FALSE),"")</f>
        <v/>
      </c>
      <c r="F703" s="4" t="str">
        <f>IFERROR(VLOOKUP(B703,infoTable__4[],4,FALSE),"")</f>
        <v/>
      </c>
      <c r="G703" s="4">
        <f>IFERROR(VLOOKUP(B703,infoTable[],4,FALSE),"")</f>
        <v>1292079</v>
      </c>
      <c r="H703" s="4">
        <f>IFERROR(VLOOKUP(B703,infoTable__6[],4,FALSE),"")</f>
        <v>430111</v>
      </c>
      <c r="I703" s="4">
        <f>IFERROR(VLOOKUP(B703,infoTable__28[],4,FALSE),"")</f>
        <v>309004</v>
      </c>
      <c r="J703" s="4">
        <f>IFERROR(VLOOKUP(B703,infoTable__10[],4,FALSE),"")</f>
        <v>497830</v>
      </c>
    </row>
    <row r="704" spans="1:10" x14ac:dyDescent="0.55000000000000004">
      <c r="A704" t="s">
        <v>387</v>
      </c>
      <c r="B704" t="s">
        <v>388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>
        <f>IFERROR(VLOOKUP(B704,infoTable[],4,FALSE),"")</f>
        <v>262606</v>
      </c>
      <c r="H704" s="4">
        <f>IFERROR(VLOOKUP(B704,infoTable__6[],4,FALSE),"")</f>
        <v>431295</v>
      </c>
      <c r="I704" s="4" t="str">
        <f>IFERROR(VLOOKUP(B704,infoTable__28[],4,FALSE),"")</f>
        <v/>
      </c>
      <c r="J704" s="4" t="str">
        <f>IFERROR(VLOOKUP(B704,infoTable__10[],4,FALSE),"")</f>
        <v/>
      </c>
    </row>
    <row r="705" spans="1:10" x14ac:dyDescent="0.55000000000000004">
      <c r="A705" t="s">
        <v>389</v>
      </c>
      <c r="B705" t="s">
        <v>390</v>
      </c>
      <c r="C705" s="4" t="str">
        <f>IFERROR(VLOOKUP(B705,infoTable10[],4,FALSE),"")</f>
        <v/>
      </c>
      <c r="D705" s="4" t="str">
        <f>IFERROR(VLOOKUP(B705,infoTable__2[],4,FALSE),"")</f>
        <v/>
      </c>
      <c r="E705" s="4" t="str">
        <f>IFERROR(VLOOKUP(B705,infoTable__3[],4,FALSE),"")</f>
        <v/>
      </c>
      <c r="F705" s="4" t="str">
        <f>IFERROR(VLOOKUP(B705,infoTable__4[],4,FALSE),"")</f>
        <v/>
      </c>
      <c r="G705" s="4">
        <f>IFERROR(VLOOKUP(B705,infoTable[],4,FALSE),"")</f>
        <v>2357453</v>
      </c>
      <c r="H705" s="4">
        <f>IFERROR(VLOOKUP(B705,infoTable__6[],4,FALSE),"")</f>
        <v>1038128</v>
      </c>
      <c r="I705" s="4">
        <f>IFERROR(VLOOKUP(B705,infoTable__28[],4,FALSE),"")</f>
        <v>2751536</v>
      </c>
      <c r="J705" s="4">
        <f>IFERROR(VLOOKUP(B705,infoTable__10[],4,FALSE),"")</f>
        <v>1891982</v>
      </c>
    </row>
    <row r="706" spans="1:10" x14ac:dyDescent="0.55000000000000004">
      <c r="A706" t="s">
        <v>1768</v>
      </c>
      <c r="B706" t="s">
        <v>1769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 t="str">
        <f>IFERROR(VLOOKUP(B706,infoTable__6[],4,FALSE),"")</f>
        <v/>
      </c>
      <c r="I706" s="4" t="str">
        <f>IFERROR(VLOOKUP(B706,infoTable__28[],4,FALSE),"")</f>
        <v/>
      </c>
      <c r="J706" s="4">
        <f>IFERROR(VLOOKUP(B706,infoTable__10[],4,FALSE),"")</f>
        <v>945410</v>
      </c>
    </row>
    <row r="707" spans="1:10" x14ac:dyDescent="0.55000000000000004">
      <c r="A707" t="s">
        <v>1104</v>
      </c>
      <c r="B707" t="s">
        <v>1105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 t="str">
        <f>IFERROR(VLOOKUP(B707,infoTable__3[],4,FALSE),"")</f>
        <v/>
      </c>
      <c r="F707" s="4" t="str">
        <f>IFERROR(VLOOKUP(B707,infoTable__4[],4,FALSE),"")</f>
        <v/>
      </c>
      <c r="G707" s="4" t="str">
        <f>IFERROR(VLOOKUP(B707,infoTable[],4,FALSE),"")</f>
        <v/>
      </c>
      <c r="H707" s="4">
        <f>IFERROR(VLOOKUP(B707,infoTable__6[],4,FALSE),"")</f>
        <v>451881</v>
      </c>
      <c r="I707" s="4" t="str">
        <f>IFERROR(VLOOKUP(B707,infoTable__28[],4,FALSE),"")</f>
        <v/>
      </c>
      <c r="J707" s="4" t="str">
        <f>IFERROR(VLOOKUP(B707,infoTable__10[],4,FALSE),"")</f>
        <v/>
      </c>
    </row>
    <row r="708" spans="1:10" x14ac:dyDescent="0.55000000000000004">
      <c r="A708" t="s">
        <v>686</v>
      </c>
      <c r="B708" t="s">
        <v>687</v>
      </c>
      <c r="C708" s="4" t="str">
        <f>IFERROR(VLOOKUP(B708,infoTable10[],4,FALSE),"")</f>
        <v/>
      </c>
      <c r="D708" s="4">
        <f>IFERROR(VLOOKUP(B708,infoTable__2[],4,FALSE),"")</f>
        <v>2461466</v>
      </c>
      <c r="E708" s="4">
        <f>IFERROR(VLOOKUP(B708,infoTable__3[],4,FALSE),"")</f>
        <v>2031215</v>
      </c>
      <c r="F708" s="4">
        <f>IFERROR(VLOOKUP(B708,infoTable__4[],4,FALSE),"")</f>
        <v>316685</v>
      </c>
      <c r="G708" s="4" t="str">
        <f>IFERROR(VLOOKUP(B708,infoTable[],4,FALSE),"")</f>
        <v/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</row>
    <row r="709" spans="1:10" x14ac:dyDescent="0.55000000000000004">
      <c r="A709" t="s">
        <v>1415</v>
      </c>
      <c r="B709" t="s">
        <v>1416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 t="str">
        <f>IFERROR(VLOOKUP(B709,infoTable__4[],4,FALSE),"")</f>
        <v/>
      </c>
      <c r="G709" s="4" t="str">
        <f>IFERROR(VLOOKUP(B709,infoTable[],4,FALSE),"")</f>
        <v/>
      </c>
      <c r="H709" s="4" t="str">
        <f>IFERROR(VLOOKUP(B709,infoTable__6[],4,FALSE),"")</f>
        <v/>
      </c>
      <c r="I709" s="4">
        <f>IFERROR(VLOOKUP(B709,infoTable__28[],4,FALSE),"")</f>
        <v>201143</v>
      </c>
      <c r="J709" s="4">
        <f>IFERROR(VLOOKUP(B709,infoTable__10[],4,FALSE),"")</f>
        <v>262324</v>
      </c>
    </row>
    <row r="710" spans="1:10" x14ac:dyDescent="0.55000000000000004">
      <c r="A710" t="s">
        <v>391</v>
      </c>
      <c r="B710" t="s">
        <v>392</v>
      </c>
      <c r="C710" s="4" t="str">
        <f>IFERROR(VLOOKUP(B710,infoTable10[],4,FALSE),"")</f>
        <v/>
      </c>
      <c r="D710" s="4" t="str">
        <f>IFERROR(VLOOKUP(B710,infoTable__2[],4,FALSE),"")</f>
        <v/>
      </c>
      <c r="E710" s="4" t="str">
        <f>IFERROR(VLOOKUP(B710,infoTable__3[],4,FALSE),"")</f>
        <v/>
      </c>
      <c r="F710" s="4" t="str">
        <f>IFERROR(VLOOKUP(B710,infoTable__4[],4,FALSE),"")</f>
        <v/>
      </c>
      <c r="G710" s="4">
        <f>IFERROR(VLOOKUP(B710,infoTable[],4,FALSE),"")</f>
        <v>207165</v>
      </c>
      <c r="H710" s="4" t="str">
        <f>IFERROR(VLOOKUP(B710,infoTable__6[],4,FALSE),"")</f>
        <v/>
      </c>
      <c r="I710" s="4" t="str">
        <f>IFERROR(VLOOKUP(B710,infoTable__28[],4,FALSE),"")</f>
        <v/>
      </c>
      <c r="J710" s="4" t="str">
        <f>IFERROR(VLOOKUP(B710,infoTable__10[],4,FALSE),"")</f>
        <v/>
      </c>
    </row>
    <row r="711" spans="1:10" x14ac:dyDescent="0.55000000000000004">
      <c r="A711" t="s">
        <v>1760</v>
      </c>
      <c r="B711" t="s">
        <v>1761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 t="str">
        <f>IFERROR(VLOOKUP(B711,infoTable__6[],4,FALSE),"")</f>
        <v/>
      </c>
      <c r="I711" s="4" t="str">
        <f>IFERROR(VLOOKUP(B711,infoTable__28[],4,FALSE),"")</f>
        <v/>
      </c>
      <c r="J711" s="4">
        <f>IFERROR(VLOOKUP(B711,infoTable__10[],4,FALSE),"")</f>
        <v>1217134</v>
      </c>
    </row>
    <row r="712" spans="1:10" x14ac:dyDescent="0.55000000000000004">
      <c r="A712" t="s">
        <v>393</v>
      </c>
      <c r="B712" t="s">
        <v>394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>
        <f>IFERROR(VLOOKUP(B712,infoTable[],4,FALSE),"")</f>
        <v>53136</v>
      </c>
      <c r="H712" s="4">
        <f>IFERROR(VLOOKUP(B712,infoTable__6[],4,FALSE),"")</f>
        <v>55797</v>
      </c>
      <c r="I712" s="4" t="str">
        <f>IFERROR(VLOOKUP(B712,infoTable__28[],4,FALSE),"")</f>
        <v/>
      </c>
      <c r="J712" s="4" t="str">
        <f>IFERROR(VLOOKUP(B712,infoTable__10[],4,FALSE),"")</f>
        <v/>
      </c>
    </row>
    <row r="713" spans="1:10" x14ac:dyDescent="0.55000000000000004">
      <c r="A713" t="s">
        <v>1402</v>
      </c>
      <c r="B713" t="s">
        <v>1404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>
        <f>IFERROR(VLOOKUP(B713,infoTable__28[],4,FALSE),"")</f>
        <v>398952</v>
      </c>
      <c r="J713" s="4">
        <f>IFERROR(VLOOKUP(B713,infoTable__10[],4,FALSE),"")</f>
        <v>2350306</v>
      </c>
    </row>
    <row r="714" spans="1:10" x14ac:dyDescent="0.55000000000000004">
      <c r="A714" t="s">
        <v>1098</v>
      </c>
      <c r="B714" t="s">
        <v>1099</v>
      </c>
      <c r="C714" s="4" t="str">
        <f>IFERROR(VLOOKUP(B714,infoTable10[],4,FALSE),"")</f>
        <v/>
      </c>
      <c r="D714" s="4" t="str">
        <f>IFERROR(VLOOKUP(B714,infoTable__2[],4,FALSE),"")</f>
        <v/>
      </c>
      <c r="E714" s="4" t="str">
        <f>IFERROR(VLOOKUP(B714,infoTable__3[],4,FALSE),"")</f>
        <v/>
      </c>
      <c r="F714" s="4" t="str">
        <f>IFERROR(VLOOKUP(B714,infoTable__4[],4,FALSE),"")</f>
        <v/>
      </c>
      <c r="G714" s="4" t="str">
        <f>IFERROR(VLOOKUP(B714,infoTable[],4,FALSE),"")</f>
        <v/>
      </c>
      <c r="H714" s="4">
        <f>IFERROR(VLOOKUP(B714,infoTable__6[],4,FALSE),"")</f>
        <v>506801</v>
      </c>
      <c r="I714" s="4" t="str">
        <f>IFERROR(VLOOKUP(B714,infoTable__28[],4,FALSE),"")</f>
        <v/>
      </c>
      <c r="J714" s="4" t="str">
        <f>IFERROR(VLOOKUP(B714,infoTable__10[],4,FALSE),"")</f>
        <v/>
      </c>
    </row>
    <row r="715" spans="1:10" x14ac:dyDescent="0.55000000000000004">
      <c r="A715" t="s">
        <v>786</v>
      </c>
      <c r="B715" t="s">
        <v>787</v>
      </c>
      <c r="C715" s="4" t="str">
        <f>IFERROR(VLOOKUP(B715,infoTable10[],4,FALSE),"")</f>
        <v/>
      </c>
      <c r="D715" s="4" t="str">
        <f>IFERROR(VLOOKUP(B715,infoTable__2[],4,FALSE),"")</f>
        <v/>
      </c>
      <c r="E715" s="4">
        <f>IFERROR(VLOOKUP(B715,infoTable__3[],4,FALSE),"")</f>
        <v>1026601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</row>
    <row r="716" spans="1:10" x14ac:dyDescent="0.55000000000000004">
      <c r="A716" t="s">
        <v>1551</v>
      </c>
      <c r="B716" t="s">
        <v>1552</v>
      </c>
      <c r="C716" s="4">
        <f>IFERROR(VLOOKUP(B716,infoTable10[],4,FALSE),"")</f>
        <v>393018</v>
      </c>
      <c r="D716" s="4" t="str">
        <f>IFERROR(VLOOKUP(B716,infoTable__2[],4,FALSE),"")</f>
        <v/>
      </c>
      <c r="E716" s="4" t="str">
        <f>IFERROR(VLOOKUP(B716,infoTable__3[],4,FALSE),"")</f>
        <v/>
      </c>
      <c r="F716" s="4" t="str">
        <f>IFERROR(VLOOKUP(B716,infoTable__4[],4,FALSE),"")</f>
        <v/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</row>
    <row r="717" spans="1:10" x14ac:dyDescent="0.55000000000000004">
      <c r="A717" t="s">
        <v>907</v>
      </c>
      <c r="B717" t="s">
        <v>908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>
        <f>IFERROR(VLOOKUP(B717,infoTable__4[],4,FALSE),"")</f>
        <v>583080</v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 t="str">
        <f>IFERROR(VLOOKUP(B717,infoTable__10[],4,FALSE),"")</f>
        <v/>
      </c>
    </row>
    <row r="718" spans="1:10" x14ac:dyDescent="0.55000000000000004">
      <c r="A718" t="s">
        <v>1553</v>
      </c>
      <c r="B718" t="s">
        <v>1554</v>
      </c>
      <c r="C718" s="4">
        <f>IFERROR(VLOOKUP(B718,infoTable10[],4,FALSE),"")</f>
        <v>1195408</v>
      </c>
      <c r="D718" s="4" t="str">
        <f>IFERROR(VLOOKUP(B718,infoTable__2[],4,FALSE),"")</f>
        <v/>
      </c>
      <c r="E718" s="4" t="str">
        <f>IFERROR(VLOOKUP(B718,infoTable__3[],4,FALSE),"")</f>
        <v/>
      </c>
      <c r="F718" s="4" t="str">
        <f>IFERROR(VLOOKUP(B718,infoTable__4[],4,FALSE),"")</f>
        <v/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</row>
    <row r="719" spans="1:10" x14ac:dyDescent="0.55000000000000004">
      <c r="A719" t="s">
        <v>684</v>
      </c>
      <c r="B719" t="s">
        <v>685</v>
      </c>
      <c r="C719" s="4" t="str">
        <f>IFERROR(VLOOKUP(B719,infoTable10[],4,FALSE),"")</f>
        <v/>
      </c>
      <c r="D719" s="4">
        <f>IFERROR(VLOOKUP(B719,infoTable__2[],4,FALSE),"")</f>
        <v>472808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</row>
    <row r="720" spans="1:10" x14ac:dyDescent="0.55000000000000004">
      <c r="A720" t="s">
        <v>1407</v>
      </c>
      <c r="B720" t="s">
        <v>1408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231893</v>
      </c>
      <c r="J720" s="4" t="str">
        <f>IFERROR(VLOOKUP(B720,infoTable__10[],4,FALSE),"")</f>
        <v/>
      </c>
    </row>
    <row r="721" spans="1:10" x14ac:dyDescent="0.55000000000000004">
      <c r="A721" t="s">
        <v>909</v>
      </c>
      <c r="B721" t="s">
        <v>910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>
        <f>IFERROR(VLOOKUP(B721,infoTable__4[],4,FALSE),"")</f>
        <v>278427</v>
      </c>
      <c r="G721" s="4" t="str">
        <f>IFERROR(VLOOKUP(B721,infoTable[],4,FALSE),"")</f>
        <v/>
      </c>
      <c r="H721" s="4" t="str">
        <f>IFERROR(VLOOKUP(B721,infoTable__6[],4,FALSE),"")</f>
        <v/>
      </c>
      <c r="I721" s="4" t="str">
        <f>IFERROR(VLOOKUP(B721,infoTable__28[],4,FALSE),"")</f>
        <v/>
      </c>
      <c r="J721" s="4" t="str">
        <f>IFERROR(VLOOKUP(B721,infoTable__10[],4,FALSE),"")</f>
        <v/>
      </c>
    </row>
    <row r="722" spans="1:10" x14ac:dyDescent="0.55000000000000004">
      <c r="A722" t="s">
        <v>403</v>
      </c>
      <c r="B722" t="s">
        <v>404</v>
      </c>
      <c r="C722" s="4" t="str">
        <f>IFERROR(VLOOKUP(B722,infoTable10[],4,FALSE),"")</f>
        <v/>
      </c>
      <c r="D722" s="4" t="str">
        <f>IFERROR(VLOOKUP(B722,infoTable__2[],4,FALSE),"")</f>
        <v/>
      </c>
      <c r="E722" s="4" t="str">
        <f>IFERROR(VLOOKUP(B722,infoTable__3[],4,FALSE),"")</f>
        <v/>
      </c>
      <c r="F722" s="4" t="str">
        <f>IFERROR(VLOOKUP(B722,infoTable__4[],4,FALSE),"")</f>
        <v/>
      </c>
      <c r="G722" s="4">
        <f>IFERROR(VLOOKUP(B722,infoTable[],4,FALSE),"")</f>
        <v>275913</v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</row>
    <row r="723" spans="1:10" x14ac:dyDescent="0.55000000000000004">
      <c r="A723" t="s">
        <v>1772</v>
      </c>
      <c r="B723" t="s">
        <v>1773</v>
      </c>
      <c r="C723" s="4" t="str">
        <f>IFERROR(VLOOKUP(B723,infoTable10[],4,FALSE),"")</f>
        <v/>
      </c>
      <c r="D723" s="4" t="str">
        <f>IFERROR(VLOOKUP(B723,infoTable__2[],4,FALSE),"")</f>
        <v/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>
        <f>IFERROR(VLOOKUP(B723,infoTable__10[],4,FALSE),"")</f>
        <v>41456</v>
      </c>
    </row>
    <row r="724" spans="1:10" x14ac:dyDescent="0.55000000000000004">
      <c r="A724" t="s">
        <v>688</v>
      </c>
      <c r="B724" t="s">
        <v>689</v>
      </c>
      <c r="C724" s="4" t="str">
        <f>IFERROR(VLOOKUP(B724,infoTable10[],4,FALSE),"")</f>
        <v/>
      </c>
      <c r="D724" s="4">
        <f>IFERROR(VLOOKUP(B724,infoTable__2[],4,FALSE),"")</f>
        <v>481107</v>
      </c>
      <c r="E724" s="4" t="str">
        <f>IFERROR(VLOOKUP(B724,infoTable__3[],4,FALSE),"")</f>
        <v/>
      </c>
      <c r="F724" s="4">
        <f>IFERROR(VLOOKUP(B724,infoTable__4[],4,FALSE),"")</f>
        <v>215935</v>
      </c>
      <c r="G724" s="4" t="str">
        <f>IFERROR(VLOOKUP(B724,infoTable[],4,FALSE),"")</f>
        <v/>
      </c>
      <c r="H724" s="4" t="str">
        <f>IFERROR(VLOOKUP(B724,infoTable__6[],4,FALSE),"")</f>
        <v/>
      </c>
      <c r="I724" s="4" t="str">
        <f>IFERROR(VLOOKUP(B724,infoTable__28[],4,FALSE),"")</f>
        <v/>
      </c>
      <c r="J724" s="4" t="str">
        <f>IFERROR(VLOOKUP(B724,infoTable__10[],4,FALSE),"")</f>
        <v/>
      </c>
    </row>
    <row r="725" spans="1:10" x14ac:dyDescent="0.55000000000000004">
      <c r="A725" t="s">
        <v>1106</v>
      </c>
      <c r="B725" t="s">
        <v>1107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 t="str">
        <f>IFERROR(VLOOKUP(B725,infoTable[],4,FALSE),"")</f>
        <v/>
      </c>
      <c r="H725" s="4">
        <f>IFERROR(VLOOKUP(B725,infoTable__6[],4,FALSE),"")</f>
        <v>211427</v>
      </c>
      <c r="I725" s="4" t="str">
        <f>IFERROR(VLOOKUP(B725,infoTable__28[],4,FALSE),"")</f>
        <v/>
      </c>
      <c r="J725" s="4" t="str">
        <f>IFERROR(VLOOKUP(B725,infoTable__10[],4,FALSE),"")</f>
        <v/>
      </c>
    </row>
    <row r="726" spans="1:10" x14ac:dyDescent="0.55000000000000004">
      <c r="A726" t="s">
        <v>1108</v>
      </c>
      <c r="B726" t="s">
        <v>1109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 t="str">
        <f>IFERROR(VLOOKUP(B726,infoTable__3[],4,FALSE),"")</f>
        <v/>
      </c>
      <c r="F726" s="4" t="str">
        <f>IFERROR(VLOOKUP(B726,infoTable__4[],4,FALSE),"")</f>
        <v/>
      </c>
      <c r="G726" s="4" t="str">
        <f>IFERROR(VLOOKUP(B726,infoTable[],4,FALSE),"")</f>
        <v/>
      </c>
      <c r="H726" s="4">
        <f>IFERROR(VLOOKUP(B726,infoTable__6[],4,FALSE),"")</f>
        <v>322167</v>
      </c>
      <c r="I726" s="4" t="str">
        <f>IFERROR(VLOOKUP(B726,infoTable__28[],4,FALSE),"")</f>
        <v/>
      </c>
      <c r="J726" s="4" t="str">
        <f>IFERROR(VLOOKUP(B726,infoTable__10[],4,FALSE),"")</f>
        <v/>
      </c>
    </row>
    <row r="727" spans="1:10" x14ac:dyDescent="0.55000000000000004">
      <c r="A727" t="s">
        <v>690</v>
      </c>
      <c r="B727" t="s">
        <v>691</v>
      </c>
      <c r="C727" s="4" t="str">
        <f>IFERROR(VLOOKUP(B727,infoTable10[],4,FALSE),"")</f>
        <v/>
      </c>
      <c r="D727" s="4">
        <f>IFERROR(VLOOKUP(B727,infoTable__2[],4,FALSE),"")</f>
        <v>616481</v>
      </c>
      <c r="E727" s="4">
        <f>IFERROR(VLOOKUP(B727,infoTable__3[],4,FALSE),"")</f>
        <v>2227168</v>
      </c>
      <c r="F727" s="4">
        <f>IFERROR(VLOOKUP(B727,infoTable__4[],4,FALSE),"")</f>
        <v>753126</v>
      </c>
      <c r="G727" s="4" t="str">
        <f>IFERROR(VLOOKUP(B727,infoTable[],4,FALSE),"")</f>
        <v/>
      </c>
      <c r="H727" s="4" t="str">
        <f>IFERROR(VLOOKUP(B727,infoTable__6[],4,FALSE),"")</f>
        <v/>
      </c>
      <c r="I727" s="4" t="str">
        <f>IFERROR(VLOOKUP(B727,infoTable__28[],4,FALSE),"")</f>
        <v/>
      </c>
      <c r="J727" s="4" t="str">
        <f>IFERROR(VLOOKUP(B727,infoTable__10[],4,FALSE),"")</f>
        <v/>
      </c>
    </row>
    <row r="728" spans="1:10" x14ac:dyDescent="0.55000000000000004">
      <c r="A728" t="s">
        <v>792</v>
      </c>
      <c r="B728" t="s">
        <v>793</v>
      </c>
      <c r="C728" s="4" t="str">
        <f>IFERROR(VLOOKUP(B728,infoTable10[],4,FALSE),"")</f>
        <v/>
      </c>
      <c r="D728" s="4" t="str">
        <f>IFERROR(VLOOKUP(B728,infoTable__2[],4,FALSE),"")</f>
        <v/>
      </c>
      <c r="E728" s="4">
        <f>IFERROR(VLOOKUP(B728,infoTable__3[],4,FALSE),"")</f>
        <v>1201825</v>
      </c>
      <c r="F728" s="4" t="str">
        <f>IFERROR(VLOOKUP(B728,infoTable__4[],4,FALSE),"")</f>
        <v/>
      </c>
      <c r="G728" s="4" t="str">
        <f>IFERROR(VLOOKUP(B728,infoTable[],4,FALSE),"")</f>
        <v/>
      </c>
      <c r="H728" s="4" t="str">
        <f>IFERROR(VLOOKUP(B728,infoTable__6[],4,FALSE),"")</f>
        <v/>
      </c>
      <c r="I728" s="4" t="str">
        <f>IFERROR(VLOOKUP(B728,infoTable__28[],4,FALSE),"")</f>
        <v/>
      </c>
      <c r="J728" s="4" t="str">
        <f>IFERROR(VLOOKUP(B728,infoTable__10[],4,FALSE),"")</f>
        <v/>
      </c>
    </row>
    <row r="729" spans="1:10" x14ac:dyDescent="0.55000000000000004">
      <c r="A729" t="s">
        <v>1774</v>
      </c>
      <c r="B729" t="s">
        <v>1775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 t="str">
        <f>IFERROR(VLOOKUP(B729,infoTable__3[],4,FALSE),"")</f>
        <v/>
      </c>
      <c r="F729" s="4" t="str">
        <f>IFERROR(VLOOKUP(B729,infoTable__4[],4,FALSE),"")</f>
        <v/>
      </c>
      <c r="G729" s="4" t="str">
        <f>IFERROR(VLOOKUP(B729,infoTable[],4,FALSE),"")</f>
        <v/>
      </c>
      <c r="H729" s="4" t="str">
        <f>IFERROR(VLOOKUP(B729,infoTable__6[],4,FALSE),"")</f>
        <v/>
      </c>
      <c r="I729" s="4" t="str">
        <f>IFERROR(VLOOKUP(B729,infoTable__28[],4,FALSE),"")</f>
        <v/>
      </c>
      <c r="J729" s="4">
        <f>IFERROR(VLOOKUP(B729,infoTable__10[],4,FALSE),"")</f>
        <v>2170128</v>
      </c>
    </row>
    <row r="730" spans="1:10" x14ac:dyDescent="0.55000000000000004">
      <c r="A730" t="s">
        <v>409</v>
      </c>
      <c r="B730" t="s">
        <v>411</v>
      </c>
      <c r="C730" s="4" t="str">
        <f>IFERROR(VLOOKUP(B730,infoTable10[],4,FALSE),"")</f>
        <v/>
      </c>
      <c r="D730" s="4">
        <f>IFERROR(VLOOKUP(B730,infoTable__2[],4,FALSE),"")</f>
        <v>832787</v>
      </c>
      <c r="E730" s="4">
        <f>IFERROR(VLOOKUP(B730,infoTable__3[],4,FALSE),"")</f>
        <v>2207422</v>
      </c>
      <c r="F730" s="4">
        <f>IFERROR(VLOOKUP(B730,infoTable__4[],4,FALSE),"")</f>
        <v>2083435</v>
      </c>
      <c r="G730" s="4">
        <f>IFERROR(VLOOKUP(B730,infoTable[],4,FALSE),"")</f>
        <v>2490935</v>
      </c>
      <c r="H730" s="4">
        <f>IFERROR(VLOOKUP(B730,infoTable__6[],4,FALSE),"")</f>
        <v>652932</v>
      </c>
      <c r="I730" s="4" t="str">
        <f>IFERROR(VLOOKUP(B730,infoTable__28[],4,FALSE),"")</f>
        <v/>
      </c>
      <c r="J730" s="4" t="str">
        <f>IFERROR(VLOOKUP(B730,infoTable__10[],4,FALSE),"")</f>
        <v/>
      </c>
    </row>
    <row r="731" spans="1:10" x14ac:dyDescent="0.55000000000000004">
      <c r="A731" t="s">
        <v>1776</v>
      </c>
      <c r="B731" t="s">
        <v>1777</v>
      </c>
      <c r="C731" s="4" t="str">
        <f>IFERROR(VLOOKUP(B731,infoTable10[],4,FALSE),"")</f>
        <v/>
      </c>
      <c r="D731" s="4" t="str">
        <f>IFERROR(VLOOKUP(B731,infoTable__2[],4,FALSE),"")</f>
        <v/>
      </c>
      <c r="E731" s="4" t="str">
        <f>IFERROR(VLOOKUP(B731,infoTable__3[],4,FALSE),"")</f>
        <v/>
      </c>
      <c r="F731" s="4" t="str">
        <f>IFERROR(VLOOKUP(B731,infoTable__4[],4,FALSE),"")</f>
        <v/>
      </c>
      <c r="G731" s="4" t="str">
        <f>IFERROR(VLOOKUP(B731,infoTable[],4,FALSE),"")</f>
        <v/>
      </c>
      <c r="H731" s="4" t="str">
        <f>IFERROR(VLOOKUP(B731,infoTable__6[],4,FALSE),"")</f>
        <v/>
      </c>
      <c r="I731" s="4" t="str">
        <f>IFERROR(VLOOKUP(B731,infoTable__28[],4,FALSE),"")</f>
        <v/>
      </c>
      <c r="J731" s="4">
        <f>IFERROR(VLOOKUP(B731,infoTable__10[],4,FALSE),"")</f>
        <v>1818392</v>
      </c>
    </row>
    <row r="732" spans="1:10" x14ac:dyDescent="0.55000000000000004">
      <c r="A732" t="s">
        <v>911</v>
      </c>
      <c r="B732" t="s">
        <v>912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 t="str">
        <f>IFERROR(VLOOKUP(B732,infoTable__3[],4,FALSE),"")</f>
        <v/>
      </c>
      <c r="F732" s="4">
        <f>IFERROR(VLOOKUP(B732,infoTable__4[],4,FALSE),"")</f>
        <v>397071</v>
      </c>
      <c r="G732" s="4" t="str">
        <f>IFERROR(VLOOKUP(B732,infoTable[],4,FALSE),"")</f>
        <v/>
      </c>
      <c r="H732" s="4" t="str">
        <f>IFERROR(VLOOKUP(B732,infoTable__6[],4,FALSE),"")</f>
        <v/>
      </c>
      <c r="I732" s="4">
        <f>IFERROR(VLOOKUP(B732,infoTable__28[],4,FALSE),"")</f>
        <v>1107761</v>
      </c>
      <c r="J732" s="4">
        <f>IFERROR(VLOOKUP(B732,infoTable__10[],4,FALSE),"")</f>
        <v>1807176</v>
      </c>
    </row>
    <row r="733" spans="1:10" x14ac:dyDescent="0.55000000000000004">
      <c r="A733" t="s">
        <v>1426</v>
      </c>
      <c r="B733" t="s">
        <v>1427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 t="str">
        <f>IFERROR(VLOOKUP(B733,infoTable__3[],4,FALSE),"")</f>
        <v/>
      </c>
      <c r="F733" s="4" t="str">
        <f>IFERROR(VLOOKUP(B733,infoTable__4[],4,FALSE),"")</f>
        <v/>
      </c>
      <c r="G733" s="4" t="str">
        <f>IFERROR(VLOOKUP(B733,infoTable[],4,FALSE),"")</f>
        <v/>
      </c>
      <c r="H733" s="4" t="str">
        <f>IFERROR(VLOOKUP(B733,infoTable__6[],4,FALSE),"")</f>
        <v/>
      </c>
      <c r="I733" s="4">
        <f>IFERROR(VLOOKUP(B733,infoTable__28[],4,FALSE),"")</f>
        <v>1845924</v>
      </c>
      <c r="J733" s="4">
        <f>IFERROR(VLOOKUP(B733,infoTable__10[],4,FALSE),"")</f>
        <v>3244561</v>
      </c>
    </row>
    <row r="734" spans="1:10" x14ac:dyDescent="0.55000000000000004">
      <c r="A734" t="s">
        <v>796</v>
      </c>
      <c r="B734" t="s">
        <v>797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>
        <f>IFERROR(VLOOKUP(B734,infoTable__3[],4,FALSE),"")</f>
        <v>9189791</v>
      </c>
      <c r="F734" s="4">
        <f>IFERROR(VLOOKUP(B734,infoTable__4[],4,FALSE),"")</f>
        <v>2779437</v>
      </c>
      <c r="G734" s="4" t="str">
        <f>IFERROR(VLOOKUP(B734,infoTable[],4,FALSE),"")</f>
        <v/>
      </c>
      <c r="H734" s="4" t="str">
        <f>IFERROR(VLOOKUP(B734,infoTable__6[],4,FALSE),"")</f>
        <v/>
      </c>
      <c r="I734" s="4" t="str">
        <f>IFERROR(VLOOKUP(B734,infoTable__28[],4,FALSE),"")</f>
        <v/>
      </c>
      <c r="J734" s="4" t="str">
        <f>IFERROR(VLOOKUP(B734,infoTable__10[],4,FALSE),"")</f>
        <v/>
      </c>
    </row>
    <row r="735" spans="1:10" x14ac:dyDescent="0.55000000000000004">
      <c r="A735" t="s">
        <v>1555</v>
      </c>
      <c r="B735" t="s">
        <v>1556</v>
      </c>
      <c r="C735" s="4">
        <f>IFERROR(VLOOKUP(B735,infoTable10[],4,FALSE),"")</f>
        <v>4017120</v>
      </c>
      <c r="D735" s="4" t="str">
        <f>IFERROR(VLOOKUP(B735,infoTable__2[],4,FALSE),"")</f>
        <v/>
      </c>
      <c r="E735" s="4" t="str">
        <f>IFERROR(VLOOKUP(B735,infoTable__3[],4,FALSE),"")</f>
        <v/>
      </c>
      <c r="F735" s="4" t="str">
        <f>IFERROR(VLOOKUP(B735,infoTable__4[],4,FALSE),"")</f>
        <v/>
      </c>
      <c r="G735" s="4" t="str">
        <f>IFERROR(VLOOKUP(B735,infoTable[],4,FALSE),"")</f>
        <v/>
      </c>
      <c r="H735" s="4" t="str">
        <f>IFERROR(VLOOKUP(B735,infoTable__6[],4,FALSE),"")</f>
        <v/>
      </c>
      <c r="I735" s="4" t="str">
        <f>IFERROR(VLOOKUP(B735,infoTable__28[],4,FALSE),"")</f>
        <v/>
      </c>
      <c r="J735" s="4" t="str">
        <f>IFERROR(VLOOKUP(B735,infoTable__10[],4,FALSE),"")</f>
        <v/>
      </c>
    </row>
    <row r="736" spans="1:10" x14ac:dyDescent="0.55000000000000004">
      <c r="A736" t="s">
        <v>1432</v>
      </c>
      <c r="B736" t="s">
        <v>1433</v>
      </c>
      <c r="C736" s="4" t="str">
        <f>IFERROR(VLOOKUP(B736,infoTable10[],4,FALSE),"")</f>
        <v/>
      </c>
      <c r="D736" s="4" t="str">
        <f>IFERROR(VLOOKUP(B736,infoTable__2[],4,FALSE),"")</f>
        <v/>
      </c>
      <c r="E736" s="4" t="str">
        <f>IFERROR(VLOOKUP(B736,infoTable__3[],4,FALSE),"")</f>
        <v/>
      </c>
      <c r="F736" s="4" t="str">
        <f>IFERROR(VLOOKUP(B736,infoTable__4[],4,FALSE),"")</f>
        <v/>
      </c>
      <c r="G736" s="4" t="str">
        <f>IFERROR(VLOOKUP(B736,infoTable[],4,FALSE),"")</f>
        <v/>
      </c>
      <c r="H736" s="4" t="str">
        <f>IFERROR(VLOOKUP(B736,infoTable__6[],4,FALSE),"")</f>
        <v/>
      </c>
      <c r="I736" s="4">
        <f>IFERROR(VLOOKUP(B736,infoTable__28[],4,FALSE),"")</f>
        <v>1105103</v>
      </c>
      <c r="J736" s="4" t="str">
        <f>IFERROR(VLOOKUP(B736,infoTable__10[],4,FALSE),"")</f>
        <v/>
      </c>
    </row>
    <row r="737" spans="1:10" x14ac:dyDescent="0.55000000000000004">
      <c r="A737" t="s">
        <v>1789</v>
      </c>
      <c r="B737" t="s">
        <v>1790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 t="str">
        <f>IFERROR(VLOOKUP(B737,infoTable__6[],4,FALSE),"")</f>
        <v/>
      </c>
      <c r="I737" s="4" t="str">
        <f>IFERROR(VLOOKUP(B737,infoTable__28[],4,FALSE),"")</f>
        <v/>
      </c>
      <c r="J737" s="4">
        <f>IFERROR(VLOOKUP(B737,infoTable__10[],4,FALSE),"")</f>
        <v>362099</v>
      </c>
    </row>
    <row r="738" spans="1:10" x14ac:dyDescent="0.55000000000000004">
      <c r="A738" t="s">
        <v>430</v>
      </c>
      <c r="B738" t="s">
        <v>431</v>
      </c>
      <c r="C738" s="4" t="str">
        <f>IFERROR(VLOOKUP(B738,infoTable10[],4,FALSE),"")</f>
        <v/>
      </c>
      <c r="D738" s="4">
        <f>IFERROR(VLOOKUP(B738,infoTable__2[],4,FALSE),"")</f>
        <v>446113</v>
      </c>
      <c r="E738" s="4">
        <f>IFERROR(VLOOKUP(B738,infoTable__3[],4,FALSE),"")</f>
        <v>1962333</v>
      </c>
      <c r="F738" s="4">
        <f>IFERROR(VLOOKUP(B738,infoTable__4[],4,FALSE),"")</f>
        <v>882120</v>
      </c>
      <c r="G738" s="4">
        <f>IFERROR(VLOOKUP(B738,infoTable[],4,FALSE),"")</f>
        <v>224507</v>
      </c>
      <c r="H738" s="4" t="str">
        <f>IFERROR(VLOOKUP(B738,infoTable__6[],4,FALSE),"")</f>
        <v/>
      </c>
      <c r="I738" s="4" t="str">
        <f>IFERROR(VLOOKUP(B738,infoTable__28[],4,FALSE),"")</f>
        <v/>
      </c>
      <c r="J738" s="4">
        <f>IFERROR(VLOOKUP(B738,infoTable__10[],4,FALSE),"")</f>
        <v>658762</v>
      </c>
    </row>
    <row r="739" spans="1:10" x14ac:dyDescent="0.55000000000000004">
      <c r="A739" t="s">
        <v>694</v>
      </c>
      <c r="B739" t="s">
        <v>695</v>
      </c>
      <c r="C739" s="4">
        <f>IFERROR(VLOOKUP(B739,infoTable10[],4,FALSE),"")</f>
        <v>628094</v>
      </c>
      <c r="D739" s="4">
        <f>IFERROR(VLOOKUP(B739,infoTable__2[],4,FALSE),"")</f>
        <v>1332582</v>
      </c>
      <c r="E739" s="4">
        <f>IFERROR(VLOOKUP(B739,infoTable__3[],4,FALSE),"")</f>
        <v>1608110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>
        <f>IFERROR(VLOOKUP(B739,infoTable__10[],4,FALSE),"")</f>
        <v>572712</v>
      </c>
    </row>
    <row r="740" spans="1:10" x14ac:dyDescent="0.55000000000000004">
      <c r="A740" t="s">
        <v>1557</v>
      </c>
      <c r="B740" t="s">
        <v>1558</v>
      </c>
      <c r="C740" s="4">
        <f>IFERROR(VLOOKUP(B740,infoTable10[],4,FALSE),"")</f>
        <v>1552077</v>
      </c>
      <c r="D740" s="4" t="str">
        <f>IFERROR(VLOOKUP(B740,infoTable__2[],4,FALSE),"")</f>
        <v/>
      </c>
      <c r="E740" s="4" t="str">
        <f>IFERROR(VLOOKUP(B740,infoTable__3[],4,FALSE),"")</f>
        <v/>
      </c>
      <c r="F740" s="4" t="str">
        <f>IFERROR(VLOOKUP(B740,infoTable__4[],4,FALSE),"")</f>
        <v/>
      </c>
      <c r="G740" s="4" t="str">
        <f>IFERROR(VLOOKUP(B740,infoTable[],4,FALSE),"")</f>
        <v/>
      </c>
      <c r="H740" s="4" t="str">
        <f>IFERROR(VLOOKUP(B740,infoTable__6[],4,FALSE),"")</f>
        <v/>
      </c>
      <c r="I740" s="4" t="str">
        <f>IFERROR(VLOOKUP(B740,infoTable__28[],4,FALSE),"")</f>
        <v/>
      </c>
      <c r="J740" s="4" t="str">
        <f>IFERROR(VLOOKUP(B740,infoTable__10[],4,FALSE),"")</f>
        <v/>
      </c>
    </row>
    <row r="741" spans="1:10" x14ac:dyDescent="0.55000000000000004">
      <c r="A741" t="s">
        <v>696</v>
      </c>
      <c r="B741" t="s">
        <v>697</v>
      </c>
      <c r="C741" s="4" t="str">
        <f>IFERROR(VLOOKUP(B741,infoTable10[],4,FALSE),"")</f>
        <v/>
      </c>
      <c r="D741" s="4">
        <f>IFERROR(VLOOKUP(B741,infoTable__2[],4,FALSE),"")</f>
        <v>261292</v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 t="str">
        <f>IFERROR(VLOOKUP(B741,infoTable__10[],4,FALSE),"")</f>
        <v/>
      </c>
    </row>
    <row r="742" spans="1:10" x14ac:dyDescent="0.55000000000000004">
      <c r="A742" t="s">
        <v>414</v>
      </c>
      <c r="B742" t="s">
        <v>415</v>
      </c>
      <c r="C742" s="4">
        <f>IFERROR(VLOOKUP(B742,infoTable10[],4,FALSE),"")</f>
        <v>501167</v>
      </c>
      <c r="D742" s="4">
        <f>IFERROR(VLOOKUP(B742,infoTable__2[],4,FALSE),"")</f>
        <v>4171713</v>
      </c>
      <c r="E742" s="4">
        <f>IFERROR(VLOOKUP(B742,infoTable__3[],4,FALSE),"")</f>
        <v>6112501</v>
      </c>
      <c r="F742" s="4">
        <f>IFERROR(VLOOKUP(B742,infoTable__4[],4,FALSE),"")</f>
        <v>764941</v>
      </c>
      <c r="G742" s="4">
        <f>IFERROR(VLOOKUP(B742,infoTable[],4,FALSE),"")</f>
        <v>359756</v>
      </c>
      <c r="H742" s="4">
        <f>IFERROR(VLOOKUP(B742,infoTable__6[],4,FALSE),"")</f>
        <v>277810</v>
      </c>
      <c r="I742" s="4">
        <f>IFERROR(VLOOKUP(B742,infoTable__28[],4,FALSE),"")</f>
        <v>236021</v>
      </c>
      <c r="J742" s="4" t="str">
        <f>IFERROR(VLOOKUP(B742,infoTable__10[],4,FALSE),"")</f>
        <v/>
      </c>
    </row>
    <row r="743" spans="1:10" x14ac:dyDescent="0.55000000000000004">
      <c r="A743" t="s">
        <v>1114</v>
      </c>
      <c r="B743" t="s">
        <v>1115</v>
      </c>
      <c r="C743" s="4" t="str">
        <f>IFERROR(VLOOKUP(B743,infoTable10[],4,FALSE),"")</f>
        <v/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>
        <f>IFERROR(VLOOKUP(B743,infoTable__6[],4,FALSE),"")</f>
        <v>298314</v>
      </c>
      <c r="I743" s="4">
        <f>IFERROR(VLOOKUP(B743,infoTable__28[],4,FALSE),"")</f>
        <v>434018</v>
      </c>
      <c r="J743" s="4">
        <f>IFERROR(VLOOKUP(B743,infoTable__10[],4,FALSE),"")</f>
        <v>920903</v>
      </c>
    </row>
    <row r="744" spans="1:10" x14ac:dyDescent="0.55000000000000004">
      <c r="A744" t="s">
        <v>700</v>
      </c>
      <c r="B744" t="s">
        <v>701</v>
      </c>
      <c r="C744" s="4" t="str">
        <f>IFERROR(VLOOKUP(B744,infoTable10[],4,FALSE),"")</f>
        <v/>
      </c>
      <c r="D744" s="4">
        <f>IFERROR(VLOOKUP(B744,infoTable__2[],4,FALSE),"")</f>
        <v>1769272</v>
      </c>
      <c r="E744" s="4" t="str">
        <f>IFERROR(VLOOKUP(B744,infoTable__3[],4,FALSE),"")</f>
        <v/>
      </c>
      <c r="F744" s="4">
        <f>IFERROR(VLOOKUP(B744,infoTable__4[],4,FALSE),"")</f>
        <v>227942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</row>
    <row r="745" spans="1:10" x14ac:dyDescent="0.55000000000000004">
      <c r="A745" t="s">
        <v>724</v>
      </c>
      <c r="B745" t="s">
        <v>725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>
        <f>IFERROR(VLOOKUP(B745,infoTable__3[],4,FALSE),"")</f>
        <v>5848179</v>
      </c>
      <c r="F745" s="4">
        <f>IFERROR(VLOOKUP(B745,infoTable__4[],4,FALSE),"")</f>
        <v>2116249</v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905573</v>
      </c>
      <c r="J745" s="4">
        <f>IFERROR(VLOOKUP(B745,infoTable__10[],4,FALSE),"")</f>
        <v>2136429</v>
      </c>
    </row>
    <row r="746" spans="1:10" x14ac:dyDescent="0.55000000000000004">
      <c r="A746" t="s">
        <v>1782</v>
      </c>
      <c r="B746" t="s">
        <v>1784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3081016</v>
      </c>
    </row>
    <row r="747" spans="1:10" x14ac:dyDescent="0.55000000000000004">
      <c r="A747" t="s">
        <v>416</v>
      </c>
      <c r="B747" t="s">
        <v>417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883305</v>
      </c>
      <c r="G747" s="4">
        <f>IFERROR(VLOOKUP(B747,infoTable[],4,FALSE),"")</f>
        <v>650179</v>
      </c>
      <c r="H747" s="4">
        <f>IFERROR(VLOOKUP(B747,infoTable__6[],4,FALSE),"")</f>
        <v>255952</v>
      </c>
      <c r="I747" s="4" t="str">
        <f>IFERROR(VLOOKUP(B747,infoTable__28[],4,FALSE),"")</f>
        <v/>
      </c>
      <c r="J747" s="4" t="str">
        <f>IFERROR(VLOOKUP(B747,infoTable__10[],4,FALSE),"")</f>
        <v/>
      </c>
    </row>
    <row r="748" spans="1:10" x14ac:dyDescent="0.55000000000000004">
      <c r="A748" t="s">
        <v>418</v>
      </c>
      <c r="B748" t="s">
        <v>419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 t="str">
        <f>IFERROR(VLOOKUP(B748,infoTable__3[],4,FALSE),"")</f>
        <v/>
      </c>
      <c r="F748" s="4" t="str">
        <f>IFERROR(VLOOKUP(B748,infoTable__4[],4,FALSE),"")</f>
        <v/>
      </c>
      <c r="G748" s="4">
        <f>IFERROR(VLOOKUP(B748,infoTable[],4,FALSE),"")</f>
        <v>567276</v>
      </c>
      <c r="H748" s="4">
        <f>IFERROR(VLOOKUP(B748,infoTable__6[],4,FALSE),"")</f>
        <v>83561</v>
      </c>
      <c r="I748" s="4" t="str">
        <f>IFERROR(VLOOKUP(B748,infoTable__28[],4,FALSE),"")</f>
        <v/>
      </c>
      <c r="J748" s="4" t="str">
        <f>IFERROR(VLOOKUP(B748,infoTable__10[],4,FALSE),"")</f>
        <v/>
      </c>
    </row>
    <row r="749" spans="1:10" x14ac:dyDescent="0.55000000000000004">
      <c r="A749" t="s">
        <v>798</v>
      </c>
      <c r="B749" t="s">
        <v>799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1920848</v>
      </c>
      <c r="F749" s="4">
        <f>IFERROR(VLOOKUP(B749,infoTable__4[],4,FALSE),"")</f>
        <v>1359966</v>
      </c>
      <c r="G749" s="4" t="str">
        <f>IFERROR(VLOOKUP(B749,infoTable[],4,FALSE),"")</f>
        <v/>
      </c>
      <c r="H749" s="4" t="str">
        <f>IFERROR(VLOOKUP(B749,infoTable__6[],4,FALSE),"")</f>
        <v/>
      </c>
      <c r="I749" s="4" t="str">
        <f>IFERROR(VLOOKUP(B749,infoTable__28[],4,FALSE),"")</f>
        <v/>
      </c>
      <c r="J749" s="4" t="str">
        <f>IFERROR(VLOOKUP(B749,infoTable__10[],4,FALSE),"")</f>
        <v/>
      </c>
    </row>
    <row r="750" spans="1:10" x14ac:dyDescent="0.55000000000000004">
      <c r="A750" t="s">
        <v>809</v>
      </c>
      <c r="B750" t="s">
        <v>810</v>
      </c>
      <c r="C750" s="4">
        <f>IFERROR(VLOOKUP(B750,infoTable10[],4,FALSE),"")</f>
        <v>343937</v>
      </c>
      <c r="D750" s="4" t="str">
        <f>IFERROR(VLOOKUP(B750,infoTable__2[],4,FALSE),"")</f>
        <v/>
      </c>
      <c r="E750" s="4" t="str">
        <f>IFERROR(VLOOKUP(B750,infoTable__3[],4,FALSE),"")</f>
        <v/>
      </c>
      <c r="F750" s="4">
        <f>IFERROR(VLOOKUP(B750,infoTable__4[],4,FALSE),"")</f>
        <v>53249</v>
      </c>
      <c r="G750" s="4" t="str">
        <f>IFERROR(VLOOKUP(B750,infoTable[],4,FALSE),"")</f>
        <v/>
      </c>
      <c r="H750" s="4" t="str">
        <f>IFERROR(VLOOKUP(B750,infoTable__6[],4,FALSE),"")</f>
        <v/>
      </c>
      <c r="I750" s="4">
        <f>IFERROR(VLOOKUP(B750,infoTable__28[],4,FALSE),"")</f>
        <v>144569</v>
      </c>
      <c r="J750" s="4">
        <f>IFERROR(VLOOKUP(B750,infoTable__10[],4,FALSE),"")</f>
        <v>114759</v>
      </c>
    </row>
    <row r="751" spans="1:10" x14ac:dyDescent="0.55000000000000004">
      <c r="A751" t="s">
        <v>491</v>
      </c>
      <c r="B751" t="s">
        <v>492</v>
      </c>
      <c r="C751" s="4" t="str">
        <f>IFERROR(VLOOKUP(B751,infoTable10[],4,FALSE),"")</f>
        <v/>
      </c>
      <c r="D751" s="4">
        <f>IFERROR(VLOOKUP(B751,infoTable__2[],4,FALSE),"")</f>
        <v>2159695</v>
      </c>
      <c r="E751" s="4">
        <f>IFERROR(VLOOKUP(B751,infoTable__3[],4,FALSE),"")</f>
        <v>9237606</v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 t="str">
        <f>IFERROR(VLOOKUP(B751,infoTable__28[],4,FALSE),"")</f>
        <v/>
      </c>
      <c r="J751" s="4" t="str">
        <f>IFERROR(VLOOKUP(B751,infoTable__10[],4,FALSE),"")</f>
        <v/>
      </c>
    </row>
    <row r="752" spans="1:10" x14ac:dyDescent="0.55000000000000004">
      <c r="A752" t="s">
        <v>420</v>
      </c>
      <c r="B752" t="s">
        <v>421</v>
      </c>
      <c r="C752" s="4" t="str">
        <f>IFERROR(VLOOKUP(B752,infoTable10[],4,FALSE),"")</f>
        <v/>
      </c>
      <c r="D752" s="4" t="str">
        <f>IFERROR(VLOOKUP(B752,infoTable__2[],4,FALSE),"")</f>
        <v/>
      </c>
      <c r="E752" s="4" t="str">
        <f>IFERROR(VLOOKUP(B752,infoTable__3[],4,FALSE),"")</f>
        <v/>
      </c>
      <c r="F752" s="4" t="str">
        <f>IFERROR(VLOOKUP(B752,infoTable__4[],4,FALSE),"")</f>
        <v/>
      </c>
      <c r="G752" s="4">
        <f>IFERROR(VLOOKUP(B752,infoTable[],4,FALSE),"")</f>
        <v>806849</v>
      </c>
      <c r="H752" s="4">
        <f>IFERROR(VLOOKUP(B752,infoTable__6[],4,FALSE),"")</f>
        <v>2585748</v>
      </c>
      <c r="I752" s="4">
        <f>IFERROR(VLOOKUP(B752,infoTable__28[],4,FALSE),"")</f>
        <v>1162417</v>
      </c>
      <c r="J752" s="4">
        <f>IFERROR(VLOOKUP(B752,infoTable__10[],4,FALSE),"")</f>
        <v>588097</v>
      </c>
    </row>
    <row r="753" spans="1:10" x14ac:dyDescent="0.55000000000000004">
      <c r="A753" t="s">
        <v>426</v>
      </c>
      <c r="B753" t="s">
        <v>427</v>
      </c>
      <c r="C753" s="4" t="str">
        <f>IFERROR(VLOOKUP(B753,infoTable10[],4,FALSE),"")</f>
        <v/>
      </c>
      <c r="D753" s="4" t="str">
        <f>IFERROR(VLOOKUP(B753,infoTable__2[],4,FALSE),"")</f>
        <v/>
      </c>
      <c r="E753" s="4">
        <f>IFERROR(VLOOKUP(B753,infoTable__3[],4,FALSE),"")</f>
        <v>1656589</v>
      </c>
      <c r="F753" s="4">
        <f>IFERROR(VLOOKUP(B753,infoTable__4[],4,FALSE),"")</f>
        <v>320069</v>
      </c>
      <c r="G753" s="4">
        <f>IFERROR(VLOOKUP(B753,infoTable[],4,FALSE),"")</f>
        <v>814400</v>
      </c>
      <c r="H753" s="4" t="str">
        <f>IFERROR(VLOOKUP(B753,infoTable__6[],4,FALSE),"")</f>
        <v/>
      </c>
      <c r="I753" s="4" t="str">
        <f>IFERROR(VLOOKUP(B753,infoTable__28[],4,FALSE),"")</f>
        <v/>
      </c>
      <c r="J753" s="4">
        <f>IFERROR(VLOOKUP(B753,infoTable__10[],4,FALSE),"")</f>
        <v>849527</v>
      </c>
    </row>
    <row r="754" spans="1:10" x14ac:dyDescent="0.55000000000000004">
      <c r="A754" t="s">
        <v>915</v>
      </c>
      <c r="B754" t="s">
        <v>916</v>
      </c>
      <c r="C754" s="4" t="str">
        <f>IFERROR(VLOOKUP(B754,infoTable10[],4,FALSE),"")</f>
        <v/>
      </c>
      <c r="D754" s="4" t="str">
        <f>IFERROR(VLOOKUP(B754,infoTable__2[],4,FALSE),"")</f>
        <v/>
      </c>
      <c r="E754" s="4" t="str">
        <f>IFERROR(VLOOKUP(B754,infoTable__3[],4,FALSE),"")</f>
        <v/>
      </c>
      <c r="F754" s="4">
        <f>IFERROR(VLOOKUP(B754,infoTable__4[],4,FALSE),"")</f>
        <v>217154</v>
      </c>
      <c r="G754" s="4" t="str">
        <f>IFERROR(VLOOKUP(B754,infoTable[],4,FALSE),"")</f>
        <v/>
      </c>
      <c r="H754" s="4" t="str">
        <f>IFERROR(VLOOKUP(B754,infoTable__6[],4,FALSE),"")</f>
        <v/>
      </c>
      <c r="I754" s="4" t="str">
        <f>IFERROR(VLOOKUP(B754,infoTable__28[],4,FALSE),"")</f>
        <v/>
      </c>
      <c r="J754" s="4" t="str">
        <f>IFERROR(VLOOKUP(B754,infoTable__10[],4,FALSE),"")</f>
        <v/>
      </c>
    </row>
    <row r="755" spans="1:10" x14ac:dyDescent="0.55000000000000004">
      <c r="A755" t="s">
        <v>428</v>
      </c>
      <c r="B755" t="s">
        <v>429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>
        <f>IFERROR(VLOOKUP(B755,infoTable__4[],4,FALSE),"")</f>
        <v>335329</v>
      </c>
      <c r="G755" s="4">
        <f>IFERROR(VLOOKUP(B755,infoTable[],4,FALSE),"")</f>
        <v>436055</v>
      </c>
      <c r="H755" s="4" t="str">
        <f>IFERROR(VLOOKUP(B755,infoTable__6[],4,FALSE),"")</f>
        <v/>
      </c>
      <c r="I755" s="4" t="str">
        <f>IFERROR(VLOOKUP(B755,infoTable__28[],4,FALSE),"")</f>
        <v/>
      </c>
      <c r="J755" s="4" t="str">
        <f>IFERROR(VLOOKUP(B755,infoTable__10[],4,FALSE),"")</f>
        <v/>
      </c>
    </row>
    <row r="756" spans="1:10" x14ac:dyDescent="0.55000000000000004">
      <c r="A756" t="s">
        <v>432</v>
      </c>
      <c r="B756" t="s">
        <v>433</v>
      </c>
      <c r="C756" s="4" t="str">
        <f>IFERROR(VLOOKUP(B756,infoTable10[],4,FALSE),"")</f>
        <v/>
      </c>
      <c r="D756" s="4">
        <f>IFERROR(VLOOKUP(B756,infoTable__2[],4,FALSE),"")</f>
        <v>963977</v>
      </c>
      <c r="E756" s="4">
        <f>IFERROR(VLOOKUP(B756,infoTable__3[],4,FALSE),"")</f>
        <v>1302216</v>
      </c>
      <c r="F756" s="4">
        <f>IFERROR(VLOOKUP(B756,infoTable__4[],4,FALSE),"")</f>
        <v>917520</v>
      </c>
      <c r="G756" s="4">
        <f>IFERROR(VLOOKUP(B756,infoTable[],4,FALSE),"")</f>
        <v>1184049</v>
      </c>
      <c r="H756" s="4">
        <f>IFERROR(VLOOKUP(B756,infoTable__6[],4,FALSE),"")</f>
        <v>4258853</v>
      </c>
      <c r="I756" s="4">
        <f>IFERROR(VLOOKUP(B756,infoTable__28[],4,FALSE),"")</f>
        <v>1427292</v>
      </c>
      <c r="J756" s="4">
        <f>IFERROR(VLOOKUP(B756,infoTable__10[],4,FALSE),"")</f>
        <v>1844714</v>
      </c>
    </row>
    <row r="757" spans="1:10" x14ac:dyDescent="0.55000000000000004">
      <c r="A757" t="s">
        <v>706</v>
      </c>
      <c r="B757" t="s">
        <v>707</v>
      </c>
      <c r="C757" s="4" t="str">
        <f>IFERROR(VLOOKUP(B757,infoTable10[],4,FALSE),"")</f>
        <v/>
      </c>
      <c r="D757" s="4">
        <f>IFERROR(VLOOKUP(B757,infoTable__2[],4,FALSE),"")</f>
        <v>2506521</v>
      </c>
      <c r="E757" s="4" t="str">
        <f>IFERROR(VLOOKUP(B757,infoTable__3[],4,FALSE),"")</f>
        <v/>
      </c>
      <c r="F757" s="4">
        <f>IFERROR(VLOOKUP(B757,infoTable__4[],4,FALSE),"")</f>
        <v>3671607</v>
      </c>
      <c r="G757" s="4" t="str">
        <f>IFERROR(VLOOKUP(B757,infoTable[],4,FALSE),"")</f>
        <v/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</row>
    <row r="758" spans="1:10" x14ac:dyDescent="0.55000000000000004">
      <c r="A758" t="s">
        <v>436</v>
      </c>
      <c r="B758" t="s">
        <v>437</v>
      </c>
      <c r="C758" s="4">
        <f>IFERROR(VLOOKUP(B758,infoTable10[],4,FALSE),"")</f>
        <v>396729</v>
      </c>
      <c r="D758" s="4">
        <f>IFERROR(VLOOKUP(B758,infoTable__2[],4,FALSE),"")</f>
        <v>1194376</v>
      </c>
      <c r="E758" s="4">
        <f>IFERROR(VLOOKUP(B758,infoTable__3[],4,FALSE),"")</f>
        <v>3528395</v>
      </c>
      <c r="F758" s="4">
        <f>IFERROR(VLOOKUP(B758,infoTable__4[],4,FALSE),"")</f>
        <v>2254081</v>
      </c>
      <c r="G758" s="4">
        <f>IFERROR(VLOOKUP(B758,infoTable[],4,FALSE),"")</f>
        <v>1124738</v>
      </c>
      <c r="H758" s="4">
        <f>IFERROR(VLOOKUP(B758,infoTable__6[],4,FALSE),"")</f>
        <v>325234</v>
      </c>
      <c r="I758" s="4" t="str">
        <f>IFERROR(VLOOKUP(B758,infoTable__28[],4,FALSE),"")</f>
        <v/>
      </c>
      <c r="J758" s="4" t="str">
        <f>IFERROR(VLOOKUP(B758,infoTable__10[],4,FALSE),"")</f>
        <v/>
      </c>
    </row>
    <row r="759" spans="1:10" x14ac:dyDescent="0.55000000000000004">
      <c r="A759" t="s">
        <v>489</v>
      </c>
      <c r="B759" t="s">
        <v>490</v>
      </c>
      <c r="C759" s="4" t="str">
        <f>IFERROR(VLOOKUP(B759,infoTable10[],4,FALSE),"")</f>
        <v/>
      </c>
      <c r="D759" s="4">
        <f>IFERROR(VLOOKUP(B759,infoTable__2[],4,FALSE),"")</f>
        <v>53826</v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 t="str">
        <f>IFERROR(VLOOKUP(B759,infoTable__6[],4,FALSE),"")</f>
        <v/>
      </c>
      <c r="I759" s="4" t="str">
        <f>IFERROR(VLOOKUP(B759,infoTable__28[],4,FALSE),"")</f>
        <v/>
      </c>
      <c r="J759" s="4" t="str">
        <f>IFERROR(VLOOKUP(B759,infoTable__10[],4,FALSE),"")</f>
        <v/>
      </c>
    </row>
    <row r="760" spans="1:10" x14ac:dyDescent="0.55000000000000004">
      <c r="A760" t="s">
        <v>726</v>
      </c>
      <c r="B760" t="s">
        <v>727</v>
      </c>
      <c r="C760" s="4" t="str">
        <f>IFERROR(VLOOKUP(B760,infoTable10[],4,FALSE),"")</f>
        <v/>
      </c>
      <c r="D760" s="4" t="str">
        <f>IFERROR(VLOOKUP(B760,infoTable__2[],4,FALSE),"")</f>
        <v/>
      </c>
      <c r="E760" s="4">
        <f>IFERROR(VLOOKUP(B760,infoTable__3[],4,FALSE),"")</f>
        <v>56021</v>
      </c>
      <c r="F760" s="4" t="str">
        <f>IFERROR(VLOOKUP(B760,infoTable__4[],4,FALSE),"")</f>
        <v/>
      </c>
      <c r="G760" s="4" t="str">
        <f>IFERROR(VLOOKUP(B760,infoTable[],4,FALSE),"")</f>
        <v/>
      </c>
      <c r="H760" s="4" t="str">
        <f>IFERROR(VLOOKUP(B760,infoTable__6[],4,FALSE),"")</f>
        <v/>
      </c>
      <c r="I760" s="4" t="str">
        <f>IFERROR(VLOOKUP(B760,infoTable__28[],4,FALSE),"")</f>
        <v/>
      </c>
      <c r="J760" s="4" t="str">
        <f>IFERROR(VLOOKUP(B760,infoTable__10[],4,FALSE),"")</f>
        <v/>
      </c>
    </row>
    <row r="761" spans="1:10" x14ac:dyDescent="0.55000000000000004">
      <c r="A761" t="s">
        <v>1801</v>
      </c>
      <c r="B761" t="s">
        <v>1802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 t="str">
        <f>IFERROR(VLOOKUP(B761,infoTable__4[],4,FALSE),"")</f>
        <v/>
      </c>
      <c r="G761" s="4" t="str">
        <f>IFERROR(VLOOKUP(B761,infoTable[],4,FALSE),"")</f>
        <v/>
      </c>
      <c r="H761" s="4" t="str">
        <f>IFERROR(VLOOKUP(B761,infoTable__6[],4,FALSE),"")</f>
        <v/>
      </c>
      <c r="I761" s="4" t="str">
        <f>IFERROR(VLOOKUP(B761,infoTable__28[],4,FALSE),"")</f>
        <v/>
      </c>
      <c r="J761" s="4">
        <f>IFERROR(VLOOKUP(B761,infoTable__10[],4,FALSE),"")</f>
        <v>2568397</v>
      </c>
    </row>
    <row r="762" spans="1:10" x14ac:dyDescent="0.55000000000000004">
      <c r="A762" t="s">
        <v>1797</v>
      </c>
      <c r="B762" t="s">
        <v>1798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1092827</v>
      </c>
    </row>
    <row r="763" spans="1:10" x14ac:dyDescent="0.55000000000000004">
      <c r="A763" t="s">
        <v>1444</v>
      </c>
      <c r="B763" t="s">
        <v>1445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 t="str">
        <f>IFERROR(VLOOKUP(B763,infoTable[],4,FALSE),"")</f>
        <v/>
      </c>
      <c r="H763" s="4" t="str">
        <f>IFERROR(VLOOKUP(B763,infoTable__6[],4,FALSE),"")</f>
        <v/>
      </c>
      <c r="I763" s="4">
        <f>IFERROR(VLOOKUP(B763,infoTable__28[],4,FALSE),"")</f>
        <v>878521</v>
      </c>
      <c r="J763" s="4" t="str">
        <f>IFERROR(VLOOKUP(B763,infoTable__10[],4,FALSE),"")</f>
        <v/>
      </c>
    </row>
    <row r="764" spans="1:10" x14ac:dyDescent="0.55000000000000004">
      <c r="A764" t="s">
        <v>1452</v>
      </c>
      <c r="B764" t="s">
        <v>1453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>
        <f>IFERROR(VLOOKUP(B764,infoTable__28[],4,FALSE),"")</f>
        <v>743815</v>
      </c>
      <c r="J764" s="4">
        <f>IFERROR(VLOOKUP(B764,infoTable__10[],4,FALSE),"")</f>
        <v>1006574</v>
      </c>
    </row>
    <row r="765" spans="1:10" x14ac:dyDescent="0.55000000000000004">
      <c r="A765" t="s">
        <v>1454</v>
      </c>
      <c r="B765" t="s">
        <v>1455</v>
      </c>
      <c r="C765" s="4" t="str">
        <f>IFERROR(VLOOKUP(B765,infoTable10[],4,FALSE),"")</f>
        <v/>
      </c>
      <c r="D765" s="4" t="str">
        <f>IFERROR(VLOOKUP(B765,infoTable__2[],4,FALSE),"")</f>
        <v/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>
        <f>IFERROR(VLOOKUP(B765,infoTable__28[],4,FALSE),"")</f>
        <v>545854</v>
      </c>
      <c r="J765" s="4">
        <f>IFERROR(VLOOKUP(B765,infoTable__10[],4,FALSE),"")</f>
        <v>502706</v>
      </c>
    </row>
    <row r="766" spans="1:10" x14ac:dyDescent="0.55000000000000004">
      <c r="A766" t="s">
        <v>450</v>
      </c>
      <c r="B766" t="s">
        <v>451</v>
      </c>
      <c r="C766" s="4">
        <f>IFERROR(VLOOKUP(B766,infoTable10[],4,FALSE),"")</f>
        <v>4549616</v>
      </c>
      <c r="D766" s="4">
        <f>IFERROR(VLOOKUP(B766,infoTable__2[],4,FALSE),"")</f>
        <v>5285625</v>
      </c>
      <c r="E766" s="4">
        <f>IFERROR(VLOOKUP(B766,infoTable__3[],4,FALSE),"")</f>
        <v>876344</v>
      </c>
      <c r="F766" s="4" t="str">
        <f>IFERROR(VLOOKUP(B766,infoTable__4[],4,FALSE),"")</f>
        <v/>
      </c>
      <c r="G766" s="4">
        <f>IFERROR(VLOOKUP(B766,infoTable[],4,FALSE),"")</f>
        <v>501312</v>
      </c>
      <c r="H766" s="4" t="str">
        <f>IFERROR(VLOOKUP(B766,infoTable__6[],4,FALSE),"")</f>
        <v/>
      </c>
      <c r="I766" s="4">
        <f>IFERROR(VLOOKUP(B766,infoTable__28[],4,FALSE),"")</f>
        <v>116939</v>
      </c>
      <c r="J766" s="4" t="str">
        <f>IFERROR(VLOOKUP(B766,infoTable__10[],4,FALSE),"")</f>
        <v/>
      </c>
    </row>
    <row r="767" spans="1:10" x14ac:dyDescent="0.55000000000000004">
      <c r="A767" t="s">
        <v>1456</v>
      </c>
      <c r="B767" t="s">
        <v>1457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 t="str">
        <f>IFERROR(VLOOKUP(B767,infoTable__6[],4,FALSE),"")</f>
        <v/>
      </c>
      <c r="I767" s="4">
        <f>IFERROR(VLOOKUP(B767,infoTable__28[],4,FALSE),"")</f>
        <v>117394</v>
      </c>
      <c r="J767" s="4" t="str">
        <f>IFERROR(VLOOKUP(B767,infoTable__10[],4,FALSE),"")</f>
        <v/>
      </c>
    </row>
    <row r="768" spans="1:10" x14ac:dyDescent="0.55000000000000004">
      <c r="A768" t="s">
        <v>1458</v>
      </c>
      <c r="B768" t="s">
        <v>1459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 t="str">
        <f>IFERROR(VLOOKUP(B768,infoTable[],4,FALSE),"")</f>
        <v/>
      </c>
      <c r="H768" s="4" t="str">
        <f>IFERROR(VLOOKUP(B768,infoTable__6[],4,FALSE),"")</f>
        <v/>
      </c>
      <c r="I768" s="4">
        <f>IFERROR(VLOOKUP(B768,infoTable__28[],4,FALSE),"")</f>
        <v>154392</v>
      </c>
      <c r="J768" s="4" t="str">
        <f>IFERROR(VLOOKUP(B768,infoTable__10[],4,FALSE),"")</f>
        <v/>
      </c>
    </row>
    <row r="769" spans="1:10" x14ac:dyDescent="0.55000000000000004">
      <c r="A769" t="s">
        <v>1559</v>
      </c>
      <c r="B769" t="s">
        <v>1560</v>
      </c>
      <c r="C769" s="4">
        <f>IFERROR(VLOOKUP(B769,infoTable10[],4,FALSE),"")</f>
        <v>262079</v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 t="str">
        <f>IFERROR(VLOOKUP(B769,infoTable__28[],4,FALSE),"")</f>
        <v/>
      </c>
      <c r="J769" s="4" t="str">
        <f>IFERROR(VLOOKUP(B769,infoTable__10[],4,FALSE),"")</f>
        <v/>
      </c>
    </row>
    <row r="770" spans="1:10" x14ac:dyDescent="0.55000000000000004">
      <c r="A770" t="s">
        <v>454</v>
      </c>
      <c r="B770" t="s">
        <v>455</v>
      </c>
      <c r="C770" s="4" t="str">
        <f>IFERROR(VLOOKUP(B770,infoTable10[],4,FALSE),"")</f>
        <v/>
      </c>
      <c r="D770" s="4" t="str">
        <f>IFERROR(VLOOKUP(B770,infoTable__2[],4,FALSE),"")</f>
        <v/>
      </c>
      <c r="E770" s="4">
        <f>IFERROR(VLOOKUP(B770,infoTable__3[],4,FALSE),"")</f>
        <v>209042</v>
      </c>
      <c r="F770" s="4" t="str">
        <f>IFERROR(VLOOKUP(B770,infoTable__4[],4,FALSE),"")</f>
        <v/>
      </c>
      <c r="G770" s="4">
        <f>IFERROR(VLOOKUP(B770,infoTable[],4,FALSE),"")</f>
        <v>348377</v>
      </c>
      <c r="H770" s="4" t="str">
        <f>IFERROR(VLOOKUP(B770,infoTable__6[],4,FALSE),"")</f>
        <v/>
      </c>
      <c r="I770" s="4" t="str">
        <f>IFERROR(VLOOKUP(B770,infoTable__28[],4,FALSE),"")</f>
        <v/>
      </c>
      <c r="J770" s="4" t="str">
        <f>IFERROR(VLOOKUP(B770,infoTable__10[],4,FALSE),"")</f>
        <v/>
      </c>
    </row>
    <row r="771" spans="1:10" x14ac:dyDescent="0.55000000000000004">
      <c r="A771" t="s">
        <v>460</v>
      </c>
      <c r="B771" t="s">
        <v>462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 t="str">
        <f>IFERROR(VLOOKUP(B771,infoTable__4[],4,FALSE),"")</f>
        <v/>
      </c>
      <c r="G771" s="4">
        <f>IFERROR(VLOOKUP(B771,infoTable[],4,FALSE),"")</f>
        <v>238453</v>
      </c>
      <c r="H771" s="4" t="str">
        <f>IFERROR(VLOOKUP(B771,infoTable__6[],4,FALSE),"")</f>
        <v/>
      </c>
      <c r="I771" s="4" t="str">
        <f>IFERROR(VLOOKUP(B771,infoTable__28[],4,FALSE),"")</f>
        <v/>
      </c>
      <c r="J771" s="4" t="str">
        <f>IFERROR(VLOOKUP(B771,infoTable__10[],4,FALSE),"")</f>
        <v/>
      </c>
    </row>
    <row r="772" spans="1:10" x14ac:dyDescent="0.55000000000000004">
      <c r="A772" t="s">
        <v>921</v>
      </c>
      <c r="B772" t="s">
        <v>922</v>
      </c>
      <c r="C772" s="4" t="str">
        <f>IFERROR(VLOOKUP(B772,infoTable10[],4,FALSE),"")</f>
        <v/>
      </c>
      <c r="D772" s="4" t="str">
        <f>IFERROR(VLOOKUP(B772,infoTable__2[],4,FALSE),"")</f>
        <v/>
      </c>
      <c r="E772" s="4" t="str">
        <f>IFERROR(VLOOKUP(B772,infoTable__3[],4,FALSE),"")</f>
        <v/>
      </c>
      <c r="F772" s="4">
        <f>IFERROR(VLOOKUP(B772,infoTable__4[],4,FALSE),"")</f>
        <v>78316</v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 t="str">
        <f>IFERROR(VLOOKUP(B772,infoTable__10[],4,FALSE),"")</f>
        <v/>
      </c>
    </row>
    <row r="773" spans="1:10" x14ac:dyDescent="0.55000000000000004">
      <c r="A773" t="s">
        <v>463</v>
      </c>
      <c r="B773" t="s">
        <v>464</v>
      </c>
      <c r="C773" s="4" t="str">
        <f>IFERROR(VLOOKUP(B773,infoTable10[],4,FALSE),"")</f>
        <v/>
      </c>
      <c r="D773" s="4">
        <f>IFERROR(VLOOKUP(B773,infoTable__2[],4,FALSE),"")</f>
        <v>5020950</v>
      </c>
      <c r="E773" s="4">
        <f>IFERROR(VLOOKUP(B773,infoTable__3[],4,FALSE),"")</f>
        <v>3489523</v>
      </c>
      <c r="F773" s="4">
        <f>IFERROR(VLOOKUP(B773,infoTable__4[],4,FALSE),"")</f>
        <v>4693189</v>
      </c>
      <c r="G773" s="4">
        <f>IFERROR(VLOOKUP(B773,infoTable[],4,FALSE),"")</f>
        <v>2940637</v>
      </c>
      <c r="H773" s="4">
        <f>IFERROR(VLOOKUP(B773,infoTable__6[],4,FALSE),"")</f>
        <v>2747705</v>
      </c>
      <c r="I773" s="4">
        <f>IFERROR(VLOOKUP(B773,infoTable__28[],4,FALSE),"")</f>
        <v>3368006</v>
      </c>
      <c r="J773" s="4">
        <f>IFERROR(VLOOKUP(B773,infoTable__10[],4,FALSE),"")</f>
        <v>650466</v>
      </c>
    </row>
    <row r="774" spans="1:10" x14ac:dyDescent="0.55000000000000004">
      <c r="A774" t="s">
        <v>1460</v>
      </c>
      <c r="B774" t="s">
        <v>1461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 t="str">
        <f>IFERROR(VLOOKUP(B774,infoTable[],4,FALSE),"")</f>
        <v/>
      </c>
      <c r="H774" s="4" t="str">
        <f>IFERROR(VLOOKUP(B774,infoTable__6[],4,FALSE),"")</f>
        <v/>
      </c>
      <c r="I774" s="4">
        <f>IFERROR(VLOOKUP(B774,infoTable__28[],4,FALSE),"")</f>
        <v>686029</v>
      </c>
      <c r="J774" s="4">
        <f>IFERROR(VLOOKUP(B774,infoTable__10[],4,FALSE),"")</f>
        <v>555962</v>
      </c>
    </row>
    <row r="775" spans="1:10" x14ac:dyDescent="0.55000000000000004">
      <c r="A775" t="s">
        <v>342</v>
      </c>
      <c r="B775" t="s">
        <v>344</v>
      </c>
      <c r="C775" s="4" t="str">
        <f>IFERROR(VLOOKUP(B775,infoTable10[],4,FALSE),"")</f>
        <v/>
      </c>
      <c r="D775" s="4" t="str">
        <f>IFERROR(VLOOKUP(B775,infoTable__2[],4,FALSE),"")</f>
        <v/>
      </c>
      <c r="E775" s="4" t="str">
        <f>IFERROR(VLOOKUP(B775,infoTable__3[],4,FALSE),"")</f>
        <v/>
      </c>
      <c r="F775" s="4">
        <f>IFERROR(VLOOKUP(B775,infoTable__4[],4,FALSE),"")</f>
        <v>396146</v>
      </c>
      <c r="G775" s="4">
        <f>IFERROR(VLOOKUP(B775,infoTable[],4,FALSE),"")</f>
        <v>1736272</v>
      </c>
      <c r="H775" s="4" t="str">
        <f>IFERROR(VLOOKUP(B775,infoTable__6[],4,FALSE),"")</f>
        <v/>
      </c>
      <c r="I775" s="4" t="str">
        <f>IFERROR(VLOOKUP(B775,infoTable__28[],4,FALSE),"")</f>
        <v/>
      </c>
      <c r="J775" s="4" t="str">
        <f>IFERROR(VLOOKUP(B775,infoTable__10[],4,FALSE),"")</f>
        <v/>
      </c>
    </row>
    <row r="776" spans="1:10" x14ac:dyDescent="0.55000000000000004">
      <c r="A776" t="s">
        <v>465</v>
      </c>
      <c r="B776" t="s">
        <v>466</v>
      </c>
      <c r="C776" s="4">
        <f>IFERROR(VLOOKUP(B776,infoTable10[],4,FALSE),"")</f>
        <v>4418687</v>
      </c>
      <c r="D776" s="4">
        <f>IFERROR(VLOOKUP(B776,infoTable__2[],4,FALSE),"")</f>
        <v>6936762</v>
      </c>
      <c r="E776" s="4">
        <f>IFERROR(VLOOKUP(B776,infoTable__3[],4,FALSE),"")</f>
        <v>7508564</v>
      </c>
      <c r="F776" s="4">
        <f>IFERROR(VLOOKUP(B776,infoTable__4[],4,FALSE),"")</f>
        <v>3107051</v>
      </c>
      <c r="G776" s="4">
        <f>IFERROR(VLOOKUP(B776,infoTable[],4,FALSE),"")</f>
        <v>823753</v>
      </c>
      <c r="H776" s="4" t="str">
        <f>IFERROR(VLOOKUP(B776,infoTable__6[],4,FALSE),"")</f>
        <v/>
      </c>
      <c r="I776" s="4" t="str">
        <f>IFERROR(VLOOKUP(B776,infoTable__28[],4,FALSE),"")</f>
        <v/>
      </c>
      <c r="J776" s="4" t="str">
        <f>IFERROR(VLOOKUP(B776,infoTable__10[],4,FALSE),"")</f>
        <v/>
      </c>
    </row>
    <row r="777" spans="1:10" x14ac:dyDescent="0.55000000000000004">
      <c r="A777" t="s">
        <v>807</v>
      </c>
      <c r="B777" t="s">
        <v>808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>
        <f>IFERROR(VLOOKUP(B777,infoTable__3[],4,FALSE),"")</f>
        <v>1478788</v>
      </c>
      <c r="F777" s="4" t="str">
        <f>IFERROR(VLOOKUP(B777,infoTable__4[],4,FALSE),"")</f>
        <v/>
      </c>
      <c r="G777" s="4" t="str">
        <f>IFERROR(VLOOKUP(B777,infoTable[],4,FALSE),"")</f>
        <v/>
      </c>
      <c r="H777" s="4" t="str">
        <f>IFERROR(VLOOKUP(B777,infoTable__6[],4,FALSE),"")</f>
        <v/>
      </c>
      <c r="I777" s="4" t="str">
        <f>IFERROR(VLOOKUP(B777,infoTable__28[],4,FALSE),"")</f>
        <v/>
      </c>
      <c r="J777" s="4" t="str">
        <f>IFERROR(VLOOKUP(B777,infoTable__10[],4,FALSE),"")</f>
        <v/>
      </c>
    </row>
    <row r="778" spans="1:10" x14ac:dyDescent="0.55000000000000004">
      <c r="A778" t="s">
        <v>467</v>
      </c>
      <c r="B778" t="s">
        <v>468</v>
      </c>
      <c r="C778" s="4" t="str">
        <f>IFERROR(VLOOKUP(B778,infoTable10[],4,FALSE),"")</f>
        <v/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>
        <f>IFERROR(VLOOKUP(B778,infoTable[],4,FALSE),"")</f>
        <v>251641</v>
      </c>
      <c r="H778" s="4">
        <f>IFERROR(VLOOKUP(B778,infoTable__6[],4,FALSE),"")</f>
        <v>252786</v>
      </c>
      <c r="I778" s="4" t="str">
        <f>IFERROR(VLOOKUP(B778,infoTable__28[],4,FALSE),"")</f>
        <v/>
      </c>
      <c r="J778" s="4" t="str">
        <f>IFERROR(VLOOKUP(B778,infoTable__10[],4,FALSE),"")</f>
        <v/>
      </c>
    </row>
    <row r="779" spans="1:10" x14ac:dyDescent="0.55000000000000004">
      <c r="A779" t="s">
        <v>1561</v>
      </c>
      <c r="B779" t="s">
        <v>1562</v>
      </c>
      <c r="C779" s="4">
        <f>IFERROR(VLOOKUP(B779,infoTable10[],4,FALSE),"")</f>
        <v>387616</v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 t="str">
        <f>IFERROR(VLOOKUP(B779,infoTable__10[],4,FALSE),"")</f>
        <v/>
      </c>
    </row>
    <row r="780" spans="1:10" x14ac:dyDescent="0.55000000000000004">
      <c r="A780" t="s">
        <v>1122</v>
      </c>
      <c r="B780" t="s">
        <v>1123</v>
      </c>
      <c r="C780" s="4" t="str">
        <f>IFERROR(VLOOKUP(B780,infoTable10[],4,FALSE),"")</f>
        <v/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>
        <f>IFERROR(VLOOKUP(B780,infoTable__6[],4,FALSE),"")</f>
        <v>807863</v>
      </c>
      <c r="I780" s="4" t="str">
        <f>IFERROR(VLOOKUP(B780,infoTable__28[],4,FALSE),"")</f>
        <v/>
      </c>
      <c r="J780" s="4" t="str">
        <f>IFERROR(VLOOKUP(B780,infoTable__10[],4,FALSE),"")</f>
        <v/>
      </c>
    </row>
    <row r="781" spans="1:10" x14ac:dyDescent="0.55000000000000004">
      <c r="A781" t="s">
        <v>469</v>
      </c>
      <c r="B781" t="s">
        <v>470</v>
      </c>
      <c r="C781" s="4" t="str">
        <f>IFERROR(VLOOKUP(B781,infoTable10[],4,FALSE),"")</f>
        <v/>
      </c>
      <c r="D781" s="4">
        <f>IFERROR(VLOOKUP(B781,infoTable__2[],4,FALSE),"")</f>
        <v>429109</v>
      </c>
      <c r="E781" s="4">
        <f>IFERROR(VLOOKUP(B781,infoTable__3[],4,FALSE),"")</f>
        <v>8151928</v>
      </c>
      <c r="F781" s="4">
        <f>IFERROR(VLOOKUP(B781,infoTable__4[],4,FALSE),"")</f>
        <v>4950282</v>
      </c>
      <c r="G781" s="4">
        <f>IFERROR(VLOOKUP(B781,infoTable[],4,FALSE),"")</f>
        <v>2321966</v>
      </c>
      <c r="H781" s="4" t="str">
        <f>IFERROR(VLOOKUP(B781,infoTable__6[],4,FALSE),"")</f>
        <v/>
      </c>
      <c r="I781" s="4" t="str">
        <f>IFERROR(VLOOKUP(B781,infoTable__28[],4,FALSE),"")</f>
        <v/>
      </c>
      <c r="J781" s="4" t="str">
        <f>IFERROR(VLOOKUP(B781,infoTable__10[],4,FALSE),"")</f>
        <v/>
      </c>
    </row>
    <row r="782" spans="1:10" x14ac:dyDescent="0.55000000000000004">
      <c r="A782" t="s">
        <v>712</v>
      </c>
      <c r="B782" t="s">
        <v>713</v>
      </c>
      <c r="C782" s="4" t="str">
        <f>IFERROR(VLOOKUP(B782,infoTable10[],4,FALSE),"")</f>
        <v/>
      </c>
      <c r="D782" s="4">
        <f>IFERROR(VLOOKUP(B782,infoTable__2[],4,FALSE),"")</f>
        <v>784079</v>
      </c>
      <c r="E782" s="4">
        <f>IFERROR(VLOOKUP(B782,infoTable__3[],4,FALSE),"")</f>
        <v>1013275</v>
      </c>
      <c r="F782" s="4" t="str">
        <f>IFERROR(VLOOKUP(B782,infoTable__4[],4,FALSE),"")</f>
        <v/>
      </c>
      <c r="G782" s="4" t="str">
        <f>IFERROR(VLOOKUP(B782,infoTable[],4,FALSE),"")</f>
        <v/>
      </c>
      <c r="H782" s="4" t="str">
        <f>IFERROR(VLOOKUP(B782,infoTable__6[],4,FALSE),"")</f>
        <v/>
      </c>
      <c r="I782" s="4">
        <f>IFERROR(VLOOKUP(B782,infoTable__28[],4,FALSE),"")</f>
        <v>2176535</v>
      </c>
      <c r="J782" s="4">
        <f>IFERROR(VLOOKUP(B782,infoTable__10[],4,FALSE),"")</f>
        <v>1658460</v>
      </c>
    </row>
    <row r="783" spans="1:10" x14ac:dyDescent="0.55000000000000004">
      <c r="A783" t="s">
        <v>1464</v>
      </c>
      <c r="B783" t="s">
        <v>1465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 t="str">
        <f>IFERROR(VLOOKUP(B783,infoTable[],4,FALSE),"")</f>
        <v/>
      </c>
      <c r="H783" s="4" t="str">
        <f>IFERROR(VLOOKUP(B783,infoTable__6[],4,FALSE),"")</f>
        <v/>
      </c>
      <c r="I783" s="4">
        <f>IFERROR(VLOOKUP(B783,infoTable__28[],4,FALSE),"")</f>
        <v>722770</v>
      </c>
      <c r="J783" s="4" t="str">
        <f>IFERROR(VLOOKUP(B783,infoTable__10[],4,FALSE),"")</f>
        <v/>
      </c>
    </row>
    <row r="784" spans="1:10" x14ac:dyDescent="0.55000000000000004">
      <c r="A784" t="s">
        <v>471</v>
      </c>
      <c r="B784" t="s">
        <v>472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>
        <f>IFERROR(VLOOKUP(B784,infoTable__4[],4,FALSE),"")</f>
        <v>107287</v>
      </c>
      <c r="G784" s="4">
        <f>IFERROR(VLOOKUP(B784,infoTable[],4,FALSE),"")</f>
        <v>128854</v>
      </c>
      <c r="H784" s="4">
        <f>IFERROR(VLOOKUP(B784,infoTable__6[],4,FALSE),"")</f>
        <v>547470</v>
      </c>
      <c r="I784" s="4">
        <f>IFERROR(VLOOKUP(B784,infoTable__28[],4,FALSE),"")</f>
        <v>649711</v>
      </c>
      <c r="J784" s="4">
        <f>IFERROR(VLOOKUP(B784,infoTable__10[],4,FALSE),"")</f>
        <v>683290</v>
      </c>
    </row>
    <row r="785" spans="1:10" x14ac:dyDescent="0.55000000000000004">
      <c r="A785" t="s">
        <v>473</v>
      </c>
      <c r="B785" t="s">
        <v>474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>
        <f>IFERROR(VLOOKUP(B785,infoTable[],4,FALSE),"")</f>
        <v>240812</v>
      </c>
      <c r="H785" s="4">
        <f>IFERROR(VLOOKUP(B785,infoTable__6[],4,FALSE),"")</f>
        <v>1379126</v>
      </c>
      <c r="I785" s="4" t="str">
        <f>IFERROR(VLOOKUP(B785,infoTable__28[],4,FALSE),"")</f>
        <v/>
      </c>
      <c r="J785" s="4" t="str">
        <f>IFERROR(VLOOKUP(B785,infoTable__10[],4,FALSE),"")</f>
        <v/>
      </c>
    </row>
    <row r="786" spans="1:10" x14ac:dyDescent="0.55000000000000004">
      <c r="A786" t="s">
        <v>714</v>
      </c>
      <c r="B786" t="s">
        <v>715</v>
      </c>
      <c r="C786" s="4" t="str">
        <f>IFERROR(VLOOKUP(B786,infoTable10[],4,FALSE),"")</f>
        <v/>
      </c>
      <c r="D786" s="4">
        <f>IFERROR(VLOOKUP(B786,infoTable__2[],4,FALSE),"")</f>
        <v>2476541</v>
      </c>
      <c r="E786" s="4">
        <f>IFERROR(VLOOKUP(B786,infoTable__3[],4,FALSE),"")</f>
        <v>7049795</v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 t="str">
        <f>IFERROR(VLOOKUP(B786,infoTable__28[],4,FALSE),"")</f>
        <v/>
      </c>
      <c r="J786" s="4" t="str">
        <f>IFERROR(VLOOKUP(B786,infoTable__10[],4,FALSE),"")</f>
        <v/>
      </c>
    </row>
    <row r="787" spans="1:10" x14ac:dyDescent="0.55000000000000004">
      <c r="A787" t="s">
        <v>1473</v>
      </c>
      <c r="B787" t="s">
        <v>1474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 t="str">
        <f>IFERROR(VLOOKUP(B787,infoTable__4[],4,FALSE),"")</f>
        <v/>
      </c>
      <c r="G787" s="4" t="str">
        <f>IFERROR(VLOOKUP(B787,infoTable[],4,FALSE),"")</f>
        <v/>
      </c>
      <c r="H787" s="4" t="str">
        <f>IFERROR(VLOOKUP(B787,infoTable__6[],4,FALSE),"")</f>
        <v/>
      </c>
      <c r="I787" s="4">
        <f>IFERROR(VLOOKUP(B787,infoTable__28[],4,FALSE),"")</f>
        <v>296355</v>
      </c>
      <c r="J787" s="4" t="str">
        <f>IFERROR(VLOOKUP(B787,infoTable__10[],4,FALSE),"")</f>
        <v/>
      </c>
    </row>
    <row r="788" spans="1:10" x14ac:dyDescent="0.55000000000000004">
      <c r="A788" t="s">
        <v>477</v>
      </c>
      <c r="B788" t="s">
        <v>478</v>
      </c>
      <c r="C788" s="4" t="str">
        <f>IFERROR(VLOOKUP(B788,infoTable10[],4,FALSE),"")</f>
        <v/>
      </c>
      <c r="D788" s="4">
        <f>IFERROR(VLOOKUP(B788,infoTable__2[],4,FALSE),"")</f>
        <v>2913257</v>
      </c>
      <c r="E788" s="4">
        <f>IFERROR(VLOOKUP(B788,infoTable__3[],4,FALSE),"")</f>
        <v>7770890</v>
      </c>
      <c r="F788" s="4">
        <f>IFERROR(VLOOKUP(B788,infoTable__4[],4,FALSE),"")</f>
        <v>6495894</v>
      </c>
      <c r="G788" s="4">
        <f>IFERROR(VLOOKUP(B788,infoTable[],4,FALSE),"")</f>
        <v>4291978</v>
      </c>
      <c r="H788" s="4">
        <f>IFERROR(VLOOKUP(B788,infoTable__6[],4,FALSE),"")</f>
        <v>807635</v>
      </c>
      <c r="I788" s="4" t="str">
        <f>IFERROR(VLOOKUP(B788,infoTable__28[],4,FALSE),"")</f>
        <v/>
      </c>
      <c r="J788" s="4" t="str">
        <f>IFERROR(VLOOKUP(B788,infoTable__10[],4,FALSE),"")</f>
        <v/>
      </c>
    </row>
    <row r="789" spans="1:10" x14ac:dyDescent="0.55000000000000004">
      <c r="A789" t="s">
        <v>1565</v>
      </c>
      <c r="B789" t="s">
        <v>1566</v>
      </c>
      <c r="C789" s="4">
        <f>IFERROR(VLOOKUP(B789,infoTable10[],4,FALSE),"")</f>
        <v>1107694</v>
      </c>
      <c r="D789" s="4" t="str">
        <f>IFERROR(VLOOKUP(B789,infoTable__2[],4,FALSE),"")</f>
        <v/>
      </c>
      <c r="E789" s="4" t="str">
        <f>IFERROR(VLOOKUP(B789,infoTable__3[],4,FALSE),"")</f>
        <v/>
      </c>
      <c r="F789" s="4" t="str">
        <f>IFERROR(VLOOKUP(B789,infoTable__4[],4,FALSE),"")</f>
        <v/>
      </c>
      <c r="G789" s="4" t="str">
        <f>IFERROR(VLOOKUP(B789,infoTable[],4,FALSE),"")</f>
        <v/>
      </c>
      <c r="H789" s="4" t="str">
        <f>IFERROR(VLOOKUP(B789,infoTable__6[],4,FALSE),"")</f>
        <v/>
      </c>
      <c r="I789" s="4" t="str">
        <f>IFERROR(VLOOKUP(B789,infoTable__28[],4,FALSE),"")</f>
        <v/>
      </c>
      <c r="J789" s="4" t="str">
        <f>IFERROR(VLOOKUP(B789,infoTable__10[],4,FALSE),"")</f>
        <v/>
      </c>
    </row>
    <row r="790" spans="1:10" x14ac:dyDescent="0.55000000000000004">
      <c r="A790" t="s">
        <v>718</v>
      </c>
      <c r="B790" t="s">
        <v>719</v>
      </c>
      <c r="C790" s="4" t="str">
        <f>IFERROR(VLOOKUP(B790,infoTable10[],4,FALSE),"")</f>
        <v/>
      </c>
      <c r="D790" s="4">
        <f>IFERROR(VLOOKUP(B790,infoTable__2[],4,FALSE),"")</f>
        <v>234292</v>
      </c>
      <c r="E790" s="4" t="str">
        <f>IFERROR(VLOOKUP(B790,infoTable__3[],4,FALSE),"")</f>
        <v/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</row>
    <row r="791" spans="1:10" x14ac:dyDescent="0.55000000000000004">
      <c r="A791" t="s">
        <v>928</v>
      </c>
      <c r="B791" t="s">
        <v>929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>
        <f>IFERROR(VLOOKUP(B791,infoTable__4[],4,FALSE),"")</f>
        <v>640750</v>
      </c>
      <c r="G791" s="4" t="str">
        <f>IFERROR(VLOOKUP(B791,infoTable[],4,FALSE),"")</f>
        <v/>
      </c>
      <c r="H791" s="4">
        <f>IFERROR(VLOOKUP(B791,infoTable__6[],4,FALSE),"")</f>
        <v>211936</v>
      </c>
      <c r="I791" s="4" t="str">
        <f>IFERROR(VLOOKUP(B791,infoTable__28[],4,FALSE),"")</f>
        <v/>
      </c>
      <c r="J791" s="4" t="str">
        <f>IFERROR(VLOOKUP(B791,infoTable__10[],4,FALSE),"")</f>
        <v/>
      </c>
    </row>
    <row r="792" spans="1:10" x14ac:dyDescent="0.55000000000000004">
      <c r="A792" t="s">
        <v>720</v>
      </c>
      <c r="B792" t="s">
        <v>721</v>
      </c>
      <c r="C792" s="4">
        <f>IFERROR(VLOOKUP(B792,infoTable10[],4,FALSE),"")</f>
        <v>2221986</v>
      </c>
      <c r="D792" s="4">
        <f>IFERROR(VLOOKUP(B792,infoTable__2[],4,FALSE),"")</f>
        <v>5345327</v>
      </c>
      <c r="E792" s="4">
        <f>IFERROR(VLOOKUP(B792,infoTable__3[],4,FALSE),"")</f>
        <v>5585740</v>
      </c>
      <c r="F792" s="4">
        <f>IFERROR(VLOOKUP(B792,infoTable__4[],4,FALSE),"")</f>
        <v>1755065</v>
      </c>
      <c r="G792" s="4" t="str">
        <f>IFERROR(VLOOKUP(B792,infoTable[],4,FALSE),"")</f>
        <v/>
      </c>
      <c r="H792" s="4" t="str">
        <f>IFERROR(VLOOKUP(B792,infoTable__6[],4,FALSE),"")</f>
        <v/>
      </c>
      <c r="I792" s="4" t="str">
        <f>IFERROR(VLOOKUP(B792,infoTable__28[],4,FALSE),"")</f>
        <v/>
      </c>
      <c r="J792" s="4" t="str">
        <f>IFERROR(VLOOKUP(B792,infoTable__10[],4,FALSE),"")</f>
        <v/>
      </c>
    </row>
    <row r="793" spans="1:10" x14ac:dyDescent="0.55000000000000004">
      <c r="A793" t="s">
        <v>483</v>
      </c>
      <c r="B793" t="s">
        <v>484</v>
      </c>
      <c r="C793" s="4">
        <f>IFERROR(VLOOKUP(B793,infoTable10[],4,FALSE),"")</f>
        <v>5217909</v>
      </c>
      <c r="D793" s="4">
        <f>IFERROR(VLOOKUP(B793,infoTable__2[],4,FALSE),"")</f>
        <v>8819909</v>
      </c>
      <c r="E793" s="4">
        <f>IFERROR(VLOOKUP(B793,infoTable__3[],4,FALSE),"")</f>
        <v>7015354</v>
      </c>
      <c r="F793" s="4">
        <f>IFERROR(VLOOKUP(B793,infoTable__4[],4,FALSE),"")</f>
        <v>4978161</v>
      </c>
      <c r="G793" s="4">
        <f>IFERROR(VLOOKUP(B793,infoTable[],4,FALSE),"")</f>
        <v>3050997</v>
      </c>
      <c r="H793" s="4">
        <f>IFERROR(VLOOKUP(B793,infoTable__6[],4,FALSE),"")</f>
        <v>801060</v>
      </c>
      <c r="I793" s="4">
        <f>IFERROR(VLOOKUP(B793,infoTable__28[],4,FALSE),"")</f>
        <v>1809160</v>
      </c>
      <c r="J793" s="4">
        <f>IFERROR(VLOOKUP(B793,infoTable__10[],4,FALSE),"")</f>
        <v>1026599</v>
      </c>
    </row>
    <row r="794" spans="1:10" x14ac:dyDescent="0.55000000000000004">
      <c r="A794" t="s">
        <v>1813</v>
      </c>
      <c r="B794" t="s">
        <v>1815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 t="str">
        <f>IFERROR(VLOOKUP(B794,infoTable[],4,FALSE),"")</f>
        <v/>
      </c>
      <c r="H794" s="4" t="str">
        <f>IFERROR(VLOOKUP(B794,infoTable__6[],4,FALSE),"")</f>
        <v/>
      </c>
      <c r="I794" s="4" t="str">
        <f>IFERROR(VLOOKUP(B794,infoTable__28[],4,FALSE),"")</f>
        <v/>
      </c>
      <c r="J794" s="4">
        <f>IFERROR(VLOOKUP(B794,infoTable__10[],4,FALSE),"")</f>
        <v>322753</v>
      </c>
    </row>
    <row r="795" spans="1:10" x14ac:dyDescent="0.55000000000000004">
      <c r="A795" t="s">
        <v>485</v>
      </c>
      <c r="B795" t="s">
        <v>486</v>
      </c>
      <c r="C795" s="4" t="str">
        <f>IFERROR(VLOOKUP(B795,infoTable10[],4,FALSE),"")</f>
        <v/>
      </c>
      <c r="D795" s="4">
        <f>IFERROR(VLOOKUP(B795,infoTable__2[],4,FALSE),"")</f>
        <v>1113803</v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1692075</v>
      </c>
      <c r="H795" s="4">
        <f>IFERROR(VLOOKUP(B795,infoTable__6[],4,FALSE),"")</f>
        <v>939679</v>
      </c>
      <c r="I795" s="4" t="str">
        <f>IFERROR(VLOOKUP(B795,infoTable__28[],4,FALSE),"")</f>
        <v/>
      </c>
      <c r="J795" s="4">
        <f>IFERROR(VLOOKUP(B795,infoTable__10[],4,FALSE),"")</f>
        <v>178237</v>
      </c>
    </row>
    <row r="796" spans="1:10" x14ac:dyDescent="0.55000000000000004">
      <c r="A796" t="s">
        <v>487</v>
      </c>
      <c r="B796" t="s">
        <v>488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>
        <f>IFERROR(VLOOKUP(B796,infoTable[],4,FALSE),"")</f>
        <v>340759</v>
      </c>
      <c r="H796" s="4">
        <f>IFERROR(VLOOKUP(B796,infoTable__6[],4,FALSE),"")</f>
        <v>1063318</v>
      </c>
      <c r="I796" s="4" t="str">
        <f>IFERROR(VLOOKUP(B796,infoTable__28[],4,FALSE),"")</f>
        <v/>
      </c>
      <c r="J796" s="4" t="str">
        <f>IFERROR(VLOOKUP(B796,infoTable__10[],4,FALSE),"")</f>
        <v/>
      </c>
    </row>
    <row r="797" spans="1:10" x14ac:dyDescent="0.55000000000000004">
      <c r="A797" t="s">
        <v>930</v>
      </c>
      <c r="B797" t="s">
        <v>931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>
        <f>IFERROR(VLOOKUP(B797,infoTable__4[],4,FALSE),"")</f>
        <v>769737</v>
      </c>
      <c r="G797" s="4" t="str">
        <f>IFERROR(VLOOKUP(B797,infoTable[],4,FALSE),"")</f>
        <v/>
      </c>
      <c r="H797" s="4" t="str">
        <f>IFERROR(VLOOKUP(B797,infoTable__6[],4,FALSE),"")</f>
        <v/>
      </c>
      <c r="I797" s="4" t="str">
        <f>IFERROR(VLOOKUP(B797,infoTable__28[],4,FALSE),"")</f>
        <v/>
      </c>
      <c r="J797" s="4" t="str">
        <f>IFERROR(VLOOKUP(B797,infoTable__10[],4,FALSE),"")</f>
        <v/>
      </c>
    </row>
    <row r="798" spans="1:10" x14ac:dyDescent="0.55000000000000004">
      <c r="A798" t="s">
        <v>1816</v>
      </c>
      <c r="B798" t="s">
        <v>1817</v>
      </c>
      <c r="C798" s="4" t="str">
        <f>IFERROR(VLOOKUP(B798,infoTable10[],4,FALSE),"")</f>
        <v/>
      </c>
      <c r="D798" s="4" t="str">
        <f>IFERROR(VLOOKUP(B798,infoTable__2[],4,FALSE),"")</f>
        <v/>
      </c>
      <c r="E798" s="4" t="str">
        <f>IFERROR(VLOOKUP(B798,infoTable__3[],4,FALSE),"")</f>
        <v/>
      </c>
      <c r="F798" s="4" t="str">
        <f>IFERROR(VLOOKUP(B798,infoTable__4[],4,FALSE),"")</f>
        <v/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>
        <f>IFERROR(VLOOKUP(B798,infoTable__10[],4,FALSE),"")</f>
        <v>1085465</v>
      </c>
    </row>
    <row r="799" spans="1:10" x14ac:dyDescent="0.55000000000000004">
      <c r="A799" t="s">
        <v>1232</v>
      </c>
      <c r="B799" t="s">
        <v>1234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214855</v>
      </c>
      <c r="J799" s="4">
        <f>IFERROR(VLOOKUP(B799,infoTable__10[],4,FALSE),"")</f>
        <v>187363</v>
      </c>
    </row>
    <row r="800" spans="1:10" x14ac:dyDescent="0.55000000000000004">
      <c r="A800" t="s">
        <v>23</v>
      </c>
      <c r="B800" t="s">
        <v>24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1324538</v>
      </c>
      <c r="H800" s="4">
        <f>IFERROR(VLOOKUP(B800,infoTable__6[],4,FALSE),"")</f>
        <v>1635708</v>
      </c>
      <c r="I800" s="4">
        <f>IFERROR(VLOOKUP(B800,infoTable__28[],4,FALSE),"")</f>
        <v>2745084</v>
      </c>
      <c r="J800" s="4">
        <f>IFERROR(VLOOKUP(B800,infoTable__10[],4,FALSE),"")</f>
        <v>2409960</v>
      </c>
    </row>
    <row r="801" spans="1:10" x14ac:dyDescent="0.55000000000000004">
      <c r="A801" t="s">
        <v>1155</v>
      </c>
      <c r="B801" t="s">
        <v>1156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>
        <f>IFERROR(VLOOKUP(B801,infoTable__28[],4,FALSE),"")</f>
        <v>418645</v>
      </c>
      <c r="J801" s="4" t="str">
        <f>IFERROR(VLOOKUP(B801,infoTable__10[],4,FALSE),"")</f>
        <v/>
      </c>
    </row>
    <row r="802" spans="1:10" x14ac:dyDescent="0.55000000000000004">
      <c r="A802" t="s">
        <v>65</v>
      </c>
      <c r="B802" t="s">
        <v>66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685591</v>
      </c>
      <c r="H802" s="4">
        <f>IFERROR(VLOOKUP(B802,infoTable__6[],4,FALSE),"")</f>
        <v>202147</v>
      </c>
      <c r="I802" s="4" t="str">
        <f>IFERROR(VLOOKUP(B802,infoTable__28[],4,FALSE),"")</f>
        <v/>
      </c>
      <c r="J802" s="4" t="str">
        <f>IFERROR(VLOOKUP(B802,infoTable__10[],4,FALSE),"")</f>
        <v/>
      </c>
    </row>
    <row r="803" spans="1:10" x14ac:dyDescent="0.55000000000000004">
      <c r="A803" t="s">
        <v>1138</v>
      </c>
      <c r="B803" t="s">
        <v>1140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3721627</v>
      </c>
      <c r="J803" s="4" t="str">
        <f>IFERROR(VLOOKUP(B803,infoTable__10[],4,FALSE),"")</f>
        <v/>
      </c>
    </row>
    <row r="804" spans="1:10" x14ac:dyDescent="0.55000000000000004">
      <c r="A804" t="s">
        <v>532</v>
      </c>
      <c r="B804" t="s">
        <v>533</v>
      </c>
      <c r="C804" s="4" t="str">
        <f>IFERROR(VLOOKUP(B804,infoTable10[],4,FALSE),"")</f>
        <v/>
      </c>
      <c r="D804" s="4">
        <f>IFERROR(VLOOKUP(B804,infoTable__2[],4,FALSE),"")</f>
        <v>1633846</v>
      </c>
      <c r="E804" s="4">
        <f>IFERROR(VLOOKUP(B804,infoTable__3[],4,FALSE),"")</f>
        <v>3827612</v>
      </c>
      <c r="F804" s="4">
        <f>IFERROR(VLOOKUP(B804,infoTable__4[],4,FALSE),"")</f>
        <v>353126</v>
      </c>
      <c r="G804" s="4" t="str">
        <f>IFERROR(VLOOKUP(B804,infoTable[],4,FALSE),"")</f>
        <v/>
      </c>
      <c r="H804" s="4" t="str">
        <f>IFERROR(VLOOKUP(B804,infoTable__6[],4,FALSE),"")</f>
        <v/>
      </c>
      <c r="I804" s="4" t="str">
        <f>IFERROR(VLOOKUP(B804,infoTable__28[],4,FALSE),"")</f>
        <v/>
      </c>
      <c r="J804" s="4" t="str">
        <f>IFERROR(VLOOKUP(B804,infoTable__10[],4,FALSE),"")</f>
        <v/>
      </c>
    </row>
    <row r="805" spans="1:10" x14ac:dyDescent="0.55000000000000004">
      <c r="A805" t="s">
        <v>1487</v>
      </c>
      <c r="B805" t="s">
        <v>1489</v>
      </c>
      <c r="C805" s="4">
        <f>IFERROR(VLOOKUP(B805,infoTable10[],4,FALSE),"")</f>
        <v>1109442</v>
      </c>
      <c r="D805" s="4" t="str">
        <f>IFERROR(VLOOKUP(B805,infoTable__2[],4,FALSE),"")</f>
        <v/>
      </c>
      <c r="E805" s="4" t="str">
        <f>IFERROR(VLOOKUP(B805,infoTable__3[],4,FALSE),"")</f>
        <v/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</row>
    <row r="806" spans="1:10" x14ac:dyDescent="0.55000000000000004">
      <c r="A806" t="s">
        <v>137</v>
      </c>
      <c r="B806" t="s">
        <v>139</v>
      </c>
      <c r="C806" s="4" t="str">
        <f>IFERROR(VLOOKUP(B806,infoTable10[],4,FALSE),"")</f>
        <v/>
      </c>
      <c r="D806" s="4" t="str">
        <f>IFERROR(VLOOKUP(B806,infoTable__2[],4,FALSE),"")</f>
        <v/>
      </c>
      <c r="E806" s="4" t="str">
        <f>IFERROR(VLOOKUP(B806,infoTable__3[],4,FALSE),"")</f>
        <v/>
      </c>
      <c r="F806" s="4" t="str">
        <f>IFERROR(VLOOKUP(B806,infoTable__4[],4,FALSE),"")</f>
        <v/>
      </c>
      <c r="G806" s="4">
        <f>IFERROR(VLOOKUP(B806,infoTable[],4,FALSE),"")</f>
        <v>1354645</v>
      </c>
      <c r="H806" s="4">
        <f>IFERROR(VLOOKUP(B806,infoTable__6[],4,FALSE),"")</f>
        <v>3572740</v>
      </c>
      <c r="I806" s="4">
        <f>IFERROR(VLOOKUP(B806,infoTable__28[],4,FALSE),"")</f>
        <v>3292247</v>
      </c>
      <c r="J806" s="4">
        <f>IFERROR(VLOOKUP(B806,infoTable__10[],4,FALSE),"")</f>
        <v>3818461</v>
      </c>
    </row>
    <row r="807" spans="1:10" x14ac:dyDescent="0.55000000000000004">
      <c r="A807" t="s">
        <v>1237</v>
      </c>
      <c r="B807" t="s">
        <v>1238</v>
      </c>
      <c r="C807" s="4" t="str">
        <f>IFERROR(VLOOKUP(B807,infoTable10[],4,FALSE),"")</f>
        <v/>
      </c>
      <c r="D807" s="4" t="str">
        <f>IFERROR(VLOOKUP(B807,infoTable__2[],4,FALSE),"")</f>
        <v/>
      </c>
      <c r="E807" s="4" t="str">
        <f>IFERROR(VLOOKUP(B807,infoTable__3[],4,FALSE),"")</f>
        <v/>
      </c>
      <c r="F807" s="4" t="str">
        <f>IFERROR(VLOOKUP(B807,infoTable__4[],4,FALSE),"")</f>
        <v/>
      </c>
      <c r="G807" s="4" t="str">
        <f>IFERROR(VLOOKUP(B807,infoTable[],4,FALSE),"")</f>
        <v/>
      </c>
      <c r="H807" s="4" t="str">
        <f>IFERROR(VLOOKUP(B807,infoTable__6[],4,FALSE),"")</f>
        <v/>
      </c>
      <c r="I807" s="4">
        <f>IFERROR(VLOOKUP(B807,infoTable__28[],4,FALSE),"")</f>
        <v>498597</v>
      </c>
      <c r="J807" s="4" t="str">
        <f>IFERROR(VLOOKUP(B807,infoTable__10[],4,FALSE),"")</f>
        <v/>
      </c>
    </row>
    <row r="808" spans="1:10" x14ac:dyDescent="0.55000000000000004">
      <c r="A808" t="s">
        <v>1502</v>
      </c>
      <c r="B808" t="s">
        <v>1503</v>
      </c>
      <c r="C808" s="4">
        <f>IFERROR(VLOOKUP(B808,infoTable10[],4,FALSE),"")</f>
        <v>3208092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</row>
    <row r="809" spans="1:10" x14ac:dyDescent="0.55000000000000004">
      <c r="A809" t="s">
        <v>1265</v>
      </c>
      <c r="B809" t="s">
        <v>1267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 t="str">
        <f>IFERROR(VLOOKUP(B809,infoTable__4[],4,FALSE),"")</f>
        <v/>
      </c>
      <c r="G809" s="4" t="str">
        <f>IFERROR(VLOOKUP(B809,infoTable[],4,FALSE),"")</f>
        <v/>
      </c>
      <c r="H809" s="4" t="str">
        <f>IFERROR(VLOOKUP(B809,infoTable__6[],4,FALSE),"")</f>
        <v/>
      </c>
      <c r="I809" s="4">
        <f>IFERROR(VLOOKUP(B809,infoTable__28[],4,FALSE),"")</f>
        <v>302877</v>
      </c>
      <c r="J809" s="4">
        <f>IFERROR(VLOOKUP(B809,infoTable__10[],4,FALSE),"")</f>
        <v>125865</v>
      </c>
    </row>
    <row r="810" spans="1:10" x14ac:dyDescent="0.55000000000000004">
      <c r="A810" t="s">
        <v>1273</v>
      </c>
      <c r="B810" t="s">
        <v>1274</v>
      </c>
      <c r="C810" s="4" t="str">
        <f>IFERROR(VLOOKUP(B810,infoTable10[],4,FALSE),"")</f>
        <v/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>
        <f>IFERROR(VLOOKUP(B810,infoTable__28[],4,FALSE),"")</f>
        <v>414541</v>
      </c>
      <c r="J810" s="4" t="str">
        <f>IFERROR(VLOOKUP(B810,infoTable__10[],4,FALSE),"")</f>
        <v/>
      </c>
    </row>
    <row r="811" spans="1:10" x14ac:dyDescent="0.55000000000000004">
      <c r="A811" t="s">
        <v>214</v>
      </c>
      <c r="B811" t="s">
        <v>216</v>
      </c>
      <c r="C811" s="4" t="str">
        <f>IFERROR(VLOOKUP(B811,infoTable10[],4,FALSE),"")</f>
        <v/>
      </c>
      <c r="D811" s="4" t="str">
        <f>IFERROR(VLOOKUP(B811,infoTable__2[],4,FALSE),"")</f>
        <v/>
      </c>
      <c r="E811" s="4" t="str">
        <f>IFERROR(VLOOKUP(B811,infoTable__3[],4,FALSE),"")</f>
        <v/>
      </c>
      <c r="F811" s="4" t="str">
        <f>IFERROR(VLOOKUP(B811,infoTable__4[],4,FALSE),"")</f>
        <v/>
      </c>
      <c r="G811" s="4">
        <f>IFERROR(VLOOKUP(B811,infoTable[],4,FALSE),"")</f>
        <v>137577</v>
      </c>
      <c r="H811" s="4">
        <f>IFERROR(VLOOKUP(B811,infoTable__6[],4,FALSE),"")</f>
        <v>854479</v>
      </c>
      <c r="I811" s="4">
        <f>IFERROR(VLOOKUP(B811,infoTable__28[],4,FALSE),"")</f>
        <v>3671642</v>
      </c>
      <c r="J811" s="4">
        <f>IFERROR(VLOOKUP(B811,infoTable__10[],4,FALSE),"")</f>
        <v>2566311</v>
      </c>
    </row>
    <row r="812" spans="1:10" x14ac:dyDescent="0.55000000000000004">
      <c r="A812" t="s">
        <v>1281</v>
      </c>
      <c r="B812" t="s">
        <v>1283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73627</v>
      </c>
      <c r="J812" s="4" t="str">
        <f>IFERROR(VLOOKUP(B812,infoTable__10[],4,FALSE),"")</f>
        <v/>
      </c>
    </row>
    <row r="813" spans="1:10" x14ac:dyDescent="0.55000000000000004">
      <c r="A813" t="s">
        <v>1290</v>
      </c>
      <c r="B813" t="s">
        <v>1291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 t="str">
        <f>IFERROR(VLOOKUP(B813,infoTable__4[],4,FALSE),"")</f>
        <v/>
      </c>
      <c r="G813" s="4" t="str">
        <f>IFERROR(VLOOKUP(B813,infoTable[],4,FALSE),"")</f>
        <v/>
      </c>
      <c r="H813" s="4" t="str">
        <f>IFERROR(VLOOKUP(B813,infoTable__6[],4,FALSE),"")</f>
        <v/>
      </c>
      <c r="I813" s="4">
        <f>IFERROR(VLOOKUP(B813,infoTable__28[],4,FALSE),"")</f>
        <v>185461</v>
      </c>
      <c r="J813" s="4" t="str">
        <f>IFERROR(VLOOKUP(B813,infoTable__10[],4,FALSE),"")</f>
        <v/>
      </c>
    </row>
    <row r="814" spans="1:10" x14ac:dyDescent="0.55000000000000004">
      <c r="A814" t="s">
        <v>1517</v>
      </c>
      <c r="B814" t="s">
        <v>1518</v>
      </c>
      <c r="C814" s="4">
        <f>IFERROR(VLOOKUP(B814,infoTable10[],4,FALSE),"")</f>
        <v>925324</v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 t="str">
        <f>IFERROR(VLOOKUP(B814,infoTable[],4,FALSE),"")</f>
        <v/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</row>
    <row r="815" spans="1:10" x14ac:dyDescent="0.55000000000000004">
      <c r="A815" t="s">
        <v>925</v>
      </c>
      <c r="B815" t="s">
        <v>927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>
        <f>IFERROR(VLOOKUP(B815,infoTable__4[],4,FALSE),"")</f>
        <v>746668</v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 t="str">
        <f>IFERROR(VLOOKUP(B815,infoTable__10[],4,FALSE),"")</f>
        <v/>
      </c>
    </row>
    <row r="816" spans="1:10" x14ac:dyDescent="0.55000000000000004">
      <c r="A816" t="s">
        <v>1036</v>
      </c>
      <c r="B816" t="s">
        <v>1037</v>
      </c>
      <c r="C816" s="4" t="str">
        <f>IFERROR(VLOOKUP(B816,infoTable10[],4,FALSE),"")</f>
        <v/>
      </c>
      <c r="D816" s="4" t="str">
        <f>IFERROR(VLOOKUP(B816,infoTable__2[],4,FALSE),"")</f>
        <v/>
      </c>
      <c r="E816" s="4" t="str">
        <f>IFERROR(VLOOKUP(B816,infoTable__3[],4,FALSE),"")</f>
        <v/>
      </c>
      <c r="F816" s="4" t="str">
        <f>IFERROR(VLOOKUP(B816,infoTable__4[],4,FALSE),"")</f>
        <v/>
      </c>
      <c r="G816" s="4" t="str">
        <f>IFERROR(VLOOKUP(B816,infoTable[],4,FALSE),"")</f>
        <v/>
      </c>
      <c r="H816" s="4">
        <f>IFERROR(VLOOKUP(B816,infoTable__6[],4,FALSE),"")</f>
        <v>1113371</v>
      </c>
      <c r="I816" s="4">
        <f>IFERROR(VLOOKUP(B816,infoTable__28[],4,FALSE),"")</f>
        <v>400748</v>
      </c>
      <c r="J816" s="4">
        <f>IFERROR(VLOOKUP(B816,infoTable__10[],4,FALSE),"")</f>
        <v>409833</v>
      </c>
    </row>
    <row r="817" spans="1:10" x14ac:dyDescent="0.55000000000000004">
      <c r="A817" t="s">
        <v>276</v>
      </c>
      <c r="B817" t="s">
        <v>277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>
        <f>IFERROR(VLOOKUP(B817,infoTable[],4,FALSE),"")</f>
        <v>2899119</v>
      </c>
      <c r="H817" s="4" t="str">
        <f>IFERROR(VLOOKUP(B817,infoTable__6[],4,FALSE),"")</f>
        <v/>
      </c>
      <c r="I817" s="4" t="str">
        <f>IFERROR(VLOOKUP(B817,infoTable__28[],4,FALSE),"")</f>
        <v/>
      </c>
      <c r="J817" s="4" t="str">
        <f>IFERROR(VLOOKUP(B817,infoTable__10[],4,FALSE),"")</f>
        <v/>
      </c>
    </row>
    <row r="818" spans="1:10" x14ac:dyDescent="0.55000000000000004">
      <c r="A818" t="s">
        <v>862</v>
      </c>
      <c r="B818" t="s">
        <v>864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>
        <f>IFERROR(VLOOKUP(B818,infoTable__4[],4,FALSE),"")</f>
        <v>338846</v>
      </c>
      <c r="G818" s="4" t="str">
        <f>IFERROR(VLOOKUP(B818,infoTable[],4,FALSE),"")</f>
        <v/>
      </c>
      <c r="H818" s="4" t="str">
        <f>IFERROR(VLOOKUP(B818,infoTable__6[],4,FALSE),"")</f>
        <v/>
      </c>
      <c r="I818" s="4" t="str">
        <f>IFERROR(VLOOKUP(B818,infoTable__28[],4,FALSE),"")</f>
        <v/>
      </c>
      <c r="J818" s="4" t="str">
        <f>IFERROR(VLOOKUP(B818,infoTable__10[],4,FALSE),"")</f>
        <v/>
      </c>
    </row>
    <row r="819" spans="1:10" x14ac:dyDescent="0.55000000000000004">
      <c r="A819" t="s">
        <v>1335</v>
      </c>
      <c r="B819" t="s">
        <v>1336</v>
      </c>
      <c r="C819" s="4" t="str">
        <f>IFERROR(VLOOKUP(B819,infoTable10[],4,FALSE),"")</f>
        <v/>
      </c>
      <c r="D819" s="4" t="str">
        <f>IFERROR(VLOOKUP(B819,infoTable__2[],4,FALSE),"")</f>
        <v/>
      </c>
      <c r="E819" s="4" t="str">
        <f>IFERROR(VLOOKUP(B819,infoTable__3[],4,FALSE),"")</f>
        <v/>
      </c>
      <c r="F819" s="4" t="str">
        <f>IFERROR(VLOOKUP(B819,infoTable__4[],4,FALSE),"")</f>
        <v/>
      </c>
      <c r="G819" s="4" t="str">
        <f>IFERROR(VLOOKUP(B819,infoTable[],4,FALSE),"")</f>
        <v/>
      </c>
      <c r="H819" s="4" t="str">
        <f>IFERROR(VLOOKUP(B819,infoTable__6[],4,FALSE),"")</f>
        <v/>
      </c>
      <c r="I819" s="4">
        <f>IFERROR(VLOOKUP(B819,infoTable__28[],4,FALSE),"")</f>
        <v>191687</v>
      </c>
      <c r="J819" s="4">
        <f>IFERROR(VLOOKUP(B819,infoTable__10[],4,FALSE),"")</f>
        <v>193331</v>
      </c>
    </row>
    <row r="820" spans="1:10" x14ac:dyDescent="0.55000000000000004">
      <c r="A820" t="s">
        <v>948</v>
      </c>
      <c r="B820" t="s">
        <v>949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 t="str">
        <f>IFERROR(VLOOKUP(B820,infoTable__3[],4,FALSE),"")</f>
        <v/>
      </c>
      <c r="F820" s="4" t="str">
        <f>IFERROR(VLOOKUP(B820,infoTable__4[],4,FALSE),"")</f>
        <v/>
      </c>
      <c r="G820" s="4" t="str">
        <f>IFERROR(VLOOKUP(B820,infoTable[],4,FALSE),"")</f>
        <v/>
      </c>
      <c r="H820" s="4">
        <f>IFERROR(VLOOKUP(B820,infoTable__6[],4,FALSE),"")</f>
        <v>550939</v>
      </c>
      <c r="I820" s="4" t="str">
        <f>IFERROR(VLOOKUP(B820,infoTable__28[],4,FALSE),"")</f>
        <v/>
      </c>
      <c r="J820" s="4" t="str">
        <f>IFERROR(VLOOKUP(B820,infoTable__10[],4,FALSE),"")</f>
        <v/>
      </c>
    </row>
    <row r="821" spans="1:10" x14ac:dyDescent="0.55000000000000004">
      <c r="A821" t="s">
        <v>17</v>
      </c>
      <c r="B821" t="s">
        <v>19</v>
      </c>
      <c r="C821" s="4" t="str">
        <f>IFERROR(VLOOKUP(B821,infoTable10[],4,FALSE),"")</f>
        <v/>
      </c>
      <c r="D821" s="4">
        <f>IFERROR(VLOOKUP(B821,infoTable__2[],4,FALSE),"")</f>
        <v>2104121</v>
      </c>
      <c r="E821" s="4">
        <f>IFERROR(VLOOKUP(B821,infoTable__3[],4,FALSE),"")</f>
        <v>4598626</v>
      </c>
      <c r="F821" s="4">
        <f>IFERROR(VLOOKUP(B821,infoTable__4[],4,FALSE),"")</f>
        <v>416417</v>
      </c>
      <c r="G821" s="4">
        <f>IFERROR(VLOOKUP(B821,infoTable[],4,FALSE),"")</f>
        <v>411826</v>
      </c>
      <c r="H821" s="4">
        <f>IFERROR(VLOOKUP(B821,infoTable__6[],4,FALSE),"")</f>
        <v>496385</v>
      </c>
      <c r="I821" s="4" t="str">
        <f>IFERROR(VLOOKUP(B821,infoTable__28[],4,FALSE),"")</f>
        <v/>
      </c>
      <c r="J821" s="4" t="str">
        <f>IFERROR(VLOOKUP(B821,infoTable__10[],4,FALSE),"")</f>
        <v/>
      </c>
    </row>
    <row r="822" spans="1:10" x14ac:dyDescent="0.55000000000000004">
      <c r="A822" t="s">
        <v>638</v>
      </c>
      <c r="B822" t="s">
        <v>639</v>
      </c>
      <c r="C822" s="4" t="str">
        <f>IFERROR(VLOOKUP(B822,infoTable10[],4,FALSE),"")</f>
        <v/>
      </c>
      <c r="D822" s="4">
        <f>IFERROR(VLOOKUP(B822,infoTable__2[],4,FALSE),"")</f>
        <v>1750993</v>
      </c>
      <c r="E822" s="4" t="str">
        <f>IFERROR(VLOOKUP(B822,infoTable__3[],4,FALSE),"")</f>
        <v/>
      </c>
      <c r="F822" s="4" t="str">
        <f>IFERROR(VLOOKUP(B822,infoTable__4[],4,FALSE),"")</f>
        <v/>
      </c>
      <c r="G822" s="4" t="str">
        <f>IFERROR(VLOOKUP(B822,infoTable[],4,FALSE),"")</f>
        <v/>
      </c>
      <c r="H822" s="4" t="str">
        <f>IFERROR(VLOOKUP(B822,infoTable__6[],4,FALSE),"")</f>
        <v/>
      </c>
      <c r="I822" s="4" t="str">
        <f>IFERROR(VLOOKUP(B822,infoTable__28[],4,FALSE),"")</f>
        <v/>
      </c>
      <c r="J822" s="4" t="str">
        <f>IFERROR(VLOOKUP(B822,infoTable__10[],4,FALSE),"")</f>
        <v/>
      </c>
    </row>
    <row r="823" spans="1:10" x14ac:dyDescent="0.55000000000000004">
      <c r="A823" t="s">
        <v>1312</v>
      </c>
      <c r="B823" t="s">
        <v>1313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>
        <f>IFERROR(VLOOKUP(B823,infoTable__28[],4,FALSE),"")</f>
        <v>84369</v>
      </c>
      <c r="J823" s="4">
        <f>IFERROR(VLOOKUP(B823,infoTable__10[],4,FALSE),"")</f>
        <v>991393</v>
      </c>
    </row>
    <row r="824" spans="1:10" x14ac:dyDescent="0.55000000000000004">
      <c r="A824" t="s">
        <v>320</v>
      </c>
      <c r="B824" t="s">
        <v>321</v>
      </c>
      <c r="C824" s="4">
        <f>IFERROR(VLOOKUP(B824,infoTable10[],4,FALSE),"")</f>
        <v>4913081</v>
      </c>
      <c r="D824" s="4">
        <f>IFERROR(VLOOKUP(B824,infoTable__2[],4,FALSE),"")</f>
        <v>7150010</v>
      </c>
      <c r="E824" s="4">
        <f>IFERROR(VLOOKUP(B824,infoTable__3[],4,FALSE),"")</f>
        <v>5571266</v>
      </c>
      <c r="F824" s="4">
        <f>IFERROR(VLOOKUP(B824,infoTable__4[],4,FALSE),"")</f>
        <v>4517959</v>
      </c>
      <c r="G824" s="4">
        <f>IFERROR(VLOOKUP(B824,infoTable[],4,FALSE),"")</f>
        <v>2603538</v>
      </c>
      <c r="H824" s="4" t="str">
        <f>IFERROR(VLOOKUP(B824,infoTable__6[],4,FALSE),"")</f>
        <v/>
      </c>
      <c r="I824" s="4" t="str">
        <f>IFERROR(VLOOKUP(B824,infoTable__28[],4,FALSE),"")</f>
        <v/>
      </c>
      <c r="J824" s="4" t="str">
        <f>IFERROR(VLOOKUP(B824,infoTable__10[],4,FALSE),"")</f>
        <v/>
      </c>
    </row>
    <row r="825" spans="1:10" x14ac:dyDescent="0.55000000000000004">
      <c r="A825" t="s">
        <v>884</v>
      </c>
      <c r="B825" t="s">
        <v>885</v>
      </c>
      <c r="C825" s="4">
        <f>IFERROR(VLOOKUP(B825,infoTable10[],4,FALSE),"")</f>
        <v>191727</v>
      </c>
      <c r="D825" s="4" t="str">
        <f>IFERROR(VLOOKUP(B825,infoTable__2[],4,FALSE),"")</f>
        <v/>
      </c>
      <c r="E825" s="4" t="str">
        <f>IFERROR(VLOOKUP(B825,infoTable__3[],4,FALSE),"")</f>
        <v/>
      </c>
      <c r="F825" s="4">
        <f>IFERROR(VLOOKUP(B825,infoTable__4[],4,FALSE),"")</f>
        <v>205654</v>
      </c>
      <c r="G825" s="4" t="str">
        <f>IFERROR(VLOOKUP(B825,infoTable[],4,FALSE),"")</f>
        <v/>
      </c>
      <c r="H825" s="4" t="str">
        <f>IFERROR(VLOOKUP(B825,infoTable__6[],4,FALSE),"")</f>
        <v/>
      </c>
      <c r="I825" s="4" t="str">
        <f>IFERROR(VLOOKUP(B825,infoTable__28[],4,FALSE),"")</f>
        <v/>
      </c>
      <c r="J825" s="4" t="str">
        <f>IFERROR(VLOOKUP(B825,infoTable__10[],4,FALSE),"")</f>
        <v/>
      </c>
    </row>
    <row r="826" spans="1:10" x14ac:dyDescent="0.55000000000000004">
      <c r="A826" t="s">
        <v>886</v>
      </c>
      <c r="B826" t="s">
        <v>888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886458</v>
      </c>
      <c r="G826" s="4" t="str">
        <f>IFERROR(VLOOKUP(B826,infoTable[],4,FALSE),"")</f>
        <v/>
      </c>
      <c r="H826" s="4">
        <f>IFERROR(VLOOKUP(B826,infoTable__6[],4,FALSE),"")</f>
        <v>333121</v>
      </c>
      <c r="I826" s="4" t="str">
        <f>IFERROR(VLOOKUP(B826,infoTable__28[],4,FALSE),"")</f>
        <v/>
      </c>
      <c r="J826" s="4" t="str">
        <f>IFERROR(VLOOKUP(B826,infoTable__10[],4,FALSE),"")</f>
        <v/>
      </c>
    </row>
    <row r="827" spans="1:10" x14ac:dyDescent="0.55000000000000004">
      <c r="A827" t="s">
        <v>1378</v>
      </c>
      <c r="B827" t="s">
        <v>1379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541857</v>
      </c>
      <c r="J827" s="4">
        <f>IFERROR(VLOOKUP(B827,infoTable__10[],4,FALSE),"")</f>
        <v>861267</v>
      </c>
    </row>
    <row r="828" spans="1:10" x14ac:dyDescent="0.55000000000000004">
      <c r="A828" t="s">
        <v>351</v>
      </c>
      <c r="B828" t="s">
        <v>352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 t="str">
        <f>IFERROR(VLOOKUP(B828,infoTable__3[],4,FALSE),"")</f>
        <v/>
      </c>
      <c r="F828" s="4" t="str">
        <f>IFERROR(VLOOKUP(B828,infoTable__4[],4,FALSE),"")</f>
        <v/>
      </c>
      <c r="G828" s="4">
        <f>IFERROR(VLOOKUP(B828,infoTable[],4,FALSE),"")</f>
        <v>790503</v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</row>
    <row r="829" spans="1:10" x14ac:dyDescent="0.55000000000000004">
      <c r="A829" t="s">
        <v>1100</v>
      </c>
      <c r="B829" t="s">
        <v>1101</v>
      </c>
      <c r="C829" s="4" t="str">
        <f>IFERROR(VLOOKUP(B829,infoTable10[],4,FALSE),"")</f>
        <v/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>
        <f>IFERROR(VLOOKUP(B829,infoTable__6[],4,FALSE),"")</f>
        <v>311041</v>
      </c>
      <c r="I829" s="4" t="str">
        <f>IFERROR(VLOOKUP(B829,infoTable__28[],4,FALSE),"")</f>
        <v/>
      </c>
      <c r="J829" s="4" t="str">
        <f>IFERROR(VLOOKUP(B829,infoTable__10[],4,FALSE),"")</f>
        <v/>
      </c>
    </row>
    <row r="830" spans="1:10" x14ac:dyDescent="0.55000000000000004">
      <c r="A830" t="s">
        <v>800</v>
      </c>
      <c r="B830" t="s">
        <v>802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>
        <f>IFERROR(VLOOKUP(B830,infoTable__3[],4,FALSE),"")</f>
        <v>418693</v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 t="str">
        <f>IFERROR(VLOOKUP(B830,infoTable__28[],4,FALSE),"")</f>
        <v/>
      </c>
      <c r="J830" s="4" t="str">
        <f>IFERROR(VLOOKUP(B830,infoTable__10[],4,FALSE),"")</f>
        <v/>
      </c>
    </row>
    <row r="831" spans="1:10" x14ac:dyDescent="0.55000000000000004">
      <c r="A831" t="s">
        <v>1523</v>
      </c>
      <c r="B831" t="s">
        <v>1525</v>
      </c>
      <c r="C831" s="4">
        <f>IFERROR(VLOOKUP(B831,infoTable10[],4,FALSE),"")</f>
        <v>867266</v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 t="str">
        <f>IFERROR(VLOOKUP(B831,infoTable__10[],4,FALSE),"")</f>
        <v/>
      </c>
    </row>
    <row r="832" spans="1:10" x14ac:dyDescent="0.55000000000000004">
      <c r="A832" t="s">
        <v>1795</v>
      </c>
      <c r="B832" t="s">
        <v>1796</v>
      </c>
      <c r="C832" s="4" t="str">
        <f>IFERROR(VLOOKUP(B832,infoTable10[],4,FALSE),"")</f>
        <v/>
      </c>
      <c r="D832" s="4" t="str">
        <f>IFERROR(VLOOKUP(B832,infoTable__2[],4,FALSE),"")</f>
        <v/>
      </c>
      <c r="E832" s="4" t="str">
        <f>IFERROR(VLOOKUP(B832,infoTable__3[],4,FALSE),"")</f>
        <v/>
      </c>
      <c r="F832" s="4" t="str">
        <f>IFERROR(VLOOKUP(B832,infoTable__4[],4,FALSE),"")</f>
        <v/>
      </c>
      <c r="G832" s="4" t="str">
        <f>IFERROR(VLOOKUP(B832,infoTable[],4,FALSE),"")</f>
        <v/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552107</v>
      </c>
    </row>
    <row r="833" spans="1:10" x14ac:dyDescent="0.55000000000000004">
      <c r="A833" t="s">
        <v>1442</v>
      </c>
      <c r="B833" t="s">
        <v>1443</v>
      </c>
      <c r="C833" s="4" t="str">
        <f>IFERROR(VLOOKUP(B833,infoTable10[],4,FALSE),"")</f>
        <v/>
      </c>
      <c r="D833" s="4" t="str">
        <f>IFERROR(VLOOKUP(B833,infoTable__2[],4,FALSE),"")</f>
        <v/>
      </c>
      <c r="E833" s="4" t="str">
        <f>IFERROR(VLOOKUP(B833,infoTable__3[],4,FALSE),"")</f>
        <v/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>
        <f>IFERROR(VLOOKUP(B833,infoTable__28[],4,FALSE),"")</f>
        <v>1394021</v>
      </c>
      <c r="J833" s="4" t="str">
        <f>IFERROR(VLOOKUP(B833,infoTable__10[],4,FALSE),"")</f>
        <v/>
      </c>
    </row>
    <row r="834" spans="1:10" x14ac:dyDescent="0.55000000000000004">
      <c r="A834" t="s">
        <v>919</v>
      </c>
      <c r="B834" t="s">
        <v>920</v>
      </c>
      <c r="C834" s="4" t="str">
        <f>IFERROR(VLOOKUP(B834,infoTable10[],4,FALSE),"")</f>
        <v/>
      </c>
      <c r="D834" s="4" t="str">
        <f>IFERROR(VLOOKUP(B834,infoTable__2[],4,FALSE),"")</f>
        <v/>
      </c>
      <c r="E834" s="4" t="str">
        <f>IFERROR(VLOOKUP(B834,infoTable__3[],4,FALSE),"")</f>
        <v/>
      </c>
      <c r="F834" s="4">
        <f>IFERROR(VLOOKUP(B834,infoTable__4[],4,FALSE),"")</f>
        <v>1466684</v>
      </c>
      <c r="G834" s="4" t="str">
        <f>IFERROR(VLOOKUP(B834,infoTable[],4,FALSE),"")</f>
        <v/>
      </c>
      <c r="H834" s="4" t="str">
        <f>IFERROR(VLOOKUP(B834,infoTable__6[],4,FALSE),"")</f>
        <v/>
      </c>
      <c r="I834" s="4" t="str">
        <f>IFERROR(VLOOKUP(B834,infoTable__28[],4,FALSE),"")</f>
        <v/>
      </c>
      <c r="J834" s="4" t="str">
        <f>IFERROR(VLOOKUP(B834,infoTable__10[],4,FALSE),"")</f>
        <v/>
      </c>
    </row>
    <row r="835" spans="1:10" x14ac:dyDescent="0.55000000000000004">
      <c r="A835" t="s">
        <v>1462</v>
      </c>
      <c r="B835" t="s">
        <v>1463</v>
      </c>
      <c r="C835" s="4" t="str">
        <f>IFERROR(VLOOKUP(B835,infoTable10[],4,FALSE),"")</f>
        <v/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>
        <f>IFERROR(VLOOKUP(B835,infoTable__28[],4,FALSE),"")</f>
        <v>760282</v>
      </c>
      <c r="J835" s="4" t="str">
        <f>IFERROR(VLOOKUP(B835,infoTable__10[],4,FALSE),"")</f>
        <v/>
      </c>
    </row>
    <row r="836" spans="1:10" x14ac:dyDescent="0.55000000000000004">
      <c r="A836" t="s">
        <v>1475</v>
      </c>
      <c r="B836" t="s">
        <v>1476</v>
      </c>
      <c r="C836" s="4" t="str">
        <f>IFERROR(VLOOKUP(B836,infoTable10[],4,FALSE),"")</f>
        <v/>
      </c>
      <c r="D836" s="4" t="str">
        <f>IFERROR(VLOOKUP(B836,infoTable__2[],4,FALSE),"")</f>
        <v/>
      </c>
      <c r="E836" s="4" t="str">
        <f>IFERROR(VLOOKUP(B836,infoTable__3[],4,FALSE),"")</f>
        <v/>
      </c>
      <c r="F836" s="4" t="str">
        <f>IFERROR(VLOOKUP(B836,infoTable__4[],4,FALSE),"")</f>
        <v/>
      </c>
      <c r="G836" s="4" t="str">
        <f>IFERROR(VLOOKUP(B836,infoTable[],4,FALSE),"")</f>
        <v/>
      </c>
      <c r="H836" s="4" t="str">
        <f>IFERROR(VLOOKUP(B836,infoTable__6[],4,FALSE),"")</f>
        <v/>
      </c>
      <c r="I836" s="4">
        <f>IFERROR(VLOOKUP(B836,infoTable__28[],4,FALSE),"")</f>
        <v>338947</v>
      </c>
      <c r="J836" s="4">
        <f>IFERROR(VLOOKUP(B836,infoTable__10[],4,FALSE),"")</f>
        <v>230322</v>
      </c>
    </row>
    <row r="837" spans="1:10" x14ac:dyDescent="0.55000000000000004">
      <c r="A837" t="s">
        <v>481</v>
      </c>
      <c r="B837" t="s">
        <v>482</v>
      </c>
      <c r="C837" s="4" t="str">
        <f>IFERROR(VLOOKUP(B837,infoTable10[],4,FALSE),"")</f>
        <v/>
      </c>
      <c r="D837" s="4" t="str">
        <f>IFERROR(VLOOKUP(B837,infoTable__2[],4,FALSE),"")</f>
        <v/>
      </c>
      <c r="E837" s="4" t="str">
        <f>IFERROR(VLOOKUP(B837,infoTable__3[],4,FALSE),"")</f>
        <v/>
      </c>
      <c r="F837" s="4">
        <f>IFERROR(VLOOKUP(B837,infoTable__4[],4,FALSE),"")</f>
        <v>4217966</v>
      </c>
      <c r="G837" s="4">
        <f>IFERROR(VLOOKUP(B837,infoTable[],4,FALSE),"")</f>
        <v>2815013</v>
      </c>
      <c r="H837" s="4">
        <f>IFERROR(VLOOKUP(B837,infoTable__6[],4,FALSE),"")</f>
        <v>258268</v>
      </c>
      <c r="I837" s="4">
        <f>IFERROR(VLOOKUP(B837,infoTable__28[],4,FALSE),"")</f>
        <v>459292</v>
      </c>
      <c r="J837" s="4">
        <f>IFERROR(VLOOKUP(B837,infoTable__10[],4,FALSE),"")</f>
        <v>209288</v>
      </c>
    </row>
    <row r="838" spans="1:10" x14ac:dyDescent="0.55000000000000004">
      <c r="A838" t="s">
        <v>1367</v>
      </c>
      <c r="B838" t="s">
        <v>1369</v>
      </c>
      <c r="C838" s="4" t="str">
        <f>IFERROR(VLOOKUP(B838,infoTable10[],4,FALSE),"")</f>
        <v/>
      </c>
      <c r="D838" s="4" t="str">
        <f>IFERROR(VLOOKUP(B838,infoTable__2[],4,FALSE),"")</f>
        <v/>
      </c>
      <c r="E838" s="4" t="str">
        <f>IFERROR(VLOOKUP(B838,infoTable__3[],4,FALSE),"")</f>
        <v/>
      </c>
      <c r="F838" s="4" t="str">
        <f>IFERROR(VLOOKUP(B838,infoTable__4[],4,FALSE),"")</f>
        <v/>
      </c>
      <c r="G838" s="4" t="str">
        <f>IFERROR(VLOOKUP(B838,infoTable[],4,FALSE),"")</f>
        <v/>
      </c>
      <c r="H838" s="4" t="str">
        <f>IFERROR(VLOOKUP(B838,infoTable__6[],4,FALSE),"")</f>
        <v/>
      </c>
      <c r="I838" s="4">
        <f>IFERROR(VLOOKUP(B838,infoTable__28[],4,FALSE),"")</f>
        <v>2643910</v>
      </c>
      <c r="J838" s="4">
        <f>IFERROR(VLOOKUP(B838,infoTable__10[],4,FALSE),"")</f>
        <v>4078700</v>
      </c>
    </row>
    <row r="839" spans="1:10" x14ac:dyDescent="0.55000000000000004">
      <c r="A839" t="s">
        <v>656</v>
      </c>
      <c r="B839" t="s">
        <v>657</v>
      </c>
      <c r="C839" s="4" t="str">
        <f>IFERROR(VLOOKUP(B839,infoTable10[],4,FALSE),"")</f>
        <v/>
      </c>
      <c r="D839" s="4">
        <f>IFERROR(VLOOKUP(B839,infoTable__2[],4,FALSE),"")</f>
        <v>349971</v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 t="str">
        <f>IFERROR(VLOOKUP(B839,infoTable__6[],4,FALSE),"")</f>
        <v/>
      </c>
      <c r="I839" s="4" t="str">
        <f>IFERROR(VLOOKUP(B839,infoTable__28[],4,FALSE),"")</f>
        <v/>
      </c>
      <c r="J839" s="4">
        <f>IFERROR(VLOOKUP(B839,infoTable__10[],4,FALSE),"")</f>
        <v>473550</v>
      </c>
    </row>
    <row r="840" spans="1:10" x14ac:dyDescent="0.55000000000000004">
      <c r="A840" t="s">
        <v>794</v>
      </c>
      <c r="B840" t="s">
        <v>795</v>
      </c>
      <c r="C840" s="4">
        <f>IFERROR(VLOOKUP(B840,infoTable10[],4,FALSE),"")</f>
        <v>1055798</v>
      </c>
      <c r="D840" s="4" t="str">
        <f>IFERROR(VLOOKUP(B840,infoTable__2[],4,FALSE),"")</f>
        <v/>
      </c>
      <c r="E840" s="4">
        <f>IFERROR(VLOOKUP(B840,infoTable__3[],4,FALSE),"")</f>
        <v>2851207</v>
      </c>
      <c r="F840" s="4">
        <f>IFERROR(VLOOKUP(B840,infoTable__4[],4,FALSE),"")</f>
        <v>248352</v>
      </c>
      <c r="G840" s="4" t="str">
        <f>IFERROR(VLOOKUP(B840,infoTable[],4,FALSE),"")</f>
        <v/>
      </c>
      <c r="H840" s="4">
        <f>IFERROR(VLOOKUP(B840,infoTable__6[],4,FALSE),"")</f>
        <v>1192828</v>
      </c>
      <c r="I840" s="4">
        <f>IFERROR(VLOOKUP(B840,infoTable__28[],4,FALSE),"")</f>
        <v>705714</v>
      </c>
      <c r="J840" s="4">
        <f>IFERROR(VLOOKUP(B840,infoTable__10[],4,FALSE),"")</f>
        <v>868625</v>
      </c>
    </row>
    <row r="841" spans="1:10" x14ac:dyDescent="0.55000000000000004">
      <c r="A841" t="s">
        <v>1199</v>
      </c>
      <c r="B841" t="s">
        <v>1200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 t="str">
        <f>IFERROR(VLOOKUP(B841,infoTable__3[],4,FALSE),"")</f>
        <v/>
      </c>
      <c r="F841" s="4" t="str">
        <f>IFERROR(VLOOKUP(B841,infoTable__4[],4,FALSE),"")</f>
        <v/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3071353</v>
      </c>
      <c r="J841" s="4">
        <f>IFERROR(VLOOKUP(B841,infoTable__10[],4,FALSE),"")</f>
        <v>435432</v>
      </c>
    </row>
    <row r="842" spans="1:10" x14ac:dyDescent="0.55000000000000004">
      <c r="A842" t="s">
        <v>1222</v>
      </c>
      <c r="B842" t="s">
        <v>1223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>
        <f>IFERROR(VLOOKUP(B842,infoTable__28[],4,FALSE),"")</f>
        <v>508835</v>
      </c>
      <c r="J842" s="4">
        <f>IFERROR(VLOOKUP(B842,infoTable__10[],4,FALSE),"")</f>
        <v>251659</v>
      </c>
    </row>
    <row r="843" spans="1:10" x14ac:dyDescent="0.55000000000000004">
      <c r="A843" t="s">
        <v>576</v>
      </c>
      <c r="B843" t="s">
        <v>577</v>
      </c>
      <c r="C843" s="4" t="str">
        <f>IFERROR(VLOOKUP(B843,infoTable10[],4,FALSE),"")</f>
        <v/>
      </c>
      <c r="D843" s="4">
        <f>IFERROR(VLOOKUP(B843,infoTable__2[],4,FALSE),"")</f>
        <v>3598471</v>
      </c>
      <c r="E843" s="4" t="str">
        <f>IFERROR(VLOOKUP(B843,infoTable__3[],4,FALSE),"")</f>
        <v/>
      </c>
      <c r="F843" s="4" t="str">
        <f>IFERROR(VLOOKUP(B843,infoTable__4[],4,FALSE),"")</f>
        <v/>
      </c>
      <c r="G843" s="4" t="str">
        <f>IFERROR(VLOOKUP(B843,infoTable[],4,FALSE),"")</f>
        <v/>
      </c>
      <c r="H843" s="4" t="str">
        <f>IFERROR(VLOOKUP(B843,infoTable__6[],4,FALSE),"")</f>
        <v/>
      </c>
      <c r="I843" s="4" t="str">
        <f>IFERROR(VLOOKUP(B843,infoTable__28[],4,FALSE),"")</f>
        <v/>
      </c>
      <c r="J843" s="4" t="str">
        <f>IFERROR(VLOOKUP(B843,infoTable__10[],4,FALSE),"")</f>
        <v/>
      </c>
    </row>
    <row r="844" spans="1:10" x14ac:dyDescent="0.55000000000000004">
      <c r="A844" t="s">
        <v>1325</v>
      </c>
      <c r="B844" t="s">
        <v>1326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 t="str">
        <f>IFERROR(VLOOKUP(B844,infoTable__4[],4,FALSE),"")</f>
        <v/>
      </c>
      <c r="G844" s="4" t="str">
        <f>IFERROR(VLOOKUP(B844,infoTable[],4,FALSE),"")</f>
        <v/>
      </c>
      <c r="H844" s="4" t="str">
        <f>IFERROR(VLOOKUP(B844,infoTable__6[],4,FALSE),"")</f>
        <v/>
      </c>
      <c r="I844" s="4">
        <f>IFERROR(VLOOKUP(B844,infoTable__28[],4,FALSE),"")</f>
        <v>533833</v>
      </c>
      <c r="J844" s="4" t="str">
        <f>IFERROR(VLOOKUP(B844,infoTable__10[],4,FALSE),"")</f>
        <v/>
      </c>
    </row>
    <row r="845" spans="1:10" x14ac:dyDescent="0.55000000000000004">
      <c r="A845" t="s">
        <v>1382</v>
      </c>
      <c r="B845" t="s">
        <v>1383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 t="str">
        <f>IFERROR(VLOOKUP(B845,infoTable[],4,FALSE),"")</f>
        <v/>
      </c>
      <c r="H845" s="4" t="str">
        <f>IFERROR(VLOOKUP(B845,infoTable__6[],4,FALSE),"")</f>
        <v/>
      </c>
      <c r="I845" s="4">
        <f>IFERROR(VLOOKUP(B845,infoTable__28[],4,FALSE),"")</f>
        <v>170841</v>
      </c>
      <c r="J845" s="4" t="str">
        <f>IFERROR(VLOOKUP(B845,infoTable__10[],4,FALSE),"")</f>
        <v/>
      </c>
    </row>
    <row r="846" spans="1:10" x14ac:dyDescent="0.55000000000000004">
      <c r="A846" t="s">
        <v>1717</v>
      </c>
      <c r="B846" t="s">
        <v>1718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 t="str">
        <f>IFERROR(VLOOKUP(B846,infoTable__3[],4,FALSE),"")</f>
        <v/>
      </c>
      <c r="F846" s="4" t="str">
        <f>IFERROR(VLOOKUP(B846,infoTable__4[],4,FALSE),"")</f>
        <v/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>
        <f>IFERROR(VLOOKUP(B846,infoTable__10[],4,FALSE),"")</f>
        <v>1624121</v>
      </c>
    </row>
    <row r="847" spans="1:10" x14ac:dyDescent="0.55000000000000004">
      <c r="A847" t="s">
        <v>1770</v>
      </c>
      <c r="B847" t="s">
        <v>1771</v>
      </c>
      <c r="C847" s="4" t="str">
        <f>IFERROR(VLOOKUP(B847,infoTable10[],4,FALSE),"")</f>
        <v/>
      </c>
      <c r="D847" s="4" t="str">
        <f>IFERROR(VLOOKUP(B847,infoTable__2[],4,FALSE),"")</f>
        <v/>
      </c>
      <c r="E847" s="4" t="str">
        <f>IFERROR(VLOOKUP(B847,infoTable__3[],4,FALSE),"")</f>
        <v/>
      </c>
      <c r="F847" s="4" t="str">
        <f>IFERROR(VLOOKUP(B847,infoTable__4[],4,FALSE),"")</f>
        <v/>
      </c>
      <c r="G847" s="4" t="str">
        <f>IFERROR(VLOOKUP(B847,infoTable[],4,FALSE),"")</f>
        <v/>
      </c>
      <c r="H847" s="4" t="str">
        <f>IFERROR(VLOOKUP(B847,infoTable__6[],4,FALSE),"")</f>
        <v/>
      </c>
      <c r="I847" s="4" t="str">
        <f>IFERROR(VLOOKUP(B847,infoTable__28[],4,FALSE),"")</f>
        <v/>
      </c>
      <c r="J847" s="4">
        <f>IFERROR(VLOOKUP(B847,infoTable__10[],4,FALSE),"")</f>
        <v>768850</v>
      </c>
    </row>
    <row r="848" spans="1:10" x14ac:dyDescent="0.55000000000000004">
      <c r="A848" t="s">
        <v>1811</v>
      </c>
      <c r="B848" t="s">
        <v>1812</v>
      </c>
      <c r="C848" s="4" t="str">
        <f>IFERROR(VLOOKUP(B848,infoTable10[],4,FALSE),"")</f>
        <v/>
      </c>
      <c r="D848" s="4" t="str">
        <f>IFERROR(VLOOKUP(B848,infoTable__2[],4,FALSE),"")</f>
        <v/>
      </c>
      <c r="E848" s="4" t="str">
        <f>IFERROR(VLOOKUP(B848,infoTable__3[],4,FALSE),"")</f>
        <v/>
      </c>
      <c r="F848" s="4" t="str">
        <f>IFERROR(VLOOKUP(B848,infoTable__4[],4,FALSE),"")</f>
        <v/>
      </c>
      <c r="G848" s="4" t="str">
        <f>IFERROR(VLOOKUP(B848,infoTable[],4,FALSE),"")</f>
        <v/>
      </c>
      <c r="H848" s="4" t="str">
        <f>IFERROR(VLOOKUP(B848,infoTable__6[],4,FALSE),"")</f>
        <v/>
      </c>
      <c r="I848" s="4" t="str">
        <f>IFERROR(VLOOKUP(B848,infoTable__28[],4,FALSE),"")</f>
        <v/>
      </c>
      <c r="J848" s="4">
        <f>IFERROR(VLOOKUP(B848,infoTable__10[],4,FALSE),"")</f>
        <v>2911153</v>
      </c>
    </row>
    <row r="849" spans="1:10" x14ac:dyDescent="0.55000000000000004">
      <c r="A849" t="s">
        <v>1666</v>
      </c>
      <c r="B849" t="s">
        <v>1667</v>
      </c>
      <c r="C849" s="4" t="str">
        <f>IFERROR(VLOOKUP(B849,infoTable10[],4,FALSE),"")</f>
        <v/>
      </c>
      <c r="D849" s="4" t="str">
        <f>IFERROR(VLOOKUP(B849,infoTable__2[],4,FALSE),"")</f>
        <v/>
      </c>
      <c r="E849" s="4" t="str">
        <f>IFERROR(VLOOKUP(B849,infoTable__3[],4,FALSE),"")</f>
        <v/>
      </c>
      <c r="F849" s="4" t="str">
        <f>IFERROR(VLOOKUP(B849,infoTable__4[],4,FALSE),"")</f>
        <v/>
      </c>
      <c r="G849" s="4" t="str">
        <f>IFERROR(VLOOKUP(B849,infoTable[],4,FALSE),"")</f>
        <v/>
      </c>
      <c r="H849" s="4" t="str">
        <f>IFERROR(VLOOKUP(B849,infoTable__6[],4,FALSE),"")</f>
        <v/>
      </c>
      <c r="I849" s="4" t="str">
        <f>IFERROR(VLOOKUP(B849,infoTable__28[],4,FALSE),"")</f>
        <v/>
      </c>
      <c r="J849" s="4">
        <f>IFERROR(VLOOKUP(B849,infoTable__10[],4,FALSE),"")</f>
        <v>1246429</v>
      </c>
    </row>
    <row r="850" spans="1:10" x14ac:dyDescent="0.55000000000000004">
      <c r="A850" t="s">
        <v>1700</v>
      </c>
      <c r="B850" t="s">
        <v>1702</v>
      </c>
      <c r="C850" s="4" t="str">
        <f>IFERROR(VLOOKUP(B850,infoTable10[],4,FALSE),"")</f>
        <v/>
      </c>
      <c r="D850" s="4" t="str">
        <f>IFERROR(VLOOKUP(B850,infoTable__2[],4,FALSE),"")</f>
        <v/>
      </c>
      <c r="E850" s="4" t="str">
        <f>IFERROR(VLOOKUP(B850,infoTable__3[],4,FALSE),"")</f>
        <v/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>
        <f>IFERROR(VLOOKUP(B850,infoTable__10[],4,FALSE),"")</f>
        <v>11985</v>
      </c>
    </row>
    <row r="851" spans="1:10" x14ac:dyDescent="0.55000000000000004">
      <c r="A851" t="s">
        <v>295</v>
      </c>
      <c r="B851" t="s">
        <v>297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272309</v>
      </c>
      <c r="H851" s="4">
        <f>IFERROR(VLOOKUP(B851,infoTable__6[],4,FALSE),"")</f>
        <v>689265</v>
      </c>
      <c r="I851" s="4" t="str">
        <f>IFERROR(VLOOKUP(B851,infoTable__28[],4,FALSE),"")</f>
        <v/>
      </c>
      <c r="J851" s="4" t="str">
        <f>IFERROR(VLOOKUP(B851,infoTable__10[],4,FALSE),"")</f>
        <v/>
      </c>
    </row>
    <row r="852" spans="1:10" x14ac:dyDescent="0.55000000000000004">
      <c r="A852" t="s">
        <v>680</v>
      </c>
      <c r="B852" t="s">
        <v>681</v>
      </c>
      <c r="C852" s="4" t="str">
        <f>IFERROR(VLOOKUP(B852,infoTable10[],4,FALSE),"")</f>
        <v/>
      </c>
      <c r="D852" s="4">
        <f>IFERROR(VLOOKUP(B852,infoTable__2[],4,FALSE),"")</f>
        <v>1989887</v>
      </c>
      <c r="E852" s="4">
        <f>IFERROR(VLOOKUP(B852,infoTable__3[],4,FALSE),"")</f>
        <v>8927761</v>
      </c>
      <c r="F852" s="4" t="str">
        <f>IFERROR(VLOOKUP(B852,infoTable__4[],4,FALSE),"")</f>
        <v/>
      </c>
      <c r="G852" s="4" t="str">
        <f>IFERROR(VLOOKUP(B852,infoTable[],4,FALSE),"")</f>
        <v/>
      </c>
      <c r="H852" s="4" t="str">
        <f>IFERROR(VLOOKUP(B852,infoTable__6[],4,FALSE),"")</f>
        <v/>
      </c>
      <c r="I852" s="4" t="str">
        <f>IFERROR(VLOOKUP(B852,infoTable__28[],4,FALSE),"")</f>
        <v/>
      </c>
      <c r="J852" s="4" t="str">
        <f>IFERROR(VLOOKUP(B852,infoTable__10[],4,FALSE),"")</f>
        <v/>
      </c>
    </row>
    <row r="853" spans="1:10" x14ac:dyDescent="0.55000000000000004">
      <c r="A853" t="s">
        <v>1163</v>
      </c>
      <c r="B853" t="s">
        <v>1164</v>
      </c>
      <c r="C853" s="4">
        <f>IFERROR(VLOOKUP(B853,infoTable10[],4,FALSE),"")</f>
        <v>406708</v>
      </c>
      <c r="D853" s="4" t="str">
        <f>IFERROR(VLOOKUP(B853,infoTable__2[],4,FALSE),"")</f>
        <v/>
      </c>
      <c r="E853" s="4" t="str">
        <f>IFERROR(VLOOKUP(B853,infoTable__3[],4,FALSE),"")</f>
        <v/>
      </c>
      <c r="F853" s="4" t="str">
        <f>IFERROR(VLOOKUP(B853,infoTable__4[],4,FALSE),"")</f>
        <v/>
      </c>
      <c r="G853" s="4" t="str">
        <f>IFERROR(VLOOKUP(B853,infoTable[],4,FALSE),"")</f>
        <v/>
      </c>
      <c r="H853" s="4" t="str">
        <f>IFERROR(VLOOKUP(B853,infoTable__6[],4,FALSE),"")</f>
        <v/>
      </c>
      <c r="I853" s="4">
        <f>IFERROR(VLOOKUP(B853,infoTable__28[],4,FALSE),"")</f>
        <v>1055531</v>
      </c>
      <c r="J853" s="4">
        <f>IFERROR(VLOOKUP(B853,infoTable__10[],4,FALSE),"")</f>
        <v>1358007</v>
      </c>
    </row>
    <row r="854" spans="1:10" x14ac:dyDescent="0.55000000000000004">
      <c r="A854" t="s">
        <v>555</v>
      </c>
      <c r="B854" t="s">
        <v>556</v>
      </c>
      <c r="C854" s="4">
        <f>IFERROR(VLOOKUP(B854,infoTable10[],4,FALSE),"")</f>
        <v>1028464</v>
      </c>
      <c r="D854" s="4">
        <f>IFERROR(VLOOKUP(B854,infoTable__2[],4,FALSE),"")</f>
        <v>1767446</v>
      </c>
      <c r="E854" s="4" t="str">
        <f>IFERROR(VLOOKUP(B854,infoTable__3[],4,FALSE),"")</f>
        <v/>
      </c>
      <c r="F854" s="4" t="str">
        <f>IFERROR(VLOOKUP(B854,infoTable__4[],4,FALSE),"")</f>
        <v/>
      </c>
      <c r="G854" s="4" t="str">
        <f>IFERROR(VLOOKUP(B854,infoTable[],4,FALSE),"")</f>
        <v/>
      </c>
      <c r="H854" s="4" t="str">
        <f>IFERROR(VLOOKUP(B854,infoTable__6[],4,FALSE),"")</f>
        <v/>
      </c>
      <c r="I854" s="4" t="str">
        <f>IFERROR(VLOOKUP(B854,infoTable__28[],4,FALSE),"")</f>
        <v/>
      </c>
      <c r="J854" s="4" t="str">
        <f>IFERROR(VLOOKUP(B854,infoTable__10[],4,FALSE),"")</f>
        <v/>
      </c>
    </row>
    <row r="855" spans="1:10" x14ac:dyDescent="0.55000000000000004">
      <c r="A855" t="s">
        <v>557</v>
      </c>
      <c r="B855" t="s">
        <v>559</v>
      </c>
      <c r="C855" s="4" t="str">
        <f>IFERROR(VLOOKUP(B855,infoTable10[],4,FALSE),"")</f>
        <v/>
      </c>
      <c r="D855" s="4">
        <f>IFERROR(VLOOKUP(B855,infoTable__2[],4,FALSE),"")</f>
        <v>650802</v>
      </c>
      <c r="E855" s="4" t="str">
        <f>IFERROR(VLOOKUP(B855,infoTable__3[],4,FALSE),"")</f>
        <v/>
      </c>
      <c r="F855" s="4" t="str">
        <f>IFERROR(VLOOKUP(B855,infoTable__4[],4,FALSE),"")</f>
        <v/>
      </c>
      <c r="G855" s="4" t="str">
        <f>IFERROR(VLOOKUP(B855,infoTable[],4,FALSE),"")</f>
        <v/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</row>
    <row r="856" spans="1:10" x14ac:dyDescent="0.55000000000000004">
      <c r="A856" t="s">
        <v>1263</v>
      </c>
      <c r="B856" t="s">
        <v>1264</v>
      </c>
      <c r="C856" s="4" t="str">
        <f>IFERROR(VLOOKUP(B856,infoTable10[],4,FALSE),"")</f>
        <v/>
      </c>
      <c r="D856" s="4" t="str">
        <f>IFERROR(VLOOKUP(B856,infoTable__2[],4,FALSE),"")</f>
        <v/>
      </c>
      <c r="E856" s="4" t="str">
        <f>IFERROR(VLOOKUP(B856,infoTable__3[],4,FALSE),"")</f>
        <v/>
      </c>
      <c r="F856" s="4" t="str">
        <f>IFERROR(VLOOKUP(B856,infoTable__4[],4,FALSE),"")</f>
        <v/>
      </c>
      <c r="G856" s="4" t="str">
        <f>IFERROR(VLOOKUP(B856,infoTable[],4,FALSE),"")</f>
        <v/>
      </c>
      <c r="H856" s="4" t="str">
        <f>IFERROR(VLOOKUP(B856,infoTable__6[],4,FALSE),"")</f>
        <v/>
      </c>
      <c r="I856" s="4">
        <f>IFERROR(VLOOKUP(B856,infoTable__28[],4,FALSE),"")</f>
        <v>454137</v>
      </c>
      <c r="J856" s="4">
        <f>IFERROR(VLOOKUP(B856,infoTable__10[],4,FALSE),"")</f>
        <v>598630</v>
      </c>
    </row>
    <row r="857" spans="1:10" x14ac:dyDescent="0.55000000000000004">
      <c r="A857" t="s">
        <v>1594</v>
      </c>
      <c r="B857" t="s">
        <v>1272</v>
      </c>
      <c r="C857" s="4" t="str">
        <f>IFERROR(VLOOKUP(B857,infoTable10[],4,FALSE),"")</f>
        <v/>
      </c>
      <c r="D857" s="4" t="str">
        <f>IFERROR(VLOOKUP(B857,infoTable__2[],4,FALSE),"")</f>
        <v/>
      </c>
      <c r="E857" s="4" t="str">
        <f>IFERROR(VLOOKUP(B857,infoTable__3[],4,FALSE),"")</f>
        <v/>
      </c>
      <c r="F857" s="4" t="str">
        <f>IFERROR(VLOOKUP(B857,infoTable__4[],4,FALSE),"")</f>
        <v/>
      </c>
      <c r="G857" s="4" t="str">
        <f>IFERROR(VLOOKUP(B857,infoTable[],4,FALSE),"")</f>
        <v/>
      </c>
      <c r="H857" s="4" t="str">
        <f>IFERROR(VLOOKUP(B857,infoTable__6[],4,FALSE),"")</f>
        <v/>
      </c>
      <c r="I857" s="4">
        <f>IFERROR(VLOOKUP(B857,infoTable__28[],4,FALSE),"")</f>
        <v>675068</v>
      </c>
      <c r="J857" s="4">
        <f>IFERROR(VLOOKUP(B857,infoTable__10[],4,FALSE),"")</f>
        <v>334058</v>
      </c>
    </row>
    <row r="858" spans="1:10" x14ac:dyDescent="0.55000000000000004">
      <c r="A858" t="s">
        <v>1359</v>
      </c>
      <c r="B858" t="s">
        <v>1360</v>
      </c>
      <c r="C858" s="4" t="str">
        <f>IFERROR(VLOOKUP(B858,infoTable10[],4,FALSE),"")</f>
        <v/>
      </c>
      <c r="D858" s="4" t="str">
        <f>IFERROR(VLOOKUP(B858,infoTable__2[],4,FALSE),"")</f>
        <v/>
      </c>
      <c r="E858" s="4" t="str">
        <f>IFERROR(VLOOKUP(B858,infoTable__3[],4,FALSE),"")</f>
        <v/>
      </c>
      <c r="F858" s="4" t="str">
        <f>IFERROR(VLOOKUP(B858,infoTable__4[],4,FALSE),"")</f>
        <v/>
      </c>
      <c r="G858" s="4" t="str">
        <f>IFERROR(VLOOKUP(B858,infoTable[],4,FALSE),"")</f>
        <v/>
      </c>
      <c r="H858" s="4" t="str">
        <f>IFERROR(VLOOKUP(B858,infoTable__6[],4,FALSE),"")</f>
        <v/>
      </c>
      <c r="I858" s="4">
        <f>IFERROR(VLOOKUP(B858,infoTable__28[],4,FALSE),"")</f>
        <v>1313359</v>
      </c>
      <c r="J858" s="4">
        <f>IFERROR(VLOOKUP(B858,infoTable__10[],4,FALSE),"")</f>
        <v>1206841</v>
      </c>
    </row>
    <row r="859" spans="1:10" x14ac:dyDescent="0.55000000000000004">
      <c r="A859" t="s">
        <v>905</v>
      </c>
      <c r="B859" t="s">
        <v>906</v>
      </c>
      <c r="C859" s="4" t="str">
        <f>IFERROR(VLOOKUP(B859,infoTable10[],4,FALSE),"")</f>
        <v/>
      </c>
      <c r="D859" s="4" t="str">
        <f>IFERROR(VLOOKUP(B859,infoTable__2[],4,FALSE),"")</f>
        <v/>
      </c>
      <c r="E859" s="4" t="str">
        <f>IFERROR(VLOOKUP(B859,infoTable__3[],4,FALSE),"")</f>
        <v/>
      </c>
      <c r="F859" s="4">
        <f>IFERROR(VLOOKUP(B859,infoTable__4[],4,FALSE),"")</f>
        <v>347234</v>
      </c>
      <c r="G859" s="4" t="str">
        <f>IFERROR(VLOOKUP(B859,infoTable[],4,FALSE),"")</f>
        <v/>
      </c>
      <c r="H859" s="4" t="str">
        <f>IFERROR(VLOOKUP(B859,infoTable__6[],4,FALSE),"")</f>
        <v/>
      </c>
      <c r="I859" s="4">
        <f>IFERROR(VLOOKUP(B859,infoTable__28[],4,FALSE),"")</f>
        <v>266387</v>
      </c>
      <c r="J859" s="4">
        <f>IFERROR(VLOOKUP(B859,infoTable__10[],4,FALSE),"")</f>
        <v>983512</v>
      </c>
    </row>
    <row r="860" spans="1:10" x14ac:dyDescent="0.55000000000000004">
      <c r="A860" t="s">
        <v>1417</v>
      </c>
      <c r="B860" t="s">
        <v>1419</v>
      </c>
      <c r="C860" s="4" t="str">
        <f>IFERROR(VLOOKUP(B860,infoTable10[],4,FALSE),"")</f>
        <v/>
      </c>
      <c r="D860" s="4" t="str">
        <f>IFERROR(VLOOKUP(B860,infoTable__2[],4,FALSE),"")</f>
        <v/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>
        <f>IFERROR(VLOOKUP(B860,infoTable__28[],4,FALSE),"")</f>
        <v>506373</v>
      </c>
      <c r="J860" s="4" t="str">
        <f>IFERROR(VLOOKUP(B860,infoTable__10[],4,FALSE),"")</f>
        <v/>
      </c>
    </row>
    <row r="861" spans="1:10" x14ac:dyDescent="0.55000000000000004">
      <c r="A861" t="s">
        <v>698</v>
      </c>
      <c r="B861" t="s">
        <v>699</v>
      </c>
      <c r="C861" s="4">
        <f>IFERROR(VLOOKUP(B861,infoTable10[],4,FALSE),"")</f>
        <v>5179870</v>
      </c>
      <c r="D861" s="4">
        <f>IFERROR(VLOOKUP(B861,infoTable__2[],4,FALSE),"")</f>
        <v>8179324</v>
      </c>
      <c r="E861" s="4">
        <f>IFERROR(VLOOKUP(B861,infoTable__3[],4,FALSE),"")</f>
        <v>4687151</v>
      </c>
      <c r="F861" s="4">
        <f>IFERROR(VLOOKUP(B861,infoTable__4[],4,FALSE),"")</f>
        <v>3354754</v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</row>
  </sheetData>
  <autoFilter ref="A1:J861" xr:uid="{162AFFF2-A172-4C6E-A27B-4A2A5165341F}"/>
  <sortState xmlns:xlrd2="http://schemas.microsoft.com/office/spreadsheetml/2017/richdata2" ref="A2:B861">
    <sortCondition ref="B2:B86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workbookViewId="0">
      <selection activeCell="B2" sqref="B2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s="6" t="s">
        <v>725</v>
      </c>
      <c r="B2" s="6" t="s">
        <v>724</v>
      </c>
      <c r="C2" s="6" t="s">
        <v>141</v>
      </c>
      <c r="D2">
        <v>2136429</v>
      </c>
      <c r="E2" s="6" t="s">
        <v>8</v>
      </c>
    </row>
    <row r="3" spans="1:5" x14ac:dyDescent="0.55000000000000004">
      <c r="A3" s="6" t="s">
        <v>810</v>
      </c>
      <c r="B3" s="6" t="s">
        <v>809</v>
      </c>
      <c r="C3" s="6" t="s">
        <v>41</v>
      </c>
      <c r="D3">
        <v>114759</v>
      </c>
      <c r="E3" s="6" t="s">
        <v>8</v>
      </c>
    </row>
    <row r="4" spans="1:5" x14ac:dyDescent="0.55000000000000004">
      <c r="A4" s="6" t="s">
        <v>1148</v>
      </c>
      <c r="B4" s="6" t="s">
        <v>1147</v>
      </c>
      <c r="C4" s="6" t="s">
        <v>10</v>
      </c>
      <c r="D4">
        <v>2902593</v>
      </c>
      <c r="E4" s="6" t="s">
        <v>8</v>
      </c>
    </row>
    <row r="5" spans="1:5" x14ac:dyDescent="0.55000000000000004">
      <c r="A5" s="6" t="s">
        <v>1142</v>
      </c>
      <c r="B5" s="6" t="s">
        <v>1141</v>
      </c>
      <c r="C5" s="6" t="s">
        <v>6</v>
      </c>
      <c r="D5">
        <v>326622</v>
      </c>
      <c r="E5" s="6" t="s">
        <v>8</v>
      </c>
    </row>
    <row r="6" spans="1:5" x14ac:dyDescent="0.55000000000000004">
      <c r="A6" s="6" t="s">
        <v>935</v>
      </c>
      <c r="B6" s="6" t="s">
        <v>934</v>
      </c>
      <c r="C6" s="6" t="s">
        <v>10</v>
      </c>
      <c r="D6">
        <v>1238860</v>
      </c>
      <c r="E6" s="6" t="s">
        <v>8</v>
      </c>
    </row>
    <row r="7" spans="1:5" x14ac:dyDescent="0.55000000000000004">
      <c r="A7" s="6" t="s">
        <v>816</v>
      </c>
      <c r="B7" s="6" t="s">
        <v>815</v>
      </c>
      <c r="C7" s="6" t="s">
        <v>6</v>
      </c>
      <c r="D7">
        <v>2865018</v>
      </c>
      <c r="E7" s="6" t="s">
        <v>8</v>
      </c>
    </row>
    <row r="8" spans="1:5" x14ac:dyDescent="0.55000000000000004">
      <c r="A8" s="6" t="s">
        <v>1144</v>
      </c>
      <c r="B8" s="6" t="s">
        <v>1143</v>
      </c>
      <c r="C8" s="6" t="s">
        <v>10</v>
      </c>
      <c r="D8">
        <v>2659619</v>
      </c>
      <c r="E8" s="6" t="s">
        <v>8</v>
      </c>
    </row>
    <row r="9" spans="1:5" x14ac:dyDescent="0.55000000000000004">
      <c r="A9" s="6" t="s">
        <v>16</v>
      </c>
      <c r="B9" s="6" t="s">
        <v>15</v>
      </c>
      <c r="C9" s="6" t="s">
        <v>10</v>
      </c>
      <c r="D9">
        <v>1608323</v>
      </c>
      <c r="E9" s="6" t="s">
        <v>8</v>
      </c>
    </row>
    <row r="10" spans="1:5" x14ac:dyDescent="0.55000000000000004">
      <c r="A10" s="6" t="s">
        <v>1599</v>
      </c>
      <c r="B10" s="6" t="s">
        <v>1598</v>
      </c>
      <c r="C10" s="6" t="s">
        <v>10</v>
      </c>
      <c r="D10">
        <v>1284385</v>
      </c>
      <c r="E10" s="6" t="s">
        <v>8</v>
      </c>
    </row>
    <row r="11" spans="1:5" x14ac:dyDescent="0.55000000000000004">
      <c r="A11" s="6" t="s">
        <v>24</v>
      </c>
      <c r="B11" s="6" t="s">
        <v>23</v>
      </c>
      <c r="C11" s="6" t="s">
        <v>18</v>
      </c>
      <c r="D11">
        <v>2409960</v>
      </c>
      <c r="E11" s="6" t="s">
        <v>8</v>
      </c>
    </row>
    <row r="12" spans="1:5" x14ac:dyDescent="0.55000000000000004">
      <c r="A12" s="6" t="s">
        <v>29</v>
      </c>
      <c r="B12" s="6" t="s">
        <v>28</v>
      </c>
      <c r="C12" s="6" t="s">
        <v>13</v>
      </c>
      <c r="D12">
        <v>1256503</v>
      </c>
      <c r="E12" s="6" t="s">
        <v>8</v>
      </c>
    </row>
    <row r="13" spans="1:5" x14ac:dyDescent="0.55000000000000004">
      <c r="A13" s="6" t="s">
        <v>1601</v>
      </c>
      <c r="B13" s="6" t="s">
        <v>1600</v>
      </c>
      <c r="C13" s="6" t="s">
        <v>13</v>
      </c>
      <c r="D13">
        <v>299043</v>
      </c>
      <c r="E13" s="6" t="s">
        <v>8</v>
      </c>
    </row>
    <row r="14" spans="1:5" x14ac:dyDescent="0.55000000000000004">
      <c r="A14" s="6" t="s">
        <v>1603</v>
      </c>
      <c r="B14" s="6" t="s">
        <v>1602</v>
      </c>
      <c r="C14" s="6" t="s">
        <v>10</v>
      </c>
      <c r="D14">
        <v>1021068</v>
      </c>
      <c r="E14" s="6" t="s">
        <v>8</v>
      </c>
    </row>
    <row r="15" spans="1:5" x14ac:dyDescent="0.55000000000000004">
      <c r="A15" s="6" t="s">
        <v>35</v>
      </c>
      <c r="B15" s="6" t="s">
        <v>34</v>
      </c>
      <c r="C15" s="6" t="s">
        <v>10</v>
      </c>
      <c r="D15">
        <v>318299</v>
      </c>
      <c r="E15" s="6" t="s">
        <v>8</v>
      </c>
    </row>
    <row r="16" spans="1:5" x14ac:dyDescent="0.55000000000000004">
      <c r="A16" s="6" t="s">
        <v>39</v>
      </c>
      <c r="B16" s="6" t="s">
        <v>38</v>
      </c>
      <c r="C16" s="6" t="s">
        <v>6</v>
      </c>
      <c r="D16">
        <v>196999</v>
      </c>
      <c r="E16" s="6" t="s">
        <v>8</v>
      </c>
    </row>
    <row r="17" spans="1:5" x14ac:dyDescent="0.55000000000000004">
      <c r="A17" s="6" t="s">
        <v>731</v>
      </c>
      <c r="B17" s="6" t="s">
        <v>730</v>
      </c>
      <c r="C17" s="6" t="s">
        <v>10</v>
      </c>
      <c r="D17">
        <v>512004</v>
      </c>
      <c r="E17" s="6" t="s">
        <v>8</v>
      </c>
    </row>
    <row r="18" spans="1:5" x14ac:dyDescent="0.55000000000000004">
      <c r="A18" s="6" t="s">
        <v>1154</v>
      </c>
      <c r="B18" s="6" t="s">
        <v>1153</v>
      </c>
      <c r="C18" s="6" t="s">
        <v>10</v>
      </c>
      <c r="D18">
        <v>181107</v>
      </c>
      <c r="E18" s="6" t="s">
        <v>8</v>
      </c>
    </row>
    <row r="19" spans="1:5" x14ac:dyDescent="0.55000000000000004">
      <c r="A19" s="6" t="s">
        <v>515</v>
      </c>
      <c r="B19" s="6" t="s">
        <v>513</v>
      </c>
      <c r="C19" s="6" t="s">
        <v>514</v>
      </c>
      <c r="D19">
        <v>1530213</v>
      </c>
      <c r="E19" s="6" t="s">
        <v>8</v>
      </c>
    </row>
    <row r="20" spans="1:5" x14ac:dyDescent="0.55000000000000004">
      <c r="A20" s="6" t="s">
        <v>1160</v>
      </c>
      <c r="B20" s="6" t="s">
        <v>1159</v>
      </c>
      <c r="C20" s="6" t="s">
        <v>13</v>
      </c>
      <c r="D20">
        <v>456930</v>
      </c>
      <c r="E20" s="6" t="s">
        <v>8</v>
      </c>
    </row>
    <row r="21" spans="1:5" x14ac:dyDescent="0.55000000000000004">
      <c r="A21" s="6" t="s">
        <v>1162</v>
      </c>
      <c r="B21" s="6" t="s">
        <v>1161</v>
      </c>
      <c r="C21" s="6" t="s">
        <v>10</v>
      </c>
      <c r="D21">
        <v>1011947</v>
      </c>
      <c r="E21" s="6" t="s">
        <v>8</v>
      </c>
    </row>
    <row r="22" spans="1:5" x14ac:dyDescent="0.55000000000000004">
      <c r="A22" s="6" t="s">
        <v>1164</v>
      </c>
      <c r="B22" s="6" t="s">
        <v>1163</v>
      </c>
      <c r="C22" s="6" t="s">
        <v>10</v>
      </c>
      <c r="D22">
        <v>1358007</v>
      </c>
      <c r="E22" s="6" t="s">
        <v>8</v>
      </c>
    </row>
    <row r="23" spans="1:5" x14ac:dyDescent="0.55000000000000004">
      <c r="A23" s="6" t="s">
        <v>1166</v>
      </c>
      <c r="B23" s="6" t="s">
        <v>1165</v>
      </c>
      <c r="C23" s="6" t="s">
        <v>208</v>
      </c>
      <c r="D23">
        <v>461023</v>
      </c>
      <c r="E23" s="6" t="s">
        <v>8</v>
      </c>
    </row>
    <row r="24" spans="1:5" x14ac:dyDescent="0.55000000000000004">
      <c r="A24" s="6" t="s">
        <v>48</v>
      </c>
      <c r="B24" s="6" t="s">
        <v>47</v>
      </c>
      <c r="C24" s="6" t="s">
        <v>10</v>
      </c>
      <c r="D24">
        <v>5321280</v>
      </c>
      <c r="E24" s="6" t="s">
        <v>8</v>
      </c>
    </row>
    <row r="25" spans="1:5" x14ac:dyDescent="0.55000000000000004">
      <c r="A25" s="6" t="s">
        <v>1168</v>
      </c>
      <c r="B25" s="6" t="s">
        <v>1167</v>
      </c>
      <c r="C25" s="6" t="s">
        <v>10</v>
      </c>
      <c r="D25">
        <v>646091</v>
      </c>
      <c r="E25" s="6" t="s">
        <v>8</v>
      </c>
    </row>
    <row r="26" spans="1:5" x14ac:dyDescent="0.55000000000000004">
      <c r="A26" s="6" t="s">
        <v>1170</v>
      </c>
      <c r="B26" s="6" t="s">
        <v>1169</v>
      </c>
      <c r="C26" s="6" t="s">
        <v>6</v>
      </c>
      <c r="D26">
        <v>698780</v>
      </c>
      <c r="E26" s="6" t="s">
        <v>8</v>
      </c>
    </row>
    <row r="27" spans="1:5" x14ac:dyDescent="0.55000000000000004">
      <c r="A27" s="6" t="s">
        <v>52</v>
      </c>
      <c r="B27" s="6" t="s">
        <v>51</v>
      </c>
      <c r="C27" s="6" t="s">
        <v>10</v>
      </c>
      <c r="D27">
        <v>2564271</v>
      </c>
      <c r="E27" s="6" t="s">
        <v>8</v>
      </c>
    </row>
    <row r="28" spans="1:5" x14ac:dyDescent="0.55000000000000004">
      <c r="A28" s="6" t="s">
        <v>1172</v>
      </c>
      <c r="B28" s="6" t="s">
        <v>1171</v>
      </c>
      <c r="C28" s="6" t="s">
        <v>10</v>
      </c>
      <c r="D28">
        <v>300966</v>
      </c>
      <c r="E28" s="6" t="s">
        <v>8</v>
      </c>
    </row>
    <row r="29" spans="1:5" x14ac:dyDescent="0.55000000000000004">
      <c r="A29" s="6" t="s">
        <v>1605</v>
      </c>
      <c r="B29" s="6" t="s">
        <v>1604</v>
      </c>
      <c r="C29" s="6" t="s">
        <v>10</v>
      </c>
      <c r="D29">
        <v>1327762</v>
      </c>
      <c r="E29" s="6" t="s">
        <v>8</v>
      </c>
    </row>
    <row r="30" spans="1:5" x14ac:dyDescent="0.55000000000000004">
      <c r="A30" s="6" t="s">
        <v>1607</v>
      </c>
      <c r="B30" s="6" t="s">
        <v>1606</v>
      </c>
      <c r="C30" s="6" t="s">
        <v>10</v>
      </c>
      <c r="D30">
        <v>729866</v>
      </c>
      <c r="E30" s="6" t="s">
        <v>8</v>
      </c>
    </row>
    <row r="31" spans="1:5" x14ac:dyDescent="0.55000000000000004">
      <c r="A31" s="6" t="s">
        <v>1177</v>
      </c>
      <c r="B31" s="6" t="s">
        <v>1176</v>
      </c>
      <c r="C31" s="6" t="s">
        <v>10</v>
      </c>
      <c r="D31">
        <v>216290</v>
      </c>
      <c r="E31" s="6" t="s">
        <v>8</v>
      </c>
    </row>
    <row r="32" spans="1:5" x14ac:dyDescent="0.55000000000000004">
      <c r="A32" s="6" t="s">
        <v>1609</v>
      </c>
      <c r="B32" s="6" t="s">
        <v>1608</v>
      </c>
      <c r="C32" s="6" t="s">
        <v>1317</v>
      </c>
      <c r="D32">
        <v>6133876</v>
      </c>
      <c r="E32" s="6" t="s">
        <v>8</v>
      </c>
    </row>
    <row r="33" spans="1:5" x14ac:dyDescent="0.55000000000000004">
      <c r="A33" s="6" t="s">
        <v>1179</v>
      </c>
      <c r="B33" s="6" t="s">
        <v>1178</v>
      </c>
      <c r="C33" s="6" t="s">
        <v>10</v>
      </c>
      <c r="D33">
        <v>569700</v>
      </c>
      <c r="E33" s="6" t="s">
        <v>8</v>
      </c>
    </row>
    <row r="34" spans="1:5" x14ac:dyDescent="0.55000000000000004">
      <c r="A34" s="6" t="s">
        <v>58</v>
      </c>
      <c r="B34" s="6" t="s">
        <v>57</v>
      </c>
      <c r="C34" s="6" t="s">
        <v>10</v>
      </c>
      <c r="D34">
        <v>3723347</v>
      </c>
      <c r="E34" s="6" t="s">
        <v>8</v>
      </c>
    </row>
    <row r="35" spans="1:5" x14ac:dyDescent="0.55000000000000004">
      <c r="A35" s="6" t="s">
        <v>62</v>
      </c>
      <c r="B35" s="6" t="s">
        <v>61</v>
      </c>
      <c r="C35" s="6" t="s">
        <v>6</v>
      </c>
      <c r="D35">
        <v>1996957</v>
      </c>
      <c r="E35" s="6" t="s">
        <v>8</v>
      </c>
    </row>
    <row r="36" spans="1:5" x14ac:dyDescent="0.55000000000000004">
      <c r="A36" s="6" t="s">
        <v>68</v>
      </c>
      <c r="B36" s="6" t="s">
        <v>67</v>
      </c>
      <c r="C36" s="6" t="s">
        <v>10</v>
      </c>
      <c r="D36">
        <v>2750047</v>
      </c>
      <c r="E36" s="6" t="s">
        <v>8</v>
      </c>
    </row>
    <row r="37" spans="1:5" x14ac:dyDescent="0.55000000000000004">
      <c r="A37" s="6" t="s">
        <v>1611</v>
      </c>
      <c r="B37" s="6" t="s">
        <v>1610</v>
      </c>
      <c r="C37" s="6" t="s">
        <v>10</v>
      </c>
      <c r="D37">
        <v>1649342</v>
      </c>
      <c r="E37" s="6" t="s">
        <v>8</v>
      </c>
    </row>
    <row r="38" spans="1:5" x14ac:dyDescent="0.55000000000000004">
      <c r="A38" s="6" t="s">
        <v>1181</v>
      </c>
      <c r="B38" s="6" t="s">
        <v>1180</v>
      </c>
      <c r="C38" s="6" t="s">
        <v>10</v>
      </c>
      <c r="D38">
        <v>225274</v>
      </c>
      <c r="E38" s="6" t="s">
        <v>8</v>
      </c>
    </row>
    <row r="39" spans="1:5" x14ac:dyDescent="0.55000000000000004">
      <c r="A39" s="6" t="s">
        <v>1613</v>
      </c>
      <c r="B39" s="6" t="s">
        <v>1612</v>
      </c>
      <c r="C39" s="6" t="s">
        <v>10</v>
      </c>
      <c r="D39">
        <v>220813</v>
      </c>
      <c r="E39" s="6" t="s">
        <v>8</v>
      </c>
    </row>
    <row r="40" spans="1:5" x14ac:dyDescent="0.55000000000000004">
      <c r="A40" s="6" t="s">
        <v>1183</v>
      </c>
      <c r="B40" s="6" t="s">
        <v>1182</v>
      </c>
      <c r="C40" s="6" t="s">
        <v>10</v>
      </c>
      <c r="D40">
        <v>1066113</v>
      </c>
      <c r="E40" s="6" t="s">
        <v>8</v>
      </c>
    </row>
    <row r="41" spans="1:5" x14ac:dyDescent="0.55000000000000004">
      <c r="A41" s="6" t="s">
        <v>1185</v>
      </c>
      <c r="B41" s="6" t="s">
        <v>1184</v>
      </c>
      <c r="C41" s="6" t="s">
        <v>10</v>
      </c>
      <c r="D41">
        <v>534144</v>
      </c>
      <c r="E41" s="6" t="s">
        <v>8</v>
      </c>
    </row>
    <row r="42" spans="1:5" x14ac:dyDescent="0.55000000000000004">
      <c r="A42" s="6" t="s">
        <v>1187</v>
      </c>
      <c r="B42" s="6" t="s">
        <v>1186</v>
      </c>
      <c r="C42" s="6" t="s">
        <v>10</v>
      </c>
      <c r="D42">
        <v>857444</v>
      </c>
      <c r="E42" s="6" t="s">
        <v>8</v>
      </c>
    </row>
    <row r="43" spans="1:5" x14ac:dyDescent="0.55000000000000004">
      <c r="A43" s="6" t="s">
        <v>1615</v>
      </c>
      <c r="B43" s="6" t="s">
        <v>1614</v>
      </c>
      <c r="C43" s="6" t="s">
        <v>10</v>
      </c>
      <c r="D43">
        <v>905698</v>
      </c>
      <c r="E43" s="6" t="s">
        <v>8</v>
      </c>
    </row>
    <row r="44" spans="1:5" x14ac:dyDescent="0.55000000000000004">
      <c r="A44" s="6" t="s">
        <v>1617</v>
      </c>
      <c r="B44" s="6" t="s">
        <v>1616</v>
      </c>
      <c r="C44" s="6" t="s">
        <v>10</v>
      </c>
      <c r="D44">
        <v>294409</v>
      </c>
      <c r="E44" s="6" t="s">
        <v>8</v>
      </c>
    </row>
    <row r="45" spans="1:5" x14ac:dyDescent="0.55000000000000004">
      <c r="A45" s="6" t="s">
        <v>959</v>
      </c>
      <c r="B45" s="6" t="s">
        <v>958</v>
      </c>
      <c r="C45" s="6" t="s">
        <v>41</v>
      </c>
      <c r="D45">
        <v>1227048</v>
      </c>
      <c r="E45" s="6" t="s">
        <v>8</v>
      </c>
    </row>
    <row r="46" spans="1:5" x14ac:dyDescent="0.55000000000000004">
      <c r="A46" s="6" t="s">
        <v>1619</v>
      </c>
      <c r="B46" s="6" t="s">
        <v>1618</v>
      </c>
      <c r="C46" s="6" t="s">
        <v>41</v>
      </c>
      <c r="D46">
        <v>638876</v>
      </c>
      <c r="E46" s="6" t="s">
        <v>8</v>
      </c>
    </row>
    <row r="47" spans="1:5" x14ac:dyDescent="0.55000000000000004">
      <c r="A47" s="6" t="s">
        <v>961</v>
      </c>
      <c r="B47" s="6" t="s">
        <v>960</v>
      </c>
      <c r="C47" s="6" t="s">
        <v>10</v>
      </c>
      <c r="D47">
        <v>891303</v>
      </c>
      <c r="E47" s="6" t="s">
        <v>8</v>
      </c>
    </row>
    <row r="48" spans="1:5" x14ac:dyDescent="0.55000000000000004">
      <c r="A48" s="6" t="s">
        <v>1190</v>
      </c>
      <c r="B48" s="6" t="s">
        <v>1189</v>
      </c>
      <c r="C48" s="6" t="s">
        <v>10</v>
      </c>
      <c r="D48">
        <v>1259177</v>
      </c>
      <c r="E48" s="6" t="s">
        <v>8</v>
      </c>
    </row>
    <row r="49" spans="1:5" x14ac:dyDescent="0.55000000000000004">
      <c r="A49" s="6" t="s">
        <v>963</v>
      </c>
      <c r="B49" s="6" t="s">
        <v>962</v>
      </c>
      <c r="C49" s="6" t="s">
        <v>6</v>
      </c>
      <c r="D49">
        <v>682150</v>
      </c>
      <c r="E49" s="6" t="s">
        <v>8</v>
      </c>
    </row>
    <row r="50" spans="1:5" x14ac:dyDescent="0.55000000000000004">
      <c r="A50" s="6" t="s">
        <v>1621</v>
      </c>
      <c r="B50" s="6" t="s">
        <v>1620</v>
      </c>
      <c r="C50" s="6" t="s">
        <v>13</v>
      </c>
      <c r="D50">
        <v>664615</v>
      </c>
      <c r="E50" s="6" t="s">
        <v>8</v>
      </c>
    </row>
    <row r="51" spans="1:5" x14ac:dyDescent="0.55000000000000004">
      <c r="A51" s="6" t="s">
        <v>83</v>
      </c>
      <c r="B51" s="6" t="s">
        <v>82</v>
      </c>
      <c r="C51" s="6" t="s">
        <v>6</v>
      </c>
      <c r="D51">
        <v>246398</v>
      </c>
      <c r="E51" s="6" t="s">
        <v>8</v>
      </c>
    </row>
    <row r="52" spans="1:5" x14ac:dyDescent="0.55000000000000004">
      <c r="A52" s="6" t="s">
        <v>965</v>
      </c>
      <c r="B52" s="6" t="s">
        <v>964</v>
      </c>
      <c r="C52" s="6" t="s">
        <v>10</v>
      </c>
      <c r="D52">
        <v>706373</v>
      </c>
      <c r="E52" s="6" t="s">
        <v>8</v>
      </c>
    </row>
    <row r="53" spans="1:5" x14ac:dyDescent="0.55000000000000004">
      <c r="A53" s="6" t="s">
        <v>89</v>
      </c>
      <c r="B53" s="6" t="s">
        <v>88</v>
      </c>
      <c r="C53" s="6" t="s">
        <v>10</v>
      </c>
      <c r="D53">
        <v>770098</v>
      </c>
      <c r="E53" s="6" t="s">
        <v>8</v>
      </c>
    </row>
    <row r="54" spans="1:5" x14ac:dyDescent="0.55000000000000004">
      <c r="A54" s="6" t="s">
        <v>1623</v>
      </c>
      <c r="B54" s="6" t="s">
        <v>1622</v>
      </c>
      <c r="C54" s="6" t="s">
        <v>10</v>
      </c>
      <c r="D54">
        <v>288075</v>
      </c>
      <c r="E54" s="6" t="s">
        <v>8</v>
      </c>
    </row>
    <row r="55" spans="1:5" x14ac:dyDescent="0.55000000000000004">
      <c r="A55" s="6" t="s">
        <v>824</v>
      </c>
      <c r="B55" s="6" t="s">
        <v>823</v>
      </c>
      <c r="C55" s="6" t="s">
        <v>10</v>
      </c>
      <c r="D55">
        <v>2132573</v>
      </c>
      <c r="E55" s="6" t="s">
        <v>8</v>
      </c>
    </row>
    <row r="56" spans="1:5" x14ac:dyDescent="0.55000000000000004">
      <c r="A56" s="6" t="s">
        <v>1196</v>
      </c>
      <c r="B56" s="6" t="s">
        <v>1195</v>
      </c>
      <c r="C56" s="6" t="s">
        <v>10</v>
      </c>
      <c r="D56">
        <v>1257854</v>
      </c>
      <c r="E56" s="6" t="s">
        <v>8</v>
      </c>
    </row>
    <row r="57" spans="1:5" x14ac:dyDescent="0.55000000000000004">
      <c r="A57" s="6" t="s">
        <v>543</v>
      </c>
      <c r="B57" s="6" t="s">
        <v>542</v>
      </c>
      <c r="C57" s="6" t="s">
        <v>10</v>
      </c>
      <c r="D57">
        <v>1003800</v>
      </c>
      <c r="E57" s="6" t="s">
        <v>8</v>
      </c>
    </row>
    <row r="58" spans="1:5" x14ac:dyDescent="0.55000000000000004">
      <c r="A58" s="6" t="s">
        <v>826</v>
      </c>
      <c r="B58" s="6" t="s">
        <v>825</v>
      </c>
      <c r="C58" s="6" t="s">
        <v>10</v>
      </c>
      <c r="D58">
        <v>1096407</v>
      </c>
      <c r="E58" s="6" t="s">
        <v>8</v>
      </c>
    </row>
    <row r="59" spans="1:5" x14ac:dyDescent="0.55000000000000004">
      <c r="A59" s="6" t="s">
        <v>1625</v>
      </c>
      <c r="B59" s="6" t="s">
        <v>1624</v>
      </c>
      <c r="C59" s="6" t="s">
        <v>10</v>
      </c>
      <c r="D59">
        <v>469594</v>
      </c>
      <c r="E59" s="6" t="s">
        <v>8</v>
      </c>
    </row>
    <row r="60" spans="1:5" x14ac:dyDescent="0.55000000000000004">
      <c r="A60" s="6" t="s">
        <v>95</v>
      </c>
      <c r="B60" s="6" t="s">
        <v>94</v>
      </c>
      <c r="C60" s="6" t="s">
        <v>10</v>
      </c>
      <c r="D60">
        <v>695646</v>
      </c>
      <c r="E60" s="6" t="s">
        <v>8</v>
      </c>
    </row>
    <row r="61" spans="1:5" x14ac:dyDescent="0.55000000000000004">
      <c r="A61" s="6" t="s">
        <v>1198</v>
      </c>
      <c r="B61" s="6" t="s">
        <v>1197</v>
      </c>
      <c r="C61" s="6" t="s">
        <v>13</v>
      </c>
      <c r="D61">
        <v>655872</v>
      </c>
      <c r="E61" s="6" t="s">
        <v>8</v>
      </c>
    </row>
    <row r="62" spans="1:5" x14ac:dyDescent="0.55000000000000004">
      <c r="A62" s="6" t="s">
        <v>978</v>
      </c>
      <c r="B62" s="6" t="s">
        <v>977</v>
      </c>
      <c r="C62" s="6" t="s">
        <v>10</v>
      </c>
      <c r="D62">
        <v>2125266</v>
      </c>
      <c r="E62" s="6" t="s">
        <v>8</v>
      </c>
    </row>
    <row r="63" spans="1:5" x14ac:dyDescent="0.55000000000000004">
      <c r="A63" s="6" t="s">
        <v>1200</v>
      </c>
      <c r="B63" s="6" t="s">
        <v>1199</v>
      </c>
      <c r="C63" s="6" t="s">
        <v>138</v>
      </c>
      <c r="D63">
        <v>435432</v>
      </c>
      <c r="E63" s="6" t="s">
        <v>8</v>
      </c>
    </row>
    <row r="64" spans="1:5" x14ac:dyDescent="0.55000000000000004">
      <c r="A64" s="6" t="s">
        <v>106</v>
      </c>
      <c r="B64" s="6" t="s">
        <v>105</v>
      </c>
      <c r="C64" s="6" t="s">
        <v>10</v>
      </c>
      <c r="D64">
        <v>359181</v>
      </c>
      <c r="E64" s="6" t="s">
        <v>8</v>
      </c>
    </row>
    <row r="65" spans="1:5" x14ac:dyDescent="0.55000000000000004">
      <c r="A65" s="6" t="s">
        <v>1628</v>
      </c>
      <c r="B65" s="6" t="s">
        <v>1626</v>
      </c>
      <c r="C65" s="6" t="s">
        <v>1627</v>
      </c>
      <c r="D65">
        <v>1605072</v>
      </c>
      <c r="E65" s="6" t="s">
        <v>8</v>
      </c>
    </row>
    <row r="66" spans="1:5" x14ac:dyDescent="0.55000000000000004">
      <c r="A66" s="6" t="s">
        <v>1630</v>
      </c>
      <c r="B66" s="6" t="s">
        <v>1629</v>
      </c>
      <c r="C66" s="6" t="s">
        <v>10</v>
      </c>
      <c r="D66">
        <v>281383</v>
      </c>
      <c r="E66" s="6" t="s">
        <v>8</v>
      </c>
    </row>
    <row r="67" spans="1:5" x14ac:dyDescent="0.55000000000000004">
      <c r="A67" s="6" t="s">
        <v>1632</v>
      </c>
      <c r="B67" s="6" t="s">
        <v>1631</v>
      </c>
      <c r="C67" s="6" t="s">
        <v>10</v>
      </c>
      <c r="D67">
        <v>245730</v>
      </c>
      <c r="E67" s="6" t="s">
        <v>8</v>
      </c>
    </row>
    <row r="68" spans="1:5" x14ac:dyDescent="0.55000000000000004">
      <c r="A68" s="6" t="s">
        <v>1634</v>
      </c>
      <c r="B68" s="6" t="s">
        <v>1633</v>
      </c>
      <c r="C68" s="6" t="s">
        <v>10</v>
      </c>
      <c r="D68">
        <v>464648</v>
      </c>
      <c r="E68" s="6" t="s">
        <v>8</v>
      </c>
    </row>
    <row r="69" spans="1:5" x14ac:dyDescent="0.55000000000000004">
      <c r="A69" s="6" t="s">
        <v>1636</v>
      </c>
      <c r="B69" s="6" t="s">
        <v>1635</v>
      </c>
      <c r="C69" s="6" t="s">
        <v>10</v>
      </c>
      <c r="D69">
        <v>570721</v>
      </c>
      <c r="E69" s="6" t="s">
        <v>8</v>
      </c>
    </row>
    <row r="70" spans="1:5" x14ac:dyDescent="0.55000000000000004">
      <c r="A70" s="6" t="s">
        <v>1638</v>
      </c>
      <c r="B70" s="6" t="s">
        <v>1637</v>
      </c>
      <c r="C70" s="6" t="s">
        <v>10</v>
      </c>
      <c r="D70">
        <v>556416</v>
      </c>
      <c r="E70" s="6" t="s">
        <v>8</v>
      </c>
    </row>
    <row r="71" spans="1:5" x14ac:dyDescent="0.55000000000000004">
      <c r="A71" s="6" t="s">
        <v>1640</v>
      </c>
      <c r="B71" s="6" t="s">
        <v>1639</v>
      </c>
      <c r="C71" s="6" t="s">
        <v>6</v>
      </c>
      <c r="D71">
        <v>2056470</v>
      </c>
      <c r="E71" s="6" t="s">
        <v>8</v>
      </c>
    </row>
    <row r="72" spans="1:5" x14ac:dyDescent="0.55000000000000004">
      <c r="A72" s="6" t="s">
        <v>1642</v>
      </c>
      <c r="B72" s="6" t="s">
        <v>1641</v>
      </c>
      <c r="C72" s="6" t="s">
        <v>10</v>
      </c>
      <c r="D72">
        <v>1066272</v>
      </c>
      <c r="E72" s="6" t="s">
        <v>8</v>
      </c>
    </row>
    <row r="73" spans="1:5" x14ac:dyDescent="0.55000000000000004">
      <c r="A73" s="6" t="s">
        <v>1206</v>
      </c>
      <c r="B73" s="6" t="s">
        <v>1205</v>
      </c>
      <c r="C73" s="6" t="s">
        <v>10</v>
      </c>
      <c r="D73">
        <v>2277549</v>
      </c>
      <c r="E73" s="6" t="s">
        <v>8</v>
      </c>
    </row>
    <row r="74" spans="1:5" x14ac:dyDescent="0.55000000000000004">
      <c r="A74" s="6" t="s">
        <v>1644</v>
      </c>
      <c r="B74" s="6" t="s">
        <v>1643</v>
      </c>
      <c r="C74" s="6" t="s">
        <v>10</v>
      </c>
      <c r="D74">
        <v>447595</v>
      </c>
      <c r="E74" s="6" t="s">
        <v>8</v>
      </c>
    </row>
    <row r="75" spans="1:5" x14ac:dyDescent="0.55000000000000004">
      <c r="A75" s="6" t="s">
        <v>1646</v>
      </c>
      <c r="B75" s="6" t="s">
        <v>1645</v>
      </c>
      <c r="C75" s="6" t="s">
        <v>41</v>
      </c>
      <c r="D75">
        <v>345245</v>
      </c>
      <c r="E75" s="6" t="s">
        <v>8</v>
      </c>
    </row>
    <row r="76" spans="1:5" x14ac:dyDescent="0.55000000000000004">
      <c r="A76" s="6" t="s">
        <v>120</v>
      </c>
      <c r="B76" s="6" t="s">
        <v>119</v>
      </c>
      <c r="C76" s="6" t="s">
        <v>10</v>
      </c>
      <c r="D76">
        <v>326673</v>
      </c>
      <c r="E76" s="6" t="s">
        <v>8</v>
      </c>
    </row>
    <row r="77" spans="1:5" x14ac:dyDescent="0.55000000000000004">
      <c r="A77" s="6" t="s">
        <v>1208</v>
      </c>
      <c r="B77" s="6" t="s">
        <v>1207</v>
      </c>
      <c r="C77" s="6" t="s">
        <v>10</v>
      </c>
      <c r="D77">
        <v>903124</v>
      </c>
      <c r="E77" s="6" t="s">
        <v>8</v>
      </c>
    </row>
    <row r="78" spans="1:5" x14ac:dyDescent="0.55000000000000004">
      <c r="A78" s="6" t="s">
        <v>1648</v>
      </c>
      <c r="B78" s="6" t="s">
        <v>1647</v>
      </c>
      <c r="C78" s="6" t="s">
        <v>10</v>
      </c>
      <c r="D78">
        <v>286907</v>
      </c>
      <c r="E78" s="6" t="s">
        <v>8</v>
      </c>
    </row>
    <row r="79" spans="1:5" x14ac:dyDescent="0.55000000000000004">
      <c r="A79" s="6" t="s">
        <v>126</v>
      </c>
      <c r="B79" s="6" t="s">
        <v>125</v>
      </c>
      <c r="C79" s="6" t="s">
        <v>10</v>
      </c>
      <c r="D79">
        <v>285897</v>
      </c>
      <c r="E79" s="6" t="s">
        <v>8</v>
      </c>
    </row>
    <row r="80" spans="1:5" x14ac:dyDescent="0.55000000000000004">
      <c r="A80" s="6" t="s">
        <v>1213</v>
      </c>
      <c r="B80" s="6" t="s">
        <v>1212</v>
      </c>
      <c r="C80" s="6" t="s">
        <v>13</v>
      </c>
      <c r="D80">
        <v>2821934</v>
      </c>
      <c r="E80" s="6" t="s">
        <v>8</v>
      </c>
    </row>
    <row r="81" spans="1:5" x14ac:dyDescent="0.55000000000000004">
      <c r="A81" s="6" t="s">
        <v>1650</v>
      </c>
      <c r="B81" s="6" t="s">
        <v>1649</v>
      </c>
      <c r="C81" s="6" t="s">
        <v>6</v>
      </c>
      <c r="D81">
        <v>4111996</v>
      </c>
      <c r="E81" s="6" t="s">
        <v>8</v>
      </c>
    </row>
    <row r="82" spans="1:5" x14ac:dyDescent="0.55000000000000004">
      <c r="A82" s="6" t="s">
        <v>1215</v>
      </c>
      <c r="B82" s="6" t="s">
        <v>1214</v>
      </c>
      <c r="C82" s="6" t="s">
        <v>10</v>
      </c>
      <c r="D82">
        <v>459678</v>
      </c>
      <c r="E82" s="6" t="s">
        <v>8</v>
      </c>
    </row>
    <row r="83" spans="1:5" x14ac:dyDescent="0.55000000000000004">
      <c r="A83" s="6" t="s">
        <v>1652</v>
      </c>
      <c r="B83" s="6" t="s">
        <v>1651</v>
      </c>
      <c r="C83" s="6" t="s">
        <v>10</v>
      </c>
      <c r="D83">
        <v>486017</v>
      </c>
      <c r="E83" s="6" t="s">
        <v>8</v>
      </c>
    </row>
    <row r="84" spans="1:5" x14ac:dyDescent="0.55000000000000004">
      <c r="A84" s="6" t="s">
        <v>990</v>
      </c>
      <c r="B84" s="6" t="s">
        <v>989</v>
      </c>
      <c r="C84" s="6" t="s">
        <v>10</v>
      </c>
      <c r="D84">
        <v>313776</v>
      </c>
      <c r="E84" s="6" t="s">
        <v>8</v>
      </c>
    </row>
    <row r="85" spans="1:5" x14ac:dyDescent="0.55000000000000004">
      <c r="A85" s="6" t="s">
        <v>1217</v>
      </c>
      <c r="B85" s="6" t="s">
        <v>1216</v>
      </c>
      <c r="C85" s="6" t="s">
        <v>13</v>
      </c>
      <c r="D85">
        <v>975789</v>
      </c>
      <c r="E85" s="6" t="s">
        <v>8</v>
      </c>
    </row>
    <row r="86" spans="1:5" x14ac:dyDescent="0.55000000000000004">
      <c r="A86" s="6" t="s">
        <v>136</v>
      </c>
      <c r="B86" s="6" t="s">
        <v>135</v>
      </c>
      <c r="C86" s="6" t="s">
        <v>10</v>
      </c>
      <c r="D86">
        <v>1076640</v>
      </c>
      <c r="E86" s="6" t="s">
        <v>8</v>
      </c>
    </row>
    <row r="87" spans="1:5" x14ac:dyDescent="0.55000000000000004">
      <c r="A87" s="6" t="s">
        <v>139</v>
      </c>
      <c r="B87" s="6" t="s">
        <v>137</v>
      </c>
      <c r="C87" s="6" t="s">
        <v>138</v>
      </c>
      <c r="D87">
        <v>3818461</v>
      </c>
      <c r="E87" s="6" t="s">
        <v>8</v>
      </c>
    </row>
    <row r="88" spans="1:5" x14ac:dyDescent="0.55000000000000004">
      <c r="A88" s="6" t="s">
        <v>1654</v>
      </c>
      <c r="B88" s="6" t="s">
        <v>1653</v>
      </c>
      <c r="C88" s="6" t="s">
        <v>6</v>
      </c>
      <c r="D88">
        <v>195620</v>
      </c>
      <c r="E88" s="6" t="s">
        <v>8</v>
      </c>
    </row>
    <row r="89" spans="1:5" x14ac:dyDescent="0.55000000000000004">
      <c r="A89" s="6" t="s">
        <v>1223</v>
      </c>
      <c r="B89" s="6" t="s">
        <v>1222</v>
      </c>
      <c r="C89" s="6" t="s">
        <v>18</v>
      </c>
      <c r="D89">
        <v>251659</v>
      </c>
      <c r="E89" s="6" t="s">
        <v>8</v>
      </c>
    </row>
    <row r="90" spans="1:5" x14ac:dyDescent="0.55000000000000004">
      <c r="A90" s="6" t="s">
        <v>154</v>
      </c>
      <c r="B90" s="6" t="s">
        <v>153</v>
      </c>
      <c r="C90" s="6" t="s">
        <v>141</v>
      </c>
      <c r="D90">
        <v>367847</v>
      </c>
      <c r="E90" s="6" t="s">
        <v>8</v>
      </c>
    </row>
    <row r="91" spans="1:5" x14ac:dyDescent="0.55000000000000004">
      <c r="A91" s="6" t="s">
        <v>1225</v>
      </c>
      <c r="B91" s="6" t="s">
        <v>1224</v>
      </c>
      <c r="C91" s="6" t="s">
        <v>10</v>
      </c>
      <c r="D91">
        <v>1180568</v>
      </c>
      <c r="E91" s="6" t="s">
        <v>8</v>
      </c>
    </row>
    <row r="92" spans="1:5" x14ac:dyDescent="0.55000000000000004">
      <c r="A92" s="6" t="s">
        <v>1229</v>
      </c>
      <c r="B92" s="6" t="s">
        <v>1228</v>
      </c>
      <c r="C92" s="6" t="s">
        <v>10</v>
      </c>
      <c r="D92">
        <v>1516524</v>
      </c>
      <c r="E92" s="6" t="s">
        <v>8</v>
      </c>
    </row>
    <row r="93" spans="1:5" x14ac:dyDescent="0.55000000000000004">
      <c r="A93" s="6" t="s">
        <v>1231</v>
      </c>
      <c r="B93" s="6" t="s">
        <v>1230</v>
      </c>
      <c r="C93" s="6" t="s">
        <v>13</v>
      </c>
      <c r="D93">
        <v>254455</v>
      </c>
      <c r="E93" s="6" t="s">
        <v>8</v>
      </c>
    </row>
    <row r="94" spans="1:5" x14ac:dyDescent="0.55000000000000004">
      <c r="A94" s="6" t="s">
        <v>1234</v>
      </c>
      <c r="B94" s="6" t="s">
        <v>1232</v>
      </c>
      <c r="C94" s="6" t="s">
        <v>1233</v>
      </c>
      <c r="D94">
        <v>187363</v>
      </c>
      <c r="E94" s="6" t="s">
        <v>8</v>
      </c>
    </row>
    <row r="95" spans="1:5" x14ac:dyDescent="0.55000000000000004">
      <c r="A95" s="6" t="s">
        <v>992</v>
      </c>
      <c r="B95" s="6" t="s">
        <v>991</v>
      </c>
      <c r="C95" s="6" t="s">
        <v>10</v>
      </c>
      <c r="D95">
        <v>841218</v>
      </c>
      <c r="E95" s="6" t="s">
        <v>8</v>
      </c>
    </row>
    <row r="96" spans="1:5" x14ac:dyDescent="0.55000000000000004">
      <c r="A96" s="6" t="s">
        <v>1657</v>
      </c>
      <c r="B96" s="6" t="s">
        <v>1655</v>
      </c>
      <c r="C96" s="6" t="s">
        <v>1656</v>
      </c>
      <c r="D96">
        <v>158284</v>
      </c>
      <c r="E96" s="6" t="s">
        <v>8</v>
      </c>
    </row>
    <row r="97" spans="1:5" x14ac:dyDescent="0.55000000000000004">
      <c r="A97" s="6" t="s">
        <v>1659</v>
      </c>
      <c r="B97" s="6" t="s">
        <v>1658</v>
      </c>
      <c r="C97" s="6" t="s">
        <v>10</v>
      </c>
      <c r="D97">
        <v>1079925</v>
      </c>
      <c r="E97" s="6" t="s">
        <v>8</v>
      </c>
    </row>
    <row r="98" spans="1:5" x14ac:dyDescent="0.55000000000000004">
      <c r="A98" s="6" t="s">
        <v>999</v>
      </c>
      <c r="B98" s="6" t="s">
        <v>998</v>
      </c>
      <c r="C98" s="6" t="s">
        <v>10</v>
      </c>
      <c r="D98">
        <v>321794</v>
      </c>
      <c r="E98" s="6" t="s">
        <v>8</v>
      </c>
    </row>
    <row r="99" spans="1:5" x14ac:dyDescent="0.55000000000000004">
      <c r="A99" s="6" t="s">
        <v>1661</v>
      </c>
      <c r="B99" s="6" t="s">
        <v>1660</v>
      </c>
      <c r="C99" s="6" t="s">
        <v>6</v>
      </c>
      <c r="D99">
        <v>2039754</v>
      </c>
      <c r="E99" s="6" t="s">
        <v>8</v>
      </c>
    </row>
    <row r="100" spans="1:5" x14ac:dyDescent="0.55000000000000004">
      <c r="A100" s="6" t="s">
        <v>841</v>
      </c>
      <c r="B100" s="6" t="s">
        <v>840</v>
      </c>
      <c r="C100" s="6" t="s">
        <v>10</v>
      </c>
      <c r="D100">
        <v>1009935</v>
      </c>
      <c r="E100" s="6" t="s">
        <v>8</v>
      </c>
    </row>
    <row r="101" spans="1:5" x14ac:dyDescent="0.55000000000000004">
      <c r="A101" s="6" t="s">
        <v>162</v>
      </c>
      <c r="B101" s="6" t="s">
        <v>161</v>
      </c>
      <c r="C101" s="6" t="s">
        <v>13</v>
      </c>
      <c r="D101">
        <v>1776132</v>
      </c>
      <c r="E101" s="6" t="s">
        <v>8</v>
      </c>
    </row>
    <row r="102" spans="1:5" x14ac:dyDescent="0.55000000000000004">
      <c r="A102" s="6" t="s">
        <v>1663</v>
      </c>
      <c r="B102" s="6" t="s">
        <v>1662</v>
      </c>
      <c r="C102" s="6" t="s">
        <v>10</v>
      </c>
      <c r="D102">
        <v>660179</v>
      </c>
      <c r="E102" s="6" t="s">
        <v>8</v>
      </c>
    </row>
    <row r="103" spans="1:5" x14ac:dyDescent="0.55000000000000004">
      <c r="A103" s="6" t="s">
        <v>166</v>
      </c>
      <c r="B103" s="6" t="s">
        <v>165</v>
      </c>
      <c r="C103" s="6" t="s">
        <v>6</v>
      </c>
      <c r="D103">
        <v>420362</v>
      </c>
      <c r="E103" s="6" t="s">
        <v>8</v>
      </c>
    </row>
    <row r="104" spans="1:5" x14ac:dyDescent="0.55000000000000004">
      <c r="A104" s="6" t="s">
        <v>170</v>
      </c>
      <c r="B104" s="6" t="s">
        <v>169</v>
      </c>
      <c r="C104" s="6" t="s">
        <v>10</v>
      </c>
      <c r="D104">
        <v>218311</v>
      </c>
      <c r="E104" s="6" t="s">
        <v>8</v>
      </c>
    </row>
    <row r="105" spans="1:5" x14ac:dyDescent="0.55000000000000004">
      <c r="A105" s="6" t="s">
        <v>172</v>
      </c>
      <c r="B105" s="6" t="s">
        <v>171</v>
      </c>
      <c r="C105" s="6" t="s">
        <v>141</v>
      </c>
      <c r="D105">
        <v>270175</v>
      </c>
      <c r="E105" s="6" t="s">
        <v>8</v>
      </c>
    </row>
    <row r="106" spans="1:5" x14ac:dyDescent="0.55000000000000004">
      <c r="A106" s="6" t="s">
        <v>1665</v>
      </c>
      <c r="B106" s="6" t="s">
        <v>1664</v>
      </c>
      <c r="C106" s="6" t="s">
        <v>13</v>
      </c>
      <c r="D106">
        <v>548193</v>
      </c>
      <c r="E106" s="6" t="s">
        <v>8</v>
      </c>
    </row>
    <row r="107" spans="1:5" x14ac:dyDescent="0.55000000000000004">
      <c r="A107" s="6" t="s">
        <v>174</v>
      </c>
      <c r="B107" s="6" t="s">
        <v>173</v>
      </c>
      <c r="C107" s="6" t="s">
        <v>13</v>
      </c>
      <c r="D107">
        <v>582004</v>
      </c>
      <c r="E107" s="6" t="s">
        <v>8</v>
      </c>
    </row>
    <row r="108" spans="1:5" x14ac:dyDescent="0.55000000000000004">
      <c r="A108" s="6" t="s">
        <v>1667</v>
      </c>
      <c r="B108" s="6" t="s">
        <v>1666</v>
      </c>
      <c r="C108" s="6" t="s">
        <v>926</v>
      </c>
      <c r="D108">
        <v>1246429</v>
      </c>
      <c r="E108" s="6" t="s">
        <v>8</v>
      </c>
    </row>
    <row r="109" spans="1:5" x14ac:dyDescent="0.55000000000000004">
      <c r="A109" s="6" t="s">
        <v>1669</v>
      </c>
      <c r="B109" s="6" t="s">
        <v>1668</v>
      </c>
      <c r="C109" s="6" t="s">
        <v>10</v>
      </c>
      <c r="D109">
        <v>3106874</v>
      </c>
      <c r="E109" s="6" t="s">
        <v>8</v>
      </c>
    </row>
    <row r="110" spans="1:5" x14ac:dyDescent="0.55000000000000004">
      <c r="A110" s="6" t="s">
        <v>178</v>
      </c>
      <c r="B110" s="6" t="s">
        <v>177</v>
      </c>
      <c r="C110" s="6" t="s">
        <v>10</v>
      </c>
      <c r="D110">
        <v>418376</v>
      </c>
      <c r="E110" s="6" t="s">
        <v>8</v>
      </c>
    </row>
    <row r="111" spans="1:5" x14ac:dyDescent="0.55000000000000004">
      <c r="A111" s="6" t="s">
        <v>180</v>
      </c>
      <c r="B111" s="6" t="s">
        <v>179</v>
      </c>
      <c r="C111" s="6" t="s">
        <v>41</v>
      </c>
      <c r="D111">
        <v>50843</v>
      </c>
      <c r="E111" s="6" t="s">
        <v>8</v>
      </c>
    </row>
    <row r="112" spans="1:5" x14ac:dyDescent="0.55000000000000004">
      <c r="A112" s="6" t="s">
        <v>1236</v>
      </c>
      <c r="B112" s="6" t="s">
        <v>1235</v>
      </c>
      <c r="C112" s="6" t="s">
        <v>10</v>
      </c>
      <c r="D112">
        <v>327104</v>
      </c>
      <c r="E112" s="6" t="s">
        <v>8</v>
      </c>
    </row>
    <row r="113" spans="1:5" x14ac:dyDescent="0.55000000000000004">
      <c r="A113" s="6" t="s">
        <v>1007</v>
      </c>
      <c r="B113" s="6" t="s">
        <v>1006</v>
      </c>
      <c r="C113" s="6" t="s">
        <v>10</v>
      </c>
      <c r="D113">
        <v>1067052</v>
      </c>
      <c r="E113" s="6" t="s">
        <v>8</v>
      </c>
    </row>
    <row r="114" spans="1:5" x14ac:dyDescent="0.55000000000000004">
      <c r="A114" s="6" t="s">
        <v>1671</v>
      </c>
      <c r="B114" s="6" t="s">
        <v>1670</v>
      </c>
      <c r="C114" s="6" t="s">
        <v>10</v>
      </c>
      <c r="D114">
        <v>538765</v>
      </c>
      <c r="E114" s="6" t="s">
        <v>8</v>
      </c>
    </row>
    <row r="115" spans="1:5" x14ac:dyDescent="0.55000000000000004">
      <c r="A115" s="6" t="s">
        <v>1240</v>
      </c>
      <c r="B115" s="6" t="s">
        <v>1239</v>
      </c>
      <c r="C115" s="6" t="s">
        <v>10</v>
      </c>
      <c r="D115">
        <v>510638</v>
      </c>
      <c r="E115" s="6" t="s">
        <v>8</v>
      </c>
    </row>
    <row r="116" spans="1:5" x14ac:dyDescent="0.55000000000000004">
      <c r="A116" s="6" t="s">
        <v>1242</v>
      </c>
      <c r="B116" s="6" t="s">
        <v>1241</v>
      </c>
      <c r="C116" s="6" t="s">
        <v>6</v>
      </c>
      <c r="D116">
        <v>1663326</v>
      </c>
      <c r="E116" s="6" t="s">
        <v>8</v>
      </c>
    </row>
    <row r="117" spans="1:5" x14ac:dyDescent="0.55000000000000004">
      <c r="A117" s="6" t="s">
        <v>1009</v>
      </c>
      <c r="B117" s="6" t="s">
        <v>1008</v>
      </c>
      <c r="C117" s="6" t="s">
        <v>10</v>
      </c>
      <c r="D117">
        <v>707908</v>
      </c>
      <c r="E117" s="6" t="s">
        <v>8</v>
      </c>
    </row>
    <row r="118" spans="1:5" x14ac:dyDescent="0.55000000000000004">
      <c r="A118" s="6" t="s">
        <v>1246</v>
      </c>
      <c r="B118" s="6" t="s">
        <v>1245</v>
      </c>
      <c r="C118" s="6" t="s">
        <v>41</v>
      </c>
      <c r="D118">
        <v>297224</v>
      </c>
      <c r="E118" s="6" t="s">
        <v>8</v>
      </c>
    </row>
    <row r="119" spans="1:5" x14ac:dyDescent="0.55000000000000004">
      <c r="A119" s="6" t="s">
        <v>1673</v>
      </c>
      <c r="B119" s="6" t="s">
        <v>1672</v>
      </c>
      <c r="C119" s="6" t="s">
        <v>10</v>
      </c>
      <c r="D119">
        <v>2061967</v>
      </c>
      <c r="E119" s="6" t="s">
        <v>8</v>
      </c>
    </row>
    <row r="120" spans="1:5" x14ac:dyDescent="0.55000000000000004">
      <c r="A120" s="6" t="s">
        <v>190</v>
      </c>
      <c r="B120" s="6" t="s">
        <v>189</v>
      </c>
      <c r="C120" s="6" t="s">
        <v>10</v>
      </c>
      <c r="D120">
        <v>434459</v>
      </c>
      <c r="E120" s="6" t="s">
        <v>8</v>
      </c>
    </row>
    <row r="121" spans="1:5" x14ac:dyDescent="0.55000000000000004">
      <c r="A121" s="6" t="s">
        <v>1248</v>
      </c>
      <c r="B121" s="6" t="s">
        <v>1247</v>
      </c>
      <c r="C121" s="6" t="s">
        <v>10</v>
      </c>
      <c r="D121">
        <v>375955</v>
      </c>
      <c r="E121" s="6" t="s">
        <v>8</v>
      </c>
    </row>
    <row r="122" spans="1:5" x14ac:dyDescent="0.55000000000000004">
      <c r="A122" s="6" t="s">
        <v>194</v>
      </c>
      <c r="B122" s="6" t="s">
        <v>193</v>
      </c>
      <c r="C122" s="6" t="s">
        <v>10</v>
      </c>
      <c r="D122">
        <v>655854</v>
      </c>
      <c r="E122" s="6" t="s">
        <v>8</v>
      </c>
    </row>
    <row r="123" spans="1:5" x14ac:dyDescent="0.55000000000000004">
      <c r="A123" s="6" t="s">
        <v>1015</v>
      </c>
      <c r="B123" s="6" t="s">
        <v>1014</v>
      </c>
      <c r="C123" s="6" t="s">
        <v>10</v>
      </c>
      <c r="D123">
        <v>373383</v>
      </c>
      <c r="E123" s="6" t="s">
        <v>8</v>
      </c>
    </row>
    <row r="124" spans="1:5" x14ac:dyDescent="0.55000000000000004">
      <c r="A124" s="6" t="s">
        <v>571</v>
      </c>
      <c r="B124" s="6" t="s">
        <v>570</v>
      </c>
      <c r="C124" s="6" t="s">
        <v>10</v>
      </c>
      <c r="D124">
        <v>145452</v>
      </c>
      <c r="E124" s="6" t="s">
        <v>8</v>
      </c>
    </row>
    <row r="125" spans="1:5" x14ac:dyDescent="0.55000000000000004">
      <c r="A125" s="6" t="s">
        <v>1250</v>
      </c>
      <c r="B125" s="6" t="s">
        <v>1249</v>
      </c>
      <c r="C125" s="6" t="s">
        <v>10</v>
      </c>
      <c r="D125">
        <v>453231</v>
      </c>
      <c r="E125" s="6" t="s">
        <v>8</v>
      </c>
    </row>
    <row r="126" spans="1:5" x14ac:dyDescent="0.55000000000000004">
      <c r="A126" s="6" t="s">
        <v>573</v>
      </c>
      <c r="B126" s="6" t="s">
        <v>572</v>
      </c>
      <c r="C126" s="6" t="s">
        <v>10</v>
      </c>
      <c r="D126">
        <v>304940</v>
      </c>
      <c r="E126" s="6" t="s">
        <v>8</v>
      </c>
    </row>
    <row r="127" spans="1:5" x14ac:dyDescent="0.55000000000000004">
      <c r="A127" s="6" t="s">
        <v>575</v>
      </c>
      <c r="B127" s="6" t="s">
        <v>574</v>
      </c>
      <c r="C127" s="6" t="s">
        <v>10</v>
      </c>
      <c r="D127">
        <v>1001230</v>
      </c>
      <c r="E127" s="6" t="s">
        <v>8</v>
      </c>
    </row>
    <row r="128" spans="1:5" x14ac:dyDescent="0.55000000000000004">
      <c r="A128" s="6" t="s">
        <v>1675</v>
      </c>
      <c r="B128" s="6" t="s">
        <v>1674</v>
      </c>
      <c r="C128" s="6" t="s">
        <v>10</v>
      </c>
      <c r="D128">
        <v>1588457</v>
      </c>
      <c r="E128" s="6" t="s">
        <v>8</v>
      </c>
    </row>
    <row r="129" spans="1:5" x14ac:dyDescent="0.55000000000000004">
      <c r="A129" s="6" t="s">
        <v>1252</v>
      </c>
      <c r="B129" s="6" t="s">
        <v>1251</v>
      </c>
      <c r="C129" s="6" t="s">
        <v>10</v>
      </c>
      <c r="D129">
        <v>3107001</v>
      </c>
      <c r="E129" s="6" t="s">
        <v>8</v>
      </c>
    </row>
    <row r="130" spans="1:5" x14ac:dyDescent="0.55000000000000004">
      <c r="A130" s="6" t="s">
        <v>1254</v>
      </c>
      <c r="B130" s="6" t="s">
        <v>1253</v>
      </c>
      <c r="C130" s="6" t="s">
        <v>41</v>
      </c>
      <c r="D130">
        <v>555665</v>
      </c>
      <c r="E130" s="6" t="s">
        <v>8</v>
      </c>
    </row>
    <row r="131" spans="1:5" x14ac:dyDescent="0.55000000000000004">
      <c r="A131" s="6" t="s">
        <v>204</v>
      </c>
      <c r="B131" s="6" t="s">
        <v>203</v>
      </c>
      <c r="C131" s="6" t="s">
        <v>10</v>
      </c>
      <c r="D131">
        <v>580620</v>
      </c>
      <c r="E131" s="6" t="s">
        <v>8</v>
      </c>
    </row>
    <row r="132" spans="1:5" x14ac:dyDescent="0.55000000000000004">
      <c r="A132" s="6" t="s">
        <v>1256</v>
      </c>
      <c r="B132" s="6" t="s">
        <v>1255</v>
      </c>
      <c r="C132" s="6" t="s">
        <v>10</v>
      </c>
      <c r="D132">
        <v>342772</v>
      </c>
      <c r="E132" s="6" t="s">
        <v>8</v>
      </c>
    </row>
    <row r="133" spans="1:5" x14ac:dyDescent="0.55000000000000004">
      <c r="A133" s="6" t="s">
        <v>1258</v>
      </c>
      <c r="B133" s="6" t="s">
        <v>1257</v>
      </c>
      <c r="C133" s="6" t="s">
        <v>10</v>
      </c>
      <c r="D133">
        <v>2630771</v>
      </c>
      <c r="E133" s="6" t="s">
        <v>8</v>
      </c>
    </row>
    <row r="134" spans="1:5" x14ac:dyDescent="0.55000000000000004">
      <c r="A134" s="6" t="s">
        <v>209</v>
      </c>
      <c r="B134" s="6" t="s">
        <v>207</v>
      </c>
      <c r="C134" s="6" t="s">
        <v>208</v>
      </c>
      <c r="D134">
        <v>3823667</v>
      </c>
      <c r="E134" s="6" t="s">
        <v>8</v>
      </c>
    </row>
    <row r="135" spans="1:5" x14ac:dyDescent="0.55000000000000004">
      <c r="A135" s="6" t="s">
        <v>1264</v>
      </c>
      <c r="B135" s="6" t="s">
        <v>1263</v>
      </c>
      <c r="C135" s="6" t="s">
        <v>18</v>
      </c>
      <c r="D135">
        <v>598630</v>
      </c>
      <c r="E135" s="6" t="s">
        <v>8</v>
      </c>
    </row>
    <row r="136" spans="1:5" x14ac:dyDescent="0.55000000000000004">
      <c r="A136" s="6" t="s">
        <v>1023</v>
      </c>
      <c r="B136" s="6" t="s">
        <v>1022</v>
      </c>
      <c r="C136" s="6" t="s">
        <v>10</v>
      </c>
      <c r="D136">
        <v>284599</v>
      </c>
      <c r="E136" s="6" t="s">
        <v>8</v>
      </c>
    </row>
    <row r="137" spans="1:5" x14ac:dyDescent="0.55000000000000004">
      <c r="A137" s="6" t="s">
        <v>1267</v>
      </c>
      <c r="B137" s="6" t="s">
        <v>1265</v>
      </c>
      <c r="C137" s="6" t="s">
        <v>1266</v>
      </c>
      <c r="D137">
        <v>125865</v>
      </c>
      <c r="E137" s="6" t="s">
        <v>8</v>
      </c>
    </row>
    <row r="138" spans="1:5" x14ac:dyDescent="0.55000000000000004">
      <c r="A138" s="6" t="s">
        <v>851</v>
      </c>
      <c r="B138" s="6" t="s">
        <v>850</v>
      </c>
      <c r="C138" s="6" t="s">
        <v>208</v>
      </c>
      <c r="D138">
        <v>552560</v>
      </c>
      <c r="E138" s="6" t="s">
        <v>8</v>
      </c>
    </row>
    <row r="139" spans="1:5" x14ac:dyDescent="0.55000000000000004">
      <c r="A139" s="6" t="s">
        <v>1272</v>
      </c>
      <c r="B139" s="6" t="s">
        <v>1271</v>
      </c>
      <c r="C139" s="6" t="s">
        <v>6</v>
      </c>
      <c r="D139">
        <v>334058</v>
      </c>
      <c r="E139" s="6" t="s">
        <v>8</v>
      </c>
    </row>
    <row r="140" spans="1:5" x14ac:dyDescent="0.55000000000000004">
      <c r="A140" s="6" t="s">
        <v>1278</v>
      </c>
      <c r="B140" s="6" t="s">
        <v>1277</v>
      </c>
      <c r="C140" s="6" t="s">
        <v>13</v>
      </c>
      <c r="D140">
        <v>1016875</v>
      </c>
      <c r="E140" s="6" t="s">
        <v>8</v>
      </c>
    </row>
    <row r="141" spans="1:5" x14ac:dyDescent="0.55000000000000004">
      <c r="A141" s="6" t="s">
        <v>1280</v>
      </c>
      <c r="B141" s="6" t="s">
        <v>1279</v>
      </c>
      <c r="C141" s="6" t="s">
        <v>10</v>
      </c>
      <c r="D141">
        <v>315604</v>
      </c>
      <c r="E141" s="6" t="s">
        <v>8</v>
      </c>
    </row>
    <row r="142" spans="1:5" x14ac:dyDescent="0.55000000000000004">
      <c r="A142" s="6" t="s">
        <v>216</v>
      </c>
      <c r="B142" s="6" t="s">
        <v>214</v>
      </c>
      <c r="C142" s="6" t="s">
        <v>215</v>
      </c>
      <c r="D142">
        <v>2566311</v>
      </c>
      <c r="E142" s="6" t="s">
        <v>8</v>
      </c>
    </row>
    <row r="143" spans="1:5" x14ac:dyDescent="0.55000000000000004">
      <c r="A143" s="6" t="s">
        <v>222</v>
      </c>
      <c r="B143" s="6" t="s">
        <v>221</v>
      </c>
      <c r="C143" s="6" t="s">
        <v>10</v>
      </c>
      <c r="D143">
        <v>2551703</v>
      </c>
      <c r="E143" s="6" t="s">
        <v>8</v>
      </c>
    </row>
    <row r="144" spans="1:5" x14ac:dyDescent="0.55000000000000004">
      <c r="A144" s="6" t="s">
        <v>1677</v>
      </c>
      <c r="B144" s="6" t="s">
        <v>1676</v>
      </c>
      <c r="C144" s="6" t="s">
        <v>13</v>
      </c>
      <c r="D144">
        <v>121327</v>
      </c>
      <c r="E144" s="6" t="s">
        <v>8</v>
      </c>
    </row>
    <row r="145" spans="1:5" x14ac:dyDescent="0.55000000000000004">
      <c r="A145" s="6" t="s">
        <v>585</v>
      </c>
      <c r="B145" s="6" t="s">
        <v>584</v>
      </c>
      <c r="C145" s="6" t="s">
        <v>10</v>
      </c>
      <c r="D145">
        <v>940488</v>
      </c>
      <c r="E145" s="6" t="s">
        <v>8</v>
      </c>
    </row>
    <row r="146" spans="1:5" x14ac:dyDescent="0.55000000000000004">
      <c r="A146" s="6" t="s">
        <v>224</v>
      </c>
      <c r="B146" s="6" t="s">
        <v>223</v>
      </c>
      <c r="C146" s="6" t="s">
        <v>10</v>
      </c>
      <c r="D146">
        <v>357248</v>
      </c>
      <c r="E146" s="6" t="s">
        <v>8</v>
      </c>
    </row>
    <row r="147" spans="1:5" x14ac:dyDescent="0.55000000000000004">
      <c r="A147" s="6" t="s">
        <v>1285</v>
      </c>
      <c r="B147" s="6" t="s">
        <v>1284</v>
      </c>
      <c r="C147" s="6" t="s">
        <v>10</v>
      </c>
      <c r="D147">
        <v>4145651</v>
      </c>
      <c r="E147" s="6" t="s">
        <v>8</v>
      </c>
    </row>
    <row r="148" spans="1:5" x14ac:dyDescent="0.55000000000000004">
      <c r="A148" s="6" t="s">
        <v>587</v>
      </c>
      <c r="B148" s="6" t="s">
        <v>586</v>
      </c>
      <c r="C148" s="6" t="s">
        <v>10</v>
      </c>
      <c r="D148">
        <v>1183186</v>
      </c>
      <c r="E148" s="6" t="s">
        <v>8</v>
      </c>
    </row>
    <row r="149" spans="1:5" x14ac:dyDescent="0.55000000000000004">
      <c r="A149" s="6" t="s">
        <v>1287</v>
      </c>
      <c r="B149" s="6" t="s">
        <v>1286</v>
      </c>
      <c r="C149" s="6" t="s">
        <v>10</v>
      </c>
      <c r="D149">
        <v>224463</v>
      </c>
      <c r="E149" s="6" t="s">
        <v>8</v>
      </c>
    </row>
    <row r="150" spans="1:5" x14ac:dyDescent="0.55000000000000004">
      <c r="A150" s="6" t="s">
        <v>1289</v>
      </c>
      <c r="B150" s="6" t="s">
        <v>1288</v>
      </c>
      <c r="C150" s="6" t="s">
        <v>10</v>
      </c>
      <c r="D150">
        <v>1212050</v>
      </c>
      <c r="E150" s="6" t="s">
        <v>8</v>
      </c>
    </row>
    <row r="151" spans="1:5" x14ac:dyDescent="0.55000000000000004">
      <c r="A151" s="6" t="s">
        <v>1679</v>
      </c>
      <c r="B151" s="6" t="s">
        <v>1678</v>
      </c>
      <c r="C151" s="6" t="s">
        <v>10</v>
      </c>
      <c r="D151">
        <v>281088</v>
      </c>
      <c r="E151" s="6" t="s">
        <v>8</v>
      </c>
    </row>
    <row r="152" spans="1:5" x14ac:dyDescent="0.55000000000000004">
      <c r="A152" s="6" t="s">
        <v>235</v>
      </c>
      <c r="B152" s="6" t="s">
        <v>234</v>
      </c>
      <c r="C152" s="6" t="s">
        <v>41</v>
      </c>
      <c r="D152">
        <v>228650</v>
      </c>
      <c r="E152" s="6" t="s">
        <v>8</v>
      </c>
    </row>
    <row r="153" spans="1:5" x14ac:dyDescent="0.55000000000000004">
      <c r="A153" s="6" t="s">
        <v>1681</v>
      </c>
      <c r="B153" s="6" t="s">
        <v>1680</v>
      </c>
      <c r="C153" s="6" t="s">
        <v>10</v>
      </c>
      <c r="D153">
        <v>704568</v>
      </c>
      <c r="E153" s="6" t="s">
        <v>8</v>
      </c>
    </row>
    <row r="154" spans="1:5" x14ac:dyDescent="0.55000000000000004">
      <c r="A154" s="6" t="s">
        <v>241</v>
      </c>
      <c r="B154" s="6" t="s">
        <v>240</v>
      </c>
      <c r="C154" s="6" t="s">
        <v>10</v>
      </c>
      <c r="D154">
        <v>743929</v>
      </c>
      <c r="E154" s="6" t="s">
        <v>8</v>
      </c>
    </row>
    <row r="155" spans="1:5" x14ac:dyDescent="0.55000000000000004">
      <c r="A155" s="6" t="s">
        <v>1027</v>
      </c>
      <c r="B155" s="6" t="s">
        <v>1026</v>
      </c>
      <c r="C155" s="6" t="s">
        <v>10</v>
      </c>
      <c r="D155">
        <v>437554</v>
      </c>
      <c r="E155" s="6" t="s">
        <v>8</v>
      </c>
    </row>
    <row r="156" spans="1:5" x14ac:dyDescent="0.55000000000000004">
      <c r="A156" s="6" t="s">
        <v>243</v>
      </c>
      <c r="B156" s="6" t="s">
        <v>242</v>
      </c>
      <c r="C156" s="6" t="s">
        <v>10</v>
      </c>
      <c r="D156">
        <v>1564962</v>
      </c>
      <c r="E156" s="6" t="s">
        <v>8</v>
      </c>
    </row>
    <row r="157" spans="1:5" x14ac:dyDescent="0.55000000000000004">
      <c r="A157" s="6" t="s">
        <v>247</v>
      </c>
      <c r="B157" s="6" t="s">
        <v>246</v>
      </c>
      <c r="C157" s="6" t="s">
        <v>10</v>
      </c>
      <c r="D157">
        <v>586761</v>
      </c>
      <c r="E157" s="6" t="s">
        <v>8</v>
      </c>
    </row>
    <row r="158" spans="1:5" x14ac:dyDescent="0.55000000000000004">
      <c r="A158" s="6" t="s">
        <v>249</v>
      </c>
      <c r="B158" s="6" t="s">
        <v>248</v>
      </c>
      <c r="C158" s="6" t="s">
        <v>10</v>
      </c>
      <c r="D158">
        <v>1656526</v>
      </c>
      <c r="E158" s="6" t="s">
        <v>8</v>
      </c>
    </row>
    <row r="159" spans="1:5" x14ac:dyDescent="0.55000000000000004">
      <c r="A159" s="6" t="s">
        <v>1297</v>
      </c>
      <c r="B159" s="6" t="s">
        <v>1296</v>
      </c>
      <c r="C159" s="6" t="s">
        <v>10</v>
      </c>
      <c r="D159">
        <v>1063414</v>
      </c>
      <c r="E159" s="6" t="s">
        <v>8</v>
      </c>
    </row>
    <row r="160" spans="1:5" x14ac:dyDescent="0.55000000000000004">
      <c r="A160" s="6" t="s">
        <v>1683</v>
      </c>
      <c r="B160" s="6" t="s">
        <v>1682</v>
      </c>
      <c r="C160" s="6" t="s">
        <v>10</v>
      </c>
      <c r="D160">
        <v>561488</v>
      </c>
      <c r="E160" s="6" t="s">
        <v>8</v>
      </c>
    </row>
    <row r="161" spans="1:5" x14ac:dyDescent="0.55000000000000004">
      <c r="A161" s="6" t="s">
        <v>1685</v>
      </c>
      <c r="B161" s="6" t="s">
        <v>1684</v>
      </c>
      <c r="C161" s="6" t="s">
        <v>10</v>
      </c>
      <c r="D161">
        <v>401738</v>
      </c>
      <c r="E161" s="6" t="s">
        <v>8</v>
      </c>
    </row>
    <row r="162" spans="1:5" x14ac:dyDescent="0.55000000000000004">
      <c r="A162" s="6" t="s">
        <v>1299</v>
      </c>
      <c r="B162" s="6" t="s">
        <v>1298</v>
      </c>
      <c r="C162" s="6" t="s">
        <v>10</v>
      </c>
      <c r="D162">
        <v>239817</v>
      </c>
      <c r="E162" s="6" t="s">
        <v>8</v>
      </c>
    </row>
    <row r="163" spans="1:5" x14ac:dyDescent="0.55000000000000004">
      <c r="A163" s="6" t="s">
        <v>597</v>
      </c>
      <c r="B163" s="6" t="s">
        <v>596</v>
      </c>
      <c r="C163" s="6" t="s">
        <v>6</v>
      </c>
      <c r="D163">
        <v>1514216</v>
      </c>
      <c r="E163" s="6" t="s">
        <v>8</v>
      </c>
    </row>
    <row r="164" spans="1:5" x14ac:dyDescent="0.55000000000000004">
      <c r="A164" s="6" t="s">
        <v>1687</v>
      </c>
      <c r="B164" s="6" t="s">
        <v>1686</v>
      </c>
      <c r="C164" s="6" t="s">
        <v>10</v>
      </c>
      <c r="D164">
        <v>236021</v>
      </c>
      <c r="E164" s="6" t="s">
        <v>8</v>
      </c>
    </row>
    <row r="165" spans="1:5" x14ac:dyDescent="0.55000000000000004">
      <c r="A165" s="6" t="s">
        <v>1029</v>
      </c>
      <c r="B165" s="6" t="s">
        <v>1028</v>
      </c>
      <c r="C165" s="6" t="s">
        <v>10</v>
      </c>
      <c r="D165">
        <v>1278614</v>
      </c>
      <c r="E165" s="6" t="s">
        <v>8</v>
      </c>
    </row>
    <row r="166" spans="1:5" x14ac:dyDescent="0.55000000000000004">
      <c r="A166" s="6" t="s">
        <v>1689</v>
      </c>
      <c r="B166" s="6" t="s">
        <v>1688</v>
      </c>
      <c r="C166" s="6" t="s">
        <v>10</v>
      </c>
      <c r="D166">
        <v>817378</v>
      </c>
      <c r="E166" s="6" t="s">
        <v>8</v>
      </c>
    </row>
    <row r="167" spans="1:5" x14ac:dyDescent="0.55000000000000004">
      <c r="A167" s="6" t="s">
        <v>1031</v>
      </c>
      <c r="B167" s="6" t="s">
        <v>1030</v>
      </c>
      <c r="C167" s="6" t="s">
        <v>10</v>
      </c>
      <c r="D167">
        <v>1610940</v>
      </c>
      <c r="E167" s="6" t="s">
        <v>8</v>
      </c>
    </row>
    <row r="168" spans="1:5" x14ac:dyDescent="0.55000000000000004">
      <c r="A168" s="6" t="s">
        <v>263</v>
      </c>
      <c r="B168" s="6" t="s">
        <v>262</v>
      </c>
      <c r="C168" s="6" t="s">
        <v>10</v>
      </c>
      <c r="D168">
        <v>4148859</v>
      </c>
      <c r="E168" s="6" t="s">
        <v>8</v>
      </c>
    </row>
    <row r="169" spans="1:5" x14ac:dyDescent="0.55000000000000004">
      <c r="A169" s="6" t="s">
        <v>265</v>
      </c>
      <c r="B169" s="6" t="s">
        <v>264</v>
      </c>
      <c r="C169" s="6" t="s">
        <v>10</v>
      </c>
      <c r="D169">
        <v>876094</v>
      </c>
      <c r="E169" s="6" t="s">
        <v>8</v>
      </c>
    </row>
    <row r="170" spans="1:5" x14ac:dyDescent="0.55000000000000004">
      <c r="A170" s="6" t="s">
        <v>607</v>
      </c>
      <c r="B170" s="6" t="s">
        <v>606</v>
      </c>
      <c r="C170" s="6" t="s">
        <v>10</v>
      </c>
      <c r="D170">
        <v>4901363</v>
      </c>
      <c r="E170" s="6" t="s">
        <v>8</v>
      </c>
    </row>
    <row r="171" spans="1:5" x14ac:dyDescent="0.55000000000000004">
      <c r="A171" s="6" t="s">
        <v>1691</v>
      </c>
      <c r="B171" s="6" t="s">
        <v>1690</v>
      </c>
      <c r="C171" s="6" t="s">
        <v>10</v>
      </c>
      <c r="D171">
        <v>2456683</v>
      </c>
      <c r="E171" s="6" t="s">
        <v>8</v>
      </c>
    </row>
    <row r="172" spans="1:5" x14ac:dyDescent="0.55000000000000004">
      <c r="A172" s="6" t="s">
        <v>1693</v>
      </c>
      <c r="B172" s="6" t="s">
        <v>1692</v>
      </c>
      <c r="C172" s="6" t="s">
        <v>10</v>
      </c>
      <c r="D172">
        <v>1499798</v>
      </c>
      <c r="E172" s="6" t="s">
        <v>8</v>
      </c>
    </row>
    <row r="173" spans="1:5" x14ac:dyDescent="0.55000000000000004">
      <c r="A173" s="6" t="s">
        <v>1305</v>
      </c>
      <c r="B173" s="6" t="s">
        <v>1304</v>
      </c>
      <c r="C173" s="6" t="s">
        <v>10</v>
      </c>
      <c r="D173">
        <v>348431</v>
      </c>
      <c r="E173" s="6" t="s">
        <v>8</v>
      </c>
    </row>
    <row r="174" spans="1:5" x14ac:dyDescent="0.55000000000000004">
      <c r="A174" s="6" t="s">
        <v>1307</v>
      </c>
      <c r="B174" s="6" t="s">
        <v>1306</v>
      </c>
      <c r="C174" s="6" t="s">
        <v>10</v>
      </c>
      <c r="D174">
        <v>910849</v>
      </c>
      <c r="E174" s="6" t="s">
        <v>8</v>
      </c>
    </row>
    <row r="175" spans="1:5" x14ac:dyDescent="0.55000000000000004">
      <c r="A175" s="6" t="s">
        <v>1037</v>
      </c>
      <c r="B175" s="6" t="s">
        <v>1036</v>
      </c>
      <c r="C175" s="6" t="s">
        <v>18</v>
      </c>
      <c r="D175">
        <v>409833</v>
      </c>
      <c r="E175" s="6" t="s">
        <v>8</v>
      </c>
    </row>
    <row r="176" spans="1:5" x14ac:dyDescent="0.55000000000000004">
      <c r="A176" s="6" t="s">
        <v>271</v>
      </c>
      <c r="B176" s="6" t="s">
        <v>270</v>
      </c>
      <c r="C176" s="6" t="s">
        <v>10</v>
      </c>
      <c r="D176">
        <v>3182531</v>
      </c>
      <c r="E176" s="6" t="s">
        <v>8</v>
      </c>
    </row>
    <row r="177" spans="1:5" x14ac:dyDescent="0.55000000000000004">
      <c r="A177" s="6" t="s">
        <v>273</v>
      </c>
      <c r="B177" s="6" t="s">
        <v>272</v>
      </c>
      <c r="C177" s="6" t="s">
        <v>10</v>
      </c>
      <c r="D177">
        <v>2060826</v>
      </c>
      <c r="E177" s="6" t="s">
        <v>8</v>
      </c>
    </row>
    <row r="178" spans="1:5" x14ac:dyDescent="0.55000000000000004">
      <c r="A178" s="6" t="s">
        <v>1311</v>
      </c>
      <c r="B178" s="6" t="s">
        <v>1310</v>
      </c>
      <c r="C178" s="6" t="s">
        <v>10</v>
      </c>
      <c r="D178">
        <v>4389493</v>
      </c>
      <c r="E178" s="6" t="s">
        <v>8</v>
      </c>
    </row>
    <row r="179" spans="1:5" x14ac:dyDescent="0.55000000000000004">
      <c r="A179" s="6" t="s">
        <v>1313</v>
      </c>
      <c r="B179" s="6" t="s">
        <v>1312</v>
      </c>
      <c r="C179" s="6" t="s">
        <v>76</v>
      </c>
      <c r="D179">
        <v>991393</v>
      </c>
      <c r="E179" s="6" t="s">
        <v>8</v>
      </c>
    </row>
    <row r="180" spans="1:5" x14ac:dyDescent="0.55000000000000004">
      <c r="A180" s="6" t="s">
        <v>1315</v>
      </c>
      <c r="B180" s="6" t="s">
        <v>1314</v>
      </c>
      <c r="C180" s="6" t="s">
        <v>10</v>
      </c>
      <c r="D180">
        <v>1488191</v>
      </c>
      <c r="E180" s="6" t="s">
        <v>8</v>
      </c>
    </row>
    <row r="181" spans="1:5" x14ac:dyDescent="0.55000000000000004">
      <c r="A181" s="6" t="s">
        <v>1320</v>
      </c>
      <c r="B181" s="6" t="s">
        <v>1319</v>
      </c>
      <c r="C181" s="6" t="s">
        <v>10</v>
      </c>
      <c r="D181">
        <v>300325</v>
      </c>
      <c r="E181" s="6" t="s">
        <v>8</v>
      </c>
    </row>
    <row r="182" spans="1:5" x14ac:dyDescent="0.55000000000000004">
      <c r="A182" s="6" t="s">
        <v>1322</v>
      </c>
      <c r="B182" s="6" t="s">
        <v>1321</v>
      </c>
      <c r="C182" s="6" t="s">
        <v>10</v>
      </c>
      <c r="D182">
        <v>237307</v>
      </c>
      <c r="E182" s="6" t="s">
        <v>8</v>
      </c>
    </row>
    <row r="183" spans="1:5" x14ac:dyDescent="0.55000000000000004">
      <c r="A183" s="6" t="s">
        <v>1324</v>
      </c>
      <c r="B183" s="6" t="s">
        <v>1323</v>
      </c>
      <c r="C183" s="6" t="s">
        <v>10</v>
      </c>
      <c r="D183">
        <v>1534297</v>
      </c>
      <c r="E183" s="6" t="s">
        <v>8</v>
      </c>
    </row>
    <row r="184" spans="1:5" x14ac:dyDescent="0.55000000000000004">
      <c r="A184" s="6" t="s">
        <v>1695</v>
      </c>
      <c r="B184" s="6" t="s">
        <v>1694</v>
      </c>
      <c r="C184" s="6" t="s">
        <v>10</v>
      </c>
      <c r="D184">
        <v>787016</v>
      </c>
      <c r="E184" s="6" t="s">
        <v>8</v>
      </c>
    </row>
    <row r="185" spans="1:5" x14ac:dyDescent="0.55000000000000004">
      <c r="A185" s="6" t="s">
        <v>1328</v>
      </c>
      <c r="B185" s="6" t="s">
        <v>1327</v>
      </c>
      <c r="C185" s="6" t="s">
        <v>10</v>
      </c>
      <c r="D185">
        <v>442364</v>
      </c>
      <c r="E185" s="6" t="s">
        <v>8</v>
      </c>
    </row>
    <row r="186" spans="1:5" x14ac:dyDescent="0.55000000000000004">
      <c r="A186" s="6" t="s">
        <v>1330</v>
      </c>
      <c r="B186" s="6" t="s">
        <v>1329</v>
      </c>
      <c r="C186" s="6" t="s">
        <v>13</v>
      </c>
      <c r="D186">
        <v>3909941</v>
      </c>
      <c r="E186" s="6" t="s">
        <v>8</v>
      </c>
    </row>
    <row r="187" spans="1:5" x14ac:dyDescent="0.55000000000000004">
      <c r="A187" s="6" t="s">
        <v>1043</v>
      </c>
      <c r="B187" s="6" t="s">
        <v>1042</v>
      </c>
      <c r="C187" s="6" t="s">
        <v>10</v>
      </c>
      <c r="D187">
        <v>555591</v>
      </c>
      <c r="E187" s="6" t="s">
        <v>8</v>
      </c>
    </row>
    <row r="188" spans="1:5" x14ac:dyDescent="0.55000000000000004">
      <c r="A188" s="6" t="s">
        <v>285</v>
      </c>
      <c r="B188" s="6" t="s">
        <v>284</v>
      </c>
      <c r="C188" s="6" t="s">
        <v>10</v>
      </c>
      <c r="D188">
        <v>2477497</v>
      </c>
      <c r="E188" s="6" t="s">
        <v>8</v>
      </c>
    </row>
    <row r="189" spans="1:5" x14ac:dyDescent="0.55000000000000004">
      <c r="A189" s="6" t="s">
        <v>1697</v>
      </c>
      <c r="B189" s="6" t="s">
        <v>1696</v>
      </c>
      <c r="C189" s="6" t="s">
        <v>10</v>
      </c>
      <c r="D189">
        <v>212506</v>
      </c>
      <c r="E189" s="6" t="s">
        <v>8</v>
      </c>
    </row>
    <row r="190" spans="1:5" x14ac:dyDescent="0.55000000000000004">
      <c r="A190" s="6" t="s">
        <v>1699</v>
      </c>
      <c r="B190" s="6" t="s">
        <v>1698</v>
      </c>
      <c r="C190" s="6" t="s">
        <v>6</v>
      </c>
      <c r="D190">
        <v>198689</v>
      </c>
      <c r="E190" s="6" t="s">
        <v>8</v>
      </c>
    </row>
    <row r="191" spans="1:5" x14ac:dyDescent="0.55000000000000004">
      <c r="A191" s="6" t="s">
        <v>1702</v>
      </c>
      <c r="B191" s="6" t="s">
        <v>1700</v>
      </c>
      <c r="C191" s="6" t="s">
        <v>1701</v>
      </c>
      <c r="D191">
        <v>11985</v>
      </c>
      <c r="E191" s="6" t="s">
        <v>8</v>
      </c>
    </row>
    <row r="192" spans="1:5" x14ac:dyDescent="0.55000000000000004">
      <c r="A192" s="6" t="s">
        <v>1332</v>
      </c>
      <c r="B192" s="6" t="s">
        <v>1331</v>
      </c>
      <c r="C192" s="6" t="s">
        <v>10</v>
      </c>
      <c r="D192">
        <v>496976</v>
      </c>
      <c r="E192" s="6" t="s">
        <v>8</v>
      </c>
    </row>
    <row r="193" spans="1:5" x14ac:dyDescent="0.55000000000000004">
      <c r="A193" s="6" t="s">
        <v>629</v>
      </c>
      <c r="B193" s="6" t="s">
        <v>628</v>
      </c>
      <c r="C193" s="6" t="s">
        <v>10</v>
      </c>
      <c r="D193">
        <v>937229</v>
      </c>
      <c r="E193" s="6" t="s">
        <v>8</v>
      </c>
    </row>
    <row r="194" spans="1:5" x14ac:dyDescent="0.55000000000000004">
      <c r="A194" s="6" t="s">
        <v>1334</v>
      </c>
      <c r="B194" s="6" t="s">
        <v>1333</v>
      </c>
      <c r="C194" s="6" t="s">
        <v>10</v>
      </c>
      <c r="D194">
        <v>581834</v>
      </c>
      <c r="E194" s="6" t="s">
        <v>8</v>
      </c>
    </row>
    <row r="195" spans="1:5" x14ac:dyDescent="0.55000000000000004">
      <c r="A195" s="6" t="s">
        <v>1336</v>
      </c>
      <c r="B195" s="6" t="s">
        <v>1335</v>
      </c>
      <c r="C195" s="6" t="s">
        <v>18</v>
      </c>
      <c r="D195">
        <v>193331</v>
      </c>
      <c r="E195" s="6" t="s">
        <v>8</v>
      </c>
    </row>
    <row r="196" spans="1:5" x14ac:dyDescent="0.55000000000000004">
      <c r="A196" s="6" t="s">
        <v>1338</v>
      </c>
      <c r="B196" s="6" t="s">
        <v>1337</v>
      </c>
      <c r="C196" s="6" t="s">
        <v>10</v>
      </c>
      <c r="D196">
        <v>213654</v>
      </c>
      <c r="E196" s="6" t="s">
        <v>8</v>
      </c>
    </row>
    <row r="197" spans="1:5" x14ac:dyDescent="0.55000000000000004">
      <c r="A197" s="6" t="s">
        <v>1704</v>
      </c>
      <c r="B197" s="6" t="s">
        <v>1703</v>
      </c>
      <c r="C197" s="6" t="s">
        <v>6</v>
      </c>
      <c r="D197">
        <v>711232</v>
      </c>
      <c r="E197" s="6" t="s">
        <v>8</v>
      </c>
    </row>
    <row r="198" spans="1:5" x14ac:dyDescent="0.55000000000000004">
      <c r="A198" s="6" t="s">
        <v>1706</v>
      </c>
      <c r="B198" s="6" t="s">
        <v>1705</v>
      </c>
      <c r="C198" s="6" t="s">
        <v>10</v>
      </c>
      <c r="D198">
        <v>1159786</v>
      </c>
      <c r="E198" s="6" t="s">
        <v>8</v>
      </c>
    </row>
    <row r="199" spans="1:5" x14ac:dyDescent="0.55000000000000004">
      <c r="A199" s="6" t="s">
        <v>1708</v>
      </c>
      <c r="B199" s="6" t="s">
        <v>1707</v>
      </c>
      <c r="C199" s="6" t="s">
        <v>10</v>
      </c>
      <c r="D199">
        <v>206688</v>
      </c>
      <c r="E199" s="6" t="s">
        <v>8</v>
      </c>
    </row>
    <row r="200" spans="1:5" x14ac:dyDescent="0.55000000000000004">
      <c r="A200" s="6" t="s">
        <v>1340</v>
      </c>
      <c r="B200" s="6" t="s">
        <v>1339</v>
      </c>
      <c r="C200" s="6" t="s">
        <v>10</v>
      </c>
      <c r="D200">
        <v>256540</v>
      </c>
      <c r="E200" s="6" t="s">
        <v>8</v>
      </c>
    </row>
    <row r="201" spans="1:5" x14ac:dyDescent="0.55000000000000004">
      <c r="A201" s="6" t="s">
        <v>1342</v>
      </c>
      <c r="B201" s="6" t="s">
        <v>1341</v>
      </c>
      <c r="C201" s="6" t="s">
        <v>13</v>
      </c>
      <c r="D201">
        <v>1277926</v>
      </c>
      <c r="E201" s="6" t="s">
        <v>8</v>
      </c>
    </row>
    <row r="202" spans="1:5" x14ac:dyDescent="0.55000000000000004">
      <c r="A202" s="6" t="s">
        <v>303</v>
      </c>
      <c r="B202" s="6" t="s">
        <v>302</v>
      </c>
      <c r="C202" s="6" t="s">
        <v>10</v>
      </c>
      <c r="D202">
        <v>2404882</v>
      </c>
      <c r="E202" s="6" t="s">
        <v>8</v>
      </c>
    </row>
    <row r="203" spans="1:5" x14ac:dyDescent="0.55000000000000004">
      <c r="A203" s="6" t="s">
        <v>1061</v>
      </c>
      <c r="B203" s="6" t="s">
        <v>1060</v>
      </c>
      <c r="C203" s="6" t="s">
        <v>76</v>
      </c>
      <c r="D203">
        <v>282159</v>
      </c>
      <c r="E203" s="6" t="s">
        <v>8</v>
      </c>
    </row>
    <row r="204" spans="1:5" x14ac:dyDescent="0.55000000000000004">
      <c r="A204" s="6" t="s">
        <v>1344</v>
      </c>
      <c r="B204" s="6" t="s">
        <v>1343</v>
      </c>
      <c r="C204" s="6" t="s">
        <v>10</v>
      </c>
      <c r="D204">
        <v>446119</v>
      </c>
      <c r="E204" s="6" t="s">
        <v>8</v>
      </c>
    </row>
    <row r="205" spans="1:5" x14ac:dyDescent="0.55000000000000004">
      <c r="A205" s="6" t="s">
        <v>309</v>
      </c>
      <c r="B205" s="6" t="s">
        <v>308</v>
      </c>
      <c r="C205" s="6" t="s">
        <v>10</v>
      </c>
      <c r="D205">
        <v>2444732</v>
      </c>
      <c r="E205" s="6" t="s">
        <v>8</v>
      </c>
    </row>
    <row r="206" spans="1:5" x14ac:dyDescent="0.55000000000000004">
      <c r="A206" s="6" t="s">
        <v>1710</v>
      </c>
      <c r="B206" s="6" t="s">
        <v>1709</v>
      </c>
      <c r="C206" s="6" t="s">
        <v>10</v>
      </c>
      <c r="D206">
        <v>260948</v>
      </c>
      <c r="E206" s="6" t="s">
        <v>8</v>
      </c>
    </row>
    <row r="207" spans="1:5" x14ac:dyDescent="0.55000000000000004">
      <c r="A207" s="6" t="s">
        <v>1712</v>
      </c>
      <c r="B207" s="6" t="s">
        <v>1711</v>
      </c>
      <c r="C207" s="6" t="s">
        <v>10</v>
      </c>
      <c r="D207">
        <v>532403</v>
      </c>
      <c r="E207" s="6" t="s">
        <v>8</v>
      </c>
    </row>
    <row r="208" spans="1:5" x14ac:dyDescent="0.55000000000000004">
      <c r="A208" s="6" t="s">
        <v>1346</v>
      </c>
      <c r="B208" s="6" t="s">
        <v>1345</v>
      </c>
      <c r="C208" s="6" t="s">
        <v>10</v>
      </c>
      <c r="D208">
        <v>467214</v>
      </c>
      <c r="E208" s="6" t="s">
        <v>8</v>
      </c>
    </row>
    <row r="209" spans="1:5" x14ac:dyDescent="0.55000000000000004">
      <c r="A209" s="6" t="s">
        <v>1714</v>
      </c>
      <c r="B209" s="6" t="s">
        <v>1713</v>
      </c>
      <c r="C209" s="6" t="s">
        <v>41</v>
      </c>
      <c r="D209">
        <v>765123</v>
      </c>
      <c r="E209" s="6" t="s">
        <v>8</v>
      </c>
    </row>
    <row r="210" spans="1:5" x14ac:dyDescent="0.55000000000000004">
      <c r="A210" s="6" t="s">
        <v>1716</v>
      </c>
      <c r="B210" s="6" t="s">
        <v>1715</v>
      </c>
      <c r="C210" s="6" t="s">
        <v>41</v>
      </c>
      <c r="D210">
        <v>285945</v>
      </c>
      <c r="E210" s="6" t="s">
        <v>8</v>
      </c>
    </row>
    <row r="211" spans="1:5" x14ac:dyDescent="0.55000000000000004">
      <c r="A211" s="6" t="s">
        <v>1718</v>
      </c>
      <c r="B211" s="6" t="s">
        <v>1717</v>
      </c>
      <c r="C211" s="6" t="s">
        <v>18</v>
      </c>
      <c r="D211">
        <v>1624121</v>
      </c>
      <c r="E211" s="6" t="s">
        <v>8</v>
      </c>
    </row>
    <row r="212" spans="1:5" x14ac:dyDescent="0.55000000000000004">
      <c r="A212" s="6" t="s">
        <v>1063</v>
      </c>
      <c r="B212" s="6" t="s">
        <v>1062</v>
      </c>
      <c r="C212" s="6" t="s">
        <v>10</v>
      </c>
      <c r="D212">
        <v>72367</v>
      </c>
      <c r="E212" s="6" t="s">
        <v>8</v>
      </c>
    </row>
    <row r="213" spans="1:5" x14ac:dyDescent="0.55000000000000004">
      <c r="A213" s="6" t="s">
        <v>1354</v>
      </c>
      <c r="B213" s="6" t="s">
        <v>1353</v>
      </c>
      <c r="C213" s="6" t="s">
        <v>13</v>
      </c>
      <c r="D213">
        <v>1274290</v>
      </c>
      <c r="E213" s="6" t="s">
        <v>8</v>
      </c>
    </row>
    <row r="214" spans="1:5" x14ac:dyDescent="0.55000000000000004">
      <c r="A214" s="6" t="s">
        <v>315</v>
      </c>
      <c r="B214" s="6" t="s">
        <v>314</v>
      </c>
      <c r="C214" s="6" t="s">
        <v>10</v>
      </c>
      <c r="D214">
        <v>706283</v>
      </c>
      <c r="E214" s="6" t="s">
        <v>8</v>
      </c>
    </row>
    <row r="215" spans="1:5" x14ac:dyDescent="0.55000000000000004">
      <c r="A215" s="6" t="s">
        <v>637</v>
      </c>
      <c r="B215" s="6" t="s">
        <v>636</v>
      </c>
      <c r="C215" s="6" t="s">
        <v>10</v>
      </c>
      <c r="D215">
        <v>6062443</v>
      </c>
      <c r="E215" s="6" t="s">
        <v>8</v>
      </c>
    </row>
    <row r="216" spans="1:5" x14ac:dyDescent="0.55000000000000004">
      <c r="A216" s="6" t="s">
        <v>1358</v>
      </c>
      <c r="B216" s="6" t="s">
        <v>1357</v>
      </c>
      <c r="C216" s="6" t="s">
        <v>10</v>
      </c>
      <c r="D216">
        <v>964873</v>
      </c>
      <c r="E216" s="6" t="s">
        <v>8</v>
      </c>
    </row>
    <row r="217" spans="1:5" x14ac:dyDescent="0.55000000000000004">
      <c r="A217" s="6" t="s">
        <v>1360</v>
      </c>
      <c r="B217" s="6" t="s">
        <v>1359</v>
      </c>
      <c r="C217" s="6" t="s">
        <v>18</v>
      </c>
      <c r="D217">
        <v>1206841</v>
      </c>
      <c r="E217" s="6" t="s">
        <v>8</v>
      </c>
    </row>
    <row r="218" spans="1:5" x14ac:dyDescent="0.55000000000000004">
      <c r="A218" s="6" t="s">
        <v>1720</v>
      </c>
      <c r="B218" s="6" t="s">
        <v>1719</v>
      </c>
      <c r="C218" s="6" t="s">
        <v>10</v>
      </c>
      <c r="D218">
        <v>98078</v>
      </c>
      <c r="E218" s="6" t="s">
        <v>8</v>
      </c>
    </row>
    <row r="219" spans="1:5" x14ac:dyDescent="0.55000000000000004">
      <c r="A219" s="6" t="s">
        <v>1364</v>
      </c>
      <c r="B219" s="6" t="s">
        <v>1363</v>
      </c>
      <c r="C219" s="6" t="s">
        <v>10</v>
      </c>
      <c r="D219">
        <v>630727</v>
      </c>
      <c r="E219" s="6" t="s">
        <v>8</v>
      </c>
    </row>
    <row r="220" spans="1:5" x14ac:dyDescent="0.55000000000000004">
      <c r="A220" s="6" t="s">
        <v>1722</v>
      </c>
      <c r="B220" s="6" t="s">
        <v>1721</v>
      </c>
      <c r="C220" s="6" t="s">
        <v>10</v>
      </c>
      <c r="D220">
        <v>465507</v>
      </c>
      <c r="E220" s="6" t="s">
        <v>8</v>
      </c>
    </row>
    <row r="221" spans="1:5" x14ac:dyDescent="0.55000000000000004">
      <c r="A221" s="6" t="s">
        <v>1065</v>
      </c>
      <c r="B221" s="6" t="s">
        <v>1064</v>
      </c>
      <c r="C221" s="6" t="s">
        <v>10</v>
      </c>
      <c r="D221">
        <v>362670</v>
      </c>
      <c r="E221" s="6" t="s">
        <v>8</v>
      </c>
    </row>
    <row r="222" spans="1:5" x14ac:dyDescent="0.55000000000000004">
      <c r="A222" s="6" t="s">
        <v>1067</v>
      </c>
      <c r="B222" s="6" t="s">
        <v>1066</v>
      </c>
      <c r="C222" s="6" t="s">
        <v>6</v>
      </c>
      <c r="D222">
        <v>108254</v>
      </c>
      <c r="E222" s="6" t="s">
        <v>8</v>
      </c>
    </row>
    <row r="223" spans="1:5" x14ac:dyDescent="0.55000000000000004">
      <c r="A223" s="6" t="s">
        <v>881</v>
      </c>
      <c r="B223" s="6" t="s">
        <v>879</v>
      </c>
      <c r="C223" s="6" t="s">
        <v>880</v>
      </c>
      <c r="D223">
        <v>316207</v>
      </c>
      <c r="E223" s="6" t="s">
        <v>8</v>
      </c>
    </row>
    <row r="224" spans="1:5" x14ac:dyDescent="0.55000000000000004">
      <c r="A224" s="6" t="s">
        <v>1366</v>
      </c>
      <c r="B224" s="6" t="s">
        <v>1365</v>
      </c>
      <c r="C224" s="6" t="s">
        <v>10</v>
      </c>
      <c r="D224">
        <v>1607135</v>
      </c>
      <c r="E224" s="6" t="s">
        <v>8</v>
      </c>
    </row>
    <row r="225" spans="1:5" x14ac:dyDescent="0.55000000000000004">
      <c r="A225" s="6" t="s">
        <v>327</v>
      </c>
      <c r="B225" s="6" t="s">
        <v>326</v>
      </c>
      <c r="C225" s="6" t="s">
        <v>10</v>
      </c>
      <c r="D225">
        <v>2709911</v>
      </c>
      <c r="E225" s="6" t="s">
        <v>8</v>
      </c>
    </row>
    <row r="226" spans="1:5" x14ac:dyDescent="0.55000000000000004">
      <c r="A226" s="6" t="s">
        <v>1724</v>
      </c>
      <c r="B226" s="6" t="s">
        <v>1723</v>
      </c>
      <c r="C226" s="6" t="s">
        <v>10</v>
      </c>
      <c r="D226">
        <v>402284</v>
      </c>
      <c r="E226" s="6" t="s">
        <v>8</v>
      </c>
    </row>
    <row r="227" spans="1:5" x14ac:dyDescent="0.55000000000000004">
      <c r="A227" s="6" t="s">
        <v>651</v>
      </c>
      <c r="B227" s="6" t="s">
        <v>650</v>
      </c>
      <c r="C227" s="6" t="s">
        <v>10</v>
      </c>
      <c r="D227">
        <v>894249</v>
      </c>
      <c r="E227" s="6" t="s">
        <v>8</v>
      </c>
    </row>
    <row r="228" spans="1:5" x14ac:dyDescent="0.55000000000000004">
      <c r="A228" s="6" t="s">
        <v>333</v>
      </c>
      <c r="B228" s="6" t="s">
        <v>332</v>
      </c>
      <c r="C228" s="6" t="s">
        <v>13</v>
      </c>
      <c r="D228">
        <v>1329285</v>
      </c>
      <c r="E228" s="6" t="s">
        <v>8</v>
      </c>
    </row>
    <row r="229" spans="1:5" x14ac:dyDescent="0.55000000000000004">
      <c r="A229" s="6" t="s">
        <v>1369</v>
      </c>
      <c r="B229" s="6" t="s">
        <v>1367</v>
      </c>
      <c r="C229" s="6" t="s">
        <v>1368</v>
      </c>
      <c r="D229">
        <v>4078700</v>
      </c>
      <c r="E229" s="6" t="s">
        <v>8</v>
      </c>
    </row>
    <row r="230" spans="1:5" x14ac:dyDescent="0.55000000000000004">
      <c r="A230" s="6" t="s">
        <v>1077</v>
      </c>
      <c r="B230" s="6" t="s">
        <v>1076</v>
      </c>
      <c r="C230" s="6" t="s">
        <v>10</v>
      </c>
      <c r="D230">
        <v>345802</v>
      </c>
      <c r="E230" s="6" t="s">
        <v>8</v>
      </c>
    </row>
    <row r="231" spans="1:5" x14ac:dyDescent="0.55000000000000004">
      <c r="A231" s="6" t="s">
        <v>1371</v>
      </c>
      <c r="B231" s="6" t="s">
        <v>1370</v>
      </c>
      <c r="C231" s="6" t="s">
        <v>10</v>
      </c>
      <c r="D231">
        <v>1709660</v>
      </c>
      <c r="E231" s="6" t="s">
        <v>8</v>
      </c>
    </row>
    <row r="232" spans="1:5" x14ac:dyDescent="0.55000000000000004">
      <c r="A232" s="6" t="s">
        <v>657</v>
      </c>
      <c r="B232" s="6" t="s">
        <v>1725</v>
      </c>
      <c r="C232" s="6" t="s">
        <v>10</v>
      </c>
      <c r="D232">
        <v>473550</v>
      </c>
      <c r="E232" s="6" t="s">
        <v>8</v>
      </c>
    </row>
    <row r="233" spans="1:5" x14ac:dyDescent="0.55000000000000004">
      <c r="A233" s="6" t="s">
        <v>1727</v>
      </c>
      <c r="B233" s="6" t="s">
        <v>1726</v>
      </c>
      <c r="C233" s="6" t="s">
        <v>10</v>
      </c>
      <c r="D233">
        <v>55892</v>
      </c>
      <c r="E233" s="6" t="s">
        <v>8</v>
      </c>
    </row>
    <row r="234" spans="1:5" x14ac:dyDescent="0.55000000000000004">
      <c r="A234" s="6" t="s">
        <v>1729</v>
      </c>
      <c r="B234" s="6" t="s">
        <v>1728</v>
      </c>
      <c r="C234" s="6" t="s">
        <v>10</v>
      </c>
      <c r="D234">
        <v>4405371</v>
      </c>
      <c r="E234" s="6" t="s">
        <v>8</v>
      </c>
    </row>
    <row r="235" spans="1:5" x14ac:dyDescent="0.55000000000000004">
      <c r="A235" s="6" t="s">
        <v>341</v>
      </c>
      <c r="B235" s="6" t="s">
        <v>340</v>
      </c>
      <c r="C235" s="6" t="s">
        <v>10</v>
      </c>
      <c r="D235">
        <v>246643</v>
      </c>
      <c r="E235" s="6" t="s">
        <v>8</v>
      </c>
    </row>
    <row r="236" spans="1:5" x14ac:dyDescent="0.55000000000000004">
      <c r="A236" s="6" t="s">
        <v>1731</v>
      </c>
      <c r="B236" s="6" t="s">
        <v>1730</v>
      </c>
      <c r="C236" s="6" t="s">
        <v>13</v>
      </c>
      <c r="D236">
        <v>513918</v>
      </c>
      <c r="E236" s="6" t="s">
        <v>8</v>
      </c>
    </row>
    <row r="237" spans="1:5" x14ac:dyDescent="0.55000000000000004">
      <c r="A237" s="6" t="s">
        <v>1375</v>
      </c>
      <c r="B237" s="6" t="s">
        <v>1374</v>
      </c>
      <c r="C237" s="6" t="s">
        <v>10</v>
      </c>
      <c r="D237">
        <v>1062008</v>
      </c>
      <c r="E237" s="6" t="s">
        <v>8</v>
      </c>
    </row>
    <row r="238" spans="1:5" x14ac:dyDescent="0.55000000000000004">
      <c r="A238" s="6" t="s">
        <v>663</v>
      </c>
      <c r="B238" s="6" t="s">
        <v>662</v>
      </c>
      <c r="C238" s="6" t="s">
        <v>41</v>
      </c>
      <c r="D238">
        <v>913598</v>
      </c>
      <c r="E238" s="6" t="s">
        <v>8</v>
      </c>
    </row>
    <row r="239" spans="1:5" x14ac:dyDescent="0.55000000000000004">
      <c r="A239" s="6" t="s">
        <v>1733</v>
      </c>
      <c r="B239" s="6" t="s">
        <v>1732</v>
      </c>
      <c r="C239" s="6" t="s">
        <v>10</v>
      </c>
      <c r="D239">
        <v>373202</v>
      </c>
      <c r="E239" s="6" t="s">
        <v>8</v>
      </c>
    </row>
    <row r="240" spans="1:5" x14ac:dyDescent="0.55000000000000004">
      <c r="A240" s="6" t="s">
        <v>346</v>
      </c>
      <c r="B240" s="6" t="s">
        <v>345</v>
      </c>
      <c r="C240" s="6" t="s">
        <v>10</v>
      </c>
      <c r="D240">
        <v>464564</v>
      </c>
      <c r="E240" s="6" t="s">
        <v>8</v>
      </c>
    </row>
    <row r="241" spans="1:5" x14ac:dyDescent="0.55000000000000004">
      <c r="A241" s="6" t="s">
        <v>1377</v>
      </c>
      <c r="B241" s="6" t="s">
        <v>1376</v>
      </c>
      <c r="C241" s="6" t="s">
        <v>10</v>
      </c>
      <c r="D241">
        <v>511862</v>
      </c>
      <c r="E241" s="6" t="s">
        <v>8</v>
      </c>
    </row>
    <row r="242" spans="1:5" x14ac:dyDescent="0.55000000000000004">
      <c r="A242" s="6" t="s">
        <v>1379</v>
      </c>
      <c r="B242" s="6" t="s">
        <v>1378</v>
      </c>
      <c r="C242" s="6" t="s">
        <v>18</v>
      </c>
      <c r="D242">
        <v>861267</v>
      </c>
      <c r="E242" s="6" t="s">
        <v>8</v>
      </c>
    </row>
    <row r="243" spans="1:5" x14ac:dyDescent="0.55000000000000004">
      <c r="A243" s="6" t="s">
        <v>1735</v>
      </c>
      <c r="B243" s="6" t="s">
        <v>1734</v>
      </c>
      <c r="C243" s="6" t="s">
        <v>13</v>
      </c>
      <c r="D243">
        <v>268894</v>
      </c>
      <c r="E243" s="6" t="s">
        <v>8</v>
      </c>
    </row>
    <row r="244" spans="1:5" x14ac:dyDescent="0.55000000000000004">
      <c r="A244" s="6" t="s">
        <v>894</v>
      </c>
      <c r="B244" s="6" t="s">
        <v>893</v>
      </c>
      <c r="C244" s="6" t="s">
        <v>141</v>
      </c>
      <c r="D244">
        <v>838375</v>
      </c>
      <c r="E244" s="6" t="s">
        <v>8</v>
      </c>
    </row>
    <row r="245" spans="1:5" x14ac:dyDescent="0.55000000000000004">
      <c r="A245" s="6" t="s">
        <v>1737</v>
      </c>
      <c r="B245" s="6" t="s">
        <v>1736</v>
      </c>
      <c r="C245" s="6" t="s">
        <v>10</v>
      </c>
      <c r="D245">
        <v>3239267</v>
      </c>
      <c r="E245" s="6" t="s">
        <v>8</v>
      </c>
    </row>
    <row r="246" spans="1:5" x14ac:dyDescent="0.55000000000000004">
      <c r="A246" s="6" t="s">
        <v>356</v>
      </c>
      <c r="B246" s="6" t="s">
        <v>355</v>
      </c>
      <c r="C246" s="6" t="s">
        <v>208</v>
      </c>
      <c r="D246">
        <v>183667</v>
      </c>
      <c r="E246" s="6" t="s">
        <v>8</v>
      </c>
    </row>
    <row r="247" spans="1:5" x14ac:dyDescent="0.55000000000000004">
      <c r="A247" s="6" t="s">
        <v>358</v>
      </c>
      <c r="B247" s="6" t="s">
        <v>357</v>
      </c>
      <c r="C247" s="6" t="s">
        <v>10</v>
      </c>
      <c r="D247">
        <v>294320</v>
      </c>
      <c r="E247" s="6" t="s">
        <v>8</v>
      </c>
    </row>
    <row r="248" spans="1:5" x14ac:dyDescent="0.55000000000000004">
      <c r="A248" s="6" t="s">
        <v>1739</v>
      </c>
      <c r="B248" s="6" t="s">
        <v>1738</v>
      </c>
      <c r="C248" s="6" t="s">
        <v>10</v>
      </c>
      <c r="D248">
        <v>891832</v>
      </c>
      <c r="E248" s="6" t="s">
        <v>8</v>
      </c>
    </row>
    <row r="249" spans="1:5" x14ac:dyDescent="0.55000000000000004">
      <c r="A249" s="6" t="s">
        <v>1085</v>
      </c>
      <c r="B249" s="6" t="s">
        <v>1084</v>
      </c>
      <c r="C249" s="6" t="s">
        <v>10</v>
      </c>
      <c r="D249">
        <v>261472</v>
      </c>
      <c r="E249" s="6" t="s">
        <v>8</v>
      </c>
    </row>
    <row r="250" spans="1:5" x14ac:dyDescent="0.55000000000000004">
      <c r="A250" s="6" t="s">
        <v>1087</v>
      </c>
      <c r="B250" s="6" t="s">
        <v>1086</v>
      </c>
      <c r="C250" s="6" t="s">
        <v>10</v>
      </c>
      <c r="D250">
        <v>695194</v>
      </c>
      <c r="E250" s="6" t="s">
        <v>8</v>
      </c>
    </row>
    <row r="251" spans="1:5" x14ac:dyDescent="0.55000000000000004">
      <c r="A251" s="6" t="s">
        <v>1387</v>
      </c>
      <c r="B251" s="6" t="s">
        <v>1386</v>
      </c>
      <c r="C251" s="6" t="s">
        <v>10</v>
      </c>
      <c r="D251">
        <v>1273808</v>
      </c>
      <c r="E251" s="6" t="s">
        <v>8</v>
      </c>
    </row>
    <row r="252" spans="1:5" x14ac:dyDescent="0.55000000000000004">
      <c r="A252" s="6" t="s">
        <v>1741</v>
      </c>
      <c r="B252" s="6" t="s">
        <v>1740</v>
      </c>
      <c r="C252" s="6" t="s">
        <v>10</v>
      </c>
      <c r="D252">
        <v>221473</v>
      </c>
      <c r="E252" s="6" t="s">
        <v>8</v>
      </c>
    </row>
    <row r="253" spans="1:5" x14ac:dyDescent="0.55000000000000004">
      <c r="A253" s="6" t="s">
        <v>1544</v>
      </c>
      <c r="B253" s="6" t="s">
        <v>1543</v>
      </c>
      <c r="C253" s="6" t="s">
        <v>10</v>
      </c>
      <c r="D253">
        <v>435502</v>
      </c>
      <c r="E253" s="6" t="s">
        <v>8</v>
      </c>
    </row>
    <row r="254" spans="1:5" x14ac:dyDescent="0.55000000000000004">
      <c r="A254" s="6" t="s">
        <v>366</v>
      </c>
      <c r="B254" s="6" t="s">
        <v>365</v>
      </c>
      <c r="C254" s="6" t="s">
        <v>10</v>
      </c>
      <c r="D254">
        <v>651036</v>
      </c>
      <c r="E254" s="6" t="s">
        <v>8</v>
      </c>
    </row>
    <row r="255" spans="1:5" x14ac:dyDescent="0.55000000000000004">
      <c r="A255" s="6" t="s">
        <v>673</v>
      </c>
      <c r="B255" s="6" t="s">
        <v>672</v>
      </c>
      <c r="C255" s="6" t="s">
        <v>10</v>
      </c>
      <c r="D255">
        <v>179954</v>
      </c>
      <c r="E255" s="6" t="s">
        <v>8</v>
      </c>
    </row>
    <row r="256" spans="1:5" x14ac:dyDescent="0.55000000000000004">
      <c r="A256" s="6" t="s">
        <v>368</v>
      </c>
      <c r="B256" s="6" t="s">
        <v>367</v>
      </c>
      <c r="C256" s="6" t="s">
        <v>10</v>
      </c>
      <c r="D256">
        <v>4548092</v>
      </c>
      <c r="E256" s="6" t="s">
        <v>8</v>
      </c>
    </row>
    <row r="257" spans="1:5" x14ac:dyDescent="0.55000000000000004">
      <c r="A257" s="6" t="s">
        <v>1743</v>
      </c>
      <c r="B257" s="6" t="s">
        <v>1742</v>
      </c>
      <c r="C257" s="6" t="s">
        <v>10</v>
      </c>
      <c r="D257">
        <v>1000438</v>
      </c>
      <c r="E257" s="6" t="s">
        <v>8</v>
      </c>
    </row>
    <row r="258" spans="1:5" x14ac:dyDescent="0.55000000000000004">
      <c r="A258" s="6" t="s">
        <v>1745</v>
      </c>
      <c r="B258" s="6" t="s">
        <v>1744</v>
      </c>
      <c r="C258" s="6" t="s">
        <v>10</v>
      </c>
      <c r="D258">
        <v>990251</v>
      </c>
      <c r="E258" s="6" t="s">
        <v>8</v>
      </c>
    </row>
    <row r="259" spans="1:5" x14ac:dyDescent="0.55000000000000004">
      <c r="A259" s="6" t="s">
        <v>1747</v>
      </c>
      <c r="B259" s="6" t="s">
        <v>1746</v>
      </c>
      <c r="C259" s="6" t="s">
        <v>10</v>
      </c>
      <c r="D259">
        <v>217354</v>
      </c>
      <c r="E259" s="6" t="s">
        <v>8</v>
      </c>
    </row>
    <row r="260" spans="1:5" x14ac:dyDescent="0.55000000000000004">
      <c r="A260" s="6" t="s">
        <v>1389</v>
      </c>
      <c r="B260" s="6" t="s">
        <v>1388</v>
      </c>
      <c r="C260" s="6" t="s">
        <v>6</v>
      </c>
      <c r="D260">
        <v>109974</v>
      </c>
      <c r="E260" s="6" t="s">
        <v>8</v>
      </c>
    </row>
    <row r="261" spans="1:5" x14ac:dyDescent="0.55000000000000004">
      <c r="A261" s="6" t="s">
        <v>1391</v>
      </c>
      <c r="B261" s="6" t="s">
        <v>1390</v>
      </c>
      <c r="C261" s="6" t="s">
        <v>13</v>
      </c>
      <c r="D261">
        <v>1077526</v>
      </c>
      <c r="E261" s="6" t="s">
        <v>8</v>
      </c>
    </row>
    <row r="262" spans="1:5" x14ac:dyDescent="0.55000000000000004">
      <c r="A262" s="6" t="s">
        <v>374</v>
      </c>
      <c r="B262" s="6" t="s">
        <v>373</v>
      </c>
      <c r="C262" s="6" t="s">
        <v>6</v>
      </c>
      <c r="D262">
        <v>432011</v>
      </c>
      <c r="E262" s="6" t="s">
        <v>8</v>
      </c>
    </row>
    <row r="263" spans="1:5" x14ac:dyDescent="0.55000000000000004">
      <c r="A263" s="6" t="s">
        <v>1749</v>
      </c>
      <c r="B263" s="6" t="s">
        <v>1748</v>
      </c>
      <c r="C263" s="6" t="s">
        <v>10</v>
      </c>
      <c r="D263">
        <v>1289444</v>
      </c>
      <c r="E263" s="6" t="s">
        <v>8</v>
      </c>
    </row>
    <row r="264" spans="1:5" x14ac:dyDescent="0.55000000000000004">
      <c r="A264" s="6" t="s">
        <v>1751</v>
      </c>
      <c r="B264" s="6" t="s">
        <v>1750</v>
      </c>
      <c r="C264" s="6" t="s">
        <v>10</v>
      </c>
      <c r="D264">
        <v>225402</v>
      </c>
      <c r="E264" s="6" t="s">
        <v>8</v>
      </c>
    </row>
    <row r="265" spans="1:5" x14ac:dyDescent="0.55000000000000004">
      <c r="A265" s="6" t="s">
        <v>1753</v>
      </c>
      <c r="B265" s="6" t="s">
        <v>1752</v>
      </c>
      <c r="C265" s="6" t="s">
        <v>10</v>
      </c>
      <c r="D265">
        <v>237731</v>
      </c>
      <c r="E265" s="6" t="s">
        <v>8</v>
      </c>
    </row>
    <row r="266" spans="1:5" x14ac:dyDescent="0.55000000000000004">
      <c r="A266" s="6" t="s">
        <v>902</v>
      </c>
      <c r="B266" s="6" t="s">
        <v>901</v>
      </c>
      <c r="C266" s="6" t="s">
        <v>10</v>
      </c>
      <c r="D266">
        <v>674259</v>
      </c>
      <c r="E266" s="6" t="s">
        <v>8</v>
      </c>
    </row>
    <row r="267" spans="1:5" x14ac:dyDescent="0.55000000000000004">
      <c r="A267" s="6" t="s">
        <v>1755</v>
      </c>
      <c r="B267" s="6" t="s">
        <v>1754</v>
      </c>
      <c r="C267" s="6" t="s">
        <v>10</v>
      </c>
      <c r="D267">
        <v>493301</v>
      </c>
      <c r="E267" s="6" t="s">
        <v>8</v>
      </c>
    </row>
    <row r="268" spans="1:5" x14ac:dyDescent="0.55000000000000004">
      <c r="A268" s="6" t="s">
        <v>380</v>
      </c>
      <c r="B268" s="6" t="s">
        <v>379</v>
      </c>
      <c r="C268" s="6" t="s">
        <v>13</v>
      </c>
      <c r="D268">
        <v>497830</v>
      </c>
      <c r="E268" s="6" t="s">
        <v>8</v>
      </c>
    </row>
    <row r="269" spans="1:5" x14ac:dyDescent="0.55000000000000004">
      <c r="A269" s="6" t="s">
        <v>1757</v>
      </c>
      <c r="B269" s="6" t="s">
        <v>1756</v>
      </c>
      <c r="C269" s="6" t="s">
        <v>10</v>
      </c>
      <c r="D269">
        <v>2113236</v>
      </c>
      <c r="E269" s="6" t="s">
        <v>8</v>
      </c>
    </row>
    <row r="270" spans="1:5" x14ac:dyDescent="0.55000000000000004">
      <c r="A270" s="6" t="s">
        <v>1393</v>
      </c>
      <c r="B270" s="6" t="s">
        <v>1392</v>
      </c>
      <c r="C270" s="6" t="s">
        <v>6</v>
      </c>
      <c r="D270">
        <v>2938109</v>
      </c>
      <c r="E270" s="6" t="s">
        <v>8</v>
      </c>
    </row>
    <row r="271" spans="1:5" x14ac:dyDescent="0.55000000000000004">
      <c r="A271" s="6" t="s">
        <v>386</v>
      </c>
      <c r="B271" s="6" t="s">
        <v>385</v>
      </c>
      <c r="C271" s="6" t="s">
        <v>13</v>
      </c>
      <c r="D271">
        <v>1646782</v>
      </c>
      <c r="E271" s="6" t="s">
        <v>8</v>
      </c>
    </row>
    <row r="272" spans="1:5" x14ac:dyDescent="0.55000000000000004">
      <c r="A272" s="6" t="s">
        <v>1397</v>
      </c>
      <c r="B272" s="6" t="s">
        <v>1396</v>
      </c>
      <c r="C272" s="6" t="s">
        <v>10</v>
      </c>
      <c r="D272">
        <v>859864</v>
      </c>
      <c r="E272" s="6" t="s">
        <v>8</v>
      </c>
    </row>
    <row r="273" spans="1:5" x14ac:dyDescent="0.55000000000000004">
      <c r="A273" s="6" t="s">
        <v>1759</v>
      </c>
      <c r="B273" s="6" t="s">
        <v>1758</v>
      </c>
      <c r="C273" s="6" t="s">
        <v>10</v>
      </c>
      <c r="D273">
        <v>70144</v>
      </c>
      <c r="E273" s="6" t="s">
        <v>8</v>
      </c>
    </row>
    <row r="274" spans="1:5" x14ac:dyDescent="0.55000000000000004">
      <c r="A274" s="6" t="s">
        <v>1399</v>
      </c>
      <c r="B274" s="6" t="s">
        <v>1398</v>
      </c>
      <c r="C274" s="6" t="s">
        <v>13</v>
      </c>
      <c r="D274">
        <v>554398</v>
      </c>
      <c r="E274" s="6" t="s">
        <v>8</v>
      </c>
    </row>
    <row r="275" spans="1:5" x14ac:dyDescent="0.55000000000000004">
      <c r="A275" s="6" t="s">
        <v>1401</v>
      </c>
      <c r="B275" s="6" t="s">
        <v>1400</v>
      </c>
      <c r="C275" s="6" t="s">
        <v>10</v>
      </c>
      <c r="D275">
        <v>1162556</v>
      </c>
      <c r="E275" s="6" t="s">
        <v>8</v>
      </c>
    </row>
    <row r="276" spans="1:5" x14ac:dyDescent="0.55000000000000004">
      <c r="A276" s="6" t="s">
        <v>390</v>
      </c>
      <c r="B276" s="6" t="s">
        <v>389</v>
      </c>
      <c r="C276" s="6" t="s">
        <v>13</v>
      </c>
      <c r="D276">
        <v>1891982</v>
      </c>
      <c r="E276" s="6" t="s">
        <v>8</v>
      </c>
    </row>
    <row r="277" spans="1:5" x14ac:dyDescent="0.55000000000000004">
      <c r="A277" s="6" t="s">
        <v>1761</v>
      </c>
      <c r="B277" s="6" t="s">
        <v>1760</v>
      </c>
      <c r="C277" s="6" t="s">
        <v>1483</v>
      </c>
      <c r="D277">
        <v>1217134</v>
      </c>
      <c r="E277" s="6" t="s">
        <v>8</v>
      </c>
    </row>
    <row r="278" spans="1:5" x14ac:dyDescent="0.55000000000000004">
      <c r="A278" s="6" t="s">
        <v>1763</v>
      </c>
      <c r="B278" s="6" t="s">
        <v>1762</v>
      </c>
      <c r="C278" s="6" t="s">
        <v>10</v>
      </c>
      <c r="D278">
        <v>529352</v>
      </c>
      <c r="E278" s="6" t="s">
        <v>8</v>
      </c>
    </row>
    <row r="279" spans="1:5" x14ac:dyDescent="0.55000000000000004">
      <c r="A279" s="6" t="s">
        <v>1765</v>
      </c>
      <c r="B279" s="6" t="s">
        <v>1764</v>
      </c>
      <c r="C279" s="6" t="s">
        <v>514</v>
      </c>
      <c r="D279">
        <v>767266</v>
      </c>
      <c r="E279" s="6" t="s">
        <v>8</v>
      </c>
    </row>
    <row r="280" spans="1:5" x14ac:dyDescent="0.55000000000000004">
      <c r="A280" s="6" t="s">
        <v>785</v>
      </c>
      <c r="B280" s="6" t="s">
        <v>784</v>
      </c>
      <c r="C280" s="6" t="s">
        <v>10</v>
      </c>
      <c r="D280">
        <v>403896</v>
      </c>
      <c r="E280" s="6" t="s">
        <v>8</v>
      </c>
    </row>
    <row r="281" spans="1:5" x14ac:dyDescent="0.55000000000000004">
      <c r="A281" s="6" t="s">
        <v>906</v>
      </c>
      <c r="B281" s="6" t="s">
        <v>905</v>
      </c>
      <c r="C281" s="6" t="s">
        <v>18</v>
      </c>
      <c r="D281">
        <v>983512</v>
      </c>
      <c r="E281" s="6" t="s">
        <v>8</v>
      </c>
    </row>
    <row r="282" spans="1:5" x14ac:dyDescent="0.55000000000000004">
      <c r="A282" s="6" t="s">
        <v>1767</v>
      </c>
      <c r="B282" s="6" t="s">
        <v>1766</v>
      </c>
      <c r="C282" s="6" t="s">
        <v>13</v>
      </c>
      <c r="D282">
        <v>1077074</v>
      </c>
      <c r="E282" s="6" t="s">
        <v>8</v>
      </c>
    </row>
    <row r="283" spans="1:5" x14ac:dyDescent="0.55000000000000004">
      <c r="A283" s="6" t="s">
        <v>1404</v>
      </c>
      <c r="B283" s="6" t="s">
        <v>1402</v>
      </c>
      <c r="C283" s="6" t="s">
        <v>1403</v>
      </c>
      <c r="D283">
        <v>2350306</v>
      </c>
      <c r="E283" s="6" t="s">
        <v>8</v>
      </c>
    </row>
    <row r="284" spans="1:5" x14ac:dyDescent="0.55000000000000004">
      <c r="A284" s="6" t="s">
        <v>398</v>
      </c>
      <c r="B284" s="6" t="s">
        <v>397</v>
      </c>
      <c r="C284" s="6" t="s">
        <v>10</v>
      </c>
      <c r="D284">
        <v>1701885</v>
      </c>
      <c r="E284" s="6" t="s">
        <v>8</v>
      </c>
    </row>
    <row r="285" spans="1:5" x14ac:dyDescent="0.55000000000000004">
      <c r="A285" s="6" t="s">
        <v>1769</v>
      </c>
      <c r="B285" s="6" t="s">
        <v>1768</v>
      </c>
      <c r="C285" s="6" t="s">
        <v>10</v>
      </c>
      <c r="D285">
        <v>945410</v>
      </c>
      <c r="E285" s="6" t="s">
        <v>8</v>
      </c>
    </row>
    <row r="286" spans="1:5" x14ac:dyDescent="0.55000000000000004">
      <c r="A286" s="6" t="s">
        <v>789</v>
      </c>
      <c r="B286" s="6" t="s">
        <v>788</v>
      </c>
      <c r="C286" s="6" t="s">
        <v>13</v>
      </c>
      <c r="D286">
        <v>1196307</v>
      </c>
      <c r="E286" s="6" t="s">
        <v>8</v>
      </c>
    </row>
    <row r="287" spans="1:5" x14ac:dyDescent="0.55000000000000004">
      <c r="A287" s="6" t="s">
        <v>1406</v>
      </c>
      <c r="B287" s="6" t="s">
        <v>1405</v>
      </c>
      <c r="C287" s="6" t="s">
        <v>10</v>
      </c>
      <c r="D287">
        <v>1043648</v>
      </c>
      <c r="E287" s="6" t="s">
        <v>8</v>
      </c>
    </row>
    <row r="288" spans="1:5" x14ac:dyDescent="0.55000000000000004">
      <c r="A288" s="6" t="s">
        <v>1771</v>
      </c>
      <c r="B288" s="6" t="s">
        <v>1770</v>
      </c>
      <c r="C288" s="6" t="s">
        <v>18</v>
      </c>
      <c r="D288">
        <v>768850</v>
      </c>
      <c r="E288" s="6" t="s">
        <v>8</v>
      </c>
    </row>
    <row r="289" spans="1:5" x14ac:dyDescent="0.55000000000000004">
      <c r="A289" s="6" t="s">
        <v>1773</v>
      </c>
      <c r="B289" s="6" t="s">
        <v>1772</v>
      </c>
      <c r="C289" s="6" t="s">
        <v>6</v>
      </c>
      <c r="D289">
        <v>41456</v>
      </c>
      <c r="E289" s="6" t="s">
        <v>8</v>
      </c>
    </row>
    <row r="290" spans="1:5" x14ac:dyDescent="0.55000000000000004">
      <c r="A290" s="6" t="s">
        <v>1412</v>
      </c>
      <c r="B290" s="6" t="s">
        <v>1411</v>
      </c>
      <c r="C290" s="6" t="s">
        <v>10</v>
      </c>
      <c r="D290">
        <v>270299</v>
      </c>
      <c r="E290" s="6" t="s">
        <v>8</v>
      </c>
    </row>
    <row r="291" spans="1:5" x14ac:dyDescent="0.55000000000000004">
      <c r="A291" s="6" t="s">
        <v>1414</v>
      </c>
      <c r="B291" s="6" t="s">
        <v>1413</v>
      </c>
      <c r="C291" s="6" t="s">
        <v>13</v>
      </c>
      <c r="D291">
        <v>4357329</v>
      </c>
      <c r="E291" s="6" t="s">
        <v>8</v>
      </c>
    </row>
    <row r="292" spans="1:5" x14ac:dyDescent="0.55000000000000004">
      <c r="A292" s="6" t="s">
        <v>795</v>
      </c>
      <c r="B292" s="6" t="s">
        <v>794</v>
      </c>
      <c r="C292" s="6" t="s">
        <v>18</v>
      </c>
      <c r="D292">
        <v>868625</v>
      </c>
      <c r="E292" s="6" t="s">
        <v>8</v>
      </c>
    </row>
    <row r="293" spans="1:5" x14ac:dyDescent="0.55000000000000004">
      <c r="A293" s="6" t="s">
        <v>1775</v>
      </c>
      <c r="B293" s="6" t="s">
        <v>1774</v>
      </c>
      <c r="C293" s="6" t="s">
        <v>13</v>
      </c>
      <c r="D293">
        <v>2170128</v>
      </c>
      <c r="E293" s="6" t="s">
        <v>8</v>
      </c>
    </row>
    <row r="294" spans="1:5" x14ac:dyDescent="0.55000000000000004">
      <c r="A294" s="6" t="s">
        <v>1416</v>
      </c>
      <c r="B294" s="6" t="s">
        <v>1415</v>
      </c>
      <c r="C294" s="6" t="s">
        <v>10</v>
      </c>
      <c r="D294">
        <v>262324</v>
      </c>
      <c r="E294" s="6" t="s">
        <v>8</v>
      </c>
    </row>
    <row r="295" spans="1:5" x14ac:dyDescent="0.55000000000000004">
      <c r="A295" s="6" t="s">
        <v>1111</v>
      </c>
      <c r="B295" s="6" t="s">
        <v>1110</v>
      </c>
      <c r="C295" s="6" t="s">
        <v>10</v>
      </c>
      <c r="D295">
        <v>405194</v>
      </c>
      <c r="E295" s="6" t="s">
        <v>8</v>
      </c>
    </row>
    <row r="296" spans="1:5" x14ac:dyDescent="0.55000000000000004">
      <c r="A296" s="6" t="s">
        <v>1777</v>
      </c>
      <c r="B296" s="6" t="s">
        <v>1776</v>
      </c>
      <c r="C296" s="6" t="s">
        <v>10</v>
      </c>
      <c r="D296">
        <v>1818392</v>
      </c>
      <c r="E296" s="6" t="s">
        <v>8</v>
      </c>
    </row>
    <row r="297" spans="1:5" x14ac:dyDescent="0.55000000000000004">
      <c r="A297" s="6" t="s">
        <v>1779</v>
      </c>
      <c r="B297" s="6" t="s">
        <v>1778</v>
      </c>
      <c r="C297" s="6" t="s">
        <v>10</v>
      </c>
      <c r="D297">
        <v>1525946</v>
      </c>
      <c r="E297" s="6" t="s">
        <v>8</v>
      </c>
    </row>
    <row r="298" spans="1:5" x14ac:dyDescent="0.55000000000000004">
      <c r="A298" s="6" t="s">
        <v>912</v>
      </c>
      <c r="B298" s="6" t="s">
        <v>911</v>
      </c>
      <c r="C298" s="6" t="s">
        <v>10</v>
      </c>
      <c r="D298">
        <v>1807176</v>
      </c>
      <c r="E298" s="6" t="s">
        <v>8</v>
      </c>
    </row>
    <row r="299" spans="1:5" x14ac:dyDescent="0.55000000000000004">
      <c r="A299" s="6" t="s">
        <v>1427</v>
      </c>
      <c r="B299" s="6" t="s">
        <v>1426</v>
      </c>
      <c r="C299" s="6" t="s">
        <v>6</v>
      </c>
      <c r="D299">
        <v>3244561</v>
      </c>
      <c r="E299" s="6" t="s">
        <v>8</v>
      </c>
    </row>
    <row r="300" spans="1:5" x14ac:dyDescent="0.55000000000000004">
      <c r="A300" s="6" t="s">
        <v>695</v>
      </c>
      <c r="B300" s="6" t="s">
        <v>694</v>
      </c>
      <c r="C300" s="6" t="s">
        <v>10</v>
      </c>
      <c r="D300">
        <v>572712</v>
      </c>
      <c r="E300" s="6" t="s">
        <v>8</v>
      </c>
    </row>
    <row r="301" spans="1:5" x14ac:dyDescent="0.55000000000000004">
      <c r="A301" s="6" t="s">
        <v>1429</v>
      </c>
      <c r="B301" s="6" t="s">
        <v>1428</v>
      </c>
      <c r="C301" s="6" t="s">
        <v>1317</v>
      </c>
      <c r="D301">
        <v>327956</v>
      </c>
      <c r="E301" s="6" t="s">
        <v>8</v>
      </c>
    </row>
    <row r="302" spans="1:5" x14ac:dyDescent="0.55000000000000004">
      <c r="A302" s="6" t="s">
        <v>1781</v>
      </c>
      <c r="B302" s="6" t="s">
        <v>1780</v>
      </c>
      <c r="C302" s="6" t="s">
        <v>10</v>
      </c>
      <c r="D302">
        <v>847310</v>
      </c>
      <c r="E302" s="6" t="s">
        <v>8</v>
      </c>
    </row>
    <row r="303" spans="1:5" x14ac:dyDescent="0.55000000000000004">
      <c r="A303" s="6" t="s">
        <v>1115</v>
      </c>
      <c r="B303" s="6" t="s">
        <v>1114</v>
      </c>
      <c r="C303" s="6" t="s">
        <v>10</v>
      </c>
      <c r="D303">
        <v>920903</v>
      </c>
      <c r="E303" s="6" t="s">
        <v>8</v>
      </c>
    </row>
    <row r="304" spans="1:5" x14ac:dyDescent="0.55000000000000004">
      <c r="A304" s="6" t="s">
        <v>1784</v>
      </c>
      <c r="B304" s="6" t="s">
        <v>1782</v>
      </c>
      <c r="C304" s="6" t="s">
        <v>1783</v>
      </c>
      <c r="D304">
        <v>3081016</v>
      </c>
      <c r="E304" s="6" t="s">
        <v>8</v>
      </c>
    </row>
    <row r="305" spans="1:5" x14ac:dyDescent="0.55000000000000004">
      <c r="A305" s="6" t="s">
        <v>1786</v>
      </c>
      <c r="B305" s="6" t="s">
        <v>1785</v>
      </c>
      <c r="C305" s="6" t="s">
        <v>1317</v>
      </c>
      <c r="D305">
        <v>642788</v>
      </c>
      <c r="E305" s="6" t="s">
        <v>8</v>
      </c>
    </row>
    <row r="306" spans="1:5" x14ac:dyDescent="0.55000000000000004">
      <c r="A306" s="6" t="s">
        <v>1431</v>
      </c>
      <c r="B306" s="6" t="s">
        <v>1430</v>
      </c>
      <c r="C306" s="6" t="s">
        <v>10</v>
      </c>
      <c r="D306">
        <v>523089</v>
      </c>
      <c r="E306" s="6" t="s">
        <v>8</v>
      </c>
    </row>
    <row r="307" spans="1:5" x14ac:dyDescent="0.55000000000000004">
      <c r="A307" s="6" t="s">
        <v>1788</v>
      </c>
      <c r="B307" s="6" t="s">
        <v>1787</v>
      </c>
      <c r="C307" s="6" t="s">
        <v>41</v>
      </c>
      <c r="D307">
        <v>2810631</v>
      </c>
      <c r="E307" s="6" t="s">
        <v>8</v>
      </c>
    </row>
    <row r="308" spans="1:5" x14ac:dyDescent="0.55000000000000004">
      <c r="A308" s="6" t="s">
        <v>421</v>
      </c>
      <c r="B308" s="6" t="s">
        <v>420</v>
      </c>
      <c r="C308" s="6" t="s">
        <v>10</v>
      </c>
      <c r="D308">
        <v>588097</v>
      </c>
      <c r="E308" s="6" t="s">
        <v>8</v>
      </c>
    </row>
    <row r="309" spans="1:5" x14ac:dyDescent="0.55000000000000004">
      <c r="A309" s="6" t="s">
        <v>1790</v>
      </c>
      <c r="B309" s="6" t="s">
        <v>1789</v>
      </c>
      <c r="C309" s="6" t="s">
        <v>13</v>
      </c>
      <c r="D309">
        <v>362099</v>
      </c>
      <c r="E309" s="6" t="s">
        <v>8</v>
      </c>
    </row>
    <row r="310" spans="1:5" x14ac:dyDescent="0.55000000000000004">
      <c r="A310" s="6" t="s">
        <v>705</v>
      </c>
      <c r="B310" s="6" t="s">
        <v>704</v>
      </c>
      <c r="C310" s="6" t="s">
        <v>10</v>
      </c>
      <c r="D310">
        <v>228491</v>
      </c>
      <c r="E310" s="6" t="s">
        <v>8</v>
      </c>
    </row>
    <row r="311" spans="1:5" x14ac:dyDescent="0.55000000000000004">
      <c r="A311" s="6" t="s">
        <v>1437</v>
      </c>
      <c r="B311" s="6" t="s">
        <v>1436</v>
      </c>
      <c r="C311" s="6" t="s">
        <v>41</v>
      </c>
      <c r="D311">
        <v>474134</v>
      </c>
      <c r="E311" s="6" t="s">
        <v>8</v>
      </c>
    </row>
    <row r="312" spans="1:5" x14ac:dyDescent="0.55000000000000004">
      <c r="A312" s="6" t="s">
        <v>1792</v>
      </c>
      <c r="B312" s="6" t="s">
        <v>1791</v>
      </c>
      <c r="C312" s="6" t="s">
        <v>10</v>
      </c>
      <c r="D312">
        <v>206934</v>
      </c>
      <c r="E312" s="6" t="s">
        <v>8</v>
      </c>
    </row>
    <row r="313" spans="1:5" x14ac:dyDescent="0.55000000000000004">
      <c r="A313" s="6" t="s">
        <v>427</v>
      </c>
      <c r="B313" s="6" t="s">
        <v>426</v>
      </c>
      <c r="C313" s="6" t="s">
        <v>10</v>
      </c>
      <c r="D313">
        <v>849527</v>
      </c>
      <c r="E313" s="6" t="s">
        <v>8</v>
      </c>
    </row>
    <row r="314" spans="1:5" x14ac:dyDescent="0.55000000000000004">
      <c r="A314" s="6" t="s">
        <v>431</v>
      </c>
      <c r="B314" s="6" t="s">
        <v>430</v>
      </c>
      <c r="C314" s="6" t="s">
        <v>10</v>
      </c>
      <c r="D314">
        <v>658762</v>
      </c>
      <c r="E314" s="6" t="s">
        <v>8</v>
      </c>
    </row>
    <row r="315" spans="1:5" x14ac:dyDescent="0.55000000000000004">
      <c r="A315" s="6" t="s">
        <v>1794</v>
      </c>
      <c r="B315" s="6" t="s">
        <v>1793</v>
      </c>
      <c r="C315" s="6" t="s">
        <v>10</v>
      </c>
      <c r="D315">
        <v>1413241</v>
      </c>
      <c r="E315" s="6" t="s">
        <v>8</v>
      </c>
    </row>
    <row r="316" spans="1:5" x14ac:dyDescent="0.55000000000000004">
      <c r="A316" s="6" t="s">
        <v>1117</v>
      </c>
      <c r="B316" s="6" t="s">
        <v>1116</v>
      </c>
      <c r="C316" s="6" t="s">
        <v>10</v>
      </c>
      <c r="D316">
        <v>999723</v>
      </c>
      <c r="E316" s="6" t="s">
        <v>8</v>
      </c>
    </row>
    <row r="317" spans="1:5" x14ac:dyDescent="0.55000000000000004">
      <c r="A317" s="6" t="s">
        <v>1796</v>
      </c>
      <c r="B317" s="6" t="s">
        <v>1795</v>
      </c>
      <c r="C317" s="6" t="s">
        <v>18</v>
      </c>
      <c r="D317">
        <v>552107</v>
      </c>
      <c r="E317" s="6" t="s">
        <v>8</v>
      </c>
    </row>
    <row r="318" spans="1:5" x14ac:dyDescent="0.55000000000000004">
      <c r="A318" s="6" t="s">
        <v>433</v>
      </c>
      <c r="B318" s="6" t="s">
        <v>432</v>
      </c>
      <c r="C318" s="6" t="s">
        <v>10</v>
      </c>
      <c r="D318">
        <v>1844714</v>
      </c>
      <c r="E318" s="6" t="s">
        <v>8</v>
      </c>
    </row>
    <row r="319" spans="1:5" x14ac:dyDescent="0.55000000000000004">
      <c r="A319" s="6" t="s">
        <v>1439</v>
      </c>
      <c r="B319" s="6" t="s">
        <v>1438</v>
      </c>
      <c r="C319" s="6" t="s">
        <v>10</v>
      </c>
      <c r="D319">
        <v>2015880</v>
      </c>
      <c r="E319" s="6" t="s">
        <v>8</v>
      </c>
    </row>
    <row r="320" spans="1:5" x14ac:dyDescent="0.55000000000000004">
      <c r="A320" s="6" t="s">
        <v>1441</v>
      </c>
      <c r="B320" s="6" t="s">
        <v>1440</v>
      </c>
      <c r="C320" s="6" t="s">
        <v>41</v>
      </c>
      <c r="D320">
        <v>444659</v>
      </c>
      <c r="E320" s="6" t="s">
        <v>8</v>
      </c>
    </row>
    <row r="321" spans="1:5" x14ac:dyDescent="0.55000000000000004">
      <c r="A321" s="6" t="s">
        <v>1798</v>
      </c>
      <c r="B321" s="6" t="s">
        <v>1797</v>
      </c>
      <c r="C321" s="6" t="s">
        <v>10</v>
      </c>
      <c r="D321">
        <v>1092827</v>
      </c>
      <c r="E321" s="6" t="s">
        <v>8</v>
      </c>
    </row>
    <row r="322" spans="1:5" x14ac:dyDescent="0.55000000000000004">
      <c r="A322" s="6" t="s">
        <v>443</v>
      </c>
      <c r="B322" s="6" t="s">
        <v>442</v>
      </c>
      <c r="C322" s="6" t="s">
        <v>10</v>
      </c>
      <c r="D322">
        <v>195791</v>
      </c>
      <c r="E322" s="6" t="s">
        <v>8</v>
      </c>
    </row>
    <row r="323" spans="1:5" x14ac:dyDescent="0.55000000000000004">
      <c r="A323" s="6" t="s">
        <v>1447</v>
      </c>
      <c r="B323" s="6" t="s">
        <v>1446</v>
      </c>
      <c r="C323" s="6" t="s">
        <v>10</v>
      </c>
      <c r="D323">
        <v>282480</v>
      </c>
      <c r="E323" s="6" t="s">
        <v>8</v>
      </c>
    </row>
    <row r="324" spans="1:5" x14ac:dyDescent="0.55000000000000004">
      <c r="A324" s="6" t="s">
        <v>1800</v>
      </c>
      <c r="B324" s="6" t="s">
        <v>1799</v>
      </c>
      <c r="C324" s="6" t="s">
        <v>10</v>
      </c>
      <c r="D324">
        <v>982973</v>
      </c>
      <c r="E324" s="6" t="s">
        <v>8</v>
      </c>
    </row>
    <row r="325" spans="1:5" x14ac:dyDescent="0.55000000000000004">
      <c r="A325" s="6" t="s">
        <v>1451</v>
      </c>
      <c r="B325" s="6" t="s">
        <v>1450</v>
      </c>
      <c r="C325" s="6" t="s">
        <v>880</v>
      </c>
      <c r="D325">
        <v>5708692</v>
      </c>
      <c r="E325" s="6" t="s">
        <v>8</v>
      </c>
    </row>
    <row r="326" spans="1:5" x14ac:dyDescent="0.55000000000000004">
      <c r="A326" s="6" t="s">
        <v>1453</v>
      </c>
      <c r="B326" s="6" t="s">
        <v>1452</v>
      </c>
      <c r="C326" s="6" t="s">
        <v>10</v>
      </c>
      <c r="D326">
        <v>1006574</v>
      </c>
      <c r="E326" s="6" t="s">
        <v>8</v>
      </c>
    </row>
    <row r="327" spans="1:5" x14ac:dyDescent="0.55000000000000004">
      <c r="A327" s="6" t="s">
        <v>1455</v>
      </c>
      <c r="B327" s="6" t="s">
        <v>1454</v>
      </c>
      <c r="C327" s="6" t="s">
        <v>10</v>
      </c>
      <c r="D327">
        <v>502706</v>
      </c>
      <c r="E327" s="6" t="s">
        <v>8</v>
      </c>
    </row>
    <row r="328" spans="1:5" x14ac:dyDescent="0.55000000000000004">
      <c r="A328" s="6" t="s">
        <v>1119</v>
      </c>
      <c r="B328" s="6" t="s">
        <v>1118</v>
      </c>
      <c r="C328" s="6" t="s">
        <v>10</v>
      </c>
      <c r="D328">
        <v>728452</v>
      </c>
      <c r="E328" s="6" t="s">
        <v>8</v>
      </c>
    </row>
    <row r="329" spans="1:5" x14ac:dyDescent="0.55000000000000004">
      <c r="A329" s="6" t="s">
        <v>1802</v>
      </c>
      <c r="B329" s="6" t="s">
        <v>1801</v>
      </c>
      <c r="C329" s="6" t="s">
        <v>10</v>
      </c>
      <c r="D329">
        <v>2568397</v>
      </c>
      <c r="E329" s="6" t="s">
        <v>8</v>
      </c>
    </row>
    <row r="330" spans="1:5" x14ac:dyDescent="0.55000000000000004">
      <c r="A330" s="6" t="s">
        <v>464</v>
      </c>
      <c r="B330" s="6" t="s">
        <v>463</v>
      </c>
      <c r="C330" s="6" t="s">
        <v>6</v>
      </c>
      <c r="D330">
        <v>650466</v>
      </c>
      <c r="E330" s="6" t="s">
        <v>8</v>
      </c>
    </row>
    <row r="331" spans="1:5" x14ac:dyDescent="0.55000000000000004">
      <c r="A331" s="6" t="s">
        <v>1461</v>
      </c>
      <c r="B331" s="6" t="s">
        <v>1460</v>
      </c>
      <c r="C331" s="6" t="s">
        <v>10</v>
      </c>
      <c r="D331">
        <v>555962</v>
      </c>
      <c r="E331" s="6" t="s">
        <v>8</v>
      </c>
    </row>
    <row r="332" spans="1:5" x14ac:dyDescent="0.55000000000000004">
      <c r="A332" s="6" t="s">
        <v>1804</v>
      </c>
      <c r="B332" s="6" t="s">
        <v>1803</v>
      </c>
      <c r="C332" s="6" t="s">
        <v>10</v>
      </c>
      <c r="D332">
        <v>2135403</v>
      </c>
      <c r="E332" s="6" t="s">
        <v>8</v>
      </c>
    </row>
    <row r="333" spans="1:5" x14ac:dyDescent="0.55000000000000004">
      <c r="A333" s="6" t="s">
        <v>713</v>
      </c>
      <c r="B333" s="6" t="s">
        <v>712</v>
      </c>
      <c r="C333" s="6" t="s">
        <v>10</v>
      </c>
      <c r="D333">
        <v>1658460</v>
      </c>
      <c r="E333" s="6" t="s">
        <v>8</v>
      </c>
    </row>
    <row r="334" spans="1:5" x14ac:dyDescent="0.55000000000000004">
      <c r="A334" s="6" t="s">
        <v>472</v>
      </c>
      <c r="B334" s="6" t="s">
        <v>471</v>
      </c>
      <c r="C334" s="6" t="s">
        <v>10</v>
      </c>
      <c r="D334">
        <v>683290</v>
      </c>
      <c r="E334" s="6" t="s">
        <v>8</v>
      </c>
    </row>
    <row r="335" spans="1:5" x14ac:dyDescent="0.55000000000000004">
      <c r="A335" s="6" t="s">
        <v>1468</v>
      </c>
      <c r="B335" s="6" t="s">
        <v>1466</v>
      </c>
      <c r="C335" s="6" t="s">
        <v>1467</v>
      </c>
      <c r="D335">
        <v>2225694</v>
      </c>
      <c r="E335" s="6" t="s">
        <v>8</v>
      </c>
    </row>
    <row r="336" spans="1:5" x14ac:dyDescent="0.55000000000000004">
      <c r="A336" s="6" t="s">
        <v>1470</v>
      </c>
      <c r="B336" s="6" t="s">
        <v>1469</v>
      </c>
      <c r="C336" s="6" t="s">
        <v>10</v>
      </c>
      <c r="D336">
        <v>208996</v>
      </c>
      <c r="E336" s="6" t="s">
        <v>8</v>
      </c>
    </row>
    <row r="337" spans="1:5" x14ac:dyDescent="0.55000000000000004">
      <c r="A337" s="6" t="s">
        <v>1806</v>
      </c>
      <c r="B337" s="6" t="s">
        <v>1805</v>
      </c>
      <c r="C337" s="6" t="s">
        <v>10</v>
      </c>
      <c r="D337">
        <v>230323</v>
      </c>
      <c r="E337" s="6" t="s">
        <v>8</v>
      </c>
    </row>
    <row r="338" spans="1:5" x14ac:dyDescent="0.55000000000000004">
      <c r="A338" s="6" t="s">
        <v>1476</v>
      </c>
      <c r="B338" s="6" t="s">
        <v>1475</v>
      </c>
      <c r="C338" s="6" t="s">
        <v>18</v>
      </c>
      <c r="D338">
        <v>230322</v>
      </c>
      <c r="E338" s="6" t="s">
        <v>8</v>
      </c>
    </row>
    <row r="339" spans="1:5" x14ac:dyDescent="0.55000000000000004">
      <c r="A339" s="6" t="s">
        <v>1808</v>
      </c>
      <c r="B339" s="6" t="s">
        <v>1807</v>
      </c>
      <c r="C339" s="6" t="s">
        <v>10</v>
      </c>
      <c r="D339">
        <v>705256</v>
      </c>
      <c r="E339" s="6" t="s">
        <v>8</v>
      </c>
    </row>
    <row r="340" spans="1:5" x14ac:dyDescent="0.55000000000000004">
      <c r="A340" s="6" t="s">
        <v>1810</v>
      </c>
      <c r="B340" s="6" t="s">
        <v>1809</v>
      </c>
      <c r="C340" s="6" t="s">
        <v>10</v>
      </c>
      <c r="D340">
        <v>296248</v>
      </c>
      <c r="E340" s="6" t="s">
        <v>8</v>
      </c>
    </row>
    <row r="341" spans="1:5" x14ac:dyDescent="0.55000000000000004">
      <c r="A341" s="6" t="s">
        <v>482</v>
      </c>
      <c r="B341" s="6" t="s">
        <v>481</v>
      </c>
      <c r="C341" s="6" t="s">
        <v>13</v>
      </c>
      <c r="D341">
        <v>209288</v>
      </c>
      <c r="E341" s="6" t="s">
        <v>8</v>
      </c>
    </row>
    <row r="342" spans="1:5" x14ac:dyDescent="0.55000000000000004">
      <c r="A342" s="6" t="s">
        <v>484</v>
      </c>
      <c r="B342" s="6" t="s">
        <v>483</v>
      </c>
      <c r="C342" s="6" t="s">
        <v>13</v>
      </c>
      <c r="D342">
        <v>1026599</v>
      </c>
      <c r="E342" s="6" t="s">
        <v>8</v>
      </c>
    </row>
    <row r="343" spans="1:5" x14ac:dyDescent="0.55000000000000004">
      <c r="A343" s="6" t="s">
        <v>1812</v>
      </c>
      <c r="B343" s="6" t="s">
        <v>1811</v>
      </c>
      <c r="C343" s="6" t="s">
        <v>18</v>
      </c>
      <c r="D343">
        <v>2911153</v>
      </c>
      <c r="E343" s="6" t="s">
        <v>8</v>
      </c>
    </row>
    <row r="344" spans="1:5" x14ac:dyDescent="0.55000000000000004">
      <c r="A344" s="6" t="s">
        <v>486</v>
      </c>
      <c r="B344" s="6" t="s">
        <v>485</v>
      </c>
      <c r="C344" s="6" t="s">
        <v>76</v>
      </c>
      <c r="D344">
        <v>178237</v>
      </c>
      <c r="E344" s="6" t="s">
        <v>8</v>
      </c>
    </row>
    <row r="345" spans="1:5" x14ac:dyDescent="0.55000000000000004">
      <c r="A345" s="6" t="s">
        <v>1815</v>
      </c>
      <c r="B345" s="6" t="s">
        <v>1813</v>
      </c>
      <c r="C345" s="6" t="s">
        <v>1814</v>
      </c>
      <c r="D345">
        <v>322753</v>
      </c>
      <c r="E345" s="6" t="s">
        <v>8</v>
      </c>
    </row>
    <row r="346" spans="1:5" x14ac:dyDescent="0.55000000000000004">
      <c r="A346" s="6" t="s">
        <v>1817</v>
      </c>
      <c r="B346" s="6" t="s">
        <v>1816</v>
      </c>
      <c r="C346" s="6" t="s">
        <v>6</v>
      </c>
      <c r="D346">
        <v>1085465</v>
      </c>
      <c r="E346" s="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2" workbookViewId="0">
      <selection activeCell="C2" sqref="C2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70" workbookViewId="0">
      <selection activeCell="D82" sqref="D82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workbookViewId="0"/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/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M c E A A B Q S w M E F A A C A A g A Q 3 5 x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E N +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f n F Z E S E O u 8 A B A A C G E A A A E w A c A E Z v c m 1 1 b G F z L 1 N l Y 3 R p b 2 4 x L m 0 g o h g A K K A U A A A A A A A A A A A A A A A A A A A A A A A A A A A A 7 d a 9 i t t A E A D g 3 q B 3 E E p j g 5 F W P 5 b l O 1 I E m 4 C r F H F I I L 5 i L a 3 P C 6 t d o 1 n / B O P C T h W S N l U g a f I I a Q 7 u n k Z c n i M r + T g n G M P Z h S C w a h Z m R j u r + R A S k F h S w c 3 X u 9 W 9 N G p G D S Y 4 I 4 l J + V g M 8 I g R 8 7 n J i D R q p r r y 7 V 3 + 8 T b f 3 q j g u 5 T Z Z Q H U 3 5 K R 3 R V c E i 6 h b k 2 k n M K F 4 y w W C x t I b F + L u f M i i y d 0 T s A h y T X O n A R L 7 L h h G L W 8 t o M Q c j 0 3 C F s d L 0 D I i 7 z Q K Z r L Y m 9 7 m T K r 0 W j u 2 p f t k O r 9 e I 4 V W r 8 v o 1 c P J f c / P / 3 + 9 i v f f M 2 3 X / L N j / v v n 1 V 5 W W E P M s x h L L K 0 K 9 g s 5 Y M P U 3 X 0 3 Z b N 1 c r i O C W v x n 2 A G c m s p i l V 2 p R k K d d N c 2 V J K p n K d h k G O E j G M 6 D T g + g c s x l R 0 T 6 X Y W A X 3 c o w 5 W o M M l W j 6 l G I M 1 I M / p 9 7 1 w 2 j R v m x p / m b 6 J m 1 R 6 p 7 D a t K K R + h s N N y t d T p U n 7 V U q 6 L I i 1 1 h l R Q u V Q Q t b X U G V K t a q X 0 d + p s q b B y q Y 6 P I i 1 1 u l R b S / 0 n U l H V U m q N f C 1 1 u l S n 8 r 9 0 z 2 / r d + o M K R c 9 i e o l V Z P Y W 3 U v h m + A Z D B M R Y K 9 Y U 8 s O B M 4 g a E W O C r w B 1 B L A Q I t A B Q A A g A I A E N + c V m y 4 J V 8 p Q A A A P Y A A A A S A A A A A A A A A A A A A A A A A A A A A A B D b 2 5 m a W c v U G F j a 2 F n Z S 5 4 b W x Q S w E C L Q A U A A I A C A B D f n F Z D 8 r p q 6 Q A A A D p A A A A E w A A A A A A A A A A A A A A A A D x A A A A W 0 N v b n R l b n R f V H l w Z X N d L n h t b F B L A Q I t A B Q A A g A I A E N + c V k R I Q 6 7 w A E A A I Y Q A A A T A A A A A A A A A A A A A A A A A O I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m A A A A A A A A 2 2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W T u 5 2 u r J I v g F + k + 2 o r d U A A A A A A g A A A A A A E G Y A A A A B A A A g A A A A C q G 3 + 4 G s O m j v M S 3 2 j c U 5 k 4 u 4 S G C u G k U j 4 N n I k F e S 9 6 Y A A A A A D o A A A A A C A A A g A A A A d c m v r g s y R i 9 J d a 4 s m V m X L J 3 3 c s R W T K s q 5 T f L n a X W g x t Q A A A A 4 f T z 8 k P A Q i t B M o f 9 0 q 5 F q n E P Z G K R n 7 T L Q d c 8 P D l K Y L b d u h O z K j 7 U / U 4 b 7 A 5 A 2 0 V 8 1 N t 4 v O D s z C r e 7 8 D z L Q C z 3 H I e i I 0 O C 5 E s 9 I c b P C g K V G F A A A A A b z R K g r 0 r 5 F I 3 A i r I f / N 1 T 7 x j 0 D T x k t M E + A h g p G l H l u d w 3 3 m G a a o E G Z D F P z s E E s l v 6 r o 8 A m u 4 y G o A d L l J 2 H y V P Q = = < / D a t a M a s h u p > 
</file>

<file path=customXml/itemProps1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Change History</vt:lpstr>
      <vt:lpstr>ALL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Masaki Oda(小田　正城)</cp:lastModifiedBy>
  <dcterms:created xsi:type="dcterms:W3CDTF">2024-06-12T16:05:40Z</dcterms:created>
  <dcterms:modified xsi:type="dcterms:W3CDTF">2024-11-17T07:18:55Z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