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b582bf323bc0bd/デスクトップ/"/>
    </mc:Choice>
  </mc:AlternateContent>
  <xr:revisionPtr revIDLastSave="327" documentId="8_{4305DCB1-3E4C-4D27-883B-01AF89B61A8C}" xr6:coauthVersionLast="47" xr6:coauthVersionMax="47" xr10:uidLastSave="{C7366853-5246-4FE7-8B3C-F4F7DEE236B3}"/>
  <bookViews>
    <workbookView xWindow="-108" yWindow="-108" windowWidth="23256" windowHeight="12576" firstSheet="5" activeTab="11" xr2:uid="{DCD7104B-8EAC-4DE1-A937-1673D694B0FF}"/>
  </bookViews>
  <sheets>
    <sheet name="2025年6月分" sheetId="1" state="hidden" r:id="rId1"/>
    <sheet name="2025年7月分" sheetId="4" state="hidden" r:id="rId2"/>
    <sheet name="2025年8月分" sheetId="6" state="hidden" r:id="rId3"/>
    <sheet name="2025年9月分" sheetId="7" state="hidden" r:id="rId4"/>
    <sheet name="2025年10月分" sheetId="9" state="hidden" r:id="rId5"/>
    <sheet name="2025年11月分" sheetId="10" r:id="rId6"/>
    <sheet name="2026年2月分" sheetId="12" r:id="rId7"/>
    <sheet name="2026年4月分" sheetId="14" r:id="rId8"/>
    <sheet name="2026年5月分" sheetId="15" r:id="rId9"/>
    <sheet name="Sheet3" sheetId="18" r:id="rId10"/>
    <sheet name="2026年6月分" sheetId="16" r:id="rId11"/>
    <sheet name="2026年7月分" sheetId="19" r:id="rId12"/>
    <sheet name="2026年8月分" sheetId="20" r:id="rId13"/>
    <sheet name="価値なし" sheetId="8" r:id="rId14"/>
    <sheet name="特典" sheetId="2" state="hidden" r:id="rId15"/>
    <sheet name="分割分" sheetId="5" r:id="rId16"/>
  </sheets>
  <calcPr calcId="191029"/>
</workbook>
</file>

<file path=xl/calcChain.xml><?xml version="1.0" encoding="utf-8"?>
<calcChain xmlns="http://schemas.openxmlformats.org/spreadsheetml/2006/main">
  <c r="C1" i="10" l="1"/>
</calcChain>
</file>

<file path=xl/sharedStrings.xml><?xml version="1.0" encoding="utf-8"?>
<sst xmlns="http://schemas.openxmlformats.org/spreadsheetml/2006/main" count="260" uniqueCount="89">
  <si>
    <t>新小岩</t>
  </si>
  <si>
    <t>柳橋</t>
  </si>
  <si>
    <t>R</t>
  </si>
  <si>
    <t>バンクイック</t>
  </si>
  <si>
    <t>クオーク</t>
  </si>
  <si>
    <t>サガミ</t>
  </si>
  <si>
    <t>セゾン</t>
  </si>
  <si>
    <t>エポス</t>
  </si>
  <si>
    <t>UFJ</t>
  </si>
  <si>
    <t>セゾンML</t>
    <phoneticPr fontId="18"/>
  </si>
  <si>
    <t>おさいふ</t>
    <phoneticPr fontId="18"/>
  </si>
  <si>
    <t>15/24</t>
    <phoneticPr fontId="18"/>
  </si>
  <si>
    <t>～2026/6</t>
    <phoneticPr fontId="18"/>
  </si>
  <si>
    <t>P</t>
    <phoneticPr fontId="18"/>
  </si>
  <si>
    <t>R</t>
    <phoneticPr fontId="18"/>
  </si>
  <si>
    <t>総額</t>
    <rPh sb="0" eb="2">
      <t>ソウガク</t>
    </rPh>
    <phoneticPr fontId="18"/>
  </si>
  <si>
    <t>分割</t>
    <rPh sb="0" eb="2">
      <t>ブンカツ</t>
    </rPh>
    <phoneticPr fontId="18"/>
  </si>
  <si>
    <t>期間</t>
    <rPh sb="0" eb="2">
      <t>キカン</t>
    </rPh>
    <phoneticPr fontId="18"/>
  </si>
  <si>
    <t>残金</t>
    <rPh sb="0" eb="2">
      <t>ザンキン</t>
    </rPh>
    <phoneticPr fontId="18"/>
  </si>
  <si>
    <t>～2025/10</t>
    <phoneticPr fontId="18"/>
  </si>
  <si>
    <t>EPOS</t>
    <phoneticPr fontId="18"/>
  </si>
  <si>
    <t>～2026/1</t>
    <phoneticPr fontId="18"/>
  </si>
  <si>
    <t>利用</t>
    <rPh sb="0" eb="2">
      <t>リヨウ</t>
    </rPh>
    <phoneticPr fontId="18"/>
  </si>
  <si>
    <t>家賃</t>
    <rPh sb="0" eb="2">
      <t>ヤチン</t>
    </rPh>
    <phoneticPr fontId="18"/>
  </si>
  <si>
    <t>LIFELINE</t>
    <phoneticPr fontId="18"/>
  </si>
  <si>
    <t>母</t>
    <rPh sb="0" eb="1">
      <t>ハハ</t>
    </rPh>
    <phoneticPr fontId="18"/>
  </si>
  <si>
    <t>SMBCモビット</t>
    <phoneticPr fontId="18"/>
  </si>
  <si>
    <t>さいふ</t>
    <phoneticPr fontId="18"/>
  </si>
  <si>
    <t>返済される分</t>
    <rPh sb="0" eb="2">
      <t>ヘンサイ</t>
    </rPh>
    <rPh sb="5" eb="6">
      <t>ブン</t>
    </rPh>
    <phoneticPr fontId="18"/>
  </si>
  <si>
    <t>/ｍ</t>
    <phoneticPr fontId="18"/>
  </si>
  <si>
    <t>/ｍ(5日)</t>
    <rPh sb="4" eb="5">
      <t>ニチ</t>
    </rPh>
    <phoneticPr fontId="18"/>
  </si>
  <si>
    <t>R</t>
    <phoneticPr fontId="18"/>
  </si>
  <si>
    <t>成から3万</t>
    <rPh sb="0" eb="1">
      <t>ナル</t>
    </rPh>
    <rPh sb="4" eb="5">
      <t>マン</t>
    </rPh>
    <phoneticPr fontId="18"/>
  </si>
  <si>
    <t>イオン</t>
    <phoneticPr fontId="18"/>
  </si>
  <si>
    <t>16/24</t>
    <phoneticPr fontId="18"/>
  </si>
  <si>
    <t>済</t>
    <rPh sb="0" eb="1">
      <t>スミ</t>
    </rPh>
    <phoneticPr fontId="18"/>
  </si>
  <si>
    <t>成</t>
    <rPh sb="0" eb="1">
      <t>ナル</t>
    </rPh>
    <phoneticPr fontId="18"/>
  </si>
  <si>
    <t>イオン</t>
    <phoneticPr fontId="18"/>
  </si>
  <si>
    <t>10/14頃</t>
    <rPh sb="5" eb="6">
      <t>コロ</t>
    </rPh>
    <phoneticPr fontId="18"/>
  </si>
  <si>
    <t>QOOK</t>
    <phoneticPr fontId="18"/>
  </si>
  <si>
    <t>バンクイック</t>
    <phoneticPr fontId="18"/>
  </si>
  <si>
    <t>メンバーズローン</t>
    <phoneticPr fontId="18"/>
  </si>
  <si>
    <t>11月分</t>
    <rPh sb="2" eb="3">
      <t>ガツ</t>
    </rPh>
    <rPh sb="3" eb="4">
      <t>ブン</t>
    </rPh>
    <phoneticPr fontId="18"/>
  </si>
  <si>
    <t>基本給</t>
    <rPh sb="0" eb="3">
      <t>キホンキュウ</t>
    </rPh>
    <phoneticPr fontId="18"/>
  </si>
  <si>
    <t>家族手当</t>
    <rPh sb="0" eb="4">
      <t>カゾクテアテ</t>
    </rPh>
    <phoneticPr fontId="18"/>
  </si>
  <si>
    <t>調整手当</t>
    <rPh sb="0" eb="2">
      <t>チョウセイ</t>
    </rPh>
    <rPh sb="2" eb="4">
      <t>テアテ</t>
    </rPh>
    <phoneticPr fontId="18"/>
  </si>
  <si>
    <t>住宅手当</t>
    <rPh sb="0" eb="4">
      <t>ジュウタクテアテ</t>
    </rPh>
    <phoneticPr fontId="18"/>
  </si>
  <si>
    <t>17/24</t>
    <phoneticPr fontId="18"/>
  </si>
  <si>
    <t>→</t>
    <phoneticPr fontId="18"/>
  </si>
  <si>
    <t>京王友の会</t>
    <rPh sb="0" eb="2">
      <t>ケイオウ</t>
    </rPh>
    <rPh sb="2" eb="3">
      <t>トモ</t>
    </rPh>
    <rPh sb="4" eb="5">
      <t>カイ</t>
    </rPh>
    <phoneticPr fontId="18"/>
  </si>
  <si>
    <t>24/24</t>
    <phoneticPr fontId="18"/>
  </si>
  <si>
    <t>23/24</t>
    <phoneticPr fontId="18"/>
  </si>
  <si>
    <t>～2026/1</t>
    <phoneticPr fontId="18"/>
  </si>
  <si>
    <t>22/24</t>
    <phoneticPr fontId="18"/>
  </si>
  <si>
    <t>R</t>
    <phoneticPr fontId="18"/>
  </si>
  <si>
    <t>~2027/2</t>
    <phoneticPr fontId="18"/>
  </si>
  <si>
    <t>~2026/10</t>
    <phoneticPr fontId="18"/>
  </si>
  <si>
    <t>モデル</t>
    <phoneticPr fontId="18"/>
  </si>
  <si>
    <t>交通費</t>
    <rPh sb="0" eb="3">
      <t>コウツウヒ</t>
    </rPh>
    <phoneticPr fontId="18"/>
  </si>
  <si>
    <t>スタッフ</t>
    <phoneticPr fontId="18"/>
  </si>
  <si>
    <t>VEGA</t>
    <phoneticPr fontId="18"/>
  </si>
  <si>
    <t>3000×7</t>
    <phoneticPr fontId="18"/>
  </si>
  <si>
    <t>モビット</t>
    <phoneticPr fontId="18"/>
  </si>
  <si>
    <t>弘樹分</t>
    <rPh sb="0" eb="2">
      <t>コウキ</t>
    </rPh>
    <rPh sb="2" eb="3">
      <t>ブン</t>
    </rPh>
    <phoneticPr fontId="18"/>
  </si>
  <si>
    <t>5/10半年経過→有給</t>
    <rPh sb="4" eb="6">
      <t>ハントシ</t>
    </rPh>
    <rPh sb="6" eb="8">
      <t>ケイカ</t>
    </rPh>
    <rPh sb="9" eb="11">
      <t>ユウキュウ</t>
    </rPh>
    <phoneticPr fontId="18"/>
  </si>
  <si>
    <t>SAISON</t>
    <phoneticPr fontId="18"/>
  </si>
  <si>
    <t>R</t>
    <phoneticPr fontId="18"/>
  </si>
  <si>
    <t>千葉銀</t>
    <rPh sb="0" eb="3">
      <t>チバギン</t>
    </rPh>
    <phoneticPr fontId="18"/>
  </si>
  <si>
    <t>3000×5</t>
    <phoneticPr fontId="18"/>
  </si>
  <si>
    <t>未納分</t>
    <rPh sb="0" eb="2">
      <t>ミノウ</t>
    </rPh>
    <rPh sb="2" eb="3">
      <t>ブン</t>
    </rPh>
    <phoneticPr fontId="18"/>
  </si>
  <si>
    <t>残</t>
  </si>
  <si>
    <t>残</t>
    <rPh sb="0" eb="1">
      <t>ザン</t>
    </rPh>
    <phoneticPr fontId="18"/>
  </si>
  <si>
    <t>×4</t>
    <phoneticPr fontId="18"/>
  </si>
  <si>
    <t>Gas</t>
    <phoneticPr fontId="18"/>
  </si>
  <si>
    <t>UFJ</t>
    <phoneticPr fontId="18"/>
  </si>
  <si>
    <t>←\13300</t>
    <phoneticPr fontId="18"/>
  </si>
  <si>
    <t>残</t>
    <rPh sb="0" eb="1">
      <t>ザン</t>
    </rPh>
    <phoneticPr fontId="18"/>
  </si>
  <si>
    <t>年金</t>
    <rPh sb="0" eb="2">
      <t>ネンキン</t>
    </rPh>
    <phoneticPr fontId="18"/>
  </si>
  <si>
    <t>水道</t>
    <rPh sb="0" eb="2">
      <t>スイドウ</t>
    </rPh>
    <phoneticPr fontId="18"/>
  </si>
  <si>
    <t>ガス・電気</t>
    <phoneticPr fontId="18"/>
  </si>
  <si>
    <t>リボ</t>
    <phoneticPr fontId="18"/>
  </si>
  <si>
    <t>亀</t>
    <rPh sb="0" eb="1">
      <t>カメ</t>
    </rPh>
    <phoneticPr fontId="18"/>
  </si>
  <si>
    <t>弘樹に渡す支払い分は25万</t>
    <rPh sb="0" eb="2">
      <t>コウキ</t>
    </rPh>
    <rPh sb="3" eb="4">
      <t>ワタ</t>
    </rPh>
    <rPh sb="5" eb="7">
      <t>シハラ</t>
    </rPh>
    <rPh sb="8" eb="9">
      <t>ブン</t>
    </rPh>
    <rPh sb="12" eb="13">
      <t>マン</t>
    </rPh>
    <phoneticPr fontId="18"/>
  </si>
  <si>
    <t>→なくす？</t>
    <phoneticPr fontId="18"/>
  </si>
  <si>
    <t>手数料128</t>
    <rPh sb="0" eb="3">
      <t>テスウリョウ</t>
    </rPh>
    <phoneticPr fontId="18"/>
  </si>
  <si>
    <t xml:space="preserve">
138688</t>
    <phoneticPr fontId="18"/>
  </si>
  <si>
    <t>失業手当最終</t>
  </si>
  <si>
    <t>3000＊</t>
    <phoneticPr fontId="18"/>
  </si>
  <si>
    <t>P！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</si>
</sst>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&quot;¥&quot;#,##0_);[Red]\(&quot;¥&quot;#,##0\)"/>
  </numFmts>
  <fonts count="2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2"/>
      <color rgb="FF222222"/>
      <name val="Arial"/>
      <family val="2"/>
    </font>
    <font>
      <b/>
      <sz val="12"/>
      <color theme="1"/>
      <name val="游ゴシック"/>
      <family val="3"/>
      <charset val="128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85F9DB"/>
        <bgColor indexed="64"/>
      </patternFill>
    </fill>
    <fill>
      <patternFill patternType="solid">
        <fgColor rgb="FFFF339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6" fontId="0" fillId="0" borderId="0" xfId="0" applyNumberFormat="1">
      <alignment vertical="center"/>
    </xf>
    <xf numFmtId="0" fontId="19" fillId="0" borderId="0" xfId="0" applyFont="1">
      <alignment vertical="center"/>
    </xf>
    <xf numFmtId="176" fontId="0" fillId="0" borderId="0" xfId="0" applyNumberFormat="1">
      <alignment vertical="center"/>
    </xf>
    <xf numFmtId="0" fontId="19" fillId="33" borderId="0" xfId="0" applyFont="1" applyFill="1">
      <alignment vertical="center"/>
    </xf>
    <xf numFmtId="0" fontId="0" fillId="33" borderId="0" xfId="0" applyFill="1">
      <alignment vertical="center"/>
    </xf>
    <xf numFmtId="0" fontId="0" fillId="0" borderId="10" xfId="0" applyBorder="1">
      <alignment vertical="center"/>
    </xf>
    <xf numFmtId="176" fontId="0" fillId="0" borderId="10" xfId="0" applyNumberFormat="1" applyBorder="1">
      <alignment vertical="center"/>
    </xf>
    <xf numFmtId="14" fontId="0" fillId="0" borderId="0" xfId="0" applyNumberFormat="1">
      <alignment vertical="center"/>
    </xf>
    <xf numFmtId="0" fontId="0" fillId="34" borderId="10" xfId="0" applyFill="1" applyBorder="1">
      <alignment vertical="center"/>
    </xf>
    <xf numFmtId="176" fontId="0" fillId="34" borderId="10" xfId="0" applyNumberFormat="1" applyFill="1" applyBorder="1">
      <alignment vertical="center"/>
    </xf>
    <xf numFmtId="17" fontId="0" fillId="34" borderId="10" xfId="0" applyNumberFormat="1" applyFill="1" applyBorder="1">
      <alignment vertical="center"/>
    </xf>
    <xf numFmtId="176" fontId="0" fillId="35" borderId="0" xfId="0" applyNumberFormat="1" applyFill="1">
      <alignment vertical="center"/>
    </xf>
    <xf numFmtId="176" fontId="0" fillId="34" borderId="0" xfId="0" applyNumberFormat="1" applyFill="1">
      <alignment vertical="center"/>
    </xf>
    <xf numFmtId="0" fontId="0" fillId="36" borderId="10" xfId="0" applyFill="1" applyBorder="1">
      <alignment vertical="center"/>
    </xf>
    <xf numFmtId="176" fontId="0" fillId="36" borderId="10" xfId="0" applyNumberFormat="1" applyFill="1" applyBorder="1">
      <alignment vertical="center"/>
    </xf>
    <xf numFmtId="176" fontId="0" fillId="0" borderId="11" xfId="0" applyNumberFormat="1" applyBorder="1">
      <alignment vertical="center"/>
    </xf>
    <xf numFmtId="17" fontId="0" fillId="36" borderId="10" xfId="0" applyNumberFormat="1" applyFill="1" applyBorder="1">
      <alignment vertical="center"/>
    </xf>
    <xf numFmtId="176" fontId="0" fillId="37" borderId="0" xfId="0" applyNumberFormat="1" applyFill="1">
      <alignment vertical="center"/>
    </xf>
    <xf numFmtId="176" fontId="0" fillId="38" borderId="0" xfId="0" applyNumberFormat="1" applyFill="1">
      <alignment vertical="center"/>
    </xf>
    <xf numFmtId="0" fontId="0" fillId="38" borderId="0" xfId="0" applyFill="1">
      <alignment vertical="center"/>
    </xf>
    <xf numFmtId="17" fontId="0" fillId="0" borderId="0" xfId="0" applyNumberFormat="1">
      <alignment vertical="center"/>
    </xf>
    <xf numFmtId="176" fontId="20" fillId="0" borderId="0" xfId="0" applyNumberFormat="1" applyFont="1">
      <alignment vertical="center"/>
    </xf>
    <xf numFmtId="176" fontId="0" fillId="36" borderId="12" xfId="0" applyNumberFormat="1" applyFill="1" applyBorder="1">
      <alignment vertical="center"/>
    </xf>
    <xf numFmtId="0" fontId="19" fillId="38" borderId="0" xfId="0" applyFont="1" applyFill="1">
      <alignment vertical="center"/>
    </xf>
    <xf numFmtId="176" fontId="16" fillId="0" borderId="0" xfId="0" applyNumberFormat="1" applyFont="1">
      <alignment vertical="center"/>
    </xf>
    <xf numFmtId="176" fontId="16" fillId="38" borderId="0" xfId="0" applyNumberFormat="1" applyFont="1" applyFill="1">
      <alignment vertical="center"/>
    </xf>
    <xf numFmtId="3" fontId="21" fillId="0" borderId="0" xfId="0" applyNumberFormat="1" applyFont="1">
      <alignment vertical="center"/>
    </xf>
    <xf numFmtId="176" fontId="0" fillId="39" borderId="0" xfId="0" applyNumberFormat="1" applyFill="1">
      <alignment vertical="center"/>
    </xf>
    <xf numFmtId="176" fontId="0" fillId="40" borderId="0" xfId="0" applyNumberFormat="1" applyFill="1">
      <alignment vertical="center"/>
    </xf>
    <xf numFmtId="0" fontId="0" fillId="40" borderId="0" xfId="0" applyFill="1">
      <alignment vertical="center"/>
    </xf>
    <xf numFmtId="176" fontId="0" fillId="0" borderId="0" xfId="0" applyNumberFormat="1" applyAlignment="1">
      <alignment vertical="center" wrapText="1"/>
    </xf>
    <xf numFmtId="176" fontId="0" fillId="39" borderId="12" xfId="0" applyNumberFormat="1" applyFill="1" applyBorder="1">
      <alignment vertical="center"/>
    </xf>
    <xf numFmtId="176" fontId="20" fillId="39" borderId="0" xfId="0" applyNumberFormat="1" applyFont="1" applyFill="1">
      <alignment vertical="center"/>
    </xf>
    <xf numFmtId="176" fontId="16" fillId="0" borderId="0" xfId="0" applyNumberFormat="1" applyFont="1" applyAlignment="1">
      <alignment horizontal="center" vertical="center"/>
    </xf>
    <xf numFmtId="176" fontId="16" fillId="38" borderId="0" xfId="0" applyNumberFormat="1" applyFont="1" applyFill="1" applyAlignment="1">
      <alignment horizontal="center" vertical="center"/>
    </xf>
    <xf numFmtId="176" fontId="21" fillId="0" borderId="0" xfId="0" applyNumberFormat="1" applyFont="1" applyAlignment="1">
      <alignment horizontal="center" vertical="center"/>
    </xf>
    <xf numFmtId="176" fontId="20" fillId="0" borderId="0" xfId="0" applyNumberFormat="1" applyFont="1" applyAlignment="1">
      <alignment horizontal="center" vertical="center"/>
    </xf>
    <xf numFmtId="0" fontId="22" fillId="33" borderId="0" xfId="0" applyFont="1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colors>
    <mruColors>
      <color rgb="FF85F9DB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12</xdr:row>
      <xdr:rowOff>144780</xdr:rowOff>
    </xdr:from>
    <xdr:to>
      <xdr:col>17</xdr:col>
      <xdr:colOff>660776</xdr:colOff>
      <xdr:row>15</xdr:row>
      <xdr:rowOff>97244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E40FA2E-DDF1-7EBD-AC66-784F4D0B7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2887980"/>
          <a:ext cx="11793596" cy="638264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10</xdr:row>
      <xdr:rowOff>22860</xdr:rowOff>
    </xdr:from>
    <xdr:to>
      <xdr:col>17</xdr:col>
      <xdr:colOff>658667</xdr:colOff>
      <xdr:row>12</xdr:row>
      <xdr:rowOff>184871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6E4AC57-3C30-B09B-AE67-3C0EA74F8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22120" y="2308860"/>
          <a:ext cx="10336067" cy="6192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152400</xdr:colOff>
      <xdr:row>16</xdr:row>
      <xdr:rowOff>53701</xdr:rowOff>
    </xdr:from>
    <xdr:to>
      <xdr:col>19</xdr:col>
      <xdr:colOff>235579</xdr:colOff>
      <xdr:row>31</xdr:row>
      <xdr:rowOff>84623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8BFB702-7A47-F88E-5EEF-9BAC847C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5280" y="3711301"/>
          <a:ext cx="5447659" cy="34599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14376</xdr:rowOff>
    </xdr:from>
    <xdr:to>
      <xdr:col>3</xdr:col>
      <xdr:colOff>258792</xdr:colOff>
      <xdr:row>13</xdr:row>
      <xdr:rowOff>50183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B3A7D17-8357-0C8B-51DD-BDDDB8D39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64565"/>
          <a:ext cx="2286000" cy="1876109"/>
        </a:xfrm>
        <a:prstGeom prst="rect">
          <a:avLst/>
        </a:prstGeom>
      </xdr:spPr>
    </xdr:pic>
    <xdr:clientData/>
  </xdr:twoCellAnchor>
  <xdr:twoCellAnchor editAs="oneCell">
    <xdr:from>
      <xdr:col>5</xdr:col>
      <xdr:colOff>273170</xdr:colOff>
      <xdr:row>5</xdr:row>
      <xdr:rowOff>86264</xdr:rowOff>
    </xdr:from>
    <xdr:to>
      <xdr:col>10</xdr:col>
      <xdr:colOff>560717</xdr:colOff>
      <xdr:row>15</xdr:row>
      <xdr:rowOff>924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B46ADFC-136A-AC2E-64EA-F8CEF93AC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0" y="1236453"/>
          <a:ext cx="3666226" cy="22150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71885</xdr:rowOff>
    </xdr:from>
    <xdr:to>
      <xdr:col>17</xdr:col>
      <xdr:colOff>662358</xdr:colOff>
      <xdr:row>27</xdr:row>
      <xdr:rowOff>170737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713783D-25D9-5B27-06B2-276010E69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752489"/>
          <a:ext cx="12308018" cy="26292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28754</xdr:rowOff>
    </xdr:from>
    <xdr:to>
      <xdr:col>14</xdr:col>
      <xdr:colOff>60298</xdr:colOff>
      <xdr:row>61</xdr:row>
      <xdr:rowOff>130880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AC6098E-C321-A3CC-8245-D71153AB7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3140905"/>
          <a:ext cx="9678751" cy="677322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E7A26-8364-469F-BC1F-3AFAA0C04930}">
  <sheetPr codeName="Sheet1"/>
  <dimension ref="A1:G10"/>
  <sheetViews>
    <sheetView workbookViewId="0"/>
  </sheetViews>
  <sheetFormatPr defaultRowHeight="18" x14ac:dyDescent="0.45"/>
  <sheetData>
    <row r="1" spans="1:7" x14ac:dyDescent="0.45">
      <c r="A1" t="s">
        <v>0</v>
      </c>
      <c r="B1" s="1">
        <v>252766</v>
      </c>
    </row>
    <row r="2" spans="1:7" x14ac:dyDescent="0.45">
      <c r="A2" t="s">
        <v>1</v>
      </c>
      <c r="B2" s="1">
        <v>12516</v>
      </c>
      <c r="E2" t="s">
        <v>2</v>
      </c>
      <c r="G2" s="1">
        <v>93348</v>
      </c>
    </row>
    <row r="3" spans="1:7" x14ac:dyDescent="0.45">
      <c r="E3" t="s">
        <v>3</v>
      </c>
      <c r="G3" s="1">
        <v>18000</v>
      </c>
    </row>
    <row r="4" spans="1:7" x14ac:dyDescent="0.45">
      <c r="E4" t="s">
        <v>4</v>
      </c>
      <c r="G4" s="1">
        <v>27700</v>
      </c>
    </row>
    <row r="5" spans="1:7" x14ac:dyDescent="0.45">
      <c r="E5" t="s">
        <v>5</v>
      </c>
      <c r="G5" s="1">
        <v>990</v>
      </c>
    </row>
    <row r="6" spans="1:7" x14ac:dyDescent="0.45">
      <c r="E6" t="s">
        <v>6</v>
      </c>
      <c r="G6" s="1">
        <v>85542</v>
      </c>
    </row>
    <row r="8" spans="1:7" x14ac:dyDescent="0.45">
      <c r="E8" t="s">
        <v>7</v>
      </c>
      <c r="G8" s="1">
        <v>73217</v>
      </c>
    </row>
    <row r="10" spans="1:7" x14ac:dyDescent="0.45">
      <c r="E10" t="s">
        <v>8</v>
      </c>
      <c r="G10" s="1">
        <v>10178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05F3-CD01-4144-BF24-C32CEFE2B8AE}">
  <sheetPr codeName="Sheet2"/>
  <dimension ref="A1:G11"/>
  <sheetViews>
    <sheetView workbookViewId="0"/>
  </sheetViews>
  <sheetFormatPr defaultRowHeight="18" x14ac:dyDescent="0.45"/>
  <sheetData>
    <row r="1" spans="1:7" x14ac:dyDescent="0.45">
      <c r="A1" t="s">
        <v>0</v>
      </c>
      <c r="B1" s="1">
        <v>168448</v>
      </c>
    </row>
    <row r="2" spans="1:7" x14ac:dyDescent="0.45">
      <c r="A2" t="s">
        <v>1</v>
      </c>
      <c r="B2" s="1">
        <v>39</v>
      </c>
      <c r="E2" t="s">
        <v>2</v>
      </c>
      <c r="G2" s="1">
        <v>118827</v>
      </c>
    </row>
    <row r="3" spans="1:7" x14ac:dyDescent="0.45">
      <c r="E3" t="s">
        <v>3</v>
      </c>
      <c r="G3" s="1">
        <v>18000</v>
      </c>
    </row>
    <row r="4" spans="1:7" x14ac:dyDescent="0.45">
      <c r="E4" t="s">
        <v>9</v>
      </c>
      <c r="G4" s="1">
        <v>20000</v>
      </c>
    </row>
    <row r="5" spans="1:7" x14ac:dyDescent="0.45">
      <c r="E5" t="s">
        <v>4</v>
      </c>
      <c r="G5" s="1">
        <v>27700</v>
      </c>
    </row>
    <row r="6" spans="1:7" x14ac:dyDescent="0.45">
      <c r="E6" t="s">
        <v>5</v>
      </c>
      <c r="G6" s="1">
        <v>990</v>
      </c>
    </row>
    <row r="7" spans="1:7" x14ac:dyDescent="0.45">
      <c r="E7" t="s">
        <v>6</v>
      </c>
      <c r="G7" s="1"/>
    </row>
    <row r="9" spans="1:7" x14ac:dyDescent="0.45">
      <c r="E9" t="s">
        <v>7</v>
      </c>
      <c r="G9" s="1">
        <v>26100</v>
      </c>
    </row>
    <row r="11" spans="1:7" x14ac:dyDescent="0.45">
      <c r="E11" t="s">
        <v>8</v>
      </c>
      <c r="G11" s="1"/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7D9C-F420-4E68-BE61-6C53E3BBB116}">
  <sheetPr codeName="Sheet3"/>
  <dimension ref="A1:N16"/>
  <sheetViews>
    <sheetView workbookViewId="0"/>
  </sheetViews>
  <sheetFormatPr defaultRowHeight="18" x14ac:dyDescent="0.45"/>
  <cols>
    <col min="2" max="2" width="9.59765625" style="3" bestFit="1" customWidth="1"/>
    <col min="7" max="7" width="9.59765625" style="3" bestFit="1" customWidth="1"/>
    <col min="10" max="10" width="8.796875" style="5"/>
  </cols>
  <sheetData>
    <row r="1" spans="1:14" x14ac:dyDescent="0.45">
      <c r="A1" t="s">
        <v>0</v>
      </c>
      <c r="B1" s="3">
        <v>434904</v>
      </c>
      <c r="J1" s="4" t="s">
        <v>13</v>
      </c>
    </row>
    <row r="2" spans="1:14" x14ac:dyDescent="0.45">
      <c r="A2" t="s">
        <v>1</v>
      </c>
      <c r="B2" s="3">
        <v>18768</v>
      </c>
      <c r="E2" t="s">
        <v>2</v>
      </c>
      <c r="G2" s="3">
        <v>156389</v>
      </c>
      <c r="J2" s="5">
        <v>11942</v>
      </c>
    </row>
    <row r="3" spans="1:14" x14ac:dyDescent="0.45">
      <c r="M3" t="s">
        <v>31</v>
      </c>
      <c r="N3" t="s">
        <v>32</v>
      </c>
    </row>
    <row r="4" spans="1:14" x14ac:dyDescent="0.45">
      <c r="E4" t="s">
        <v>3</v>
      </c>
      <c r="G4" s="3">
        <v>18000</v>
      </c>
    </row>
    <row r="5" spans="1:14" x14ac:dyDescent="0.45">
      <c r="A5" t="s">
        <v>10</v>
      </c>
      <c r="B5" s="3">
        <v>54848</v>
      </c>
      <c r="E5" t="s">
        <v>9</v>
      </c>
      <c r="G5" s="3">
        <v>20000</v>
      </c>
    </row>
    <row r="6" spans="1:14" x14ac:dyDescent="0.45">
      <c r="E6" t="s">
        <v>4</v>
      </c>
      <c r="G6" s="3">
        <v>27700</v>
      </c>
    </row>
    <row r="7" spans="1:14" x14ac:dyDescent="0.45">
      <c r="E7" t="s">
        <v>6</v>
      </c>
      <c r="G7" s="3">
        <v>51030</v>
      </c>
      <c r="J7" s="5">
        <v>4819</v>
      </c>
    </row>
    <row r="9" spans="1:14" x14ac:dyDescent="0.45">
      <c r="E9" t="s">
        <v>7</v>
      </c>
      <c r="G9" s="3">
        <v>26100</v>
      </c>
      <c r="H9" t="s">
        <v>11</v>
      </c>
      <c r="I9" t="s">
        <v>12</v>
      </c>
      <c r="J9" s="5">
        <v>5036</v>
      </c>
    </row>
    <row r="11" spans="1:14" x14ac:dyDescent="0.45">
      <c r="E11" t="s">
        <v>8</v>
      </c>
      <c r="G11" s="3">
        <v>6121</v>
      </c>
    </row>
    <row r="15" spans="1:14" x14ac:dyDescent="0.45">
      <c r="E15" t="s">
        <v>23</v>
      </c>
      <c r="G15" s="3">
        <v>74000</v>
      </c>
    </row>
    <row r="16" spans="1:14" x14ac:dyDescent="0.45">
      <c r="E16" t="s">
        <v>24</v>
      </c>
      <c r="G16" s="3">
        <v>25000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DA1A7-7FAA-4860-A9A5-C1ED6F6787C8}">
  <sheetPr codeName="Sheet4"/>
  <dimension ref="A1:J11"/>
  <sheetViews>
    <sheetView workbookViewId="0"/>
  </sheetViews>
  <sheetFormatPr defaultRowHeight="18" x14ac:dyDescent="0.45"/>
  <cols>
    <col min="2" max="2" width="9.59765625" style="3" bestFit="1" customWidth="1"/>
    <col min="7" max="7" width="9.59765625" style="3" bestFit="1" customWidth="1"/>
    <col min="10" max="10" width="8.796875" style="5"/>
  </cols>
  <sheetData>
    <row r="1" spans="1:10" x14ac:dyDescent="0.45">
      <c r="A1" t="s">
        <v>0</v>
      </c>
      <c r="B1" s="3">
        <v>314357</v>
      </c>
      <c r="J1" s="4" t="s">
        <v>13</v>
      </c>
    </row>
    <row r="2" spans="1:10" x14ac:dyDescent="0.45">
      <c r="A2" t="s">
        <v>1</v>
      </c>
      <c r="B2" s="3">
        <v>68366</v>
      </c>
      <c r="E2" t="s">
        <v>2</v>
      </c>
      <c r="G2" s="3">
        <v>77516</v>
      </c>
      <c r="J2" s="5">
        <v>12472</v>
      </c>
    </row>
    <row r="3" spans="1:10" x14ac:dyDescent="0.45">
      <c r="G3" s="3">
        <v>73948</v>
      </c>
    </row>
    <row r="4" spans="1:10" x14ac:dyDescent="0.45">
      <c r="E4" t="s">
        <v>3</v>
      </c>
      <c r="G4" s="3">
        <v>18000</v>
      </c>
    </row>
    <row r="5" spans="1:10" x14ac:dyDescent="0.45">
      <c r="A5" t="s">
        <v>10</v>
      </c>
      <c r="B5" s="3">
        <v>79155</v>
      </c>
      <c r="E5" t="s">
        <v>9</v>
      </c>
      <c r="G5" s="3">
        <v>20000</v>
      </c>
    </row>
    <row r="6" spans="1:10" x14ac:dyDescent="0.45">
      <c r="E6" t="s">
        <v>4</v>
      </c>
      <c r="G6" s="3">
        <v>27700</v>
      </c>
    </row>
    <row r="7" spans="1:10" x14ac:dyDescent="0.45">
      <c r="E7" t="s">
        <v>6</v>
      </c>
      <c r="G7" s="3">
        <v>0</v>
      </c>
      <c r="J7" s="5">
        <v>4819</v>
      </c>
    </row>
    <row r="8" spans="1:10" x14ac:dyDescent="0.45">
      <c r="A8" t="s">
        <v>36</v>
      </c>
      <c r="B8" s="3">
        <v>30000</v>
      </c>
      <c r="E8" t="s">
        <v>37</v>
      </c>
      <c r="G8" s="3">
        <v>5777</v>
      </c>
    </row>
    <row r="9" spans="1:10" x14ac:dyDescent="0.45">
      <c r="E9" t="s">
        <v>7</v>
      </c>
      <c r="G9" s="3">
        <v>26100</v>
      </c>
      <c r="H9" t="s">
        <v>34</v>
      </c>
      <c r="I9" t="s">
        <v>12</v>
      </c>
      <c r="J9" s="5">
        <v>5036</v>
      </c>
    </row>
    <row r="11" spans="1:10" x14ac:dyDescent="0.45">
      <c r="E11" t="s">
        <v>8</v>
      </c>
      <c r="G11" s="3">
        <v>79885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7B4AD-DF22-4EFB-AE52-81B8967E1EAD}">
  <sheetPr codeName="Sheet5"/>
  <dimension ref="A1:J11"/>
  <sheetViews>
    <sheetView workbookViewId="0"/>
  </sheetViews>
  <sheetFormatPr defaultRowHeight="18" x14ac:dyDescent="0.45"/>
  <cols>
    <col min="2" max="2" width="9.59765625" style="3" bestFit="1" customWidth="1"/>
    <col min="7" max="7" width="9.59765625" style="3" bestFit="1" customWidth="1"/>
    <col min="10" max="10" width="8.796875" style="5"/>
  </cols>
  <sheetData>
    <row r="1" spans="1:10" x14ac:dyDescent="0.45">
      <c r="A1" t="s">
        <v>0</v>
      </c>
      <c r="B1" s="3">
        <v>434904</v>
      </c>
      <c r="J1" s="4" t="s">
        <v>13</v>
      </c>
    </row>
    <row r="2" spans="1:10" x14ac:dyDescent="0.45">
      <c r="A2" t="s">
        <v>1</v>
      </c>
      <c r="B2" s="3">
        <v>18768</v>
      </c>
      <c r="E2" t="s">
        <v>2</v>
      </c>
      <c r="J2" s="5">
        <v>12472</v>
      </c>
    </row>
    <row r="4" spans="1:10" x14ac:dyDescent="0.45">
      <c r="E4" t="s">
        <v>3</v>
      </c>
      <c r="G4" s="3">
        <v>18000</v>
      </c>
    </row>
    <row r="5" spans="1:10" x14ac:dyDescent="0.45">
      <c r="A5" t="s">
        <v>10</v>
      </c>
      <c r="B5" s="3">
        <v>54848</v>
      </c>
      <c r="E5" t="s">
        <v>9</v>
      </c>
      <c r="G5" s="3">
        <v>20000</v>
      </c>
    </row>
    <row r="6" spans="1:10" x14ac:dyDescent="0.45">
      <c r="E6" t="s">
        <v>4</v>
      </c>
      <c r="G6" s="3">
        <v>27700</v>
      </c>
    </row>
    <row r="7" spans="1:10" x14ac:dyDescent="0.45">
      <c r="E7" t="s">
        <v>6</v>
      </c>
      <c r="J7" s="5">
        <v>4819</v>
      </c>
    </row>
    <row r="8" spans="1:10" x14ac:dyDescent="0.45">
      <c r="E8" t="s">
        <v>33</v>
      </c>
      <c r="G8" s="3">
        <v>5777</v>
      </c>
    </row>
    <row r="9" spans="1:10" x14ac:dyDescent="0.45">
      <c r="E9" t="s">
        <v>7</v>
      </c>
      <c r="G9" s="3">
        <v>26100</v>
      </c>
      <c r="H9" t="s">
        <v>11</v>
      </c>
      <c r="I9" t="s">
        <v>12</v>
      </c>
      <c r="J9" s="5">
        <v>5036</v>
      </c>
    </row>
    <row r="11" spans="1:10" x14ac:dyDescent="0.45">
      <c r="E11" t="s">
        <v>8</v>
      </c>
      <c r="G11" s="3">
        <v>6121</v>
      </c>
    </row>
  </sheetData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4669-3625-4A32-A332-DFAE82733235}">
  <sheetPr codeName="Sheet6"/>
  <dimension ref="A1:J12"/>
  <sheetViews>
    <sheetView workbookViewId="0">
      <selection activeCell="C1" sqref="C1"/>
    </sheetView>
  </sheetViews>
  <sheetFormatPr defaultRowHeight="18" x14ac:dyDescent="0.45"/>
  <cols>
    <col min="2" max="2" width="9.59765625" style="3" bestFit="1" customWidth="1"/>
    <col min="3" max="3" width="9.59765625" bestFit="1" customWidth="1"/>
    <col min="7" max="7" width="9.59765625" style="3" bestFit="1" customWidth="1"/>
    <col min="10" max="10" width="8.796875" style="5"/>
  </cols>
  <sheetData>
    <row r="1" spans="1:10" ht="19.8" x14ac:dyDescent="0.45">
      <c r="C1" s="3">
        <f>B2+B3</f>
        <v>453672</v>
      </c>
      <c r="J1" s="38" t="s">
        <v>88</v>
      </c>
    </row>
    <row r="2" spans="1:10" x14ac:dyDescent="0.45">
      <c r="A2" t="s">
        <v>0</v>
      </c>
      <c r="B2" s="3">
        <v>434904</v>
      </c>
      <c r="J2" s="5">
        <v>12472</v>
      </c>
    </row>
    <row r="3" spans="1:10" x14ac:dyDescent="0.45">
      <c r="A3" t="s">
        <v>1</v>
      </c>
      <c r="B3" s="3">
        <v>18768</v>
      </c>
      <c r="E3" t="s">
        <v>2</v>
      </c>
    </row>
    <row r="5" spans="1:10" x14ac:dyDescent="0.45">
      <c r="E5" t="s">
        <v>3</v>
      </c>
      <c r="G5" s="3">
        <v>18000</v>
      </c>
    </row>
    <row r="6" spans="1:10" x14ac:dyDescent="0.45">
      <c r="A6" t="s">
        <v>10</v>
      </c>
      <c r="B6" s="3">
        <v>54848</v>
      </c>
      <c r="E6" t="s">
        <v>9</v>
      </c>
      <c r="G6" s="3">
        <v>20000</v>
      </c>
    </row>
    <row r="7" spans="1:10" x14ac:dyDescent="0.45">
      <c r="E7" t="s">
        <v>4</v>
      </c>
      <c r="G7" s="3">
        <v>27700</v>
      </c>
      <c r="J7" s="5">
        <v>4819</v>
      </c>
    </row>
    <row r="8" spans="1:10" x14ac:dyDescent="0.45">
      <c r="E8" t="s">
        <v>6</v>
      </c>
      <c r="G8" s="3">
        <v>8125</v>
      </c>
    </row>
    <row r="9" spans="1:10" x14ac:dyDescent="0.45">
      <c r="E9" t="s">
        <v>33</v>
      </c>
      <c r="G9" s="3">
        <v>4101</v>
      </c>
      <c r="J9" s="5">
        <v>5036</v>
      </c>
    </row>
    <row r="10" spans="1:10" x14ac:dyDescent="0.45">
      <c r="E10" t="s">
        <v>7</v>
      </c>
      <c r="G10" s="3">
        <v>26100</v>
      </c>
      <c r="H10" t="s">
        <v>11</v>
      </c>
      <c r="I10" t="s">
        <v>12</v>
      </c>
    </row>
    <row r="12" spans="1:10" x14ac:dyDescent="0.45">
      <c r="E12" t="s">
        <v>8</v>
      </c>
      <c r="G12" s="3">
        <v>6121</v>
      </c>
    </row>
  </sheetData>
  <phoneticPr fontId="1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8CF42-007B-4C36-B9E6-DE3DB6BBE157}">
  <sheetPr codeName="Sheet7"/>
  <dimension ref="A1:J11"/>
  <sheetViews>
    <sheetView workbookViewId="0">
      <selection activeCell="E6" sqref="E6:G6"/>
    </sheetView>
  </sheetViews>
  <sheetFormatPr defaultRowHeight="18" x14ac:dyDescent="0.45"/>
  <cols>
    <col min="2" max="2" width="9.59765625" style="3" bestFit="1" customWidth="1"/>
    <col min="7" max="7" width="9.59765625" style="3" bestFit="1" customWidth="1"/>
    <col min="10" max="10" width="8.796875" style="5"/>
  </cols>
  <sheetData>
    <row r="1" spans="1:10" x14ac:dyDescent="0.45">
      <c r="A1" t="s">
        <v>0</v>
      </c>
      <c r="J1" s="4" t="s">
        <v>13</v>
      </c>
    </row>
    <row r="2" spans="1:10" x14ac:dyDescent="0.45">
      <c r="A2" t="s">
        <v>1</v>
      </c>
      <c r="E2" t="s">
        <v>2</v>
      </c>
      <c r="G2" s="3">
        <v>31965</v>
      </c>
      <c r="J2" s="5">
        <v>12472</v>
      </c>
    </row>
    <row r="3" spans="1:10" x14ac:dyDescent="0.45">
      <c r="G3" s="3">
        <v>64188</v>
      </c>
    </row>
    <row r="4" spans="1:10" x14ac:dyDescent="0.45">
      <c r="E4" t="s">
        <v>3</v>
      </c>
      <c r="G4" s="3">
        <v>18000</v>
      </c>
    </row>
    <row r="5" spans="1:10" x14ac:dyDescent="0.45">
      <c r="A5" t="s">
        <v>10</v>
      </c>
      <c r="E5" t="s">
        <v>9</v>
      </c>
      <c r="G5" s="3">
        <v>20000</v>
      </c>
    </row>
    <row r="7" spans="1:10" x14ac:dyDescent="0.45">
      <c r="E7" t="s">
        <v>6</v>
      </c>
      <c r="J7" s="5">
        <v>4819</v>
      </c>
    </row>
    <row r="8" spans="1:10" x14ac:dyDescent="0.45">
      <c r="E8" t="s">
        <v>33</v>
      </c>
      <c r="G8" s="3">
        <v>6946</v>
      </c>
    </row>
    <row r="9" spans="1:10" x14ac:dyDescent="0.45">
      <c r="E9" t="s">
        <v>7</v>
      </c>
      <c r="G9" s="3">
        <v>16711</v>
      </c>
      <c r="J9" s="5">
        <v>5036</v>
      </c>
    </row>
    <row r="10" spans="1:10" x14ac:dyDescent="0.45">
      <c r="G10" s="3">
        <v>26100</v>
      </c>
      <c r="H10" t="s">
        <v>47</v>
      </c>
      <c r="I10" t="s">
        <v>12</v>
      </c>
    </row>
    <row r="11" spans="1:10" x14ac:dyDescent="0.45">
      <c r="E11" t="s">
        <v>8</v>
      </c>
      <c r="G11" s="3">
        <v>32744</v>
      </c>
    </row>
  </sheetData>
  <phoneticPr fontId="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590E0-E722-4685-871B-8555811CFACF}">
  <sheetPr codeName="Sheet8"/>
  <dimension ref="A1:L27"/>
  <sheetViews>
    <sheetView workbookViewId="0">
      <selection activeCell="A12" sqref="A12:C14"/>
    </sheetView>
  </sheetViews>
  <sheetFormatPr defaultRowHeight="18" x14ac:dyDescent="0.45"/>
  <cols>
    <col min="2" max="2" width="9.59765625" style="3" bestFit="1" customWidth="1"/>
    <col min="4" max="4" width="8.796875" style="3"/>
    <col min="7" max="7" width="9.59765625" style="3" bestFit="1" customWidth="1"/>
    <col min="8" max="8" width="10.8984375" customWidth="1"/>
    <col min="10" max="10" width="8.796875" style="5"/>
  </cols>
  <sheetData>
    <row r="1" spans="1:10" x14ac:dyDescent="0.45">
      <c r="A1" t="s">
        <v>0</v>
      </c>
      <c r="B1" s="3">
        <v>141172</v>
      </c>
      <c r="J1" s="4" t="s">
        <v>13</v>
      </c>
    </row>
    <row r="2" spans="1:10" x14ac:dyDescent="0.45">
      <c r="A2" t="s">
        <v>1</v>
      </c>
      <c r="B2" s="3">
        <v>526</v>
      </c>
      <c r="E2" t="s">
        <v>2</v>
      </c>
      <c r="G2" s="3">
        <v>82513</v>
      </c>
    </row>
    <row r="3" spans="1:10" x14ac:dyDescent="0.45">
      <c r="G3" s="3">
        <v>40933</v>
      </c>
    </row>
    <row r="6" spans="1:10" x14ac:dyDescent="0.45">
      <c r="A6" t="s">
        <v>10</v>
      </c>
      <c r="B6" s="3">
        <v>17938</v>
      </c>
    </row>
    <row r="7" spans="1:10" x14ac:dyDescent="0.45">
      <c r="B7" s="3">
        <v>130000</v>
      </c>
      <c r="C7" t="s">
        <v>48</v>
      </c>
      <c r="D7" s="3">
        <v>30000</v>
      </c>
      <c r="E7" t="s">
        <v>3</v>
      </c>
      <c r="G7" s="3">
        <v>100000</v>
      </c>
    </row>
    <row r="8" spans="1:10" x14ac:dyDescent="0.45">
      <c r="E8" t="s">
        <v>9</v>
      </c>
      <c r="G8" s="3">
        <v>20000</v>
      </c>
    </row>
    <row r="9" spans="1:10" x14ac:dyDescent="0.45">
      <c r="E9" t="s">
        <v>6</v>
      </c>
      <c r="G9" s="3">
        <v>5900</v>
      </c>
    </row>
    <row r="10" spans="1:10" x14ac:dyDescent="0.45">
      <c r="G10" s="3">
        <v>46121</v>
      </c>
      <c r="H10" s="3">
        <v>230000</v>
      </c>
    </row>
    <row r="12" spans="1:10" x14ac:dyDescent="0.45">
      <c r="A12" t="s">
        <v>59</v>
      </c>
      <c r="B12" s="3">
        <v>7000</v>
      </c>
      <c r="E12" t="s">
        <v>33</v>
      </c>
      <c r="G12" s="3">
        <v>3813</v>
      </c>
    </row>
    <row r="13" spans="1:10" x14ac:dyDescent="0.45">
      <c r="A13" t="s">
        <v>57</v>
      </c>
      <c r="B13" s="3" t="s">
        <v>61</v>
      </c>
      <c r="E13" t="s">
        <v>7</v>
      </c>
    </row>
    <row r="14" spans="1:10" x14ac:dyDescent="0.45">
      <c r="A14" t="s">
        <v>58</v>
      </c>
      <c r="C14" s="18">
        <v>682</v>
      </c>
      <c r="G14" s="3">
        <v>26100</v>
      </c>
      <c r="H14" t="s">
        <v>53</v>
      </c>
      <c r="I14" t="s">
        <v>12</v>
      </c>
    </row>
    <row r="15" spans="1:10" x14ac:dyDescent="0.45">
      <c r="C15" s="18">
        <v>682</v>
      </c>
      <c r="E15" t="s">
        <v>8</v>
      </c>
      <c r="G15" s="3">
        <v>29361</v>
      </c>
    </row>
    <row r="16" spans="1:10" x14ac:dyDescent="0.45">
      <c r="C16" s="18">
        <v>682</v>
      </c>
    </row>
    <row r="17" spans="1:12" x14ac:dyDescent="0.45">
      <c r="C17" s="18">
        <v>682</v>
      </c>
    </row>
    <row r="18" spans="1:12" x14ac:dyDescent="0.45">
      <c r="C18" s="18">
        <v>682</v>
      </c>
      <c r="E18" t="s">
        <v>49</v>
      </c>
      <c r="G18" s="3">
        <v>10000</v>
      </c>
    </row>
    <row r="19" spans="1:12" x14ac:dyDescent="0.45">
      <c r="C19" s="18">
        <v>682</v>
      </c>
    </row>
    <row r="20" spans="1:12" x14ac:dyDescent="0.45">
      <c r="C20" s="3">
        <v>682</v>
      </c>
      <c r="E20" t="s">
        <v>60</v>
      </c>
      <c r="G20" s="3">
        <v>4000</v>
      </c>
    </row>
    <row r="21" spans="1:12" x14ac:dyDescent="0.45">
      <c r="C21">
        <v>-4774</v>
      </c>
    </row>
    <row r="25" spans="1:12" s="20" customFormat="1" x14ac:dyDescent="0.45">
      <c r="A25" s="20" t="s">
        <v>63</v>
      </c>
      <c r="B25" s="19"/>
      <c r="D25" s="19"/>
      <c r="G25" s="19"/>
    </row>
    <row r="26" spans="1:12" x14ac:dyDescent="0.45">
      <c r="B26" s="3">
        <v>120000</v>
      </c>
      <c r="E26" t="s">
        <v>62</v>
      </c>
      <c r="G26" s="3">
        <v>11000</v>
      </c>
    </row>
    <row r="27" spans="1:12" x14ac:dyDescent="0.45">
      <c r="L27" t="s">
        <v>64</v>
      </c>
    </row>
  </sheetData>
  <phoneticPr fontId="1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3B119-9B57-49A1-9873-2A4564BADFA0}">
  <sheetPr codeName="Sheet9"/>
  <dimension ref="A1:I24"/>
  <sheetViews>
    <sheetView workbookViewId="0">
      <selection activeCell="J1" sqref="J1:J1048576"/>
    </sheetView>
  </sheetViews>
  <sheetFormatPr defaultRowHeight="18" x14ac:dyDescent="0.45"/>
  <cols>
    <col min="2" max="2" width="9.59765625" style="3" bestFit="1" customWidth="1"/>
    <col min="4" max="4" width="8.796875" style="3"/>
    <col min="7" max="7" width="9.59765625" style="3" bestFit="1" customWidth="1"/>
  </cols>
  <sheetData>
    <row r="1" spans="1:9" x14ac:dyDescent="0.45">
      <c r="A1" t="s">
        <v>0</v>
      </c>
      <c r="B1" s="3">
        <v>111461</v>
      </c>
    </row>
    <row r="2" spans="1:9" x14ac:dyDescent="0.45">
      <c r="A2" t="s">
        <v>1</v>
      </c>
      <c r="B2" s="3">
        <v>705</v>
      </c>
      <c r="E2" t="s">
        <v>2</v>
      </c>
      <c r="G2" s="3">
        <v>126568</v>
      </c>
    </row>
    <row r="6" spans="1:9" x14ac:dyDescent="0.45">
      <c r="A6" t="s">
        <v>10</v>
      </c>
      <c r="B6" s="3">
        <v>17938</v>
      </c>
    </row>
    <row r="7" spans="1:9" x14ac:dyDescent="0.45">
      <c r="E7" t="s">
        <v>3</v>
      </c>
      <c r="G7" s="3">
        <v>14000</v>
      </c>
    </row>
    <row r="8" spans="1:9" x14ac:dyDescent="0.45">
      <c r="E8" t="s">
        <v>9</v>
      </c>
      <c r="G8" s="3">
        <v>20000</v>
      </c>
    </row>
    <row r="9" spans="1:9" x14ac:dyDescent="0.45">
      <c r="A9" t="s">
        <v>59</v>
      </c>
      <c r="B9" s="3">
        <v>12000</v>
      </c>
      <c r="E9" t="s">
        <v>6</v>
      </c>
      <c r="G9" s="3">
        <v>46121</v>
      </c>
    </row>
    <row r="10" spans="1:9" x14ac:dyDescent="0.45">
      <c r="A10" t="s">
        <v>57</v>
      </c>
      <c r="B10" s="3" t="s">
        <v>68</v>
      </c>
    </row>
    <row r="11" spans="1:9" x14ac:dyDescent="0.45">
      <c r="A11" t="s">
        <v>58</v>
      </c>
      <c r="C11" s="18">
        <v>682</v>
      </c>
      <c r="E11" t="s">
        <v>33</v>
      </c>
      <c r="G11" s="3">
        <v>13913</v>
      </c>
    </row>
    <row r="12" spans="1:9" x14ac:dyDescent="0.45">
      <c r="C12" s="18">
        <v>682</v>
      </c>
      <c r="E12" t="s">
        <v>7</v>
      </c>
    </row>
    <row r="13" spans="1:9" x14ac:dyDescent="0.45">
      <c r="C13" s="18">
        <v>682</v>
      </c>
      <c r="G13" s="3">
        <v>26100</v>
      </c>
      <c r="H13" t="s">
        <v>51</v>
      </c>
      <c r="I13" t="s">
        <v>12</v>
      </c>
    </row>
    <row r="14" spans="1:9" x14ac:dyDescent="0.45">
      <c r="C14" s="18">
        <v>682</v>
      </c>
      <c r="E14" t="s">
        <v>8</v>
      </c>
      <c r="G14" s="3">
        <v>-933</v>
      </c>
    </row>
    <row r="15" spans="1:9" x14ac:dyDescent="0.45">
      <c r="C15" s="18">
        <v>682</v>
      </c>
    </row>
    <row r="16" spans="1:9" x14ac:dyDescent="0.45">
      <c r="C16" s="18">
        <v>682</v>
      </c>
    </row>
    <row r="17" spans="1:9" x14ac:dyDescent="0.45">
      <c r="C17" s="18">
        <v>682</v>
      </c>
      <c r="E17" t="s">
        <v>49</v>
      </c>
      <c r="G17" s="3">
        <v>10000</v>
      </c>
    </row>
    <row r="19" spans="1:9" x14ac:dyDescent="0.45">
      <c r="A19" s="20" t="s">
        <v>63</v>
      </c>
      <c r="B19" s="19"/>
      <c r="C19" s="20"/>
      <c r="D19" s="19"/>
      <c r="E19" s="20"/>
      <c r="F19" s="20"/>
      <c r="G19" s="19"/>
      <c r="H19" s="20"/>
      <c r="I19" s="20"/>
    </row>
    <row r="20" spans="1:9" x14ac:dyDescent="0.45">
      <c r="B20" s="3">
        <v>120000</v>
      </c>
      <c r="E20" t="s">
        <v>62</v>
      </c>
      <c r="G20" s="3">
        <v>11000</v>
      </c>
    </row>
    <row r="23" spans="1:9" x14ac:dyDescent="0.45">
      <c r="E23" t="s">
        <v>23</v>
      </c>
      <c r="G23" s="3">
        <v>74000</v>
      </c>
    </row>
    <row r="24" spans="1:9" x14ac:dyDescent="0.45">
      <c r="E24" t="s">
        <v>24</v>
      </c>
      <c r="G24" s="3">
        <v>25000</v>
      </c>
    </row>
  </sheetData>
  <phoneticPr fontId="18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5C8E4-2CB0-4ED4-9C15-3784F357081C}">
  <sheetPr codeName="Sheet10"/>
  <dimension ref="A1"/>
  <sheetViews>
    <sheetView workbookViewId="0">
      <selection activeCell="H21" sqref="H21"/>
    </sheetView>
  </sheetViews>
  <sheetFormatPr defaultRowHeight="18" x14ac:dyDescent="0.45"/>
  <sheetData/>
  <phoneticPr fontId="18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C1912-D177-480E-B11A-C1D45AABB47D}">
  <sheetPr codeName="Sheet11"/>
  <dimension ref="A1:J29"/>
  <sheetViews>
    <sheetView workbookViewId="0">
      <selection activeCell="A10" sqref="A10:A14"/>
    </sheetView>
  </sheetViews>
  <sheetFormatPr defaultRowHeight="18" x14ac:dyDescent="0.45"/>
  <cols>
    <col min="2" max="2" width="9.59765625" style="3" bestFit="1" customWidth="1"/>
    <col min="4" max="4" width="8.796875" style="3"/>
    <col min="7" max="7" width="9.59765625" style="3" bestFit="1" customWidth="1"/>
  </cols>
  <sheetData>
    <row r="1" spans="1:9" x14ac:dyDescent="0.45">
      <c r="A1" t="s">
        <v>0</v>
      </c>
      <c r="B1" s="3">
        <v>905</v>
      </c>
    </row>
    <row r="2" spans="1:9" x14ac:dyDescent="0.45">
      <c r="A2" t="s">
        <v>1</v>
      </c>
      <c r="B2" s="3">
        <v>0</v>
      </c>
      <c r="E2" t="s">
        <v>2</v>
      </c>
      <c r="G2" s="3">
        <v>15879</v>
      </c>
    </row>
    <row r="3" spans="1:9" x14ac:dyDescent="0.45">
      <c r="G3" s="3">
        <v>69420</v>
      </c>
      <c r="I3" s="21" t="s">
        <v>55</v>
      </c>
    </row>
    <row r="4" spans="1:9" x14ac:dyDescent="0.45">
      <c r="G4" s="3">
        <v>47143</v>
      </c>
      <c r="I4" t="s">
        <v>12</v>
      </c>
    </row>
    <row r="6" spans="1:9" x14ac:dyDescent="0.45">
      <c r="A6" t="s">
        <v>10</v>
      </c>
      <c r="G6" s="3">
        <v>21559</v>
      </c>
    </row>
    <row r="7" spans="1:9" x14ac:dyDescent="0.45">
      <c r="E7" t="s">
        <v>3</v>
      </c>
      <c r="G7" s="3">
        <v>14000</v>
      </c>
    </row>
    <row r="8" spans="1:9" x14ac:dyDescent="0.45">
      <c r="E8" t="s">
        <v>9</v>
      </c>
      <c r="G8" s="3">
        <v>20000</v>
      </c>
    </row>
    <row r="9" spans="1:9" x14ac:dyDescent="0.45">
      <c r="E9" t="s">
        <v>6</v>
      </c>
      <c r="G9" s="3">
        <v>40219</v>
      </c>
      <c r="I9" t="s">
        <v>56</v>
      </c>
    </row>
    <row r="10" spans="1:9" x14ac:dyDescent="0.45">
      <c r="A10" t="s">
        <v>59</v>
      </c>
      <c r="B10" s="3">
        <v>12000</v>
      </c>
      <c r="H10" s="1" t="s">
        <v>84</v>
      </c>
    </row>
    <row r="11" spans="1:9" x14ac:dyDescent="0.45">
      <c r="A11" t="s">
        <v>57</v>
      </c>
      <c r="B11" s="3">
        <v>9000</v>
      </c>
      <c r="E11" t="s">
        <v>33</v>
      </c>
    </row>
    <row r="12" spans="1:9" x14ac:dyDescent="0.45">
      <c r="B12" s="3">
        <v>2000</v>
      </c>
      <c r="C12" s="1">
        <v>-2000</v>
      </c>
      <c r="E12" t="s">
        <v>7</v>
      </c>
      <c r="G12" s="3">
        <v>10001</v>
      </c>
    </row>
    <row r="13" spans="1:9" x14ac:dyDescent="0.45">
      <c r="A13" t="s">
        <v>58</v>
      </c>
      <c r="B13" s="3" t="s">
        <v>72</v>
      </c>
      <c r="C13" s="18">
        <v>682</v>
      </c>
      <c r="G13" s="3">
        <v>26100</v>
      </c>
      <c r="H13" t="s">
        <v>50</v>
      </c>
      <c r="I13" t="s">
        <v>12</v>
      </c>
    </row>
    <row r="14" spans="1:9" x14ac:dyDescent="0.45">
      <c r="E14" t="s">
        <v>8</v>
      </c>
      <c r="G14" s="3">
        <v>7800</v>
      </c>
    </row>
    <row r="17" spans="1:10" x14ac:dyDescent="0.45">
      <c r="E17" t="s">
        <v>49</v>
      </c>
      <c r="G17" s="3">
        <v>10000</v>
      </c>
    </row>
    <row r="19" spans="1:10" x14ac:dyDescent="0.45">
      <c r="A19" s="20" t="s">
        <v>63</v>
      </c>
      <c r="B19" s="19"/>
      <c r="C19" s="20"/>
      <c r="D19" s="19"/>
      <c r="E19" s="20"/>
      <c r="F19" s="20"/>
      <c r="G19" s="19"/>
      <c r="H19" s="20"/>
      <c r="I19" s="20"/>
    </row>
    <row r="20" spans="1:10" x14ac:dyDescent="0.45">
      <c r="B20" s="3">
        <v>279800</v>
      </c>
      <c r="E20" t="s">
        <v>62</v>
      </c>
      <c r="G20" s="3">
        <v>11000</v>
      </c>
    </row>
    <row r="21" spans="1:10" x14ac:dyDescent="0.45">
      <c r="E21" t="s">
        <v>66</v>
      </c>
      <c r="F21" s="3"/>
      <c r="G21" s="3">
        <v>48000</v>
      </c>
    </row>
    <row r="22" spans="1:10" x14ac:dyDescent="0.45">
      <c r="E22" t="s">
        <v>67</v>
      </c>
      <c r="G22" s="3">
        <v>11000</v>
      </c>
    </row>
    <row r="23" spans="1:10" x14ac:dyDescent="0.45">
      <c r="B23" s="3">
        <v>152000</v>
      </c>
      <c r="E23" t="s">
        <v>69</v>
      </c>
      <c r="G23" s="3">
        <v>2128</v>
      </c>
    </row>
    <row r="24" spans="1:10" x14ac:dyDescent="0.45">
      <c r="G24" s="3">
        <v>17510</v>
      </c>
    </row>
    <row r="25" spans="1:10" x14ac:dyDescent="0.45">
      <c r="G25" s="3">
        <v>35020</v>
      </c>
    </row>
    <row r="26" spans="1:10" x14ac:dyDescent="0.45">
      <c r="E26" t="s">
        <v>23</v>
      </c>
      <c r="G26" s="3">
        <v>76000</v>
      </c>
    </row>
    <row r="27" spans="1:10" x14ac:dyDescent="0.45">
      <c r="E27" t="s">
        <v>24</v>
      </c>
      <c r="G27" s="3">
        <v>25000</v>
      </c>
    </row>
    <row r="28" spans="1:10" x14ac:dyDescent="0.45">
      <c r="J28" t="s">
        <v>71</v>
      </c>
    </row>
    <row r="29" spans="1:10" x14ac:dyDescent="0.45">
      <c r="E29" t="s">
        <v>73</v>
      </c>
      <c r="G29" s="3">
        <v>6000</v>
      </c>
      <c r="J29">
        <v>16186</v>
      </c>
    </row>
  </sheetData>
  <phoneticPr fontId="18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399F6-EC55-4DD3-9807-FE44AA2EB6D4}">
  <sheetPr codeName="Sheet12"/>
  <dimension ref="A1:K34"/>
  <sheetViews>
    <sheetView tabSelected="1" workbookViewId="0">
      <selection activeCell="G4" sqref="G4"/>
    </sheetView>
  </sheetViews>
  <sheetFormatPr defaultRowHeight="18" x14ac:dyDescent="0.45"/>
  <cols>
    <col min="1" max="1" width="8.796875" style="2"/>
    <col min="2" max="2" width="10.3984375" style="34" bestFit="1" customWidth="1"/>
    <col min="3" max="3" width="9.59765625" style="3" bestFit="1" customWidth="1"/>
    <col min="4" max="4" width="8.796875" style="3"/>
    <col min="6" max="6" width="10.19921875" bestFit="1" customWidth="1"/>
    <col min="7" max="7" width="9.59765625" style="3" bestFit="1" customWidth="1"/>
    <col min="9" max="9" width="9.59765625" style="3" bestFit="1" customWidth="1"/>
    <col min="10" max="10" width="11.19921875" style="3" bestFit="1" customWidth="1"/>
  </cols>
  <sheetData>
    <row r="1" spans="1:8" x14ac:dyDescent="0.45">
      <c r="A1" s="2" t="s">
        <v>74</v>
      </c>
      <c r="B1" s="34">
        <v>943</v>
      </c>
    </row>
    <row r="2" spans="1:8" x14ac:dyDescent="0.45">
      <c r="E2" t="s">
        <v>2</v>
      </c>
    </row>
    <row r="3" spans="1:8" x14ac:dyDescent="0.45">
      <c r="C3" s="3" t="s">
        <v>86</v>
      </c>
    </row>
    <row r="4" spans="1:8" ht="36" x14ac:dyDescent="0.45">
      <c r="C4" s="31" t="s">
        <v>85</v>
      </c>
      <c r="G4" s="23">
        <v>69420</v>
      </c>
      <c r="H4" s="21" t="s">
        <v>55</v>
      </c>
    </row>
    <row r="6" spans="1:8" x14ac:dyDescent="0.45">
      <c r="A6" s="2" t="s">
        <v>10</v>
      </c>
    </row>
    <row r="7" spans="1:8" x14ac:dyDescent="0.45">
      <c r="E7" t="s">
        <v>3</v>
      </c>
      <c r="G7" s="28">
        <v>14000</v>
      </c>
    </row>
    <row r="8" spans="1:8" x14ac:dyDescent="0.45">
      <c r="E8" t="s">
        <v>9</v>
      </c>
      <c r="G8" s="28">
        <v>20000</v>
      </c>
    </row>
    <row r="9" spans="1:8" x14ac:dyDescent="0.45">
      <c r="A9" t="s">
        <v>59</v>
      </c>
      <c r="B9" s="34">
        <v>15546</v>
      </c>
      <c r="E9" t="s">
        <v>6</v>
      </c>
    </row>
    <row r="10" spans="1:8" x14ac:dyDescent="0.45">
      <c r="A10" t="s">
        <v>57</v>
      </c>
      <c r="B10" s="34" t="s">
        <v>87</v>
      </c>
      <c r="G10" s="32">
        <v>40347</v>
      </c>
    </row>
    <row r="11" spans="1:8" x14ac:dyDescent="0.45">
      <c r="A11"/>
      <c r="E11" t="s">
        <v>33</v>
      </c>
      <c r="G11" s="28">
        <v>20824</v>
      </c>
    </row>
    <row r="12" spans="1:8" x14ac:dyDescent="0.45">
      <c r="A12" t="s">
        <v>58</v>
      </c>
      <c r="E12" t="s">
        <v>7</v>
      </c>
      <c r="G12" s="33">
        <v>3702</v>
      </c>
    </row>
    <row r="13" spans="1:8" x14ac:dyDescent="0.45">
      <c r="A13"/>
    </row>
    <row r="14" spans="1:8" x14ac:dyDescent="0.45">
      <c r="E14" t="s">
        <v>8</v>
      </c>
      <c r="G14" s="3">
        <v>35812</v>
      </c>
    </row>
    <row r="17" spans="1:11" x14ac:dyDescent="0.45">
      <c r="E17" t="s">
        <v>49</v>
      </c>
      <c r="G17" s="3">
        <v>10000</v>
      </c>
    </row>
    <row r="19" spans="1:11" x14ac:dyDescent="0.45">
      <c r="A19" s="24" t="s">
        <v>63</v>
      </c>
      <c r="B19" s="35"/>
      <c r="C19" s="19"/>
      <c r="D19" s="19"/>
      <c r="E19" s="20"/>
      <c r="F19" s="20"/>
      <c r="G19" s="19"/>
      <c r="H19" s="20"/>
      <c r="I19" s="19"/>
      <c r="J19" s="19"/>
      <c r="K19" s="20"/>
    </row>
    <row r="20" spans="1:11" x14ac:dyDescent="0.45">
      <c r="B20" s="36">
        <v>581294</v>
      </c>
      <c r="E20" t="s">
        <v>62</v>
      </c>
      <c r="G20" s="28">
        <v>11000</v>
      </c>
      <c r="I20" s="29" t="s">
        <v>76</v>
      </c>
      <c r="J20" s="29">
        <v>254830</v>
      </c>
      <c r="K20" s="30"/>
    </row>
    <row r="21" spans="1:11" x14ac:dyDescent="0.45">
      <c r="A21" s="2" t="s">
        <v>81</v>
      </c>
      <c r="B21" s="37">
        <v>800</v>
      </c>
      <c r="E21" t="s">
        <v>14</v>
      </c>
      <c r="F21" s="3"/>
      <c r="G21" s="28">
        <v>59620</v>
      </c>
      <c r="I21" s="29" t="s">
        <v>80</v>
      </c>
      <c r="J21" s="29">
        <v>773489</v>
      </c>
      <c r="K21" s="30"/>
    </row>
    <row r="22" spans="1:11" x14ac:dyDescent="0.45">
      <c r="C22" s="3">
        <v>582000</v>
      </c>
      <c r="F22" s="3"/>
      <c r="I22" s="29" t="s">
        <v>16</v>
      </c>
      <c r="J22" s="29">
        <v>41872</v>
      </c>
      <c r="K22" s="30" t="s">
        <v>83</v>
      </c>
    </row>
    <row r="23" spans="1:11" x14ac:dyDescent="0.45">
      <c r="I23" s="29"/>
      <c r="J23" s="29"/>
      <c r="K23" s="30"/>
    </row>
    <row r="24" spans="1:11" x14ac:dyDescent="0.45">
      <c r="E24" t="s">
        <v>67</v>
      </c>
      <c r="G24" s="28">
        <v>10000</v>
      </c>
      <c r="I24" s="29" t="s">
        <v>70</v>
      </c>
      <c r="J24" s="29">
        <v>492230</v>
      </c>
      <c r="K24" s="30"/>
    </row>
    <row r="25" spans="1:11" x14ac:dyDescent="0.45">
      <c r="E25" t="s">
        <v>69</v>
      </c>
      <c r="G25" s="3">
        <v>2128</v>
      </c>
    </row>
    <row r="26" spans="1:11" x14ac:dyDescent="0.45">
      <c r="G26" s="3">
        <v>17510</v>
      </c>
    </row>
    <row r="27" spans="1:11" x14ac:dyDescent="0.45">
      <c r="E27" t="s">
        <v>23</v>
      </c>
      <c r="G27" s="3">
        <v>76000</v>
      </c>
    </row>
    <row r="28" spans="1:11" x14ac:dyDescent="0.45">
      <c r="E28" t="s">
        <v>79</v>
      </c>
      <c r="G28" s="3">
        <v>10041</v>
      </c>
    </row>
    <row r="29" spans="1:11" x14ac:dyDescent="0.45">
      <c r="E29" t="s">
        <v>77</v>
      </c>
      <c r="G29" s="3">
        <v>53230</v>
      </c>
    </row>
    <row r="30" spans="1:11" x14ac:dyDescent="0.45">
      <c r="E30" t="s">
        <v>78</v>
      </c>
      <c r="G30" s="28">
        <v>1522</v>
      </c>
    </row>
    <row r="32" spans="1:11" x14ac:dyDescent="0.45">
      <c r="E32" t="s">
        <v>73</v>
      </c>
      <c r="F32" s="8">
        <v>46203</v>
      </c>
      <c r="G32" s="3">
        <v>1010</v>
      </c>
      <c r="I32" s="3">
        <v>160000</v>
      </c>
    </row>
    <row r="33" spans="8:8" x14ac:dyDescent="0.45">
      <c r="H33" t="s">
        <v>82</v>
      </c>
    </row>
    <row r="34" spans="8:8" x14ac:dyDescent="0.45">
      <c r="H34" s="1">
        <v>340000</v>
      </c>
    </row>
  </sheetData>
  <phoneticPr fontId="18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845B5-FE76-4C56-9A4A-D97997C2D5C1}">
  <sheetPr codeName="Sheet13"/>
  <dimension ref="A1:K29"/>
  <sheetViews>
    <sheetView topLeftCell="A5" workbookViewId="0">
      <selection activeCell="H16" sqref="H16"/>
    </sheetView>
  </sheetViews>
  <sheetFormatPr defaultRowHeight="18" x14ac:dyDescent="0.45"/>
  <cols>
    <col min="1" max="1" width="8.796875" style="2"/>
    <col min="2" max="2" width="9.59765625" style="25" bestFit="1" customWidth="1"/>
    <col min="3" max="4" width="8.796875" style="3"/>
    <col min="7" max="7" width="9.59765625" style="3" bestFit="1" customWidth="1"/>
    <col min="10" max="10" width="11.19921875" style="3" bestFit="1" customWidth="1"/>
  </cols>
  <sheetData>
    <row r="1" spans="1:7" x14ac:dyDescent="0.45">
      <c r="A1" s="2" t="s">
        <v>74</v>
      </c>
      <c r="B1" s="25">
        <v>943</v>
      </c>
    </row>
    <row r="2" spans="1:7" x14ac:dyDescent="0.45">
      <c r="E2" t="s">
        <v>2</v>
      </c>
    </row>
    <row r="3" spans="1:7" x14ac:dyDescent="0.45">
      <c r="C3" s="3" t="s">
        <v>71</v>
      </c>
    </row>
    <row r="4" spans="1:7" x14ac:dyDescent="0.45">
      <c r="C4" s="3">
        <v>16186</v>
      </c>
      <c r="G4" s="23">
        <v>69420</v>
      </c>
    </row>
    <row r="6" spans="1:7" x14ac:dyDescent="0.45">
      <c r="A6" s="2" t="s">
        <v>10</v>
      </c>
      <c r="C6" s="3">
        <v>1794</v>
      </c>
    </row>
    <row r="7" spans="1:7" x14ac:dyDescent="0.45">
      <c r="E7" t="s">
        <v>3</v>
      </c>
      <c r="G7" s="3">
        <v>14000</v>
      </c>
    </row>
    <row r="8" spans="1:7" x14ac:dyDescent="0.45">
      <c r="E8" t="s">
        <v>9</v>
      </c>
      <c r="G8" s="3">
        <v>20000</v>
      </c>
    </row>
    <row r="9" spans="1:7" x14ac:dyDescent="0.45">
      <c r="E9" t="s">
        <v>6</v>
      </c>
    </row>
    <row r="10" spans="1:7" x14ac:dyDescent="0.45">
      <c r="C10" s="3" t="s">
        <v>75</v>
      </c>
      <c r="G10" s="23">
        <v>40219</v>
      </c>
    </row>
    <row r="11" spans="1:7" x14ac:dyDescent="0.45">
      <c r="E11" t="s">
        <v>33</v>
      </c>
    </row>
    <row r="12" spans="1:7" x14ac:dyDescent="0.45">
      <c r="E12" t="s">
        <v>7</v>
      </c>
      <c r="G12" s="22"/>
    </row>
    <row r="14" spans="1:7" x14ac:dyDescent="0.45">
      <c r="E14" t="s">
        <v>8</v>
      </c>
    </row>
    <row r="17" spans="1:11" x14ac:dyDescent="0.45">
      <c r="E17" t="s">
        <v>49</v>
      </c>
      <c r="G17" s="3">
        <v>10000</v>
      </c>
    </row>
    <row r="19" spans="1:11" x14ac:dyDescent="0.45">
      <c r="A19" s="24" t="s">
        <v>63</v>
      </c>
      <c r="B19" s="26"/>
      <c r="C19" s="20"/>
      <c r="D19" s="19"/>
      <c r="E19" s="20"/>
      <c r="F19" s="20"/>
      <c r="G19" s="19"/>
      <c r="H19" s="20"/>
      <c r="I19" s="20"/>
      <c r="J19" s="19"/>
      <c r="K19" s="20"/>
    </row>
    <row r="20" spans="1:11" x14ac:dyDescent="0.45">
      <c r="B20" s="27">
        <v>581294</v>
      </c>
      <c r="C20"/>
      <c r="E20" t="s">
        <v>62</v>
      </c>
      <c r="G20" s="3">
        <v>11000</v>
      </c>
      <c r="I20" t="s">
        <v>76</v>
      </c>
      <c r="J20" s="3">
        <v>254830</v>
      </c>
    </row>
    <row r="21" spans="1:11" x14ac:dyDescent="0.45">
      <c r="C21"/>
      <c r="E21" t="s">
        <v>14</v>
      </c>
      <c r="F21" s="3"/>
      <c r="G21" s="3">
        <v>59620</v>
      </c>
      <c r="J21" s="3">
        <v>1000368</v>
      </c>
    </row>
    <row r="22" spans="1:11" x14ac:dyDescent="0.45">
      <c r="C22"/>
      <c r="E22" t="s">
        <v>67</v>
      </c>
      <c r="G22" s="3">
        <v>10000</v>
      </c>
      <c r="J22" s="3">
        <v>496196</v>
      </c>
    </row>
    <row r="23" spans="1:11" x14ac:dyDescent="0.45">
      <c r="C23"/>
      <c r="E23" t="s">
        <v>69</v>
      </c>
      <c r="G23" s="3">
        <v>2128</v>
      </c>
    </row>
    <row r="24" spans="1:11" x14ac:dyDescent="0.45">
      <c r="C24"/>
      <c r="G24" s="3">
        <v>17510</v>
      </c>
    </row>
    <row r="25" spans="1:11" x14ac:dyDescent="0.45">
      <c r="C25"/>
    </row>
    <row r="26" spans="1:11" x14ac:dyDescent="0.45">
      <c r="C26"/>
      <c r="E26" t="s">
        <v>23</v>
      </c>
      <c r="G26" s="3">
        <v>76000</v>
      </c>
    </row>
    <row r="27" spans="1:11" x14ac:dyDescent="0.45">
      <c r="C27"/>
      <c r="E27" t="s">
        <v>79</v>
      </c>
      <c r="G27" s="3">
        <v>10041</v>
      </c>
    </row>
    <row r="28" spans="1:11" x14ac:dyDescent="0.45">
      <c r="E28" t="s">
        <v>77</v>
      </c>
      <c r="G28" s="3">
        <v>53230</v>
      </c>
    </row>
    <row r="29" spans="1:11" x14ac:dyDescent="0.45">
      <c r="E29" t="s">
        <v>78</v>
      </c>
      <c r="G29" s="3">
        <v>1522</v>
      </c>
    </row>
  </sheetData>
  <phoneticPr fontId="18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D200-59F7-42FA-A84A-5F3351E80A81}">
  <sheetPr codeName="Sheet14"/>
  <dimension ref="A1:I17"/>
  <sheetViews>
    <sheetView workbookViewId="0">
      <selection activeCell="E3" sqref="E3:E4"/>
    </sheetView>
  </sheetViews>
  <sheetFormatPr defaultRowHeight="18" x14ac:dyDescent="0.45"/>
  <cols>
    <col min="2" max="2" width="9.59765625" style="3" bestFit="1" customWidth="1"/>
    <col min="3" max="3" width="14.09765625" bestFit="1" customWidth="1"/>
    <col min="4" max="4" width="9.59765625" style="3" bestFit="1" customWidth="1"/>
    <col min="5" max="5" width="8.796875" style="3"/>
    <col min="8" max="8" width="15.296875" style="3" bestFit="1" customWidth="1"/>
    <col min="9" max="9" width="9.59765625" style="3" bestFit="1" customWidth="1"/>
  </cols>
  <sheetData>
    <row r="1" spans="1:9" x14ac:dyDescent="0.45">
      <c r="A1" t="s">
        <v>27</v>
      </c>
      <c r="B1" s="3">
        <v>7500</v>
      </c>
      <c r="E1" s="3" t="s">
        <v>29</v>
      </c>
      <c r="H1" s="12" t="s">
        <v>28</v>
      </c>
      <c r="I1" s="12" t="s">
        <v>30</v>
      </c>
    </row>
    <row r="2" spans="1:9" x14ac:dyDescent="0.45">
      <c r="C2" t="s">
        <v>25</v>
      </c>
      <c r="D2" s="3">
        <v>150000</v>
      </c>
      <c r="H2" s="12">
        <v>50000</v>
      </c>
      <c r="I2" s="12">
        <v>10000</v>
      </c>
    </row>
    <row r="3" spans="1:9" x14ac:dyDescent="0.45">
      <c r="C3" t="s">
        <v>26</v>
      </c>
      <c r="D3" s="3">
        <v>299496</v>
      </c>
      <c r="E3" s="3">
        <v>11000</v>
      </c>
    </row>
    <row r="4" spans="1:9" x14ac:dyDescent="0.45">
      <c r="C4" t="s">
        <v>14</v>
      </c>
      <c r="D4" s="3">
        <v>500000</v>
      </c>
      <c r="E4" s="3">
        <v>35000</v>
      </c>
    </row>
    <row r="5" spans="1:9" x14ac:dyDescent="0.45">
      <c r="H5" s="13" t="s">
        <v>38</v>
      </c>
      <c r="I5" s="13">
        <v>110000</v>
      </c>
    </row>
    <row r="10" spans="1:9" x14ac:dyDescent="0.45">
      <c r="A10" t="s">
        <v>42</v>
      </c>
      <c r="B10" s="3">
        <v>164000</v>
      </c>
      <c r="D10" t="s">
        <v>23</v>
      </c>
      <c r="E10" s="3">
        <v>74000</v>
      </c>
    </row>
    <row r="11" spans="1:9" x14ac:dyDescent="0.45">
      <c r="D11" t="s">
        <v>24</v>
      </c>
      <c r="E11" s="3">
        <v>25000</v>
      </c>
    </row>
    <row r="14" spans="1:9" x14ac:dyDescent="0.45">
      <c r="A14" t="s">
        <v>43</v>
      </c>
      <c r="B14" s="3">
        <v>220000</v>
      </c>
    </row>
    <row r="15" spans="1:9" x14ac:dyDescent="0.45">
      <c r="A15" t="s">
        <v>44</v>
      </c>
      <c r="B15" s="3">
        <v>10000</v>
      </c>
    </row>
    <row r="16" spans="1:9" x14ac:dyDescent="0.45">
      <c r="A16" t="s">
        <v>45</v>
      </c>
      <c r="B16" s="3">
        <v>80000</v>
      </c>
    </row>
    <row r="17" spans="1:2" x14ac:dyDescent="0.45">
      <c r="A17" t="s">
        <v>46</v>
      </c>
      <c r="B17" s="3">
        <v>30000</v>
      </c>
    </row>
  </sheetData>
  <phoneticPr fontId="18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8C7E2-8C8A-4957-82DA-4E706211BBB0}">
  <sheetPr codeName="Sheet15"/>
  <dimension ref="B5:L15"/>
  <sheetViews>
    <sheetView topLeftCell="A33" zoomScale="120" zoomScaleNormal="120" workbookViewId="0">
      <selection activeCell="Q12" sqref="Q12"/>
    </sheetView>
  </sheetViews>
  <sheetFormatPr defaultRowHeight="18" x14ac:dyDescent="0.45"/>
  <cols>
    <col min="12" max="12" width="10.8984375" bestFit="1" customWidth="1"/>
    <col min="25" max="25" width="10.8984375" bestFit="1" customWidth="1"/>
  </cols>
  <sheetData>
    <row r="5" spans="2:12" x14ac:dyDescent="0.45">
      <c r="B5" s="2" t="s">
        <v>35</v>
      </c>
      <c r="G5" s="2" t="s">
        <v>35</v>
      </c>
    </row>
    <row r="15" spans="2:12" x14ac:dyDescent="0.45">
      <c r="L15" s="8">
        <v>45870</v>
      </c>
    </row>
  </sheetData>
  <phoneticPr fontId="18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3546D-2548-4FAD-99E3-F7496E1054DD}">
  <sheetPr codeName="Sheet16"/>
  <dimension ref="B2:H19"/>
  <sheetViews>
    <sheetView workbookViewId="0">
      <selection activeCell="F13" sqref="F13"/>
    </sheetView>
  </sheetViews>
  <sheetFormatPr defaultRowHeight="18" x14ac:dyDescent="0.45"/>
  <cols>
    <col min="2" max="2" width="16.296875" style="3" bestFit="1" customWidth="1"/>
    <col min="3" max="3" width="11.19921875" style="3" bestFit="1" customWidth="1"/>
    <col min="4" max="4" width="12.19921875" bestFit="1" customWidth="1"/>
    <col min="5" max="5" width="12.19921875" style="3" bestFit="1" customWidth="1"/>
    <col min="6" max="6" width="9.59765625" bestFit="1" customWidth="1"/>
    <col min="8" max="8" width="9.59765625" bestFit="1" customWidth="1"/>
  </cols>
  <sheetData>
    <row r="2" spans="2:8" x14ac:dyDescent="0.45">
      <c r="B2" s="6" t="s">
        <v>22</v>
      </c>
      <c r="C2" s="7" t="s">
        <v>15</v>
      </c>
      <c r="D2" s="7" t="s">
        <v>16</v>
      </c>
      <c r="E2" s="6" t="s">
        <v>17</v>
      </c>
      <c r="F2" s="7" t="s">
        <v>18</v>
      </c>
    </row>
    <row r="3" spans="2:8" hidden="1" x14ac:dyDescent="0.45">
      <c r="B3" s="9" t="s">
        <v>14</v>
      </c>
      <c r="C3" s="10">
        <v>429408</v>
      </c>
      <c r="D3" s="10">
        <v>21470</v>
      </c>
      <c r="E3" s="11" t="s">
        <v>19</v>
      </c>
      <c r="F3" s="10">
        <v>0</v>
      </c>
    </row>
    <row r="4" spans="2:8" hidden="1" x14ac:dyDescent="0.45">
      <c r="B4" s="9" t="s">
        <v>14</v>
      </c>
      <c r="C4" s="10">
        <v>871360</v>
      </c>
      <c r="D4" s="10">
        <v>24204</v>
      </c>
      <c r="E4" s="9" t="s">
        <v>21</v>
      </c>
      <c r="F4" s="10">
        <v>0</v>
      </c>
    </row>
    <row r="5" spans="2:8" x14ac:dyDescent="0.45">
      <c r="B5" s="14" t="s">
        <v>14</v>
      </c>
      <c r="C5" s="15">
        <v>694200</v>
      </c>
      <c r="D5" s="15">
        <v>69420</v>
      </c>
      <c r="E5" s="17" t="s">
        <v>55</v>
      </c>
      <c r="F5" s="15">
        <v>650000</v>
      </c>
    </row>
    <row r="6" spans="2:8" x14ac:dyDescent="0.45">
      <c r="B6" s="14"/>
      <c r="C6" s="15"/>
      <c r="D6" s="15"/>
      <c r="E6" s="14"/>
      <c r="F6" s="15"/>
    </row>
    <row r="7" spans="2:8" hidden="1" x14ac:dyDescent="0.45">
      <c r="B7" s="9" t="s">
        <v>54</v>
      </c>
      <c r="C7" s="10">
        <v>141427</v>
      </c>
      <c r="D7" s="10">
        <v>47143</v>
      </c>
      <c r="E7" s="9" t="s">
        <v>12</v>
      </c>
      <c r="F7" s="10">
        <v>47143</v>
      </c>
    </row>
    <row r="8" spans="2:8" hidden="1" x14ac:dyDescent="0.45">
      <c r="B8" s="9" t="s">
        <v>20</v>
      </c>
      <c r="C8" s="10">
        <v>628120</v>
      </c>
      <c r="D8" s="10">
        <v>26100</v>
      </c>
      <c r="E8" s="9" t="s">
        <v>12</v>
      </c>
      <c r="F8" s="10">
        <v>26100</v>
      </c>
    </row>
    <row r="9" spans="2:8" x14ac:dyDescent="0.45">
      <c r="B9" s="6" t="s">
        <v>65</v>
      </c>
      <c r="C9" s="15">
        <v>241316</v>
      </c>
      <c r="D9" s="15">
        <v>40219</v>
      </c>
      <c r="E9" s="14" t="s">
        <v>56</v>
      </c>
      <c r="F9" s="15">
        <v>230000</v>
      </c>
    </row>
    <row r="10" spans="2:8" hidden="1" x14ac:dyDescent="0.45">
      <c r="B10" s="9" t="s">
        <v>39</v>
      </c>
      <c r="C10" s="10"/>
      <c r="D10" s="10">
        <v>27700</v>
      </c>
      <c r="E10" s="11" t="s">
        <v>52</v>
      </c>
      <c r="F10" s="10"/>
    </row>
    <row r="11" spans="2:8" x14ac:dyDescent="0.45">
      <c r="B11" s="6" t="s">
        <v>41</v>
      </c>
      <c r="C11" s="7">
        <v>1000000</v>
      </c>
      <c r="D11" s="7">
        <v>20000</v>
      </c>
      <c r="E11" s="6"/>
      <c r="F11" s="7"/>
    </row>
    <row r="12" spans="2:8" x14ac:dyDescent="0.45">
      <c r="B12" s="6" t="s">
        <v>40</v>
      </c>
      <c r="C12" s="7">
        <v>1000000</v>
      </c>
      <c r="D12" s="7">
        <v>14000</v>
      </c>
      <c r="E12" s="6"/>
      <c r="F12" s="7">
        <v>644428</v>
      </c>
      <c r="H12" s="16">
        <v>349090</v>
      </c>
    </row>
    <row r="13" spans="2:8" x14ac:dyDescent="0.45">
      <c r="B13"/>
      <c r="D13" s="3"/>
      <c r="E13"/>
      <c r="F13" s="3"/>
    </row>
    <row r="14" spans="2:8" x14ac:dyDescent="0.45">
      <c r="B14"/>
      <c r="D14" s="3"/>
      <c r="E14"/>
      <c r="F14" s="3"/>
    </row>
    <row r="15" spans="2:8" x14ac:dyDescent="0.45">
      <c r="B15"/>
      <c r="D15" s="3"/>
      <c r="E15"/>
      <c r="F15" s="3"/>
    </row>
    <row r="16" spans="2:8" x14ac:dyDescent="0.45">
      <c r="B16"/>
      <c r="D16" s="3"/>
      <c r="E16"/>
      <c r="F16" s="3"/>
    </row>
    <row r="17" spans="2:6" x14ac:dyDescent="0.45">
      <c r="B17"/>
      <c r="D17" s="3"/>
      <c r="E17"/>
      <c r="F17" s="3"/>
    </row>
    <row r="18" spans="2:6" x14ac:dyDescent="0.45">
      <c r="B18"/>
      <c r="D18" s="3"/>
      <c r="E18"/>
      <c r="F18" s="3"/>
    </row>
    <row r="19" spans="2:6" x14ac:dyDescent="0.45">
      <c r="B19"/>
      <c r="D19" s="3"/>
      <c r="E19"/>
      <c r="F19" s="3"/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2025年6月分</vt:lpstr>
      <vt:lpstr>2025年7月分</vt:lpstr>
      <vt:lpstr>2025年8月分</vt:lpstr>
      <vt:lpstr>2025年9月分</vt:lpstr>
      <vt:lpstr>2025年10月分</vt:lpstr>
      <vt:lpstr>2025年11月分</vt:lpstr>
      <vt:lpstr>2026年2月分</vt:lpstr>
      <vt:lpstr>2026年4月分</vt:lpstr>
      <vt:lpstr>2026年5月分</vt:lpstr>
      <vt:lpstr>Sheet3</vt:lpstr>
      <vt:lpstr>2026年6月分</vt:lpstr>
      <vt:lpstr>2026年7月分</vt:lpstr>
      <vt:lpstr>2026年8月分</vt:lpstr>
      <vt:lpstr>価値なし</vt:lpstr>
      <vt:lpstr>特典</vt:lpstr>
      <vt:lpstr>分割分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谷口啓</dc:creator>
  <cp:lastModifiedBy>啓 谷口</cp:lastModifiedBy>
  <dcterms:created xsi:type="dcterms:W3CDTF">2025-07-09T22:06:20Z</dcterms:created>
  <dcterms:modified xsi:type="dcterms:W3CDTF">2026-07-07T09:05:58Z</dcterms:modified>
</cp:coreProperties>
</file>