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efb582bf323bc0bd/デスクトップ/"/>
    </mc:Choice>
  </mc:AlternateContent>
  <xr:revisionPtr revIDLastSave="337" documentId="8_{419EA4C5-74F1-4332-8D22-A0BC8C392155}" xr6:coauthVersionLast="47" xr6:coauthVersionMax="47" xr10:uidLastSave="{B20D267F-FF37-4A25-8EA2-7F0E3E056DB9}"/>
  <bookViews>
    <workbookView xWindow="-108" yWindow="-108" windowWidth="23256" windowHeight="12576" firstSheet="13" activeTab="15" xr2:uid="{DCD7104B-8EAC-4DE1-A937-1673D694B0FF}"/>
  </bookViews>
  <sheets>
    <sheet name="2025年6月分" sheetId="1" state="hidden" r:id="rId1"/>
    <sheet name="2025年7月分" sheetId="4" state="hidden" r:id="rId2"/>
    <sheet name="2025年8月分" sheetId="6" state="hidden" r:id="rId3"/>
    <sheet name="2025年9月分" sheetId="7" state="hidden" r:id="rId4"/>
    <sheet name="2025年10月分" sheetId="9" state="hidden" r:id="rId5"/>
    <sheet name="2025年11月分" sheetId="10" state="hidden" r:id="rId6"/>
    <sheet name="2026年2月分" sheetId="12" state="hidden" r:id="rId7"/>
    <sheet name="2026年4月分" sheetId="14" state="hidden" r:id="rId8"/>
    <sheet name="2026年5月分" sheetId="15" state="hidden" r:id="rId9"/>
    <sheet name="Sheet3" sheetId="18" r:id="rId10"/>
    <sheet name="Sheet1" sheetId="21" r:id="rId11"/>
    <sheet name="Sheet2" sheetId="24" r:id="rId12"/>
    <sheet name="2026年6月分" sheetId="16" r:id="rId13"/>
    <sheet name="2026年7月分" sheetId="19" r:id="rId14"/>
    <sheet name="2026年8月分" sheetId="20" r:id="rId15"/>
    <sheet name="2026年9月分" sheetId="22" r:id="rId16"/>
    <sheet name="2026年10月分" sheetId="23" r:id="rId17"/>
    <sheet name="2026年11月分" sheetId="25" r:id="rId18"/>
    <sheet name="弘樹" sheetId="8" r:id="rId19"/>
    <sheet name="特典" sheetId="2" state="hidden" r:id="rId20"/>
    <sheet name="分割分" sheetId="5" r:id="rId21"/>
  </sheets>
  <calcPr calcId="191029"/>
</workbook>
</file>

<file path=xl/calcChain.xml><?xml version="1.0" encoding="utf-8"?>
<calcChain xmlns="http://schemas.openxmlformats.org/spreadsheetml/2006/main">
  <c r="C1" i="10" l="1"/>
</calcChain>
</file>

<file path=xl/sharedStrings.xml><?xml version="1.0" encoding="utf-8"?>
<sst xmlns="http://schemas.openxmlformats.org/spreadsheetml/2006/main" count="675" uniqueCount="387">
  <si>
    <t>新小岩</t>
  </si>
  <si>
    <t>柳橋</t>
  </si>
  <si>
    <t>R</t>
  </si>
  <si>
    <t>バンクイック</t>
  </si>
  <si>
    <t>クオーク</t>
  </si>
  <si>
    <t>サガミ</t>
  </si>
  <si>
    <t>セゾン</t>
  </si>
  <si>
    <t>エポス</t>
  </si>
  <si>
    <t>UFJ</t>
  </si>
  <si>
    <t>セゾンML</t>
    <phoneticPr fontId="18"/>
  </si>
  <si>
    <t>おさいふ</t>
    <phoneticPr fontId="18"/>
  </si>
  <si>
    <t>15/24</t>
    <phoneticPr fontId="18"/>
  </si>
  <si>
    <t>～2026/6</t>
    <phoneticPr fontId="18"/>
  </si>
  <si>
    <t>P</t>
    <phoneticPr fontId="18"/>
  </si>
  <si>
    <t>R</t>
    <phoneticPr fontId="18"/>
  </si>
  <si>
    <t>総額</t>
    <rPh sb="0" eb="2">
      <t>ソウガク</t>
    </rPh>
    <phoneticPr fontId="18"/>
  </si>
  <si>
    <t>分割</t>
    <rPh sb="0" eb="2">
      <t>ブンカツ</t>
    </rPh>
    <phoneticPr fontId="18"/>
  </si>
  <si>
    <t>期間</t>
    <rPh sb="0" eb="2">
      <t>キカン</t>
    </rPh>
    <phoneticPr fontId="18"/>
  </si>
  <si>
    <t>残金</t>
    <rPh sb="0" eb="2">
      <t>ザンキン</t>
    </rPh>
    <phoneticPr fontId="18"/>
  </si>
  <si>
    <t>～2025/10</t>
    <phoneticPr fontId="18"/>
  </si>
  <si>
    <t>EPOS</t>
    <phoneticPr fontId="18"/>
  </si>
  <si>
    <t>～2026/1</t>
    <phoneticPr fontId="18"/>
  </si>
  <si>
    <t>利用</t>
    <rPh sb="0" eb="2">
      <t>リヨウ</t>
    </rPh>
    <phoneticPr fontId="18"/>
  </si>
  <si>
    <t>家賃</t>
    <rPh sb="0" eb="2">
      <t>ヤチン</t>
    </rPh>
    <phoneticPr fontId="18"/>
  </si>
  <si>
    <t>LIFELINE</t>
    <phoneticPr fontId="18"/>
  </si>
  <si>
    <t>母</t>
    <rPh sb="0" eb="1">
      <t>ハハ</t>
    </rPh>
    <phoneticPr fontId="18"/>
  </si>
  <si>
    <t>SMBCモビット</t>
    <phoneticPr fontId="18"/>
  </si>
  <si>
    <t>返済される分</t>
    <rPh sb="0" eb="2">
      <t>ヘンサイ</t>
    </rPh>
    <rPh sb="5" eb="6">
      <t>ブン</t>
    </rPh>
    <phoneticPr fontId="18"/>
  </si>
  <si>
    <t>/ｍ</t>
    <phoneticPr fontId="18"/>
  </si>
  <si>
    <t>/ｍ(5日)</t>
    <rPh sb="4" eb="5">
      <t>ニチ</t>
    </rPh>
    <phoneticPr fontId="18"/>
  </si>
  <si>
    <t>R</t>
    <phoneticPr fontId="18"/>
  </si>
  <si>
    <t>成から3万</t>
    <rPh sb="0" eb="1">
      <t>ナル</t>
    </rPh>
    <rPh sb="4" eb="5">
      <t>マン</t>
    </rPh>
    <phoneticPr fontId="18"/>
  </si>
  <si>
    <t>イオン</t>
    <phoneticPr fontId="18"/>
  </si>
  <si>
    <t>16/24</t>
    <phoneticPr fontId="18"/>
  </si>
  <si>
    <t>済</t>
    <rPh sb="0" eb="1">
      <t>スミ</t>
    </rPh>
    <phoneticPr fontId="18"/>
  </si>
  <si>
    <t>成</t>
    <rPh sb="0" eb="1">
      <t>ナル</t>
    </rPh>
    <phoneticPr fontId="18"/>
  </si>
  <si>
    <t>イオン</t>
    <phoneticPr fontId="18"/>
  </si>
  <si>
    <t>10/14頃</t>
    <rPh sb="5" eb="6">
      <t>コロ</t>
    </rPh>
    <phoneticPr fontId="18"/>
  </si>
  <si>
    <t>QOOK</t>
    <phoneticPr fontId="18"/>
  </si>
  <si>
    <t>バンクイック</t>
    <phoneticPr fontId="18"/>
  </si>
  <si>
    <t>メンバーズローン</t>
    <phoneticPr fontId="18"/>
  </si>
  <si>
    <t>基本給</t>
    <rPh sb="0" eb="3">
      <t>キホンキュウ</t>
    </rPh>
    <phoneticPr fontId="18"/>
  </si>
  <si>
    <t>家族手当</t>
    <rPh sb="0" eb="4">
      <t>カゾクテアテ</t>
    </rPh>
    <phoneticPr fontId="18"/>
  </si>
  <si>
    <t>調整手当</t>
    <rPh sb="0" eb="2">
      <t>チョウセイ</t>
    </rPh>
    <rPh sb="2" eb="4">
      <t>テアテ</t>
    </rPh>
    <phoneticPr fontId="18"/>
  </si>
  <si>
    <t>住宅手当</t>
    <rPh sb="0" eb="4">
      <t>ジュウタクテアテ</t>
    </rPh>
    <phoneticPr fontId="18"/>
  </si>
  <si>
    <t>17/24</t>
    <phoneticPr fontId="18"/>
  </si>
  <si>
    <t>→</t>
    <phoneticPr fontId="18"/>
  </si>
  <si>
    <t>京王友の会</t>
    <rPh sb="0" eb="2">
      <t>ケイオウ</t>
    </rPh>
    <rPh sb="2" eb="3">
      <t>トモ</t>
    </rPh>
    <rPh sb="4" eb="5">
      <t>カイ</t>
    </rPh>
    <phoneticPr fontId="18"/>
  </si>
  <si>
    <t>24/24</t>
    <phoneticPr fontId="18"/>
  </si>
  <si>
    <t>23/24</t>
    <phoneticPr fontId="18"/>
  </si>
  <si>
    <t>～2026/1</t>
    <phoneticPr fontId="18"/>
  </si>
  <si>
    <t>22/24</t>
    <phoneticPr fontId="18"/>
  </si>
  <si>
    <t>R</t>
    <phoneticPr fontId="18"/>
  </si>
  <si>
    <t>~2027/2</t>
    <phoneticPr fontId="18"/>
  </si>
  <si>
    <t>~2026/10</t>
    <phoneticPr fontId="18"/>
  </si>
  <si>
    <t>モデル</t>
    <phoneticPr fontId="18"/>
  </si>
  <si>
    <t>交通費</t>
    <rPh sb="0" eb="3">
      <t>コウツウヒ</t>
    </rPh>
    <phoneticPr fontId="18"/>
  </si>
  <si>
    <t>スタッフ</t>
    <phoneticPr fontId="18"/>
  </si>
  <si>
    <t>VEGA</t>
    <phoneticPr fontId="18"/>
  </si>
  <si>
    <t>3000×7</t>
    <phoneticPr fontId="18"/>
  </si>
  <si>
    <t>モビット</t>
    <phoneticPr fontId="18"/>
  </si>
  <si>
    <t>弘樹分</t>
    <rPh sb="0" eb="2">
      <t>コウキ</t>
    </rPh>
    <rPh sb="2" eb="3">
      <t>ブン</t>
    </rPh>
    <phoneticPr fontId="18"/>
  </si>
  <si>
    <t>5/10半年経過→有給</t>
    <rPh sb="4" eb="6">
      <t>ハントシ</t>
    </rPh>
    <rPh sb="6" eb="8">
      <t>ケイカ</t>
    </rPh>
    <rPh sb="9" eb="11">
      <t>ユウキュウ</t>
    </rPh>
    <phoneticPr fontId="18"/>
  </si>
  <si>
    <t>SAISON</t>
    <phoneticPr fontId="18"/>
  </si>
  <si>
    <t>R</t>
    <phoneticPr fontId="18"/>
  </si>
  <si>
    <t>千葉銀</t>
    <rPh sb="0" eb="3">
      <t>チバギン</t>
    </rPh>
    <phoneticPr fontId="18"/>
  </si>
  <si>
    <t>3000×5</t>
    <phoneticPr fontId="18"/>
  </si>
  <si>
    <t>未納分</t>
    <rPh sb="0" eb="2">
      <t>ミノウ</t>
    </rPh>
    <rPh sb="2" eb="3">
      <t>ブン</t>
    </rPh>
    <phoneticPr fontId="18"/>
  </si>
  <si>
    <t>残</t>
  </si>
  <si>
    <t>残</t>
    <rPh sb="0" eb="1">
      <t>ザン</t>
    </rPh>
    <phoneticPr fontId="18"/>
  </si>
  <si>
    <t>×4</t>
    <phoneticPr fontId="18"/>
  </si>
  <si>
    <t>Gas</t>
    <phoneticPr fontId="18"/>
  </si>
  <si>
    <t>UFJ</t>
    <phoneticPr fontId="18"/>
  </si>
  <si>
    <t>←\13300</t>
    <phoneticPr fontId="18"/>
  </si>
  <si>
    <t>残</t>
    <rPh sb="0" eb="1">
      <t>ザン</t>
    </rPh>
    <phoneticPr fontId="18"/>
  </si>
  <si>
    <t>年金</t>
    <rPh sb="0" eb="2">
      <t>ネンキン</t>
    </rPh>
    <phoneticPr fontId="18"/>
  </si>
  <si>
    <t>水道</t>
    <rPh sb="0" eb="2">
      <t>スイドウ</t>
    </rPh>
    <phoneticPr fontId="18"/>
  </si>
  <si>
    <t>ガス・電気</t>
    <phoneticPr fontId="18"/>
  </si>
  <si>
    <t>リボ</t>
    <phoneticPr fontId="18"/>
  </si>
  <si>
    <t>亀</t>
    <rPh sb="0" eb="1">
      <t>カメ</t>
    </rPh>
    <phoneticPr fontId="18"/>
  </si>
  <si>
    <t>手数料128</t>
    <rPh sb="0" eb="3">
      <t>テスウリョウ</t>
    </rPh>
    <phoneticPr fontId="18"/>
  </si>
  <si>
    <t>失業手当最終</t>
  </si>
  <si>
    <t>3000＊</t>
    <phoneticPr fontId="18"/>
  </si>
  <si>
    <t>P！</t>
    <phoneticPr fontId="18"/>
  </si>
  <si>
    <t>封筒</t>
    <rPh sb="0" eb="2">
      <t>フウトウ</t>
    </rPh>
    <phoneticPr fontId="18"/>
  </si>
  <si>
    <t>ブール</t>
    <phoneticPr fontId="18"/>
  </si>
  <si>
    <t>Boolean</t>
    <phoneticPr fontId="18"/>
  </si>
  <si>
    <t>TrueまたはFalse</t>
    <phoneticPr fontId="18"/>
  </si>
  <si>
    <t>整数</t>
    <rPh sb="0" eb="2">
      <t>セイスウ</t>
    </rPh>
    <phoneticPr fontId="18"/>
  </si>
  <si>
    <t>Integer</t>
    <phoneticPr fontId="18"/>
  </si>
  <si>
    <t>-32768~32767の整数</t>
    <rPh sb="13" eb="15">
      <t>セイスウ</t>
    </rPh>
    <phoneticPr fontId="18"/>
  </si>
  <si>
    <t>単精度浮動小数点</t>
    <rPh sb="0" eb="1">
      <t>タン</t>
    </rPh>
    <rPh sb="1" eb="3">
      <t>セイド</t>
    </rPh>
    <rPh sb="3" eb="5">
      <t>フドウ</t>
    </rPh>
    <rPh sb="5" eb="8">
      <t>ショウスウテン</t>
    </rPh>
    <phoneticPr fontId="18"/>
  </si>
  <si>
    <t>Single</t>
    <phoneticPr fontId="18"/>
  </si>
  <si>
    <t>-1.79------~-4.94</t>
    <phoneticPr fontId="18"/>
  </si>
  <si>
    <t>通貨</t>
    <rPh sb="0" eb="2">
      <t>ツウカ</t>
    </rPh>
    <phoneticPr fontId="18"/>
  </si>
  <si>
    <t>Currency</t>
    <phoneticPr fontId="18"/>
  </si>
  <si>
    <t>-922~~~~~922~~~~~</t>
    <phoneticPr fontId="18"/>
  </si>
  <si>
    <t>日付</t>
    <rPh sb="0" eb="2">
      <t>ヒヅケ</t>
    </rPh>
    <phoneticPr fontId="18"/>
  </si>
  <si>
    <t>Date</t>
    <phoneticPr fontId="18"/>
  </si>
  <si>
    <t>オブジェクト</t>
    <phoneticPr fontId="18"/>
  </si>
  <si>
    <t>Object</t>
    <phoneticPr fontId="18"/>
  </si>
  <si>
    <t>オブジェクト参照するデータ型</t>
    <rPh sb="6" eb="8">
      <t>サンショウ</t>
    </rPh>
    <rPh sb="13" eb="14">
      <t>ガタ</t>
    </rPh>
    <phoneticPr fontId="18"/>
  </si>
  <si>
    <t>バリアント</t>
    <phoneticPr fontId="18"/>
  </si>
  <si>
    <t>Variant</t>
    <phoneticPr fontId="18"/>
  </si>
  <si>
    <t>あらゆる種類の値を保存できる方</t>
    <rPh sb="4" eb="6">
      <t>シュルイ</t>
    </rPh>
    <rPh sb="7" eb="8">
      <t>アタイ</t>
    </rPh>
    <rPh sb="9" eb="11">
      <t>ホゾン</t>
    </rPh>
    <rPh sb="14" eb="15">
      <t>カタ</t>
    </rPh>
    <phoneticPr fontId="18"/>
  </si>
  <si>
    <t>ユーザー定義</t>
    <rPh sb="4" eb="6">
      <t>テイギ</t>
    </rPh>
    <phoneticPr fontId="18"/>
  </si>
  <si>
    <t>定義した型</t>
    <rPh sb="0" eb="2">
      <t>テイギ</t>
    </rPh>
    <rPh sb="4" eb="5">
      <t>カタ</t>
    </rPh>
    <phoneticPr fontId="18"/>
  </si>
  <si>
    <t>ユーザーが定義した型</t>
    <rPh sb="5" eb="7">
      <t>テイギ</t>
    </rPh>
    <rPh sb="9" eb="10">
      <t>カタ</t>
    </rPh>
    <phoneticPr fontId="18"/>
  </si>
  <si>
    <t>値セット</t>
    <rPh sb="0" eb="1">
      <t>アタイ</t>
    </rPh>
    <phoneticPr fontId="18"/>
  </si>
  <si>
    <t>　　’処理</t>
    <rPh sb="3" eb="5">
      <t>ショリ</t>
    </rPh>
    <phoneticPr fontId="18"/>
  </si>
  <si>
    <t>End　Sub</t>
    <phoneticPr fontId="18"/>
  </si>
  <si>
    <r>
      <rPr>
        <sz val="11"/>
        <color rgb="FFED0000"/>
        <rFont val="游ゴシック"/>
        <family val="3"/>
        <charset val="128"/>
        <scheme val="minor"/>
      </rPr>
      <t>hoge = 1</t>
    </r>
    <r>
      <rPr>
        <sz val="11"/>
        <color theme="1"/>
        <rFont val="游ゴシック"/>
        <family val="2"/>
        <charset val="128"/>
        <scheme val="minor"/>
      </rPr>
      <t xml:space="preserve">
'または
</t>
    </r>
    <r>
      <rPr>
        <sz val="11"/>
        <color rgb="FFED0000"/>
        <rFont val="游ゴシック"/>
        <family val="3"/>
        <charset val="128"/>
        <scheme val="minor"/>
      </rPr>
      <t>Set hoge ＝New Hoge</t>
    </r>
    <phoneticPr fontId="18"/>
  </si>
  <si>
    <t>変数宣言と初期化を一行で</t>
    <rPh sb="0" eb="2">
      <t>ヘンスウ</t>
    </rPh>
    <rPh sb="2" eb="4">
      <t>センゲン</t>
    </rPh>
    <rPh sb="5" eb="8">
      <t>ショキカ</t>
    </rPh>
    <rPh sb="9" eb="11">
      <t>イチギョウ</t>
    </rPh>
    <phoneticPr fontId="18"/>
  </si>
  <si>
    <t>Dim hoge As String: hoge = "hoge"
Dim hoge As Hoge: Set hoge = New Hoge</t>
    <phoneticPr fontId="18"/>
  </si>
  <si>
    <t>演算子</t>
    <rPh sb="0" eb="3">
      <t>エンザンシ</t>
    </rPh>
    <phoneticPr fontId="18"/>
  </si>
  <si>
    <t>算術演算子</t>
    <rPh sb="0" eb="2">
      <t>サンジュツ</t>
    </rPh>
    <rPh sb="2" eb="5">
      <t>エンザンシ</t>
    </rPh>
    <phoneticPr fontId="18"/>
  </si>
  <si>
    <t>＋</t>
    <phoneticPr fontId="18"/>
  </si>
  <si>
    <t>ー</t>
    <phoneticPr fontId="18"/>
  </si>
  <si>
    <t>＊</t>
    <phoneticPr fontId="18"/>
  </si>
  <si>
    <t>/</t>
    <phoneticPr fontId="18"/>
  </si>
  <si>
    <t>￥</t>
    <phoneticPr fontId="18"/>
  </si>
  <si>
    <t>Mod</t>
    <phoneticPr fontId="18"/>
  </si>
  <si>
    <t>^</t>
    <phoneticPr fontId="18"/>
  </si>
  <si>
    <t>足し算</t>
    <rPh sb="0" eb="1">
      <t>タ</t>
    </rPh>
    <rPh sb="2" eb="3">
      <t>ザン</t>
    </rPh>
    <phoneticPr fontId="18"/>
  </si>
  <si>
    <t>引き算</t>
    <rPh sb="0" eb="1">
      <t>ヒ</t>
    </rPh>
    <rPh sb="2" eb="3">
      <t>ザン</t>
    </rPh>
    <phoneticPr fontId="18"/>
  </si>
  <si>
    <t>掛け算</t>
    <rPh sb="0" eb="1">
      <t>カ</t>
    </rPh>
    <rPh sb="2" eb="3">
      <t>ザン</t>
    </rPh>
    <phoneticPr fontId="18"/>
  </si>
  <si>
    <t>割り算</t>
    <rPh sb="0" eb="1">
      <t>ワ</t>
    </rPh>
    <rPh sb="2" eb="3">
      <t>ザン</t>
    </rPh>
    <phoneticPr fontId="18"/>
  </si>
  <si>
    <t>割り算の商</t>
    <rPh sb="0" eb="1">
      <t>ワ</t>
    </rPh>
    <rPh sb="2" eb="3">
      <t>ザン</t>
    </rPh>
    <rPh sb="4" eb="5">
      <t>ショウ</t>
    </rPh>
    <phoneticPr fontId="18"/>
  </si>
  <si>
    <t>割り算の余り</t>
    <rPh sb="0" eb="1">
      <t>ワ</t>
    </rPh>
    <rPh sb="2" eb="3">
      <t>ザン</t>
    </rPh>
    <rPh sb="4" eb="5">
      <t>アマ</t>
    </rPh>
    <phoneticPr fontId="18"/>
  </si>
  <si>
    <t>べき乗</t>
    <rPh sb="2" eb="3">
      <t>ジョウ</t>
    </rPh>
    <phoneticPr fontId="18"/>
  </si>
  <si>
    <t>比較演算子</t>
    <rPh sb="0" eb="2">
      <t>ヒカク</t>
    </rPh>
    <rPh sb="2" eb="5">
      <t>エンザンシ</t>
    </rPh>
    <phoneticPr fontId="18"/>
  </si>
  <si>
    <t>＜</t>
    <phoneticPr fontId="18"/>
  </si>
  <si>
    <t>＜＝</t>
    <phoneticPr fontId="18"/>
  </si>
  <si>
    <t>＞</t>
    <phoneticPr fontId="18"/>
  </si>
  <si>
    <t>＞＝</t>
    <phoneticPr fontId="18"/>
  </si>
  <si>
    <t>＝</t>
    <phoneticPr fontId="18"/>
  </si>
  <si>
    <t>＜＞</t>
    <phoneticPr fontId="18"/>
  </si>
  <si>
    <t>Ex.</t>
    <phoneticPr fontId="18"/>
  </si>
  <si>
    <t>小さい</t>
    <rPh sb="0" eb="1">
      <t>チイ</t>
    </rPh>
    <phoneticPr fontId="18"/>
  </si>
  <si>
    <t>以下</t>
    <rPh sb="0" eb="2">
      <t>イカ</t>
    </rPh>
    <phoneticPr fontId="18"/>
  </si>
  <si>
    <t>大きい</t>
    <rPh sb="0" eb="1">
      <t>オオ</t>
    </rPh>
    <phoneticPr fontId="18"/>
  </si>
  <si>
    <t>等しい</t>
    <rPh sb="0" eb="1">
      <t>ヒト</t>
    </rPh>
    <phoneticPr fontId="18"/>
  </si>
  <si>
    <t>等しくない</t>
    <rPh sb="0" eb="1">
      <t>ヒト</t>
    </rPh>
    <phoneticPr fontId="18"/>
  </si>
  <si>
    <t>8&lt;5</t>
    <phoneticPr fontId="18"/>
  </si>
  <si>
    <t>実行結果</t>
    <rPh sb="0" eb="2">
      <t>ジッコウ</t>
    </rPh>
    <rPh sb="2" eb="4">
      <t>ケッカ</t>
    </rPh>
    <phoneticPr fontId="18"/>
  </si>
  <si>
    <t>３＜＝８</t>
    <phoneticPr fontId="18"/>
  </si>
  <si>
    <t>８＞５</t>
    <phoneticPr fontId="18"/>
  </si>
  <si>
    <t>以上</t>
    <rPh sb="0" eb="2">
      <t>イジョウ</t>
    </rPh>
    <phoneticPr fontId="18"/>
  </si>
  <si>
    <t>３＞＝８</t>
    <phoneticPr fontId="18"/>
  </si>
  <si>
    <t>３＝８</t>
    <phoneticPr fontId="18"/>
  </si>
  <si>
    <t>３＜＞８</t>
    <phoneticPr fontId="18"/>
  </si>
  <si>
    <t>～2032/4</t>
    <phoneticPr fontId="18"/>
  </si>
  <si>
    <t>論理演算子</t>
    <rPh sb="0" eb="2">
      <t>ロンリ</t>
    </rPh>
    <rPh sb="2" eb="5">
      <t>エンザンシ</t>
    </rPh>
    <phoneticPr fontId="18"/>
  </si>
  <si>
    <t>And</t>
    <phoneticPr fontId="18"/>
  </si>
  <si>
    <t>論理積</t>
    <rPh sb="0" eb="3">
      <t>ロンリセキ</t>
    </rPh>
    <phoneticPr fontId="18"/>
  </si>
  <si>
    <t>8&gt;4 And 2 &lt;= 3</t>
    <phoneticPr fontId="18"/>
  </si>
  <si>
    <t>Or</t>
    <phoneticPr fontId="18"/>
  </si>
  <si>
    <t>論理和</t>
    <rPh sb="0" eb="2">
      <t>ロンリ</t>
    </rPh>
    <rPh sb="2" eb="3">
      <t>ワ</t>
    </rPh>
    <phoneticPr fontId="18"/>
  </si>
  <si>
    <t>8&gt;4 Or 4&lt;=1</t>
    <phoneticPr fontId="18"/>
  </si>
  <si>
    <t>Not</t>
    <phoneticPr fontId="18"/>
  </si>
  <si>
    <t>論理否定</t>
    <rPh sb="0" eb="2">
      <t>ロンリ</t>
    </rPh>
    <rPh sb="2" eb="4">
      <t>ヒテイ</t>
    </rPh>
    <phoneticPr fontId="18"/>
  </si>
  <si>
    <t>Not 8&gt;4</t>
    <phoneticPr fontId="18"/>
  </si>
  <si>
    <t>文字列の結合</t>
    <rPh sb="0" eb="3">
      <t>モジレツ</t>
    </rPh>
    <rPh sb="4" eb="6">
      <t>ケツゴウ</t>
    </rPh>
    <phoneticPr fontId="18"/>
  </si>
  <si>
    <t>”りんご”＆","＆"みかん"</t>
    <phoneticPr fontId="18"/>
  </si>
  <si>
    <t>コメント</t>
    <phoneticPr fontId="18"/>
  </si>
  <si>
    <r>
      <rPr>
        <b/>
        <sz val="11"/>
        <color theme="1"/>
        <rFont val="游ゴシック"/>
        <family val="3"/>
        <charset val="128"/>
        <scheme val="minor"/>
      </rPr>
      <t>コメント</t>
    </r>
    <phoneticPr fontId="18"/>
  </si>
  <si>
    <t>プロシージャ</t>
    <phoneticPr fontId="18"/>
  </si>
  <si>
    <t>Function:戻り値が返せる</t>
    <rPh sb="9" eb="10">
      <t>モド</t>
    </rPh>
    <rPh sb="11" eb="12">
      <t>チ</t>
    </rPh>
    <rPh sb="13" eb="14">
      <t>カエ</t>
    </rPh>
    <phoneticPr fontId="18"/>
  </si>
  <si>
    <t>Sub:戻り値が返せない</t>
    <rPh sb="4" eb="5">
      <t>モド</t>
    </rPh>
    <rPh sb="6" eb="7">
      <t>チ</t>
    </rPh>
    <rPh sb="8" eb="9">
      <t>カエ</t>
    </rPh>
    <phoneticPr fontId="18"/>
  </si>
  <si>
    <t>定義方法</t>
    <rPh sb="0" eb="2">
      <t>テイギ</t>
    </rPh>
    <rPh sb="2" eb="4">
      <t>ホウホウ</t>
    </rPh>
    <phoneticPr fontId="18"/>
  </si>
  <si>
    <t>Function　プロシージャ名（引数　As 引数の型）As　戻り値の型</t>
    <rPh sb="15" eb="16">
      <t>メイ</t>
    </rPh>
    <rPh sb="17" eb="19">
      <t>ヒキスウ</t>
    </rPh>
    <rPh sb="23" eb="25">
      <t>ヒキスウ</t>
    </rPh>
    <rPh sb="26" eb="27">
      <t>カタ</t>
    </rPh>
    <rPh sb="31" eb="32">
      <t>モド</t>
    </rPh>
    <rPh sb="33" eb="34">
      <t>チ</t>
    </rPh>
    <rPh sb="35" eb="36">
      <t>カタ</t>
    </rPh>
    <phoneticPr fontId="18"/>
  </si>
  <si>
    <t>処理</t>
    <rPh sb="0" eb="2">
      <t>ショリ</t>
    </rPh>
    <phoneticPr fontId="18"/>
  </si>
  <si>
    <t>プロシージャ名　＝戻り値</t>
    <rPh sb="6" eb="7">
      <t>メイ</t>
    </rPh>
    <rPh sb="9" eb="10">
      <t>モド</t>
    </rPh>
    <rPh sb="11" eb="12">
      <t>チ</t>
    </rPh>
    <phoneticPr fontId="18"/>
  </si>
  <si>
    <t>EndFunction</t>
    <phoneticPr fontId="18"/>
  </si>
  <si>
    <t>Sub プロシージャ名（引数　As 引数の型）</t>
    <rPh sb="10" eb="11">
      <t>メイ</t>
    </rPh>
    <rPh sb="12" eb="14">
      <t>ヒキスウ</t>
    </rPh>
    <rPh sb="18" eb="20">
      <t>ヒキスウ</t>
    </rPh>
    <rPh sb="21" eb="22">
      <t>カタ</t>
    </rPh>
    <phoneticPr fontId="18"/>
  </si>
  <si>
    <t>End Sub</t>
    <phoneticPr fontId="18"/>
  </si>
  <si>
    <t>戻り値はプロシージャ名に設定することで実装ができる</t>
    <rPh sb="0" eb="1">
      <t>モド</t>
    </rPh>
    <rPh sb="2" eb="3">
      <t>チ</t>
    </rPh>
    <rPh sb="10" eb="11">
      <t>メイ</t>
    </rPh>
    <rPh sb="12" eb="14">
      <t>セッテイ</t>
    </rPh>
    <rPh sb="19" eb="21">
      <t>ジッソウ</t>
    </rPh>
    <phoneticPr fontId="18"/>
  </si>
  <si>
    <t>Set　プロシージャ名　= 戻り値</t>
    <rPh sb="10" eb="11">
      <t>メイ</t>
    </rPh>
    <rPh sb="14" eb="15">
      <t>モド</t>
    </rPh>
    <rPh sb="16" eb="17">
      <t>チ</t>
    </rPh>
    <phoneticPr fontId="18"/>
  </si>
  <si>
    <t>戻り値がオブジェクト型の場合　Setステートメントを使用する</t>
    <rPh sb="0" eb="1">
      <t>モド</t>
    </rPh>
    <rPh sb="2" eb="3">
      <t>チ</t>
    </rPh>
    <rPh sb="10" eb="11">
      <t>ガタ</t>
    </rPh>
    <rPh sb="12" eb="14">
      <t>バアイ</t>
    </rPh>
    <rPh sb="26" eb="28">
      <t>シヨウ</t>
    </rPh>
    <phoneticPr fontId="18"/>
  </si>
  <si>
    <r>
      <rPr>
        <b/>
        <sz val="11"/>
        <color rgb="FFED0000"/>
        <rFont val="游ゴシック"/>
        <family val="3"/>
        <charset val="128"/>
        <scheme val="minor"/>
      </rPr>
      <t>Dim</t>
    </r>
    <r>
      <rPr>
        <b/>
        <sz val="11"/>
        <color theme="1"/>
        <rFont val="游ゴシック"/>
        <family val="3"/>
        <charset val="128"/>
        <scheme val="minor"/>
      </rPr>
      <t xml:space="preserve">変数名 </t>
    </r>
    <r>
      <rPr>
        <b/>
        <sz val="11"/>
        <color rgb="FFED0000"/>
        <rFont val="游ゴシック"/>
        <family val="3"/>
        <charset val="128"/>
        <scheme val="minor"/>
      </rPr>
      <t>As</t>
    </r>
    <r>
      <rPr>
        <b/>
        <sz val="11"/>
        <color theme="1"/>
        <rFont val="游ゴシック"/>
        <family val="3"/>
        <charset val="128"/>
        <scheme val="minor"/>
      </rPr>
      <t xml:space="preserve"> 型</t>
    </r>
    <rPh sb="3" eb="5">
      <t>ヘンスウ</t>
    </rPh>
    <rPh sb="5" eb="6">
      <t>メイ</t>
    </rPh>
    <rPh sb="10" eb="11">
      <t>カタ</t>
    </rPh>
    <phoneticPr fontId="18"/>
  </si>
  <si>
    <t>呼出し方法</t>
    <rPh sb="0" eb="2">
      <t>ヨビダシ</t>
    </rPh>
    <rPh sb="3" eb="5">
      <t>ホウホウ</t>
    </rPh>
    <phoneticPr fontId="18"/>
  </si>
  <si>
    <t>戻り値がある場合</t>
    <rPh sb="0" eb="1">
      <t>モド</t>
    </rPh>
    <rPh sb="2" eb="3">
      <t>チ</t>
    </rPh>
    <rPh sb="6" eb="8">
      <t>バアイ</t>
    </rPh>
    <phoneticPr fontId="18"/>
  </si>
  <si>
    <t>戻り値がない場合</t>
    <rPh sb="0" eb="1">
      <t>モド</t>
    </rPh>
    <rPh sb="2" eb="3">
      <t>チ</t>
    </rPh>
    <rPh sb="6" eb="8">
      <t>バアイ</t>
    </rPh>
    <phoneticPr fontId="18"/>
  </si>
  <si>
    <t>hoge = プロシージャ名'</t>
    <rPh sb="13" eb="14">
      <t>メイ</t>
    </rPh>
    <phoneticPr fontId="18"/>
  </si>
  <si>
    <t>Call プロシージャ名'</t>
    <phoneticPr fontId="18"/>
  </si>
  <si>
    <t>条件分岐</t>
    <rPh sb="0" eb="2">
      <t>ジョウケン</t>
    </rPh>
    <rPh sb="2" eb="4">
      <t>ブンキ</t>
    </rPh>
    <phoneticPr fontId="18"/>
  </si>
  <si>
    <t>If 条件式１　Then</t>
    <rPh sb="3" eb="6">
      <t>ジョウケンシキ</t>
    </rPh>
    <phoneticPr fontId="18"/>
  </si>
  <si>
    <t>処理1</t>
    <rPh sb="0" eb="2">
      <t>ショリ</t>
    </rPh>
    <phoneticPr fontId="18"/>
  </si>
  <si>
    <t>ElseIf　条件式2　Then</t>
    <rPh sb="7" eb="9">
      <t>ジョウケン</t>
    </rPh>
    <rPh sb="9" eb="10">
      <t>シキ</t>
    </rPh>
    <phoneticPr fontId="18"/>
  </si>
  <si>
    <t>処理2</t>
    <rPh sb="0" eb="2">
      <t>ショリ</t>
    </rPh>
    <phoneticPr fontId="18"/>
  </si>
  <si>
    <t>Else</t>
    <phoneticPr fontId="18"/>
  </si>
  <si>
    <t>処理3</t>
    <rPh sb="0" eb="2">
      <t>ショリ</t>
    </rPh>
    <phoneticPr fontId="18"/>
  </si>
  <si>
    <t>End If</t>
    <phoneticPr fontId="18"/>
  </si>
  <si>
    <t>繰り返し</t>
    <rPh sb="0" eb="1">
      <t>ク</t>
    </rPh>
    <rPh sb="2" eb="3">
      <t>カエ</t>
    </rPh>
    <phoneticPr fontId="18"/>
  </si>
  <si>
    <t>For文</t>
    <rPh sb="3" eb="4">
      <t>ブン</t>
    </rPh>
    <phoneticPr fontId="18"/>
  </si>
  <si>
    <t>SMBC</t>
    <phoneticPr fontId="18"/>
  </si>
  <si>
    <t>データ範囲に関係なく消去する場合</t>
    <rPh sb="3" eb="5">
      <t>ハンイ</t>
    </rPh>
    <rPh sb="6" eb="8">
      <t>カンケイ</t>
    </rPh>
    <rPh sb="10" eb="12">
      <t>ショウキョ</t>
    </rPh>
    <rPh sb="14" eb="16">
      <t>バアイ</t>
    </rPh>
    <phoneticPr fontId="18"/>
  </si>
  <si>
    <t>Cells.ClearContents　'・・・　全セルを消去</t>
  </si>
  <si>
    <t>Columns(1).ClearContents　'・・・　A列を消去</t>
  </si>
  <si>
    <t>Range("A:B").ClearContents　'・・・　A:B列を消去</t>
  </si>
  <si>
    <t>Range("1:2").ClearContents　'・・・　1:2行目を消去</t>
  </si>
  <si>
    <t>Rows(1).ClearContents　'・・・　1行目を消去</t>
    <phoneticPr fontId="18"/>
  </si>
  <si>
    <r>
      <t>Cells</t>
    </r>
    <r>
      <rPr>
        <sz val="11"/>
        <color rgb="FF222222"/>
        <rFont val="メイリオ"/>
        <family val="3"/>
        <charset val="128"/>
      </rPr>
      <t>では、</t>
    </r>
    <r>
      <rPr>
        <b/>
        <sz val="11"/>
        <color rgb="FF222222"/>
        <rFont val="メイリオ"/>
        <family val="3"/>
        <charset val="128"/>
      </rPr>
      <t>行数, 列数</t>
    </r>
    <phoneticPr fontId="18"/>
  </si>
  <si>
    <t>基本は、Cells　
複数セル範囲を指定する時は、Range
移動しない固定セルを指定する時は、どちらでも良いがRangeの方が見やすい</t>
    <phoneticPr fontId="18"/>
  </si>
  <si>
    <t>・forの行を書いたら、先にnextと書くこと</t>
  </si>
  <si>
    <t>Left</t>
    <phoneticPr fontId="18"/>
  </si>
  <si>
    <t>文字列の左端から指定した文字数文の文字列を返す</t>
    <rPh sb="0" eb="3">
      <t>モジレツ</t>
    </rPh>
    <rPh sb="4" eb="6">
      <t>ヒダリハシ</t>
    </rPh>
    <rPh sb="8" eb="10">
      <t>シテイ</t>
    </rPh>
    <rPh sb="12" eb="15">
      <t>モジスウ</t>
    </rPh>
    <rPh sb="15" eb="16">
      <t>ブン</t>
    </rPh>
    <rPh sb="17" eb="20">
      <t>モジレツ</t>
    </rPh>
    <rPh sb="21" eb="22">
      <t>カエ</t>
    </rPh>
    <phoneticPr fontId="18"/>
  </si>
  <si>
    <t>VBA関数</t>
    <rPh sb="3" eb="5">
      <t>カンスウ</t>
    </rPh>
    <phoneticPr fontId="18"/>
  </si>
  <si>
    <t>Right</t>
    <phoneticPr fontId="18"/>
  </si>
  <si>
    <t>右端</t>
    <rPh sb="0" eb="2">
      <t>ミギハシ</t>
    </rPh>
    <phoneticPr fontId="18"/>
  </si>
  <si>
    <t>Mid</t>
    <phoneticPr fontId="18"/>
  </si>
  <si>
    <t>文字列から指定した文字数文の文字列を返す</t>
    <rPh sb="0" eb="3">
      <t>モジレツ</t>
    </rPh>
    <rPh sb="5" eb="7">
      <t>シテイ</t>
    </rPh>
    <rPh sb="9" eb="12">
      <t>モジスウ</t>
    </rPh>
    <rPh sb="12" eb="13">
      <t>ブン</t>
    </rPh>
    <rPh sb="14" eb="17">
      <t>モジレツ</t>
    </rPh>
    <rPh sb="18" eb="19">
      <t>カエ</t>
    </rPh>
    <phoneticPr fontId="18"/>
  </si>
  <si>
    <t>Len</t>
    <phoneticPr fontId="18"/>
  </si>
  <si>
    <t>文字数、変数に必要なバイト数の値を返す</t>
    <rPh sb="0" eb="3">
      <t>モジスウ</t>
    </rPh>
    <rPh sb="4" eb="6">
      <t>ヘンスウ</t>
    </rPh>
    <rPh sb="7" eb="9">
      <t>ヒツヨウ</t>
    </rPh>
    <rPh sb="13" eb="14">
      <t>スウ</t>
    </rPh>
    <rPh sb="15" eb="16">
      <t>アタイ</t>
    </rPh>
    <rPh sb="17" eb="18">
      <t>カエ</t>
    </rPh>
    <phoneticPr fontId="18"/>
  </si>
  <si>
    <t>Replace</t>
    <phoneticPr fontId="18"/>
  </si>
  <si>
    <t>指定された文字列の一部を別の文字列で指定された回数分で置換した文字列を返す</t>
    <rPh sb="0" eb="2">
      <t>シテイ</t>
    </rPh>
    <rPh sb="5" eb="8">
      <t>モジレツ</t>
    </rPh>
    <rPh sb="9" eb="11">
      <t>イチブ</t>
    </rPh>
    <rPh sb="12" eb="13">
      <t>ベツ</t>
    </rPh>
    <rPh sb="14" eb="17">
      <t>モジレツ</t>
    </rPh>
    <rPh sb="18" eb="20">
      <t>シテイ</t>
    </rPh>
    <rPh sb="23" eb="25">
      <t>カイスウ</t>
    </rPh>
    <rPh sb="25" eb="26">
      <t>ブン</t>
    </rPh>
    <rPh sb="27" eb="29">
      <t>チカン</t>
    </rPh>
    <rPh sb="31" eb="34">
      <t>モジレツ</t>
    </rPh>
    <rPh sb="35" eb="36">
      <t>カエ</t>
    </rPh>
    <phoneticPr fontId="18"/>
  </si>
  <si>
    <t>StrConv</t>
    <phoneticPr fontId="18"/>
  </si>
  <si>
    <t>指定された変換方式で変換した文字列を返す</t>
    <rPh sb="0" eb="2">
      <t>シテイ</t>
    </rPh>
    <rPh sb="5" eb="7">
      <t>ヘンカン</t>
    </rPh>
    <rPh sb="7" eb="9">
      <t>ホウシキ</t>
    </rPh>
    <rPh sb="10" eb="12">
      <t>ヘンカン</t>
    </rPh>
    <rPh sb="14" eb="17">
      <t>モジレツ</t>
    </rPh>
    <rPh sb="18" eb="19">
      <t>カエ</t>
    </rPh>
    <phoneticPr fontId="18"/>
  </si>
  <si>
    <t>InStr</t>
    <phoneticPr fontId="18"/>
  </si>
  <si>
    <t>ある文字列（String1)の中から指定した文字列（String2）を検索し、最初に見つかった文字位置（先頭からその位置までの文字数）をを返す</t>
    <rPh sb="2" eb="5">
      <t>モジレツ</t>
    </rPh>
    <rPh sb="15" eb="16">
      <t>ナカ</t>
    </rPh>
    <rPh sb="18" eb="20">
      <t>シテイ</t>
    </rPh>
    <rPh sb="22" eb="25">
      <t>モジレツ</t>
    </rPh>
    <rPh sb="35" eb="37">
      <t>ケンサク</t>
    </rPh>
    <rPh sb="39" eb="41">
      <t>サイショ</t>
    </rPh>
    <rPh sb="42" eb="43">
      <t>ミ</t>
    </rPh>
    <rPh sb="47" eb="51">
      <t>モジイチ</t>
    </rPh>
    <rPh sb="52" eb="54">
      <t>セントウ</t>
    </rPh>
    <rPh sb="58" eb="60">
      <t>イチ</t>
    </rPh>
    <rPh sb="63" eb="66">
      <t>モジスウ</t>
    </rPh>
    <rPh sb="69" eb="70">
      <t>カエ</t>
    </rPh>
    <phoneticPr fontId="18"/>
  </si>
  <si>
    <t>IsDate</t>
    <phoneticPr fontId="18"/>
  </si>
  <si>
    <t>式を日付に変換できるかどうかを調べ、結果をブール型（TRUEorFALSE）で返す</t>
    <rPh sb="0" eb="1">
      <t>シキ</t>
    </rPh>
    <rPh sb="2" eb="4">
      <t>ヒヅケ</t>
    </rPh>
    <rPh sb="5" eb="7">
      <t>ヘンカン</t>
    </rPh>
    <rPh sb="15" eb="16">
      <t>シラ</t>
    </rPh>
    <rPh sb="18" eb="20">
      <t>ケッカ</t>
    </rPh>
    <rPh sb="24" eb="25">
      <t>ガタ</t>
    </rPh>
    <rPh sb="39" eb="40">
      <t>カエ</t>
    </rPh>
    <phoneticPr fontId="18"/>
  </si>
  <si>
    <t>IsNumeric</t>
    <phoneticPr fontId="18"/>
  </si>
  <si>
    <t>式が数値として評価できるかどうかを調べ、結果をブール型で返す</t>
    <rPh sb="0" eb="1">
      <t>シキ</t>
    </rPh>
    <rPh sb="2" eb="4">
      <t>スウチ</t>
    </rPh>
    <rPh sb="7" eb="9">
      <t>ヒョウカ</t>
    </rPh>
    <rPh sb="17" eb="18">
      <t>シラ</t>
    </rPh>
    <rPh sb="20" eb="22">
      <t>ケッカ</t>
    </rPh>
    <rPh sb="26" eb="27">
      <t>ガタ</t>
    </rPh>
    <rPh sb="28" eb="29">
      <t>カエ</t>
    </rPh>
    <phoneticPr fontId="18"/>
  </si>
  <si>
    <t>Date</t>
    <phoneticPr fontId="18"/>
  </si>
  <si>
    <t>現在のシステムの日付の値を返す</t>
    <rPh sb="0" eb="2">
      <t>ゲンザイ</t>
    </rPh>
    <rPh sb="8" eb="10">
      <t>ヒヅケ</t>
    </rPh>
    <rPh sb="11" eb="12">
      <t>アタイ</t>
    </rPh>
    <rPh sb="13" eb="14">
      <t>カエ</t>
    </rPh>
    <phoneticPr fontId="18"/>
  </si>
  <si>
    <t>DateAdd</t>
    <phoneticPr fontId="18"/>
  </si>
  <si>
    <t>指定された時間間隔を加算した日付を返す</t>
    <rPh sb="0" eb="2">
      <t>シテイ</t>
    </rPh>
    <rPh sb="5" eb="7">
      <t>ジカン</t>
    </rPh>
    <rPh sb="7" eb="9">
      <t>カンカク</t>
    </rPh>
    <rPh sb="10" eb="12">
      <t>カサン</t>
    </rPh>
    <rPh sb="14" eb="16">
      <t>ヒヅケ</t>
    </rPh>
    <rPh sb="17" eb="18">
      <t>カエ</t>
    </rPh>
    <phoneticPr fontId="18"/>
  </si>
  <si>
    <t>DateDiff</t>
    <phoneticPr fontId="18"/>
  </si>
  <si>
    <t>2つの指定した日付の時間間隔の値を返す</t>
    <rPh sb="3" eb="5">
      <t>シテイ</t>
    </rPh>
    <rPh sb="7" eb="9">
      <t>ヒヅケ</t>
    </rPh>
    <rPh sb="10" eb="12">
      <t>ジカン</t>
    </rPh>
    <rPh sb="12" eb="14">
      <t>カンカク</t>
    </rPh>
    <rPh sb="15" eb="16">
      <t>アタイ</t>
    </rPh>
    <rPh sb="17" eb="18">
      <t>カエ</t>
    </rPh>
    <phoneticPr fontId="18"/>
  </si>
  <si>
    <t>DateSerial</t>
    <phoneticPr fontId="18"/>
  </si>
  <si>
    <t>引数に指定した年、月、日に対応する日付を返す</t>
    <rPh sb="0" eb="2">
      <t>ヒキスウ</t>
    </rPh>
    <rPh sb="3" eb="5">
      <t>シテイ</t>
    </rPh>
    <rPh sb="7" eb="8">
      <t>ネン</t>
    </rPh>
    <rPh sb="9" eb="10">
      <t>ゲツ</t>
    </rPh>
    <rPh sb="11" eb="12">
      <t>ニチ</t>
    </rPh>
    <rPh sb="13" eb="15">
      <t>タイオウ</t>
    </rPh>
    <rPh sb="17" eb="19">
      <t>ヒヅケ</t>
    </rPh>
    <rPh sb="20" eb="21">
      <t>カエ</t>
    </rPh>
    <phoneticPr fontId="18"/>
  </si>
  <si>
    <t>Year</t>
    <phoneticPr fontId="18"/>
  </si>
  <si>
    <t>年を表すバリアント型（内部処理形式IntegerのVariant)を返す</t>
    <rPh sb="0" eb="1">
      <t>ネン</t>
    </rPh>
    <rPh sb="2" eb="3">
      <t>アラワ</t>
    </rPh>
    <rPh sb="9" eb="10">
      <t>ガタ</t>
    </rPh>
    <rPh sb="11" eb="13">
      <t>ナイブ</t>
    </rPh>
    <rPh sb="13" eb="17">
      <t>ショリケイシキ</t>
    </rPh>
    <rPh sb="34" eb="35">
      <t>カエ</t>
    </rPh>
    <phoneticPr fontId="18"/>
  </si>
  <si>
    <t>Month</t>
    <phoneticPr fontId="18"/>
  </si>
  <si>
    <t>1年の何月かを表す値を返す</t>
    <rPh sb="1" eb="2">
      <t>ネン</t>
    </rPh>
    <rPh sb="3" eb="5">
      <t>ナンガツ</t>
    </rPh>
    <rPh sb="7" eb="8">
      <t>アラワ</t>
    </rPh>
    <rPh sb="9" eb="10">
      <t>アタイ</t>
    </rPh>
    <rPh sb="11" eb="12">
      <t>カエ</t>
    </rPh>
    <phoneticPr fontId="18"/>
  </si>
  <si>
    <t>Day.</t>
    <phoneticPr fontId="18"/>
  </si>
  <si>
    <t>月の何日かを表す1～31の範囲の整数の値を返す</t>
    <rPh sb="0" eb="1">
      <t>ツキ</t>
    </rPh>
    <rPh sb="2" eb="4">
      <t>ナンニチ</t>
    </rPh>
    <rPh sb="6" eb="7">
      <t>アラワ</t>
    </rPh>
    <rPh sb="13" eb="15">
      <t>ハンイ</t>
    </rPh>
    <rPh sb="16" eb="18">
      <t>セイスウ</t>
    </rPh>
    <rPh sb="19" eb="20">
      <t>アタイ</t>
    </rPh>
    <rPh sb="21" eb="22">
      <t>カエ</t>
    </rPh>
    <phoneticPr fontId="18"/>
  </si>
  <si>
    <t>Format</t>
    <phoneticPr fontId="18"/>
  </si>
  <si>
    <t>式を指定した書式に変換し、その文字列をします値を返す</t>
    <rPh sb="0" eb="1">
      <t>シキ</t>
    </rPh>
    <rPh sb="2" eb="4">
      <t>シテイ</t>
    </rPh>
    <rPh sb="6" eb="8">
      <t>ショシキ</t>
    </rPh>
    <rPh sb="9" eb="11">
      <t>ヘンカン</t>
    </rPh>
    <rPh sb="15" eb="18">
      <t>モジレツ</t>
    </rPh>
    <rPh sb="22" eb="23">
      <t>アタイ</t>
    </rPh>
    <rPh sb="24" eb="25">
      <t>カエ</t>
    </rPh>
    <phoneticPr fontId="18"/>
  </si>
  <si>
    <t>InputBx</t>
    <phoneticPr fontId="18"/>
  </si>
  <si>
    <t>文字列型（String）の値を返す。ダイアログボックスにメッセージとテキストボックスを表示し、文字列が入力されるか、ボタンがクリックされるとテキストボックスの内容を返す</t>
    <rPh sb="0" eb="3">
      <t>モジレツ</t>
    </rPh>
    <rPh sb="3" eb="4">
      <t>ガタ</t>
    </rPh>
    <rPh sb="13" eb="14">
      <t>アタイ</t>
    </rPh>
    <rPh sb="15" eb="16">
      <t>カエ</t>
    </rPh>
    <rPh sb="43" eb="45">
      <t>ヒョウジ</t>
    </rPh>
    <rPh sb="47" eb="50">
      <t>モジレツ</t>
    </rPh>
    <rPh sb="51" eb="53">
      <t>ニュウリョク</t>
    </rPh>
    <rPh sb="79" eb="81">
      <t>ナイヨウ</t>
    </rPh>
    <rPh sb="82" eb="83">
      <t>カエ</t>
    </rPh>
    <phoneticPr fontId="18"/>
  </si>
  <si>
    <t>MsgBpx</t>
    <phoneticPr fontId="18"/>
  </si>
  <si>
    <t>整数型（Integer)の値を返す。ダイアログボックスにメッセージを表示し、ボタンがクリックされるのを待って、そのボタンがクリックされたのを示す値を返す</t>
    <rPh sb="0" eb="3">
      <t>セイスウガタ</t>
    </rPh>
    <rPh sb="13" eb="14">
      <t>アタイ</t>
    </rPh>
    <rPh sb="15" eb="16">
      <t>カエ</t>
    </rPh>
    <rPh sb="34" eb="36">
      <t>ヒョウジ</t>
    </rPh>
    <rPh sb="51" eb="52">
      <t>マ</t>
    </rPh>
    <rPh sb="70" eb="71">
      <t>シメ</t>
    </rPh>
    <rPh sb="72" eb="73">
      <t>アタイ</t>
    </rPh>
    <rPh sb="74" eb="75">
      <t>カエ</t>
    </rPh>
    <phoneticPr fontId="18"/>
  </si>
  <si>
    <t>WorksheetFunction.Vlookup</t>
  </si>
  <si>
    <t>事前に存在確認をする</t>
    <rPh sb="0" eb="2">
      <t>ジゼン</t>
    </rPh>
    <rPh sb="3" eb="5">
      <t>ソンザイ</t>
    </rPh>
    <rPh sb="5" eb="7">
      <t>カクニン</t>
    </rPh>
    <phoneticPr fontId="18"/>
  </si>
  <si>
    <t>WorksheetFunction.Match</t>
    <phoneticPr fontId="18"/>
  </si>
  <si>
    <t>On Error Resume Next</t>
  </si>
  <si>
    <t>On Error GoTo 0</t>
  </si>
  <si>
    <t>エラーが発生して無視して先に進んでくれる</t>
    <phoneticPr fontId="18"/>
  </si>
  <si>
    <t>エラーになったら、元のように停止する状態に戻す</t>
  </si>
  <si>
    <t>おはよう</t>
  </si>
  <si>
    <t>PasteSpecial（値貼り付け、書式貼り付け）</t>
    <rPh sb="13" eb="14">
      <t>アタイ</t>
    </rPh>
    <rPh sb="14" eb="15">
      <t>ハ</t>
    </rPh>
    <rPh sb="16" eb="17">
      <t>ツ</t>
    </rPh>
    <rPh sb="19" eb="21">
      <t>ショシキ</t>
    </rPh>
    <rPh sb="21" eb="22">
      <t>ハ</t>
    </rPh>
    <rPh sb="23" eb="24">
      <t>ツ</t>
    </rPh>
    <phoneticPr fontId="18"/>
  </si>
  <si>
    <t>Ctrl＋ALT＋V</t>
    <phoneticPr fontId="18"/>
  </si>
  <si>
    <t>セルのコピペ</t>
  </si>
  <si>
    <t>ソフトウェア</t>
  </si>
  <si>
    <t>コピー元.Copy Destination:=貼り付け先</t>
  </si>
  <si>
    <t>※貼り付け先は先頭セルを指定。</t>
  </si>
  <si>
    <t>値のコピー</t>
  </si>
  <si>
    <t>貼り付け先.Value = コピー元.Value</t>
  </si>
  <si>
    <t>※貼り付け先とコピー元は同じ大きさのセル範囲を指定</t>
  </si>
  <si>
    <t>値1</t>
    <phoneticPr fontId="18"/>
  </si>
  <si>
    <t>・全てのブック、全てのシートをSetで変数に設定</t>
  </si>
  <si>
    <t>・一番よく使うシートをWithで指定</t>
  </si>
  <si>
    <t>ゆうちょ</t>
    <phoneticPr fontId="18"/>
  </si>
  <si>
    <t>3回/10回</t>
    <rPh sb="1" eb="2">
      <t>カイ</t>
    </rPh>
    <rPh sb="5" eb="6">
      <t>カイ</t>
    </rPh>
    <phoneticPr fontId="18"/>
  </si>
  <si>
    <t>4回/10回</t>
    <rPh sb="1" eb="2">
      <t>カイ</t>
    </rPh>
    <rPh sb="5" eb="6">
      <t>カイ</t>
    </rPh>
    <phoneticPr fontId="18"/>
  </si>
  <si>
    <t>5回/10回</t>
    <rPh sb="1" eb="2">
      <t>カイ</t>
    </rPh>
    <rPh sb="5" eb="6">
      <t>カイ</t>
    </rPh>
    <phoneticPr fontId="18"/>
  </si>
  <si>
    <t>6回/10回</t>
    <rPh sb="1" eb="2">
      <t>カイ</t>
    </rPh>
    <rPh sb="5" eb="6">
      <t>カイ</t>
    </rPh>
    <phoneticPr fontId="18"/>
  </si>
  <si>
    <t>Const 定数名　[As データ型]　= "定数の値"</t>
    <rPh sb="6" eb="8">
      <t>テイスウ</t>
    </rPh>
    <rPh sb="8" eb="9">
      <t>メイ</t>
    </rPh>
    <rPh sb="17" eb="18">
      <t>ガタ</t>
    </rPh>
    <rPh sb="23" eb="25">
      <t>テイスウ</t>
    </rPh>
    <rPh sb="26" eb="27">
      <t>アタイ</t>
    </rPh>
    <phoneticPr fontId="18"/>
  </si>
  <si>
    <t>16進法：　&amp;H</t>
    <rPh sb="2" eb="4">
      <t>シンホウ</t>
    </rPh>
    <phoneticPr fontId="18"/>
  </si>
  <si>
    <t>8進法；　＆O</t>
    <rPh sb="1" eb="3">
      <t>シンホウ</t>
    </rPh>
    <phoneticPr fontId="18"/>
  </si>
  <si>
    <r>
      <t xml:space="preserve">Const 日付定数　As Date = </t>
    </r>
    <r>
      <rPr>
        <b/>
        <sz val="11"/>
        <color rgb="FFFF0000"/>
        <rFont val="游ゴシック"/>
        <family val="3"/>
        <charset val="128"/>
        <scheme val="minor"/>
      </rPr>
      <t>#</t>
    </r>
    <r>
      <rPr>
        <b/>
        <sz val="11"/>
        <color theme="1"/>
        <rFont val="游ゴシック"/>
        <family val="3"/>
        <charset val="128"/>
        <scheme val="minor"/>
      </rPr>
      <t>12/28/2021</t>
    </r>
    <r>
      <rPr>
        <b/>
        <sz val="11"/>
        <color rgb="FFFF0000"/>
        <rFont val="游ゴシック"/>
        <family val="3"/>
        <charset val="128"/>
        <scheme val="minor"/>
      </rPr>
      <t>#</t>
    </r>
    <rPh sb="6" eb="8">
      <t>ヒヅケ</t>
    </rPh>
    <rPh sb="8" eb="10">
      <t>テイスウ</t>
    </rPh>
    <phoneticPr fontId="18"/>
  </si>
  <si>
    <r>
      <t>Const 定数1 = 123　　　　　 </t>
    </r>
    <r>
      <rPr>
        <sz val="11"/>
        <color rgb="FF009900"/>
        <rFont val="ＭＳ ゴシック"/>
        <family val="3"/>
        <charset val="128"/>
      </rPr>
      <t>'Integer</t>
    </r>
  </si>
  <si>
    <r>
      <t>Const 定数2 = 123456　　　　</t>
    </r>
    <r>
      <rPr>
        <sz val="11"/>
        <color rgb="FF009900"/>
        <rFont val="ＭＳ ゴシック"/>
        <family val="3"/>
        <charset val="128"/>
      </rPr>
      <t>'Long</t>
    </r>
  </si>
  <si>
    <r>
      <t>Const 定数3 = 1.2　　　　　 </t>
    </r>
    <r>
      <rPr>
        <sz val="11"/>
        <color rgb="FF009900"/>
        <rFont val="ＭＳ ゴシック"/>
        <family val="3"/>
        <charset val="128"/>
      </rPr>
      <t>'Double</t>
    </r>
  </si>
  <si>
    <r>
      <t>Const 定数4 = #7/27/2020#　 </t>
    </r>
    <r>
      <rPr>
        <sz val="11"/>
        <color rgb="FF009900"/>
        <rFont val="ＭＳ ゴシック"/>
        <family val="3"/>
        <charset val="128"/>
      </rPr>
      <t>'Date</t>
    </r>
  </si>
  <si>
    <r>
      <t>Const 定数5 = "文字列"　　　</t>
    </r>
    <r>
      <rPr>
        <sz val="11"/>
        <color rgb="FF009900"/>
        <rFont val="ＭＳ ゴシック"/>
        <family val="3"/>
        <charset val="128"/>
      </rPr>
      <t>'String</t>
    </r>
  </si>
  <si>
    <r>
      <t>Const 定数12 = 123&amp;　　　　 </t>
    </r>
    <r>
      <rPr>
        <sz val="11"/>
        <color rgb="FF009900"/>
        <rFont val="ＭＳ ゴシック"/>
        <family val="3"/>
        <charset val="128"/>
      </rPr>
      <t>'Long</t>
    </r>
  </si>
  <si>
    <r>
      <t>Const 定数13 = 123!　　　　 </t>
    </r>
    <r>
      <rPr>
        <sz val="11"/>
        <color rgb="FF009900"/>
        <rFont val="ＭＳ ゴシック"/>
        <family val="3"/>
        <charset val="128"/>
      </rPr>
      <t>'Single</t>
    </r>
  </si>
  <si>
    <r>
      <t>Const 定数14 = 123#　　　　 </t>
    </r>
    <r>
      <rPr>
        <sz val="11"/>
        <color rgb="FF009900"/>
        <rFont val="ＭＳ ゴシック"/>
        <family val="3"/>
        <charset val="128"/>
      </rPr>
      <t>'Double</t>
    </r>
  </si>
  <si>
    <r>
      <t>Const 定数15 = 123@　　　　 </t>
    </r>
    <r>
      <rPr>
        <sz val="11"/>
        <color rgb="FF009900"/>
        <rFont val="ＭＳ ゴシック"/>
        <family val="3"/>
        <charset val="128"/>
      </rPr>
      <t>'Currency</t>
    </r>
  </si>
  <si>
    <r>
      <t>Const 定数16 = 123^　　　　 </t>
    </r>
    <r>
      <rPr>
        <sz val="11"/>
        <color rgb="FF009900"/>
        <rFont val="ＭＳ ゴシック"/>
        <family val="3"/>
        <charset val="128"/>
      </rPr>
      <t>'LongLong</t>
    </r>
  </si>
  <si>
    <t>組み込み定数</t>
    <rPh sb="0" eb="1">
      <t>ク</t>
    </rPh>
    <rPh sb="2" eb="3">
      <t>コ</t>
    </rPh>
    <rPh sb="4" eb="6">
      <t>テイスウ</t>
    </rPh>
    <phoneticPr fontId="18"/>
  </si>
  <si>
    <r>
      <t>…</t>
    </r>
    <r>
      <rPr>
        <b/>
        <sz val="11"/>
        <color rgb="FFFF0000"/>
        <rFont val="游ゴシック"/>
        <family val="3"/>
        <charset val="128"/>
        <scheme val="minor"/>
      </rPr>
      <t>vb</t>
    </r>
    <r>
      <rPr>
        <sz val="11"/>
        <color theme="1"/>
        <rFont val="游ゴシック"/>
        <family val="2"/>
        <charset val="128"/>
        <scheme val="minor"/>
      </rPr>
      <t>〇〇〇</t>
    </r>
    <phoneticPr fontId="18"/>
  </si>
  <si>
    <t>Ｏffice共通の列挙体</t>
    <rPh sb="6" eb="8">
      <t>キョウツウ</t>
    </rPh>
    <rPh sb="9" eb="12">
      <t>レッキョタイ</t>
    </rPh>
    <phoneticPr fontId="18"/>
  </si>
  <si>
    <r>
      <t>…</t>
    </r>
    <r>
      <rPr>
        <b/>
        <sz val="11"/>
        <color rgb="FFFF0000"/>
        <rFont val="游ゴシック"/>
        <family val="3"/>
        <charset val="128"/>
        <scheme val="minor"/>
      </rPr>
      <t>mso</t>
    </r>
    <r>
      <rPr>
        <sz val="11"/>
        <color theme="1"/>
        <rFont val="游ゴシック"/>
        <family val="2"/>
        <charset val="128"/>
        <scheme val="minor"/>
      </rPr>
      <t>〇〇〇</t>
    </r>
    <phoneticPr fontId="18"/>
  </si>
  <si>
    <t>Evcel独自の列挙体</t>
    <rPh sb="5" eb="7">
      <t>ドクジ</t>
    </rPh>
    <rPh sb="8" eb="11">
      <t>レッキョタイ</t>
    </rPh>
    <phoneticPr fontId="18"/>
  </si>
  <si>
    <r>
      <t>…</t>
    </r>
    <r>
      <rPr>
        <b/>
        <sz val="11"/>
        <color rgb="FFFF0000"/>
        <rFont val="游ゴシック"/>
        <family val="3"/>
        <charset val="128"/>
        <scheme val="minor"/>
      </rPr>
      <t>xl</t>
    </r>
    <r>
      <rPr>
        <sz val="11"/>
        <color theme="1"/>
        <rFont val="游ゴシック"/>
        <family val="2"/>
        <charset val="128"/>
        <scheme val="minor"/>
      </rPr>
      <t>〇〇〇</t>
    </r>
    <phoneticPr fontId="18"/>
  </si>
  <si>
    <t>Do [{While | Until}] condition]</t>
    <phoneticPr fontId="18"/>
  </si>
  <si>
    <t xml:space="preserve">      [statements]</t>
    <phoneticPr fontId="18"/>
  </si>
  <si>
    <t xml:space="preserve">      [Exit Do]</t>
    <phoneticPr fontId="18"/>
  </si>
  <si>
    <t>Loop</t>
    <phoneticPr fontId="18"/>
  </si>
  <si>
    <t>Do~Loopの構文</t>
    <rPh sb="8" eb="10">
      <t>コウブン</t>
    </rPh>
    <phoneticPr fontId="18"/>
  </si>
  <si>
    <t>Do</t>
    <phoneticPr fontId="18"/>
  </si>
  <si>
    <t>[statements]</t>
    <phoneticPr fontId="18"/>
  </si>
  <si>
    <t>[Exit Do]</t>
    <phoneticPr fontId="18"/>
  </si>
  <si>
    <t>Loop [{While | Until} condition]</t>
    <phoneticPr fontId="18"/>
  </si>
  <si>
    <t>For ~ Next  End sub</t>
    <phoneticPr fontId="18"/>
  </si>
  <si>
    <t>Exit Do</t>
    <phoneticPr fontId="18"/>
  </si>
  <si>
    <t>Do~Loopを抜ける</t>
    <rPh sb="8" eb="9">
      <t>ヌ</t>
    </rPh>
    <phoneticPr fontId="18"/>
  </si>
  <si>
    <t>.End(xlDown) : Ctrl+↓</t>
    <phoneticPr fontId="18"/>
  </si>
  <si>
    <t>Cells(1,1).End(xlDown)</t>
    <phoneticPr fontId="18"/>
  </si>
  <si>
    <t>Cells(Rows.Count, 1).End(xlUp)</t>
    <phoneticPr fontId="18"/>
  </si>
  <si>
    <t>↑↓</t>
    <phoneticPr fontId="18"/>
  </si>
  <si>
    <t>xlUp : ↑　上へ</t>
    <rPh sb="9" eb="10">
      <t>ウエ</t>
    </rPh>
    <phoneticPr fontId="18"/>
  </si>
  <si>
    <t>xlDown : ↓　下へ</t>
    <rPh sb="11" eb="12">
      <t>シタ</t>
    </rPh>
    <phoneticPr fontId="18"/>
  </si>
  <si>
    <t>xlToLeft :←　左 へ</t>
    <rPh sb="12" eb="13">
      <t>ヒダリ</t>
    </rPh>
    <phoneticPr fontId="18"/>
  </si>
  <si>
    <t>xlToRight →　右 へ</t>
    <rPh sb="12" eb="13">
      <t>ミギ</t>
    </rPh>
    <phoneticPr fontId="18"/>
  </si>
  <si>
    <t>→\32123</t>
    <phoneticPr fontId="18"/>
  </si>
  <si>
    <t>残債一括</t>
    <rPh sb="0" eb="2">
      <t>ザンサイ</t>
    </rPh>
    <rPh sb="2" eb="4">
      <t>イッカツ</t>
    </rPh>
    <phoneticPr fontId="18"/>
  </si>
  <si>
    <t>整数</t>
    <rPh sb="0" eb="2">
      <t>セイスウ</t>
    </rPh>
    <phoneticPr fontId="18"/>
  </si>
  <si>
    <t>データ型</t>
    <rPh sb="3" eb="4">
      <t>ガタ</t>
    </rPh>
    <phoneticPr fontId="18"/>
  </si>
  <si>
    <t>Integer</t>
    <phoneticPr fontId="18"/>
  </si>
  <si>
    <t>-32,768~32,767</t>
    <phoneticPr fontId="18"/>
  </si>
  <si>
    <t>長整数型</t>
    <rPh sb="0" eb="1">
      <t>チョウ</t>
    </rPh>
    <rPh sb="1" eb="3">
      <t>セイスウ</t>
    </rPh>
    <rPh sb="3" eb="4">
      <t>ガタ</t>
    </rPh>
    <phoneticPr fontId="18"/>
  </si>
  <si>
    <t>Long</t>
    <phoneticPr fontId="18"/>
  </si>
  <si>
    <t>-2,147,483,648~2,147,483,647</t>
    <phoneticPr fontId="18"/>
  </si>
  <si>
    <t>64ビット符号付き数値</t>
    <rPh sb="5" eb="7">
      <t>フゴウ</t>
    </rPh>
    <rPh sb="7" eb="8">
      <t>ツ</t>
    </rPh>
    <rPh sb="9" eb="11">
      <t>スウチ</t>
    </rPh>
    <phoneticPr fontId="18"/>
  </si>
  <si>
    <t>LongLong</t>
    <phoneticPr fontId="18"/>
  </si>
  <si>
    <t>-9223372066854775808~9223372036854775807</t>
    <phoneticPr fontId="18"/>
  </si>
  <si>
    <t>Single</t>
    <phoneticPr fontId="18"/>
  </si>
  <si>
    <t>単精度浮動小数点型</t>
    <rPh sb="0" eb="1">
      <t>タン</t>
    </rPh>
    <rPh sb="1" eb="3">
      <t>セイド</t>
    </rPh>
    <rPh sb="3" eb="5">
      <t>フドウ</t>
    </rPh>
    <rPh sb="5" eb="8">
      <t>ショウスウテン</t>
    </rPh>
    <rPh sb="8" eb="9">
      <t>ガタ</t>
    </rPh>
    <phoneticPr fontId="18"/>
  </si>
  <si>
    <t>-3.402823E38~-1.401298E-45(負の値)
'1.401298E-45~3.402823E38(正の値)</t>
    <rPh sb="27" eb="28">
      <t>フ</t>
    </rPh>
    <rPh sb="29" eb="30">
      <t>アタイ</t>
    </rPh>
    <rPh sb="58" eb="59">
      <t>セイ</t>
    </rPh>
    <rPh sb="60" eb="61">
      <t>アタイ</t>
    </rPh>
    <phoneticPr fontId="18"/>
  </si>
  <si>
    <t>倍精度浮動小数点数型</t>
    <rPh sb="0" eb="1">
      <t>バイ</t>
    </rPh>
    <rPh sb="1" eb="3">
      <t>セイド</t>
    </rPh>
    <rPh sb="3" eb="5">
      <t>フドウ</t>
    </rPh>
    <rPh sb="5" eb="8">
      <t>ショウスウテン</t>
    </rPh>
    <rPh sb="8" eb="9">
      <t>スウ</t>
    </rPh>
    <rPh sb="9" eb="10">
      <t>ガタ</t>
    </rPh>
    <phoneticPr fontId="18"/>
  </si>
  <si>
    <t>MsgBox"～"</t>
    <phoneticPr fontId="18"/>
  </si>
  <si>
    <t>改行：</t>
    <rPh sb="0" eb="2">
      <t>カイギョウ</t>
    </rPh>
    <phoneticPr fontId="18"/>
  </si>
  <si>
    <t>MsgBox "～" &amp; vbLf &amp; "〇〇"</t>
    <phoneticPr fontId="18"/>
  </si>
  <si>
    <t>タイトル＋本文：</t>
    <rPh sb="5" eb="7">
      <t>ホンブン</t>
    </rPh>
    <phoneticPr fontId="18"/>
  </si>
  <si>
    <r>
      <t>MsgBox "</t>
    </r>
    <r>
      <rPr>
        <sz val="11"/>
        <color theme="1"/>
        <rFont val="游ゴシック"/>
        <family val="3"/>
        <charset val="128"/>
        <scheme val="minor"/>
      </rPr>
      <t>出来ました。</t>
    </r>
    <r>
      <rPr>
        <b/>
        <sz val="11"/>
        <color theme="1"/>
        <rFont val="游ゴシック"/>
        <family val="3"/>
        <charset val="128"/>
        <scheme val="minor"/>
      </rPr>
      <t>", vbOKOnly, "</t>
    </r>
    <r>
      <rPr>
        <sz val="11"/>
        <color theme="1"/>
        <rFont val="游ゴシック"/>
        <family val="3"/>
        <charset val="128"/>
        <scheme val="minor"/>
      </rPr>
      <t>タイトル</t>
    </r>
    <r>
      <rPr>
        <b/>
        <sz val="11"/>
        <color theme="1"/>
        <rFont val="游ゴシック"/>
        <family val="3"/>
        <charset val="128"/>
        <scheme val="minor"/>
      </rPr>
      <t>"</t>
    </r>
    <phoneticPr fontId="18"/>
  </si>
  <si>
    <t>Dim rtn As Integer</t>
  </si>
  <si>
    <t>rtn = MsgBox("出来ましたか？", vbYesNo + vbQuestion + vbDefaultButton2, "確認")</t>
  </si>
  <si>
    <t>Select Case rtn '押されたボタンの確認</t>
  </si>
  <si>
    <t xml:space="preserve">    Case vbYes</t>
  </si>
  <si>
    <t xml:space="preserve">        MsgBox "「はい」が押されました。"</t>
  </si>
  <si>
    <t xml:space="preserve">    Case vbNo</t>
  </si>
  <si>
    <t xml:space="preserve">        MsgBox "「いいえ」が押されました。"</t>
  </si>
  <si>
    <t>End Select</t>
  </si>
  <si>
    <t>InputBox(prompt[, title] [, default] [, xpos] [, ypos] [, helpfile, context])</t>
  </si>
  <si>
    <t>タイトル＋本文ボタン＋ボタン押下確認</t>
    <rPh sb="5" eb="7">
      <t>ホンブン</t>
    </rPh>
    <rPh sb="14" eb="16">
      <t>オウカ</t>
    </rPh>
    <rPh sb="16" eb="18">
      <t>カクニン</t>
    </rPh>
    <phoneticPr fontId="18"/>
  </si>
  <si>
    <t>支給額</t>
    <rPh sb="0" eb="2">
      <t>シキュウ</t>
    </rPh>
    <rPh sb="2" eb="3">
      <t>ガク</t>
    </rPh>
    <phoneticPr fontId="18"/>
  </si>
  <si>
    <t>携帯</t>
    <rPh sb="0" eb="2">
      <t>ケイタイ</t>
    </rPh>
    <phoneticPr fontId="18"/>
  </si>
  <si>
    <t>3/6回</t>
    <rPh sb="3" eb="4">
      <t>カイ</t>
    </rPh>
    <phoneticPr fontId="18"/>
  </si>
  <si>
    <t>4/6回</t>
    <rPh sb="3" eb="4">
      <t>カイ</t>
    </rPh>
    <phoneticPr fontId="18"/>
  </si>
  <si>
    <t>残</t>
    <rPh sb="0" eb="1">
      <t>ザン</t>
    </rPh>
    <phoneticPr fontId="18"/>
  </si>
  <si>
    <t>弘樹に渡す支払い分は25万＋1.3万</t>
    <rPh sb="0" eb="2">
      <t>コウキ</t>
    </rPh>
    <rPh sb="3" eb="4">
      <t>ワタ</t>
    </rPh>
    <rPh sb="5" eb="7">
      <t>シハラ</t>
    </rPh>
    <rPh sb="8" eb="9">
      <t>ブン</t>
    </rPh>
    <rPh sb="12" eb="13">
      <t>マン</t>
    </rPh>
    <rPh sb="17" eb="18">
      <t>マン</t>
    </rPh>
    <phoneticPr fontId="18"/>
  </si>
  <si>
    <t>ｃ</t>
    <phoneticPr fontId="18"/>
  </si>
  <si>
    <t>経費精算前</t>
    <rPh sb="0" eb="2">
      <t>ケイヒ</t>
    </rPh>
    <rPh sb="2" eb="4">
      <t>セイサン</t>
    </rPh>
    <rPh sb="4" eb="5">
      <t>マエ</t>
    </rPh>
    <phoneticPr fontId="18"/>
  </si>
  <si>
    <t>千葉銀</t>
    <rPh sb="0" eb="3">
      <t>チバギン</t>
    </rPh>
    <phoneticPr fontId="18"/>
  </si>
  <si>
    <t>5/6回</t>
    <rPh sb="3" eb="4">
      <t>カイ</t>
    </rPh>
    <phoneticPr fontId="18"/>
  </si>
  <si>
    <t>6/6回</t>
    <rPh sb="3" eb="4">
      <t>カイ</t>
    </rPh>
    <phoneticPr fontId="18"/>
  </si>
  <si>
    <t>リボ（ショッピング）</t>
    <phoneticPr fontId="18"/>
  </si>
  <si>
    <t>リボ（キャッシング）</t>
    <phoneticPr fontId="18"/>
  </si>
  <si>
    <t>←つぎの賞与で片づける</t>
    <rPh sb="4" eb="6">
      <t>ショウヨ</t>
    </rPh>
    <rPh sb="7" eb="8">
      <t>カタ</t>
    </rPh>
    <phoneticPr fontId="18"/>
  </si>
  <si>
    <t>イオン</t>
    <phoneticPr fontId="18"/>
  </si>
  <si>
    <t>金額</t>
    <rPh sb="0" eb="2">
      <t>キンガク</t>
    </rPh>
    <phoneticPr fontId="18"/>
  </si>
  <si>
    <t>最大金額</t>
    <rPh sb="0" eb="2">
      <t>サイダイ</t>
    </rPh>
    <rPh sb="2" eb="4">
      <t>キンガク</t>
    </rPh>
    <phoneticPr fontId="18"/>
  </si>
  <si>
    <t>先月分</t>
    <rPh sb="0" eb="2">
      <t>センゲツ</t>
    </rPh>
    <rPh sb="2" eb="3">
      <t>ブン</t>
    </rPh>
    <phoneticPr fontId="18"/>
  </si>
  <si>
    <t>当月分</t>
    <rPh sb="0" eb="2">
      <t>トウゲツ</t>
    </rPh>
    <rPh sb="2" eb="3">
      <t>ブン</t>
    </rPh>
    <phoneticPr fontId="18"/>
  </si>
  <si>
    <t>＋</t>
    <phoneticPr fontId="18"/>
  </si>
  <si>
    <t>＋80000円-72000円-7000円</t>
    <rPh sb="6" eb="7">
      <t>エン</t>
    </rPh>
    <rPh sb="13" eb="14">
      <t>エン</t>
    </rPh>
    <rPh sb="19" eb="20">
      <t>エン</t>
    </rPh>
    <phoneticPr fontId="18"/>
  </si>
  <si>
    <t>3000＊1</t>
    <phoneticPr fontId="18"/>
  </si>
  <si>
    <t>総額</t>
    <rPh sb="0" eb="2">
      <t>ソウガク</t>
    </rPh>
    <phoneticPr fontId="18"/>
  </si>
  <si>
    <t>+</t>
    <phoneticPr fontId="18"/>
  </si>
  <si>
    <t>2026/8/2\150000渡した</t>
    <rPh sb="15" eb="16">
      <t>ワタ</t>
    </rPh>
    <phoneticPr fontId="18"/>
  </si>
  <si>
    <t>京王友の会12日引落</t>
    <rPh sb="0" eb="2">
      <t>ケイオウ</t>
    </rPh>
    <rPh sb="2" eb="3">
      <t>トモ</t>
    </rPh>
    <rPh sb="4" eb="5">
      <t>カイ</t>
    </rPh>
    <rPh sb="7" eb="8">
      <t>ニチ</t>
    </rPh>
    <rPh sb="8" eb="9">
      <t>ヒ</t>
    </rPh>
    <rPh sb="9" eb="10">
      <t>オ</t>
    </rPh>
    <phoneticPr fontId="18"/>
  </si>
  <si>
    <t>5月</t>
    <rPh sb="1" eb="2">
      <t>ガツ</t>
    </rPh>
    <phoneticPr fontId="18"/>
  </si>
  <si>
    <t>6月</t>
    <rPh sb="1" eb="2">
      <t>ガツ</t>
    </rPh>
    <phoneticPr fontId="18"/>
  </si>
  <si>
    <t>7月</t>
    <rPh sb="1" eb="2">
      <t>ガツ</t>
    </rPh>
    <phoneticPr fontId="18"/>
  </si>
  <si>
    <t>三井住友</t>
    <rPh sb="0" eb="2">
      <t>ミツイ</t>
    </rPh>
    <rPh sb="2" eb="4">
      <t>スミトモ</t>
    </rPh>
    <phoneticPr fontId="18"/>
  </si>
  <si>
    <t>1/10or12</t>
    <phoneticPr fontId="18"/>
  </si>
  <si>
    <t>繰り越し</t>
    <rPh sb="0" eb="1">
      <t>ク</t>
    </rPh>
    <rPh sb="2" eb="3">
      <t>コ</t>
    </rPh>
    <phoneticPr fontId="18"/>
  </si>
  <si>
    <t>￥190000受け取り</t>
    <rPh sb="7" eb="8">
      <t>ウ</t>
    </rPh>
    <rPh sb="9" eb="10">
      <t>ト</t>
    </rPh>
    <phoneticPr fontId="18"/>
  </si>
  <si>
    <t>UFJ Nicos</t>
    <phoneticPr fontId="18"/>
  </si>
  <si>
    <t>10日</t>
    <rPh sb="2" eb="3">
      <t>ニチ</t>
    </rPh>
    <phoneticPr fontId="18"/>
  </si>
  <si>
    <t>引落</t>
    <rPh sb="0" eb="2">
      <t>ヒキオトシ</t>
    </rPh>
    <phoneticPr fontId="18"/>
  </si>
  <si>
    <t>イオン</t>
    <phoneticPr fontId="18"/>
  </si>
  <si>
    <t>2日</t>
    <rPh sb="1" eb="2">
      <t>ニチ</t>
    </rPh>
    <phoneticPr fontId="18"/>
  </si>
  <si>
    <t>R</t>
    <phoneticPr fontId="18"/>
  </si>
  <si>
    <t>27日</t>
    <rPh sb="2" eb="3">
      <t>ニチ</t>
    </rPh>
    <phoneticPr fontId="18"/>
  </si>
  <si>
    <t>締め日</t>
    <rPh sb="0" eb="1">
      <t>シ</t>
    </rPh>
    <rPh sb="2" eb="3">
      <t>ビ</t>
    </rPh>
    <phoneticPr fontId="18"/>
  </si>
  <si>
    <t>月末</t>
    <rPh sb="0" eb="2">
      <t>ゲツマツ</t>
    </rPh>
    <phoneticPr fontId="18"/>
  </si>
  <si>
    <t>セゾンカード</t>
    <phoneticPr fontId="18"/>
  </si>
  <si>
    <t>PayPayカード</t>
    <phoneticPr fontId="18"/>
  </si>
  <si>
    <t>4日</t>
    <rPh sb="1" eb="2">
      <t>ニチ</t>
    </rPh>
    <phoneticPr fontId="18"/>
  </si>
  <si>
    <t>末日</t>
    <rPh sb="0" eb="2">
      <t>マツジツ</t>
    </rPh>
    <phoneticPr fontId="18"/>
  </si>
  <si>
    <t>15日</t>
    <rPh sb="2" eb="3">
      <t>ニチ</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</si>
</sst>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176" formatCode="&quot;¥&quot;#,##0_);[Red]\(&quot;¥&quot;#,##0\)"/>
    <numFmt numFmtId="177" formatCode="0_);[Red]\(0\)"/>
  </numFmts>
  <fonts count="36">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b/>
      <sz val="12"/>
      <color rgb="FF222222"/>
      <name val="Arial"/>
      <family val="2"/>
    </font>
    <font>
      <b/>
      <sz val="12"/>
      <color theme="1"/>
      <name val="游ゴシック"/>
      <family val="3"/>
      <charset val="128"/>
      <scheme val="minor"/>
    </font>
    <font>
      <sz val="11"/>
      <color rgb="FFED0000"/>
      <name val="游ゴシック"/>
      <family val="3"/>
      <charset val="128"/>
      <scheme val="minor"/>
    </font>
    <font>
      <b/>
      <sz val="11"/>
      <color rgb="FFED0000"/>
      <name val="游ゴシック"/>
      <family val="3"/>
      <charset val="128"/>
      <scheme val="minor"/>
    </font>
    <font>
      <b/>
      <sz val="11"/>
      <color rgb="FF222222"/>
      <name val="メイリオ"/>
      <family val="3"/>
      <charset val="128"/>
    </font>
    <font>
      <sz val="11"/>
      <color rgb="FF222222"/>
      <name val="メイリオ"/>
      <family val="3"/>
      <charset val="128"/>
    </font>
    <font>
      <b/>
      <sz val="11"/>
      <color rgb="FFFF0000"/>
      <name val="游ゴシック"/>
      <family val="3"/>
      <charset val="128"/>
      <scheme val="minor"/>
    </font>
    <font>
      <b/>
      <sz val="11"/>
      <color rgb="FFFF9933"/>
      <name val="メイリオ"/>
      <family val="3"/>
      <charset val="128"/>
    </font>
    <font>
      <b/>
      <sz val="11"/>
      <color rgb="FFFF9933"/>
      <name val="游ゴシック"/>
      <family val="3"/>
      <charset val="128"/>
      <scheme val="minor"/>
    </font>
    <font>
      <sz val="11"/>
      <color rgb="FFFFFFFF"/>
      <name val="Inherit"/>
      <family val="2"/>
    </font>
    <font>
      <sz val="11"/>
      <color rgb="FF000000"/>
      <name val="ＭＳ ゴシック"/>
      <family val="3"/>
      <charset val="128"/>
    </font>
    <font>
      <sz val="11"/>
      <color rgb="FF009900"/>
      <name val="ＭＳ ゴシック"/>
      <family val="3"/>
      <charset val="128"/>
    </font>
    <font>
      <b/>
      <sz val="11"/>
      <color rgb="FF000000"/>
      <name val="游ゴシック"/>
      <family val="3"/>
      <charset val="128"/>
      <scheme val="minor"/>
    </font>
    <font>
      <sz val="11"/>
      <color rgb="FF3B3A3D"/>
      <name val="游ゴシック"/>
      <family val="3"/>
      <charset val="128"/>
      <scheme val="minor"/>
    </font>
    <font>
      <sz val="12"/>
      <color rgb="FF222222"/>
      <name val="Arial"/>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bgColor indexed="64"/>
      </patternFill>
    </fill>
    <fill>
      <patternFill patternType="solid">
        <fgColor theme="4" tint="0.79998168889431442"/>
        <bgColor indexed="64"/>
      </patternFill>
    </fill>
    <fill>
      <patternFill patternType="solid">
        <fgColor theme="8" tint="-0.249977111117893"/>
        <bgColor indexed="64"/>
      </patternFill>
    </fill>
    <fill>
      <patternFill patternType="solid">
        <fgColor rgb="FF85F9DB"/>
        <bgColor indexed="64"/>
      </patternFill>
    </fill>
    <fill>
      <patternFill patternType="solid">
        <fgColor rgb="FFFF3399"/>
        <bgColor indexed="64"/>
      </patternFill>
    </fill>
    <fill>
      <patternFill patternType="solid">
        <fgColor rgb="FFA3DBFF"/>
        <bgColor indexed="64"/>
      </patternFill>
    </fill>
    <fill>
      <patternFill patternType="solid">
        <fgColor rgb="FF76E3FF"/>
        <bgColor indexed="64"/>
      </patternFill>
    </fill>
    <fill>
      <patternFill patternType="solid">
        <fgColor theme="1" tint="0.499984740745262"/>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hair">
        <color auto="1"/>
      </left>
      <right style="hair">
        <color auto="1"/>
      </right>
      <top style="hair">
        <color auto="1"/>
      </top>
      <bottom style="hair">
        <color auto="1"/>
      </bottom>
      <diagonal/>
    </border>
    <border>
      <left style="medium">
        <color rgb="FFD7D7D7"/>
      </left>
      <right style="medium">
        <color rgb="FFD7D7D7"/>
      </right>
      <top style="medium">
        <color rgb="FFD7D7D7"/>
      </top>
      <bottom style="medium">
        <color rgb="FFD7D7D7"/>
      </bottom>
      <diagonal/>
    </border>
    <border>
      <left/>
      <right/>
      <top/>
      <bottom style="thin">
        <color rgb="FF85F9DB"/>
      </bottom>
      <diagonal/>
    </border>
    <border>
      <left/>
      <right style="thin">
        <color rgb="FF85F9DB"/>
      </right>
      <top/>
      <bottom/>
      <diagonal/>
    </border>
    <border>
      <left style="medium">
        <color rgb="FF85F9DB"/>
      </left>
      <right style="medium">
        <color rgb="FF85F9DB"/>
      </right>
      <top style="medium">
        <color rgb="FF85F9DB"/>
      </top>
      <bottom/>
      <diagonal/>
    </border>
    <border>
      <left style="medium">
        <color rgb="FF85F9DB"/>
      </left>
      <right style="medium">
        <color rgb="FF85F9DB"/>
      </right>
      <top/>
      <bottom style="medium">
        <color rgb="FF85F9DB"/>
      </bottom>
      <diagonal/>
    </border>
    <border>
      <left/>
      <right style="slantDashDot">
        <color rgb="FF85F9DB"/>
      </right>
      <top/>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82">
    <xf numFmtId="0" fontId="0" fillId="0" borderId="0" xfId="0">
      <alignment vertical="center"/>
    </xf>
    <xf numFmtId="6" fontId="0" fillId="0" borderId="0" xfId="0" applyNumberFormat="1">
      <alignment vertical="center"/>
    </xf>
    <xf numFmtId="0" fontId="19" fillId="0" borderId="0" xfId="0" applyFont="1">
      <alignment vertical="center"/>
    </xf>
    <xf numFmtId="176" fontId="0" fillId="0" borderId="0" xfId="0" applyNumberFormat="1">
      <alignment vertical="center"/>
    </xf>
    <xf numFmtId="0" fontId="19" fillId="33" borderId="0" xfId="0" applyFont="1" applyFill="1">
      <alignment vertical="center"/>
    </xf>
    <xf numFmtId="0" fontId="0" fillId="33" borderId="0" xfId="0" applyFill="1">
      <alignment vertical="center"/>
    </xf>
    <xf numFmtId="0" fontId="0" fillId="0" borderId="10" xfId="0" applyBorder="1">
      <alignment vertical="center"/>
    </xf>
    <xf numFmtId="176" fontId="0" fillId="0" borderId="10" xfId="0" applyNumberFormat="1" applyBorder="1">
      <alignment vertical="center"/>
    </xf>
    <xf numFmtId="14" fontId="0" fillId="0" borderId="0" xfId="0" applyNumberFormat="1">
      <alignment vertical="center"/>
    </xf>
    <xf numFmtId="0" fontId="0" fillId="34" borderId="10" xfId="0" applyFill="1" applyBorder="1">
      <alignment vertical="center"/>
    </xf>
    <xf numFmtId="176" fontId="0" fillId="34" borderId="10" xfId="0" applyNumberFormat="1" applyFill="1" applyBorder="1">
      <alignment vertical="center"/>
    </xf>
    <xf numFmtId="17" fontId="0" fillId="34" borderId="10" xfId="0" applyNumberFormat="1" applyFill="1" applyBorder="1">
      <alignment vertical="center"/>
    </xf>
    <xf numFmtId="176" fontId="0" fillId="35" borderId="0" xfId="0" applyNumberFormat="1" applyFill="1">
      <alignment vertical="center"/>
    </xf>
    <xf numFmtId="176" fontId="0" fillId="34" borderId="0" xfId="0" applyNumberFormat="1" applyFill="1">
      <alignment vertical="center"/>
    </xf>
    <xf numFmtId="0" fontId="0" fillId="36" borderId="10" xfId="0" applyFill="1" applyBorder="1">
      <alignment vertical="center"/>
    </xf>
    <xf numFmtId="176" fontId="0" fillId="36" borderId="10" xfId="0" applyNumberFormat="1" applyFill="1" applyBorder="1">
      <alignment vertical="center"/>
    </xf>
    <xf numFmtId="176" fontId="0" fillId="0" borderId="11" xfId="0" applyNumberFormat="1" applyBorder="1">
      <alignment vertical="center"/>
    </xf>
    <xf numFmtId="17" fontId="0" fillId="36" borderId="10" xfId="0" applyNumberFormat="1" applyFill="1" applyBorder="1">
      <alignment vertical="center"/>
    </xf>
    <xf numFmtId="176" fontId="0" fillId="37" borderId="0" xfId="0" applyNumberFormat="1" applyFill="1">
      <alignment vertical="center"/>
    </xf>
    <xf numFmtId="176" fontId="0" fillId="38" borderId="0" xfId="0" applyNumberFormat="1" applyFill="1">
      <alignment vertical="center"/>
    </xf>
    <xf numFmtId="0" fontId="0" fillId="38" borderId="0" xfId="0" applyFill="1">
      <alignment vertical="center"/>
    </xf>
    <xf numFmtId="17" fontId="0" fillId="0" borderId="0" xfId="0" applyNumberFormat="1">
      <alignment vertical="center"/>
    </xf>
    <xf numFmtId="176" fontId="20" fillId="0" borderId="0" xfId="0" applyNumberFormat="1" applyFont="1">
      <alignment vertical="center"/>
    </xf>
    <xf numFmtId="176" fontId="0" fillId="36" borderId="12" xfId="0" applyNumberFormat="1" applyFill="1" applyBorder="1">
      <alignment vertical="center"/>
    </xf>
    <xf numFmtId="0" fontId="19" fillId="38" borderId="0" xfId="0" applyFont="1" applyFill="1">
      <alignment vertical="center"/>
    </xf>
    <xf numFmtId="176" fontId="16" fillId="0" borderId="0" xfId="0" applyNumberFormat="1" applyFont="1">
      <alignment vertical="center"/>
    </xf>
    <xf numFmtId="176" fontId="16" fillId="38" borderId="0" xfId="0" applyNumberFormat="1" applyFont="1" applyFill="1">
      <alignment vertical="center"/>
    </xf>
    <xf numFmtId="3" fontId="21" fillId="0" borderId="0" xfId="0" applyNumberFormat="1" applyFont="1">
      <alignment vertical="center"/>
    </xf>
    <xf numFmtId="176" fontId="0" fillId="39" borderId="0" xfId="0" applyNumberFormat="1" applyFill="1">
      <alignment vertical="center"/>
    </xf>
    <xf numFmtId="176" fontId="0" fillId="40" borderId="0" xfId="0" applyNumberFormat="1" applyFill="1">
      <alignment vertical="center"/>
    </xf>
    <xf numFmtId="0" fontId="0" fillId="40" borderId="0" xfId="0" applyFill="1">
      <alignment vertical="center"/>
    </xf>
    <xf numFmtId="176" fontId="0" fillId="0" borderId="0" xfId="0" applyNumberFormat="1" applyAlignment="1">
      <alignment vertical="center" wrapText="1"/>
    </xf>
    <xf numFmtId="176" fontId="0" fillId="39" borderId="12" xfId="0" applyNumberFormat="1" applyFill="1" applyBorder="1">
      <alignment vertical="center"/>
    </xf>
    <xf numFmtId="176" fontId="20" fillId="39" borderId="0" xfId="0" applyNumberFormat="1" applyFont="1" applyFill="1">
      <alignment vertical="center"/>
    </xf>
    <xf numFmtId="176" fontId="16" fillId="0" borderId="0" xfId="0" applyNumberFormat="1" applyFont="1" applyAlignment="1">
      <alignment horizontal="center" vertical="center"/>
    </xf>
    <xf numFmtId="176" fontId="16" fillId="38" borderId="0" xfId="0" applyNumberFormat="1" applyFont="1" applyFill="1" applyAlignment="1">
      <alignment horizontal="center" vertical="center"/>
    </xf>
    <xf numFmtId="176" fontId="21" fillId="0" borderId="0" xfId="0" applyNumberFormat="1" applyFont="1" applyAlignment="1">
      <alignment horizontal="center" vertical="center"/>
    </xf>
    <xf numFmtId="176" fontId="20" fillId="0" borderId="0" xfId="0" applyNumberFormat="1" applyFont="1" applyAlignment="1">
      <alignment horizontal="center" vertical="center"/>
    </xf>
    <xf numFmtId="0" fontId="22" fillId="33" borderId="0" xfId="0" applyFont="1" applyFill="1">
      <alignment vertical="center"/>
    </xf>
    <xf numFmtId="0" fontId="0" fillId="0" borderId="0" xfId="0" quotePrefix="1">
      <alignment vertical="center"/>
    </xf>
    <xf numFmtId="0" fontId="0" fillId="0" borderId="0" xfId="0" applyAlignment="1">
      <alignment vertical="center" wrapText="1"/>
    </xf>
    <xf numFmtId="0" fontId="20" fillId="0" borderId="0" xfId="0" applyFont="1">
      <alignment vertical="center"/>
    </xf>
    <xf numFmtId="0" fontId="20" fillId="0" borderId="0" xfId="0" applyFont="1" applyAlignment="1">
      <alignment vertical="center" wrapText="1"/>
    </xf>
    <xf numFmtId="0" fontId="0" fillId="0" borderId="0" xfId="0" quotePrefix="1" applyAlignment="1">
      <alignment horizontal="left" vertical="center"/>
    </xf>
    <xf numFmtId="0" fontId="24" fillId="0" borderId="0" xfId="0" quotePrefix="1" applyFont="1">
      <alignment vertical="center"/>
    </xf>
    <xf numFmtId="0" fontId="25" fillId="0" borderId="0" xfId="0" applyFont="1">
      <alignment vertical="center"/>
    </xf>
    <xf numFmtId="0" fontId="0" fillId="37" borderId="0" xfId="0" applyFill="1">
      <alignment vertical="center"/>
    </xf>
    <xf numFmtId="0" fontId="25" fillId="37" borderId="0" xfId="0" applyFont="1" applyFill="1">
      <alignment vertical="center"/>
    </xf>
    <xf numFmtId="0" fontId="23" fillId="0" borderId="0" xfId="0" applyFont="1">
      <alignment vertical="center"/>
    </xf>
    <xf numFmtId="0" fontId="28" fillId="0" borderId="0" xfId="0" applyFont="1">
      <alignment vertical="center"/>
    </xf>
    <xf numFmtId="0" fontId="29" fillId="0" borderId="0" xfId="0" applyFont="1">
      <alignment vertical="center"/>
    </xf>
    <xf numFmtId="0" fontId="30" fillId="0" borderId="13" xfId="0" applyFont="1" applyBorder="1">
      <alignment vertical="center"/>
    </xf>
    <xf numFmtId="0" fontId="26" fillId="0" borderId="0" xfId="0" applyFont="1">
      <alignment vertical="center"/>
    </xf>
    <xf numFmtId="0" fontId="25" fillId="40" borderId="0" xfId="0" applyFont="1" applyFill="1">
      <alignment vertical="center"/>
    </xf>
    <xf numFmtId="12" fontId="0" fillId="0" borderId="0" xfId="0" applyNumberFormat="1">
      <alignment vertical="center"/>
    </xf>
    <xf numFmtId="0" fontId="31" fillId="0" borderId="0" xfId="0" applyFont="1">
      <alignment vertical="center"/>
    </xf>
    <xf numFmtId="0" fontId="0" fillId="0" borderId="14" xfId="0" applyBorder="1">
      <alignment vertical="center"/>
    </xf>
    <xf numFmtId="176" fontId="0" fillId="0" borderId="15" xfId="0" applyNumberFormat="1" applyBorder="1">
      <alignment vertical="center"/>
    </xf>
    <xf numFmtId="176" fontId="0" fillId="0" borderId="18" xfId="0" applyNumberFormat="1" applyBorder="1">
      <alignment vertical="center"/>
    </xf>
    <xf numFmtId="177" fontId="0" fillId="0" borderId="0" xfId="0" applyNumberFormat="1">
      <alignment vertical="center"/>
    </xf>
    <xf numFmtId="0" fontId="0" fillId="0" borderId="0" xfId="0" quotePrefix="1" applyAlignment="1">
      <alignment vertical="center" wrapText="1"/>
    </xf>
    <xf numFmtId="0" fontId="19" fillId="42" borderId="0" xfId="0" applyFont="1" applyFill="1">
      <alignment vertical="center"/>
    </xf>
    <xf numFmtId="0" fontId="33" fillId="41" borderId="0" xfId="0" applyFont="1" applyFill="1" applyAlignment="1">
      <alignment vertical="center" wrapText="1"/>
    </xf>
    <xf numFmtId="0" fontId="0" fillId="39" borderId="16" xfId="0" applyFill="1" applyBorder="1">
      <alignment vertical="center"/>
    </xf>
    <xf numFmtId="0" fontId="0" fillId="39" borderId="17" xfId="0" applyFill="1" applyBorder="1">
      <alignment vertical="center"/>
    </xf>
    <xf numFmtId="0" fontId="0" fillId="43" borderId="0" xfId="0" applyFill="1">
      <alignment vertical="center"/>
    </xf>
    <xf numFmtId="176" fontId="0" fillId="43" borderId="0" xfId="0" applyNumberFormat="1" applyFill="1">
      <alignment vertical="center"/>
    </xf>
    <xf numFmtId="6" fontId="0" fillId="41" borderId="0" xfId="0" applyNumberFormat="1" applyFill="1">
      <alignment vertical="center"/>
    </xf>
    <xf numFmtId="176" fontId="0" fillId="41" borderId="0" xfId="0" applyNumberFormat="1" applyFill="1">
      <alignment vertical="center"/>
    </xf>
    <xf numFmtId="176" fontId="19" fillId="0" borderId="0" xfId="0" applyNumberFormat="1" applyFont="1" applyAlignment="1">
      <alignment horizontal="center" vertical="center"/>
    </xf>
    <xf numFmtId="14" fontId="20" fillId="0" borderId="0" xfId="0" applyNumberFormat="1" applyFont="1">
      <alignment vertical="center"/>
    </xf>
    <xf numFmtId="176" fontId="16" fillId="39" borderId="0" xfId="0" applyNumberFormat="1" applyFont="1" applyFill="1" applyAlignment="1">
      <alignment horizontal="center" vertical="center"/>
    </xf>
    <xf numFmtId="176" fontId="0" fillId="39" borderId="0" xfId="0" quotePrefix="1" applyNumberFormat="1" applyFill="1">
      <alignment vertical="center"/>
    </xf>
    <xf numFmtId="14" fontId="20" fillId="0" borderId="0" xfId="0" applyNumberFormat="1" applyFont="1" applyAlignment="1">
      <alignment horizontal="right"/>
    </xf>
    <xf numFmtId="176" fontId="0" fillId="0" borderId="0" xfId="0" applyNumberFormat="1" applyAlignment="1">
      <alignment horizontal="right" vertical="center"/>
    </xf>
    <xf numFmtId="176" fontId="0" fillId="0" borderId="0" xfId="0" applyNumberFormat="1" applyAlignment="1">
      <alignment horizontal="right"/>
    </xf>
    <xf numFmtId="14" fontId="20" fillId="0" borderId="0" xfId="0" applyNumberFormat="1" applyFont="1" applyAlignment="1">
      <alignment horizontal="right" vertical="center"/>
    </xf>
    <xf numFmtId="0" fontId="0" fillId="0" borderId="0" xfId="0" applyAlignment="1">
      <alignment horizontal="right"/>
    </xf>
    <xf numFmtId="14" fontId="16" fillId="0" borderId="0" xfId="0" applyNumberFormat="1" applyFont="1" applyAlignment="1">
      <alignment horizontal="center" vertical="center"/>
    </xf>
    <xf numFmtId="14" fontId="16" fillId="0" borderId="0" xfId="0" applyNumberFormat="1" applyFont="1">
      <alignment vertical="center"/>
    </xf>
    <xf numFmtId="176" fontId="34" fillId="0" borderId="0" xfId="0" applyNumberFormat="1" applyFont="1">
      <alignment vertical="center"/>
    </xf>
    <xf numFmtId="3" fontId="35" fillId="0" borderId="0" xfId="0" applyNumberFormat="1" applyFont="1">
      <alignment vertical="center"/>
    </xf>
  </cellXfs>
  <cellStyles count="4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85F9DB"/>
      <color rgb="FFFFFF99"/>
      <color rgb="FFFF3399"/>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image" Target="../media/image26.png"/><Relationship Id="rId3" Type="http://schemas.openxmlformats.org/officeDocument/2006/relationships/image" Target="../media/image16.png"/><Relationship Id="rId7" Type="http://schemas.openxmlformats.org/officeDocument/2006/relationships/image" Target="../media/image20.png"/><Relationship Id="rId12" Type="http://schemas.openxmlformats.org/officeDocument/2006/relationships/image" Target="../media/image25.png"/><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png"/><Relationship Id="rId11" Type="http://schemas.openxmlformats.org/officeDocument/2006/relationships/image" Target="../media/image24.png"/><Relationship Id="rId5" Type="http://schemas.openxmlformats.org/officeDocument/2006/relationships/image" Target="../media/image18.png"/><Relationship Id="rId10" Type="http://schemas.openxmlformats.org/officeDocument/2006/relationships/image" Target="../media/image23.png"/><Relationship Id="rId4" Type="http://schemas.openxmlformats.org/officeDocument/2006/relationships/image" Target="../media/image17.png"/><Relationship Id="rId9" Type="http://schemas.openxmlformats.org/officeDocument/2006/relationships/image" Target="../media/image22.png"/></Relationships>
</file>

<file path=xl/drawings/_rels/drawing5.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image" Target="../media/image27.png"/><Relationship Id="rId4"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editAs="oneCell">
    <xdr:from>
      <xdr:col>1</xdr:col>
      <xdr:colOff>358140</xdr:colOff>
      <xdr:row>1</xdr:row>
      <xdr:rowOff>129540</xdr:rowOff>
    </xdr:from>
    <xdr:to>
      <xdr:col>16</xdr:col>
      <xdr:colOff>83280</xdr:colOff>
      <xdr:row>24</xdr:row>
      <xdr:rowOff>82642</xdr:rowOff>
    </xdr:to>
    <xdr:pic>
      <xdr:nvPicPr>
        <xdr:cNvPr id="2" name="図 1">
          <a:extLst>
            <a:ext uri="{FF2B5EF4-FFF2-40B4-BE49-F238E27FC236}">
              <a16:creationId xmlns:a16="http://schemas.microsoft.com/office/drawing/2014/main" id="{D6808215-C9EE-D5EF-D684-9271A33513A4}"/>
            </a:ext>
          </a:extLst>
        </xdr:cNvPr>
        <xdr:cNvPicPr>
          <a:picLocks noChangeAspect="1"/>
        </xdr:cNvPicPr>
      </xdr:nvPicPr>
      <xdr:blipFill>
        <a:blip xmlns:r="http://schemas.openxmlformats.org/officeDocument/2006/relationships" r:embed="rId1"/>
        <a:stretch>
          <a:fillRect/>
        </a:stretch>
      </xdr:blipFill>
      <xdr:spPr>
        <a:xfrm>
          <a:off x="1028700" y="358140"/>
          <a:ext cx="9783540" cy="5210902"/>
        </a:xfrm>
        <a:prstGeom prst="rect">
          <a:avLst/>
        </a:prstGeom>
      </xdr:spPr>
    </xdr:pic>
    <xdr:clientData/>
  </xdr:twoCellAnchor>
  <xdr:twoCellAnchor editAs="oneCell">
    <xdr:from>
      <xdr:col>1</xdr:col>
      <xdr:colOff>396241</xdr:colOff>
      <xdr:row>3</xdr:row>
      <xdr:rowOff>146188</xdr:rowOff>
    </xdr:from>
    <xdr:to>
      <xdr:col>16</xdr:col>
      <xdr:colOff>53340</xdr:colOff>
      <xdr:row>5</xdr:row>
      <xdr:rowOff>114373</xdr:rowOff>
    </xdr:to>
    <xdr:pic>
      <xdr:nvPicPr>
        <xdr:cNvPr id="3" name="図 2">
          <a:extLst>
            <a:ext uri="{FF2B5EF4-FFF2-40B4-BE49-F238E27FC236}">
              <a16:creationId xmlns:a16="http://schemas.microsoft.com/office/drawing/2014/main" id="{D317764D-5D97-A1BB-9AD2-E1B94924D6D7}"/>
            </a:ext>
          </a:extLst>
        </xdr:cNvPr>
        <xdr:cNvPicPr>
          <a:picLocks noChangeAspect="1"/>
        </xdr:cNvPicPr>
      </xdr:nvPicPr>
      <xdr:blipFill>
        <a:blip xmlns:r="http://schemas.openxmlformats.org/officeDocument/2006/relationships" r:embed="rId2"/>
        <a:stretch>
          <a:fillRect/>
        </a:stretch>
      </xdr:blipFill>
      <xdr:spPr>
        <a:xfrm>
          <a:off x="1066801" y="831988"/>
          <a:ext cx="9715499" cy="425385"/>
        </a:xfrm>
        <a:prstGeom prst="rect">
          <a:avLst/>
        </a:prstGeom>
      </xdr:spPr>
    </xdr:pic>
    <xdr:clientData/>
  </xdr:twoCellAnchor>
  <xdr:twoCellAnchor editAs="oneCell">
    <xdr:from>
      <xdr:col>1</xdr:col>
      <xdr:colOff>0</xdr:colOff>
      <xdr:row>28</xdr:row>
      <xdr:rowOff>0</xdr:rowOff>
    </xdr:from>
    <xdr:to>
      <xdr:col>18</xdr:col>
      <xdr:colOff>479813</xdr:colOff>
      <xdr:row>40</xdr:row>
      <xdr:rowOff>171857</xdr:rowOff>
    </xdr:to>
    <xdr:pic>
      <xdr:nvPicPr>
        <xdr:cNvPr id="6" name="図 5">
          <a:extLst>
            <a:ext uri="{FF2B5EF4-FFF2-40B4-BE49-F238E27FC236}">
              <a16:creationId xmlns:a16="http://schemas.microsoft.com/office/drawing/2014/main" id="{275BC54C-7A5E-CE65-9252-A2FBAD542183}"/>
            </a:ext>
          </a:extLst>
        </xdr:cNvPr>
        <xdr:cNvPicPr>
          <a:picLocks noChangeAspect="1"/>
        </xdr:cNvPicPr>
      </xdr:nvPicPr>
      <xdr:blipFill>
        <a:blip xmlns:r="http://schemas.openxmlformats.org/officeDocument/2006/relationships" r:embed="rId3"/>
        <a:stretch>
          <a:fillRect/>
        </a:stretch>
      </xdr:blipFill>
      <xdr:spPr>
        <a:xfrm>
          <a:off x="670560" y="6400800"/>
          <a:ext cx="11879333" cy="2915057"/>
        </a:xfrm>
        <a:prstGeom prst="rect">
          <a:avLst/>
        </a:prstGeom>
      </xdr:spPr>
    </xdr:pic>
    <xdr:clientData/>
  </xdr:twoCellAnchor>
  <xdr:twoCellAnchor editAs="oneCell">
    <xdr:from>
      <xdr:col>7</xdr:col>
      <xdr:colOff>419100</xdr:colOff>
      <xdr:row>48</xdr:row>
      <xdr:rowOff>182879</xdr:rowOff>
    </xdr:from>
    <xdr:to>
      <xdr:col>22</xdr:col>
      <xdr:colOff>15240</xdr:colOff>
      <xdr:row>88</xdr:row>
      <xdr:rowOff>182950</xdr:rowOff>
    </xdr:to>
    <xdr:pic>
      <xdr:nvPicPr>
        <xdr:cNvPr id="4" name="図 3">
          <a:extLst>
            <a:ext uri="{FF2B5EF4-FFF2-40B4-BE49-F238E27FC236}">
              <a16:creationId xmlns:a16="http://schemas.microsoft.com/office/drawing/2014/main" id="{B2056A8E-4BF9-A6B5-BCB8-46F4DEE3A55C}"/>
            </a:ext>
          </a:extLst>
        </xdr:cNvPr>
        <xdr:cNvPicPr>
          <a:picLocks noChangeAspect="1"/>
        </xdr:cNvPicPr>
      </xdr:nvPicPr>
      <xdr:blipFill>
        <a:blip xmlns:r="http://schemas.openxmlformats.org/officeDocument/2006/relationships" r:embed="rId4"/>
        <a:stretch>
          <a:fillRect/>
        </a:stretch>
      </xdr:blipFill>
      <xdr:spPr>
        <a:xfrm>
          <a:off x="5113020" y="11155679"/>
          <a:ext cx="9654540" cy="9144071"/>
        </a:xfrm>
        <a:prstGeom prst="rect">
          <a:avLst/>
        </a:prstGeom>
      </xdr:spPr>
    </xdr:pic>
    <xdr:clientData/>
  </xdr:twoCellAnchor>
  <xdr:twoCellAnchor editAs="oneCell">
    <xdr:from>
      <xdr:col>0</xdr:col>
      <xdr:colOff>563880</xdr:colOff>
      <xdr:row>49</xdr:row>
      <xdr:rowOff>53340</xdr:rowOff>
    </xdr:from>
    <xdr:to>
      <xdr:col>7</xdr:col>
      <xdr:colOff>328282</xdr:colOff>
      <xdr:row>71</xdr:row>
      <xdr:rowOff>34989</xdr:rowOff>
    </xdr:to>
    <xdr:pic>
      <xdr:nvPicPr>
        <xdr:cNvPr id="5" name="図 4">
          <a:extLst>
            <a:ext uri="{FF2B5EF4-FFF2-40B4-BE49-F238E27FC236}">
              <a16:creationId xmlns:a16="http://schemas.microsoft.com/office/drawing/2014/main" id="{3C092E0F-D3D0-E790-95AE-E712ABA6AF12}"/>
            </a:ext>
          </a:extLst>
        </xdr:cNvPr>
        <xdr:cNvPicPr>
          <a:picLocks noChangeAspect="1"/>
        </xdr:cNvPicPr>
      </xdr:nvPicPr>
      <xdr:blipFill>
        <a:blip xmlns:r="http://schemas.openxmlformats.org/officeDocument/2006/relationships" r:embed="rId5"/>
        <a:stretch>
          <a:fillRect/>
        </a:stretch>
      </xdr:blipFill>
      <xdr:spPr>
        <a:xfrm>
          <a:off x="563880" y="11254740"/>
          <a:ext cx="4458322" cy="5010849"/>
        </a:xfrm>
        <a:prstGeom prst="rect">
          <a:avLst/>
        </a:prstGeom>
      </xdr:spPr>
    </xdr:pic>
    <xdr:clientData/>
  </xdr:twoCellAnchor>
  <xdr:twoCellAnchor editAs="oneCell">
    <xdr:from>
      <xdr:col>1</xdr:col>
      <xdr:colOff>0</xdr:colOff>
      <xdr:row>90</xdr:row>
      <xdr:rowOff>0</xdr:rowOff>
    </xdr:from>
    <xdr:to>
      <xdr:col>7</xdr:col>
      <xdr:colOff>434962</xdr:colOff>
      <xdr:row>108</xdr:row>
      <xdr:rowOff>219680</xdr:rowOff>
    </xdr:to>
    <xdr:pic>
      <xdr:nvPicPr>
        <xdr:cNvPr id="7" name="図 6">
          <a:extLst>
            <a:ext uri="{FF2B5EF4-FFF2-40B4-BE49-F238E27FC236}">
              <a16:creationId xmlns:a16="http://schemas.microsoft.com/office/drawing/2014/main" id="{DE1236ED-E68B-4695-988D-3BF943BB1493}"/>
            </a:ext>
          </a:extLst>
        </xdr:cNvPr>
        <xdr:cNvPicPr>
          <a:picLocks noChangeAspect="1"/>
        </xdr:cNvPicPr>
      </xdr:nvPicPr>
      <xdr:blipFill>
        <a:blip xmlns:r="http://schemas.openxmlformats.org/officeDocument/2006/relationships" r:embed="rId6"/>
        <a:stretch>
          <a:fillRect/>
        </a:stretch>
      </xdr:blipFill>
      <xdr:spPr>
        <a:xfrm>
          <a:off x="670560" y="20574000"/>
          <a:ext cx="4458322" cy="4334480"/>
        </a:xfrm>
        <a:prstGeom prst="rect">
          <a:avLst/>
        </a:prstGeom>
      </xdr:spPr>
    </xdr:pic>
    <xdr:clientData/>
  </xdr:twoCellAnchor>
  <xdr:twoCellAnchor editAs="oneCell">
    <xdr:from>
      <xdr:col>7</xdr:col>
      <xdr:colOff>419100</xdr:colOff>
      <xdr:row>95</xdr:row>
      <xdr:rowOff>15240</xdr:rowOff>
    </xdr:from>
    <xdr:to>
      <xdr:col>14</xdr:col>
      <xdr:colOff>193029</xdr:colOff>
      <xdr:row>115</xdr:row>
      <xdr:rowOff>158773</xdr:rowOff>
    </xdr:to>
    <xdr:pic>
      <xdr:nvPicPr>
        <xdr:cNvPr id="8" name="図 7">
          <a:extLst>
            <a:ext uri="{FF2B5EF4-FFF2-40B4-BE49-F238E27FC236}">
              <a16:creationId xmlns:a16="http://schemas.microsoft.com/office/drawing/2014/main" id="{E0262D02-ECE3-EA33-F717-AE82D8A70876}"/>
            </a:ext>
          </a:extLst>
        </xdr:cNvPr>
        <xdr:cNvPicPr>
          <a:picLocks noChangeAspect="1"/>
        </xdr:cNvPicPr>
      </xdr:nvPicPr>
      <xdr:blipFill>
        <a:blip xmlns:r="http://schemas.openxmlformats.org/officeDocument/2006/relationships" r:embed="rId7"/>
        <a:stretch>
          <a:fillRect/>
        </a:stretch>
      </xdr:blipFill>
      <xdr:spPr>
        <a:xfrm>
          <a:off x="5113020" y="21732240"/>
          <a:ext cx="4467849" cy="4715533"/>
        </a:xfrm>
        <a:prstGeom prst="rect">
          <a:avLst/>
        </a:prstGeom>
      </xdr:spPr>
    </xdr:pic>
    <xdr:clientData/>
  </xdr:twoCellAnchor>
  <xdr:twoCellAnchor editAs="oneCell">
    <xdr:from>
      <xdr:col>15</xdr:col>
      <xdr:colOff>0</xdr:colOff>
      <xdr:row>103</xdr:row>
      <xdr:rowOff>0</xdr:rowOff>
    </xdr:from>
    <xdr:to>
      <xdr:col>21</xdr:col>
      <xdr:colOff>568331</xdr:colOff>
      <xdr:row>127</xdr:row>
      <xdr:rowOff>19818</xdr:rowOff>
    </xdr:to>
    <xdr:pic>
      <xdr:nvPicPr>
        <xdr:cNvPr id="9" name="図 8">
          <a:extLst>
            <a:ext uri="{FF2B5EF4-FFF2-40B4-BE49-F238E27FC236}">
              <a16:creationId xmlns:a16="http://schemas.microsoft.com/office/drawing/2014/main" id="{5B256957-48DA-3741-47CD-A3BB17A11471}"/>
            </a:ext>
          </a:extLst>
        </xdr:cNvPr>
        <xdr:cNvPicPr>
          <a:picLocks noChangeAspect="1"/>
        </xdr:cNvPicPr>
      </xdr:nvPicPr>
      <xdr:blipFill>
        <a:blip xmlns:r="http://schemas.openxmlformats.org/officeDocument/2006/relationships" r:embed="rId8"/>
        <a:stretch>
          <a:fillRect/>
        </a:stretch>
      </xdr:blipFill>
      <xdr:spPr>
        <a:xfrm>
          <a:off x="10058400" y="23545800"/>
          <a:ext cx="4591691" cy="5506218"/>
        </a:xfrm>
        <a:prstGeom prst="rect">
          <a:avLst/>
        </a:prstGeom>
      </xdr:spPr>
    </xdr:pic>
    <xdr:clientData/>
  </xdr:twoCellAnchor>
  <xdr:twoCellAnchor editAs="oneCell">
    <xdr:from>
      <xdr:col>1</xdr:col>
      <xdr:colOff>327660</xdr:colOff>
      <xdr:row>0</xdr:row>
      <xdr:rowOff>129540</xdr:rowOff>
    </xdr:from>
    <xdr:to>
      <xdr:col>17</xdr:col>
      <xdr:colOff>353926</xdr:colOff>
      <xdr:row>22</xdr:row>
      <xdr:rowOff>44505</xdr:rowOff>
    </xdr:to>
    <xdr:pic>
      <xdr:nvPicPr>
        <xdr:cNvPr id="10" name="図 9">
          <a:extLst>
            <a:ext uri="{FF2B5EF4-FFF2-40B4-BE49-F238E27FC236}">
              <a16:creationId xmlns:a16="http://schemas.microsoft.com/office/drawing/2014/main" id="{1465B14F-3DD5-22AB-2ED1-7B5641F10F8B}"/>
            </a:ext>
          </a:extLst>
        </xdr:cNvPr>
        <xdr:cNvPicPr>
          <a:picLocks noChangeAspect="1"/>
        </xdr:cNvPicPr>
      </xdr:nvPicPr>
      <xdr:blipFill>
        <a:blip xmlns:r="http://schemas.openxmlformats.org/officeDocument/2006/relationships" r:embed="rId9"/>
        <a:stretch>
          <a:fillRect/>
        </a:stretch>
      </xdr:blipFill>
      <xdr:spPr>
        <a:xfrm>
          <a:off x="998220" y="129540"/>
          <a:ext cx="10755226" cy="4944165"/>
        </a:xfrm>
        <a:prstGeom prst="rect">
          <a:avLst/>
        </a:prstGeom>
      </xdr:spPr>
    </xdr:pic>
    <xdr:clientData/>
  </xdr:twoCellAnchor>
  <xdr:twoCellAnchor editAs="oneCell">
    <xdr:from>
      <xdr:col>3</xdr:col>
      <xdr:colOff>327661</xdr:colOff>
      <xdr:row>2</xdr:row>
      <xdr:rowOff>95823</xdr:rowOff>
    </xdr:from>
    <xdr:to>
      <xdr:col>17</xdr:col>
      <xdr:colOff>342900</xdr:colOff>
      <xdr:row>3</xdr:row>
      <xdr:rowOff>186745</xdr:rowOff>
    </xdr:to>
    <xdr:pic>
      <xdr:nvPicPr>
        <xdr:cNvPr id="11" name="図 10">
          <a:extLst>
            <a:ext uri="{FF2B5EF4-FFF2-40B4-BE49-F238E27FC236}">
              <a16:creationId xmlns:a16="http://schemas.microsoft.com/office/drawing/2014/main" id="{2EC6B521-4276-D563-DEB8-80A682CC59DE}"/>
            </a:ext>
          </a:extLst>
        </xdr:cNvPr>
        <xdr:cNvPicPr>
          <a:picLocks noChangeAspect="1"/>
        </xdr:cNvPicPr>
      </xdr:nvPicPr>
      <xdr:blipFill>
        <a:blip xmlns:r="http://schemas.openxmlformats.org/officeDocument/2006/relationships" r:embed="rId10"/>
        <a:stretch>
          <a:fillRect/>
        </a:stretch>
      </xdr:blipFill>
      <xdr:spPr>
        <a:xfrm>
          <a:off x="2339341" y="553023"/>
          <a:ext cx="9403079" cy="319522"/>
        </a:xfrm>
        <a:prstGeom prst="rect">
          <a:avLst/>
        </a:prstGeom>
      </xdr:spPr>
    </xdr:pic>
    <xdr:clientData/>
  </xdr:twoCellAnchor>
  <xdr:twoCellAnchor editAs="oneCell">
    <xdr:from>
      <xdr:col>1</xdr:col>
      <xdr:colOff>259080</xdr:colOff>
      <xdr:row>2</xdr:row>
      <xdr:rowOff>120844</xdr:rowOff>
    </xdr:from>
    <xdr:to>
      <xdr:col>3</xdr:col>
      <xdr:colOff>358140</xdr:colOff>
      <xdr:row>4</xdr:row>
      <xdr:rowOff>188673</xdr:rowOff>
    </xdr:to>
    <xdr:pic>
      <xdr:nvPicPr>
        <xdr:cNvPr id="12" name="図 11">
          <a:extLst>
            <a:ext uri="{FF2B5EF4-FFF2-40B4-BE49-F238E27FC236}">
              <a16:creationId xmlns:a16="http://schemas.microsoft.com/office/drawing/2014/main" id="{89041BBA-332C-8DBB-09EE-127451D65FA8}"/>
            </a:ext>
          </a:extLst>
        </xdr:cNvPr>
        <xdr:cNvPicPr>
          <a:picLocks noChangeAspect="1"/>
        </xdr:cNvPicPr>
      </xdr:nvPicPr>
      <xdr:blipFill>
        <a:blip xmlns:r="http://schemas.openxmlformats.org/officeDocument/2006/relationships" r:embed="rId11"/>
        <a:stretch>
          <a:fillRect/>
        </a:stretch>
      </xdr:blipFill>
      <xdr:spPr>
        <a:xfrm>
          <a:off x="929640" y="578044"/>
          <a:ext cx="1440180" cy="52502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91440</xdr:colOff>
      <xdr:row>20</xdr:row>
      <xdr:rowOff>129901</xdr:rowOff>
    </xdr:from>
    <xdr:to>
      <xdr:col>19</xdr:col>
      <xdr:colOff>174619</xdr:colOff>
      <xdr:row>36</xdr:row>
      <xdr:rowOff>153203</xdr:rowOff>
    </xdr:to>
    <xdr:pic>
      <xdr:nvPicPr>
        <xdr:cNvPr id="2" name="図 1">
          <a:extLst>
            <a:ext uri="{FF2B5EF4-FFF2-40B4-BE49-F238E27FC236}">
              <a16:creationId xmlns:a16="http://schemas.microsoft.com/office/drawing/2014/main" id="{28BFB702-7A47-F88E-5EEF-9BAC847C351B}"/>
            </a:ext>
          </a:extLst>
        </xdr:cNvPr>
        <xdr:cNvPicPr>
          <a:picLocks noChangeAspect="1"/>
        </xdr:cNvPicPr>
      </xdr:nvPicPr>
      <xdr:blipFill>
        <a:blip xmlns:r="http://schemas.openxmlformats.org/officeDocument/2006/relationships" r:embed="rId1"/>
        <a:stretch>
          <a:fillRect/>
        </a:stretch>
      </xdr:blipFill>
      <xdr:spPr>
        <a:xfrm>
          <a:off x="8282940" y="5395321"/>
          <a:ext cx="5447659" cy="345992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53340</xdr:colOff>
      <xdr:row>1</xdr:row>
      <xdr:rowOff>6481</xdr:rowOff>
    </xdr:from>
    <xdr:to>
      <xdr:col>19</xdr:col>
      <xdr:colOff>325416</xdr:colOff>
      <xdr:row>9</xdr:row>
      <xdr:rowOff>23211</xdr:rowOff>
    </xdr:to>
    <xdr:pic>
      <xdr:nvPicPr>
        <xdr:cNvPr id="2" name="図 1">
          <a:extLst>
            <a:ext uri="{FF2B5EF4-FFF2-40B4-BE49-F238E27FC236}">
              <a16:creationId xmlns:a16="http://schemas.microsoft.com/office/drawing/2014/main" id="{93F56924-F0C7-539D-5AFF-C35811A78A68}"/>
            </a:ext>
          </a:extLst>
        </xdr:cNvPr>
        <xdr:cNvPicPr>
          <a:picLocks noChangeAspect="1"/>
        </xdr:cNvPicPr>
      </xdr:nvPicPr>
      <xdr:blipFill>
        <a:blip xmlns:r="http://schemas.openxmlformats.org/officeDocument/2006/relationships" r:embed="rId1"/>
        <a:stretch>
          <a:fillRect/>
        </a:stretch>
      </xdr:blipFill>
      <xdr:spPr>
        <a:xfrm>
          <a:off x="6210300" y="235081"/>
          <a:ext cx="8234976" cy="18455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30480</xdr:colOff>
      <xdr:row>25</xdr:row>
      <xdr:rowOff>84687</xdr:rowOff>
    </xdr:from>
    <xdr:to>
      <xdr:col>11</xdr:col>
      <xdr:colOff>102987</xdr:colOff>
      <xdr:row>39</xdr:row>
      <xdr:rowOff>103633</xdr:rowOff>
    </xdr:to>
    <xdr:pic>
      <xdr:nvPicPr>
        <xdr:cNvPr id="2" name="図 1">
          <a:extLst>
            <a:ext uri="{FF2B5EF4-FFF2-40B4-BE49-F238E27FC236}">
              <a16:creationId xmlns:a16="http://schemas.microsoft.com/office/drawing/2014/main" id="{4E118340-BB5C-DA81-5A44-D3A928786195}"/>
            </a:ext>
          </a:extLst>
        </xdr:cNvPr>
        <xdr:cNvPicPr>
          <a:picLocks noChangeAspect="1"/>
        </xdr:cNvPicPr>
      </xdr:nvPicPr>
      <xdr:blipFill>
        <a:blip xmlns:r="http://schemas.openxmlformats.org/officeDocument/2006/relationships" r:embed="rId1"/>
        <a:stretch>
          <a:fillRect/>
        </a:stretch>
      </xdr:blipFill>
      <xdr:spPr>
        <a:xfrm>
          <a:off x="30480" y="5799687"/>
          <a:ext cx="8530707" cy="3219346"/>
        </a:xfrm>
        <a:prstGeom prst="rect">
          <a:avLst/>
        </a:prstGeom>
      </xdr:spPr>
    </xdr:pic>
    <xdr:clientData/>
  </xdr:twoCellAnchor>
  <xdr:twoCellAnchor editAs="oneCell">
    <xdr:from>
      <xdr:col>0</xdr:col>
      <xdr:colOff>403860</xdr:colOff>
      <xdr:row>27</xdr:row>
      <xdr:rowOff>129540</xdr:rowOff>
    </xdr:from>
    <xdr:to>
      <xdr:col>20</xdr:col>
      <xdr:colOff>314430</xdr:colOff>
      <xdr:row>54</xdr:row>
      <xdr:rowOff>82770</xdr:rowOff>
    </xdr:to>
    <xdr:pic>
      <xdr:nvPicPr>
        <xdr:cNvPr id="3" name="図 2">
          <a:extLst>
            <a:ext uri="{FF2B5EF4-FFF2-40B4-BE49-F238E27FC236}">
              <a16:creationId xmlns:a16="http://schemas.microsoft.com/office/drawing/2014/main" id="{0C7C431F-6221-4F2D-E709-ACF5CF08C353}"/>
            </a:ext>
          </a:extLst>
        </xdr:cNvPr>
        <xdr:cNvPicPr>
          <a:picLocks noChangeAspect="1"/>
        </xdr:cNvPicPr>
      </xdr:nvPicPr>
      <xdr:blipFill>
        <a:blip xmlns:r="http://schemas.openxmlformats.org/officeDocument/2006/relationships" r:embed="rId2"/>
        <a:stretch>
          <a:fillRect/>
        </a:stretch>
      </xdr:blipFill>
      <xdr:spPr>
        <a:xfrm>
          <a:off x="403860" y="6301740"/>
          <a:ext cx="14403810" cy="6125430"/>
        </a:xfrm>
        <a:prstGeom prst="rect">
          <a:avLst/>
        </a:prstGeom>
      </xdr:spPr>
    </xdr:pic>
    <xdr:clientData/>
  </xdr:twoCellAnchor>
  <xdr:twoCellAnchor editAs="oneCell">
    <xdr:from>
      <xdr:col>2</xdr:col>
      <xdr:colOff>205740</xdr:colOff>
      <xdr:row>33</xdr:row>
      <xdr:rowOff>144780</xdr:rowOff>
    </xdr:from>
    <xdr:to>
      <xdr:col>22</xdr:col>
      <xdr:colOff>205849</xdr:colOff>
      <xdr:row>58</xdr:row>
      <xdr:rowOff>50314</xdr:rowOff>
    </xdr:to>
    <xdr:pic>
      <xdr:nvPicPr>
        <xdr:cNvPr id="4" name="図 3">
          <a:extLst>
            <a:ext uri="{FF2B5EF4-FFF2-40B4-BE49-F238E27FC236}">
              <a16:creationId xmlns:a16="http://schemas.microsoft.com/office/drawing/2014/main" id="{C178FB54-97CD-9EAC-78D5-D41B1B83442C}"/>
            </a:ext>
          </a:extLst>
        </xdr:cNvPr>
        <xdr:cNvPicPr>
          <a:picLocks noChangeAspect="1"/>
        </xdr:cNvPicPr>
      </xdr:nvPicPr>
      <xdr:blipFill>
        <a:blip xmlns:r="http://schemas.openxmlformats.org/officeDocument/2006/relationships" r:embed="rId3"/>
        <a:stretch>
          <a:fillRect/>
        </a:stretch>
      </xdr:blipFill>
      <xdr:spPr>
        <a:xfrm>
          <a:off x="1607820" y="7688580"/>
          <a:ext cx="14432389" cy="5620534"/>
        </a:xfrm>
        <a:prstGeom prst="rect">
          <a:avLst/>
        </a:prstGeom>
      </xdr:spPr>
    </xdr:pic>
    <xdr:clientData/>
  </xdr:twoCellAnchor>
  <xdr:twoCellAnchor editAs="oneCell">
    <xdr:from>
      <xdr:col>2</xdr:col>
      <xdr:colOff>975360</xdr:colOff>
      <xdr:row>36</xdr:row>
      <xdr:rowOff>190500</xdr:rowOff>
    </xdr:from>
    <xdr:to>
      <xdr:col>23</xdr:col>
      <xdr:colOff>285856</xdr:colOff>
      <xdr:row>62</xdr:row>
      <xdr:rowOff>57961</xdr:rowOff>
    </xdr:to>
    <xdr:pic>
      <xdr:nvPicPr>
        <xdr:cNvPr id="5" name="図 4">
          <a:extLst>
            <a:ext uri="{FF2B5EF4-FFF2-40B4-BE49-F238E27FC236}">
              <a16:creationId xmlns:a16="http://schemas.microsoft.com/office/drawing/2014/main" id="{3DD187C9-1904-F6A8-87B7-095D96B24C3E}"/>
            </a:ext>
          </a:extLst>
        </xdr:cNvPr>
        <xdr:cNvPicPr>
          <a:picLocks noChangeAspect="1"/>
        </xdr:cNvPicPr>
      </xdr:nvPicPr>
      <xdr:blipFill>
        <a:blip xmlns:r="http://schemas.openxmlformats.org/officeDocument/2006/relationships" r:embed="rId4"/>
        <a:stretch>
          <a:fillRect/>
        </a:stretch>
      </xdr:blipFill>
      <xdr:spPr>
        <a:xfrm>
          <a:off x="2377440" y="8420100"/>
          <a:ext cx="14413336" cy="5811061"/>
        </a:xfrm>
        <a:prstGeom prst="rect">
          <a:avLst/>
        </a:prstGeom>
      </xdr:spPr>
    </xdr:pic>
    <xdr:clientData/>
  </xdr:twoCellAnchor>
  <xdr:twoCellAnchor editAs="oneCell">
    <xdr:from>
      <xdr:col>4</xdr:col>
      <xdr:colOff>441960</xdr:colOff>
      <xdr:row>44</xdr:row>
      <xdr:rowOff>60960</xdr:rowOff>
    </xdr:from>
    <xdr:to>
      <xdr:col>21</xdr:col>
      <xdr:colOff>49631</xdr:colOff>
      <xdr:row>65</xdr:row>
      <xdr:rowOff>111033</xdr:rowOff>
    </xdr:to>
    <xdr:pic>
      <xdr:nvPicPr>
        <xdr:cNvPr id="6" name="図 5">
          <a:extLst>
            <a:ext uri="{FF2B5EF4-FFF2-40B4-BE49-F238E27FC236}">
              <a16:creationId xmlns:a16="http://schemas.microsoft.com/office/drawing/2014/main" id="{BE4DE7A7-E0FF-29B4-CF6A-D690F4346C7F}"/>
            </a:ext>
          </a:extLst>
        </xdr:cNvPr>
        <xdr:cNvPicPr>
          <a:picLocks noChangeAspect="1"/>
        </xdr:cNvPicPr>
      </xdr:nvPicPr>
      <xdr:blipFill>
        <a:blip xmlns:r="http://schemas.openxmlformats.org/officeDocument/2006/relationships" r:embed="rId5"/>
        <a:stretch>
          <a:fillRect/>
        </a:stretch>
      </xdr:blipFill>
      <xdr:spPr>
        <a:xfrm>
          <a:off x="3649980" y="10119360"/>
          <a:ext cx="11563451" cy="4850673"/>
        </a:xfrm>
        <a:prstGeom prst="rect">
          <a:avLst/>
        </a:prstGeom>
      </xdr:spPr>
    </xdr:pic>
    <xdr:clientData/>
  </xdr:twoCellAnchor>
  <xdr:twoCellAnchor editAs="oneCell">
    <xdr:from>
      <xdr:col>5</xdr:col>
      <xdr:colOff>464820</xdr:colOff>
      <xdr:row>49</xdr:row>
      <xdr:rowOff>49946</xdr:rowOff>
    </xdr:from>
    <xdr:to>
      <xdr:col>25</xdr:col>
      <xdr:colOff>426824</xdr:colOff>
      <xdr:row>74</xdr:row>
      <xdr:rowOff>170387</xdr:rowOff>
    </xdr:to>
    <xdr:pic>
      <xdr:nvPicPr>
        <xdr:cNvPr id="7" name="図 6">
          <a:extLst>
            <a:ext uri="{FF2B5EF4-FFF2-40B4-BE49-F238E27FC236}">
              <a16:creationId xmlns:a16="http://schemas.microsoft.com/office/drawing/2014/main" id="{6E96946D-D19C-30EA-1554-E3E32AC40984}"/>
            </a:ext>
          </a:extLst>
        </xdr:cNvPr>
        <xdr:cNvPicPr>
          <a:picLocks noChangeAspect="1"/>
        </xdr:cNvPicPr>
      </xdr:nvPicPr>
      <xdr:blipFill>
        <a:blip xmlns:r="http://schemas.openxmlformats.org/officeDocument/2006/relationships" r:embed="rId6"/>
        <a:stretch>
          <a:fillRect/>
        </a:stretch>
      </xdr:blipFill>
      <xdr:spPr>
        <a:xfrm>
          <a:off x="4343400" y="11251346"/>
          <a:ext cx="13929464" cy="5835441"/>
        </a:xfrm>
        <a:prstGeom prst="rect">
          <a:avLst/>
        </a:prstGeom>
      </xdr:spPr>
    </xdr:pic>
    <xdr:clientData/>
  </xdr:twoCellAnchor>
  <xdr:twoCellAnchor editAs="oneCell">
    <xdr:from>
      <xdr:col>6</xdr:col>
      <xdr:colOff>403860</xdr:colOff>
      <xdr:row>52</xdr:row>
      <xdr:rowOff>42326</xdr:rowOff>
    </xdr:from>
    <xdr:to>
      <xdr:col>27</xdr:col>
      <xdr:colOff>217282</xdr:colOff>
      <xdr:row>75</xdr:row>
      <xdr:rowOff>100218</xdr:rowOff>
    </xdr:to>
    <xdr:pic>
      <xdr:nvPicPr>
        <xdr:cNvPr id="8" name="図 7">
          <a:extLst>
            <a:ext uri="{FF2B5EF4-FFF2-40B4-BE49-F238E27FC236}">
              <a16:creationId xmlns:a16="http://schemas.microsoft.com/office/drawing/2014/main" id="{300117B5-4B03-9AB0-2365-A64EEA18299C}"/>
            </a:ext>
          </a:extLst>
        </xdr:cNvPr>
        <xdr:cNvPicPr>
          <a:picLocks noChangeAspect="1"/>
        </xdr:cNvPicPr>
      </xdr:nvPicPr>
      <xdr:blipFill>
        <a:blip xmlns:r="http://schemas.openxmlformats.org/officeDocument/2006/relationships" r:embed="rId7"/>
        <a:stretch>
          <a:fillRect/>
        </a:stretch>
      </xdr:blipFill>
      <xdr:spPr>
        <a:xfrm>
          <a:off x="4953000" y="11929526"/>
          <a:ext cx="14451442" cy="5315692"/>
        </a:xfrm>
        <a:prstGeom prst="rect">
          <a:avLst/>
        </a:prstGeom>
      </xdr:spPr>
    </xdr:pic>
    <xdr:clientData/>
  </xdr:twoCellAnchor>
  <xdr:twoCellAnchor editAs="oneCell">
    <xdr:from>
      <xdr:col>7</xdr:col>
      <xdr:colOff>53340</xdr:colOff>
      <xdr:row>54</xdr:row>
      <xdr:rowOff>7620</xdr:rowOff>
    </xdr:from>
    <xdr:to>
      <xdr:col>27</xdr:col>
      <xdr:colOff>280111</xdr:colOff>
      <xdr:row>77</xdr:row>
      <xdr:rowOff>46459</xdr:rowOff>
    </xdr:to>
    <xdr:pic>
      <xdr:nvPicPr>
        <xdr:cNvPr id="9" name="図 8">
          <a:extLst>
            <a:ext uri="{FF2B5EF4-FFF2-40B4-BE49-F238E27FC236}">
              <a16:creationId xmlns:a16="http://schemas.microsoft.com/office/drawing/2014/main" id="{077ABF3C-61AE-0B0E-E2D2-6C3CF3A09F3B}"/>
            </a:ext>
          </a:extLst>
        </xdr:cNvPr>
        <xdr:cNvPicPr>
          <a:picLocks noChangeAspect="1"/>
        </xdr:cNvPicPr>
      </xdr:nvPicPr>
      <xdr:blipFill>
        <a:blip xmlns:r="http://schemas.openxmlformats.org/officeDocument/2006/relationships" r:embed="rId8"/>
        <a:stretch>
          <a:fillRect/>
        </a:stretch>
      </xdr:blipFill>
      <xdr:spPr>
        <a:xfrm>
          <a:off x="5273040" y="12352020"/>
          <a:ext cx="14194231" cy="5296639"/>
        </a:xfrm>
        <a:prstGeom prst="rect">
          <a:avLst/>
        </a:prstGeom>
      </xdr:spPr>
    </xdr:pic>
    <xdr:clientData/>
  </xdr:twoCellAnchor>
  <xdr:twoCellAnchor editAs="oneCell">
    <xdr:from>
      <xdr:col>7</xdr:col>
      <xdr:colOff>525780</xdr:colOff>
      <xdr:row>56</xdr:row>
      <xdr:rowOff>22860</xdr:rowOff>
    </xdr:from>
    <xdr:to>
      <xdr:col>28</xdr:col>
      <xdr:colOff>320149</xdr:colOff>
      <xdr:row>82</xdr:row>
      <xdr:rowOff>147532</xdr:rowOff>
    </xdr:to>
    <xdr:pic>
      <xdr:nvPicPr>
        <xdr:cNvPr id="10" name="図 9">
          <a:extLst>
            <a:ext uri="{FF2B5EF4-FFF2-40B4-BE49-F238E27FC236}">
              <a16:creationId xmlns:a16="http://schemas.microsoft.com/office/drawing/2014/main" id="{D1FD2DD0-0AC3-393F-3213-90F5F1329B32}"/>
            </a:ext>
          </a:extLst>
        </xdr:cNvPr>
        <xdr:cNvPicPr>
          <a:picLocks noChangeAspect="1"/>
        </xdr:cNvPicPr>
      </xdr:nvPicPr>
      <xdr:blipFill>
        <a:blip xmlns:r="http://schemas.openxmlformats.org/officeDocument/2006/relationships" r:embed="rId9"/>
        <a:stretch>
          <a:fillRect/>
        </a:stretch>
      </xdr:blipFill>
      <xdr:spPr>
        <a:xfrm>
          <a:off x="5745480" y="12824460"/>
          <a:ext cx="14432389" cy="6068272"/>
        </a:xfrm>
        <a:prstGeom prst="rect">
          <a:avLst/>
        </a:prstGeom>
      </xdr:spPr>
    </xdr:pic>
    <xdr:clientData/>
  </xdr:twoCellAnchor>
  <xdr:twoCellAnchor editAs="oneCell">
    <xdr:from>
      <xdr:col>3</xdr:col>
      <xdr:colOff>160020</xdr:colOff>
      <xdr:row>58</xdr:row>
      <xdr:rowOff>53340</xdr:rowOff>
    </xdr:from>
    <xdr:to>
      <xdr:col>23</xdr:col>
      <xdr:colOff>516357</xdr:colOff>
      <xdr:row>81</xdr:row>
      <xdr:rowOff>177916</xdr:rowOff>
    </xdr:to>
    <xdr:pic>
      <xdr:nvPicPr>
        <xdr:cNvPr id="11" name="図 10">
          <a:extLst>
            <a:ext uri="{FF2B5EF4-FFF2-40B4-BE49-F238E27FC236}">
              <a16:creationId xmlns:a16="http://schemas.microsoft.com/office/drawing/2014/main" id="{257AA36B-2524-EFE4-91EC-77ECA13B5300}"/>
            </a:ext>
          </a:extLst>
        </xdr:cNvPr>
        <xdr:cNvPicPr>
          <a:picLocks noChangeAspect="1"/>
        </xdr:cNvPicPr>
      </xdr:nvPicPr>
      <xdr:blipFill>
        <a:blip xmlns:r="http://schemas.openxmlformats.org/officeDocument/2006/relationships" r:embed="rId10"/>
        <a:stretch>
          <a:fillRect/>
        </a:stretch>
      </xdr:blipFill>
      <xdr:spPr>
        <a:xfrm>
          <a:off x="2636520" y="13312140"/>
          <a:ext cx="14384757" cy="5382376"/>
        </a:xfrm>
        <a:prstGeom prst="rect">
          <a:avLst/>
        </a:prstGeom>
      </xdr:spPr>
    </xdr:pic>
    <xdr:clientData/>
  </xdr:twoCellAnchor>
  <xdr:twoCellAnchor editAs="oneCell">
    <xdr:from>
      <xdr:col>2</xdr:col>
      <xdr:colOff>472440</xdr:colOff>
      <xdr:row>59</xdr:row>
      <xdr:rowOff>129540</xdr:rowOff>
    </xdr:from>
    <xdr:to>
      <xdr:col>22</xdr:col>
      <xdr:colOff>510654</xdr:colOff>
      <xdr:row>82</xdr:row>
      <xdr:rowOff>139800</xdr:rowOff>
    </xdr:to>
    <xdr:pic>
      <xdr:nvPicPr>
        <xdr:cNvPr id="12" name="図 11">
          <a:extLst>
            <a:ext uri="{FF2B5EF4-FFF2-40B4-BE49-F238E27FC236}">
              <a16:creationId xmlns:a16="http://schemas.microsoft.com/office/drawing/2014/main" id="{5C3BBB27-6F7A-7976-F880-027A64E748D9}"/>
            </a:ext>
          </a:extLst>
        </xdr:cNvPr>
        <xdr:cNvPicPr>
          <a:picLocks noChangeAspect="1"/>
        </xdr:cNvPicPr>
      </xdr:nvPicPr>
      <xdr:blipFill>
        <a:blip xmlns:r="http://schemas.openxmlformats.org/officeDocument/2006/relationships" r:embed="rId11"/>
        <a:stretch>
          <a:fillRect/>
        </a:stretch>
      </xdr:blipFill>
      <xdr:spPr>
        <a:xfrm>
          <a:off x="1874520" y="13616940"/>
          <a:ext cx="14470494" cy="5268060"/>
        </a:xfrm>
        <a:prstGeom prst="rect">
          <a:avLst/>
        </a:prstGeom>
      </xdr:spPr>
    </xdr:pic>
    <xdr:clientData/>
  </xdr:twoCellAnchor>
  <xdr:twoCellAnchor editAs="oneCell">
    <xdr:from>
      <xdr:col>1</xdr:col>
      <xdr:colOff>129540</xdr:colOff>
      <xdr:row>60</xdr:row>
      <xdr:rowOff>160020</xdr:rowOff>
    </xdr:from>
    <xdr:to>
      <xdr:col>21</xdr:col>
      <xdr:colOff>59163</xdr:colOff>
      <xdr:row>83</xdr:row>
      <xdr:rowOff>8333</xdr:rowOff>
    </xdr:to>
    <xdr:pic>
      <xdr:nvPicPr>
        <xdr:cNvPr id="13" name="図 12">
          <a:extLst>
            <a:ext uri="{FF2B5EF4-FFF2-40B4-BE49-F238E27FC236}">
              <a16:creationId xmlns:a16="http://schemas.microsoft.com/office/drawing/2014/main" id="{0F22FF47-87B7-9435-99A9-E11A54B9CFEA}"/>
            </a:ext>
          </a:extLst>
        </xdr:cNvPr>
        <xdr:cNvPicPr>
          <a:picLocks noChangeAspect="1"/>
        </xdr:cNvPicPr>
      </xdr:nvPicPr>
      <xdr:blipFill>
        <a:blip xmlns:r="http://schemas.openxmlformats.org/officeDocument/2006/relationships" r:embed="rId12"/>
        <a:stretch>
          <a:fillRect/>
        </a:stretch>
      </xdr:blipFill>
      <xdr:spPr>
        <a:xfrm>
          <a:off x="800100" y="13876020"/>
          <a:ext cx="14422863" cy="5106113"/>
        </a:xfrm>
        <a:prstGeom prst="rect">
          <a:avLst/>
        </a:prstGeom>
      </xdr:spPr>
    </xdr:pic>
    <xdr:clientData/>
  </xdr:twoCellAnchor>
  <xdr:twoCellAnchor editAs="oneCell">
    <xdr:from>
      <xdr:col>0</xdr:col>
      <xdr:colOff>350520</xdr:colOff>
      <xdr:row>61</xdr:row>
      <xdr:rowOff>160020</xdr:rowOff>
    </xdr:from>
    <xdr:to>
      <xdr:col>20</xdr:col>
      <xdr:colOff>261090</xdr:colOff>
      <xdr:row>87</xdr:row>
      <xdr:rowOff>227534</xdr:rowOff>
    </xdr:to>
    <xdr:pic>
      <xdr:nvPicPr>
        <xdr:cNvPr id="14" name="図 13">
          <a:extLst>
            <a:ext uri="{FF2B5EF4-FFF2-40B4-BE49-F238E27FC236}">
              <a16:creationId xmlns:a16="http://schemas.microsoft.com/office/drawing/2014/main" id="{57F0D0D7-290B-7D1A-8D81-7782A9E31D16}"/>
            </a:ext>
          </a:extLst>
        </xdr:cNvPr>
        <xdr:cNvPicPr>
          <a:picLocks noChangeAspect="1"/>
        </xdr:cNvPicPr>
      </xdr:nvPicPr>
      <xdr:blipFill>
        <a:blip xmlns:r="http://schemas.openxmlformats.org/officeDocument/2006/relationships" r:embed="rId13"/>
        <a:stretch>
          <a:fillRect/>
        </a:stretch>
      </xdr:blipFill>
      <xdr:spPr>
        <a:xfrm>
          <a:off x="350520" y="14104620"/>
          <a:ext cx="14403810" cy="60111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5</xdr:row>
      <xdr:rowOff>14376</xdr:rowOff>
    </xdr:from>
    <xdr:to>
      <xdr:col>3</xdr:col>
      <xdr:colOff>258792</xdr:colOff>
      <xdr:row>13</xdr:row>
      <xdr:rowOff>50183</xdr:rowOff>
    </xdr:to>
    <xdr:pic>
      <xdr:nvPicPr>
        <xdr:cNvPr id="2" name="図 1">
          <a:extLst>
            <a:ext uri="{FF2B5EF4-FFF2-40B4-BE49-F238E27FC236}">
              <a16:creationId xmlns:a16="http://schemas.microsoft.com/office/drawing/2014/main" id="{8B3A7D17-8357-0C8B-51DD-BDDDB8D3969A}"/>
            </a:ext>
          </a:extLst>
        </xdr:cNvPr>
        <xdr:cNvPicPr>
          <a:picLocks noChangeAspect="1"/>
        </xdr:cNvPicPr>
      </xdr:nvPicPr>
      <xdr:blipFill>
        <a:blip xmlns:r="http://schemas.openxmlformats.org/officeDocument/2006/relationships" r:embed="rId1"/>
        <a:stretch>
          <a:fillRect/>
        </a:stretch>
      </xdr:blipFill>
      <xdr:spPr>
        <a:xfrm>
          <a:off x="0" y="1164565"/>
          <a:ext cx="2286000" cy="1876109"/>
        </a:xfrm>
        <a:prstGeom prst="rect">
          <a:avLst/>
        </a:prstGeom>
      </xdr:spPr>
    </xdr:pic>
    <xdr:clientData/>
  </xdr:twoCellAnchor>
  <xdr:twoCellAnchor editAs="oneCell">
    <xdr:from>
      <xdr:col>5</xdr:col>
      <xdr:colOff>273170</xdr:colOff>
      <xdr:row>5</xdr:row>
      <xdr:rowOff>86264</xdr:rowOff>
    </xdr:from>
    <xdr:to>
      <xdr:col>10</xdr:col>
      <xdr:colOff>560717</xdr:colOff>
      <xdr:row>15</xdr:row>
      <xdr:rowOff>924</xdr:rowOff>
    </xdr:to>
    <xdr:pic>
      <xdr:nvPicPr>
        <xdr:cNvPr id="3" name="図 2">
          <a:extLst>
            <a:ext uri="{FF2B5EF4-FFF2-40B4-BE49-F238E27FC236}">
              <a16:creationId xmlns:a16="http://schemas.microsoft.com/office/drawing/2014/main" id="{2B46ADFC-136A-AC2E-64EA-F8CEF93ACCC7}"/>
            </a:ext>
          </a:extLst>
        </xdr:cNvPr>
        <xdr:cNvPicPr>
          <a:picLocks noChangeAspect="1"/>
        </xdr:cNvPicPr>
      </xdr:nvPicPr>
      <xdr:blipFill>
        <a:blip xmlns:r="http://schemas.openxmlformats.org/officeDocument/2006/relationships" r:embed="rId2"/>
        <a:stretch>
          <a:fillRect/>
        </a:stretch>
      </xdr:blipFill>
      <xdr:spPr>
        <a:xfrm>
          <a:off x="8382000" y="1236453"/>
          <a:ext cx="3666226" cy="2215037"/>
        </a:xfrm>
        <a:prstGeom prst="rect">
          <a:avLst/>
        </a:prstGeom>
      </xdr:spPr>
    </xdr:pic>
    <xdr:clientData/>
  </xdr:twoCellAnchor>
  <xdr:twoCellAnchor editAs="oneCell">
    <xdr:from>
      <xdr:col>0</xdr:col>
      <xdr:colOff>0</xdr:colOff>
      <xdr:row>16</xdr:row>
      <xdr:rowOff>71885</xdr:rowOff>
    </xdr:from>
    <xdr:to>
      <xdr:col>17</xdr:col>
      <xdr:colOff>662358</xdr:colOff>
      <xdr:row>27</xdr:row>
      <xdr:rowOff>170737</xdr:rowOff>
    </xdr:to>
    <xdr:pic>
      <xdr:nvPicPr>
        <xdr:cNvPr id="5" name="図 4">
          <a:extLst>
            <a:ext uri="{FF2B5EF4-FFF2-40B4-BE49-F238E27FC236}">
              <a16:creationId xmlns:a16="http://schemas.microsoft.com/office/drawing/2014/main" id="{5713783D-25D9-5B27-06B2-276010E692C7}"/>
            </a:ext>
          </a:extLst>
        </xdr:cNvPr>
        <xdr:cNvPicPr>
          <a:picLocks noChangeAspect="1"/>
        </xdr:cNvPicPr>
      </xdr:nvPicPr>
      <xdr:blipFill>
        <a:blip xmlns:r="http://schemas.openxmlformats.org/officeDocument/2006/relationships" r:embed="rId3"/>
        <a:stretch>
          <a:fillRect/>
        </a:stretch>
      </xdr:blipFill>
      <xdr:spPr>
        <a:xfrm>
          <a:off x="0" y="3752489"/>
          <a:ext cx="12308018" cy="2629267"/>
        </a:xfrm>
        <a:prstGeom prst="rect">
          <a:avLst/>
        </a:prstGeom>
      </xdr:spPr>
    </xdr:pic>
    <xdr:clientData/>
  </xdr:twoCellAnchor>
  <xdr:twoCellAnchor editAs="oneCell">
    <xdr:from>
      <xdr:col>0</xdr:col>
      <xdr:colOff>0</xdr:colOff>
      <xdr:row>32</xdr:row>
      <xdr:rowOff>28754</xdr:rowOff>
    </xdr:from>
    <xdr:to>
      <xdr:col>14</xdr:col>
      <xdr:colOff>60298</xdr:colOff>
      <xdr:row>61</xdr:row>
      <xdr:rowOff>130880</xdr:rowOff>
    </xdr:to>
    <xdr:pic>
      <xdr:nvPicPr>
        <xdr:cNvPr id="4" name="図 3">
          <a:extLst>
            <a:ext uri="{FF2B5EF4-FFF2-40B4-BE49-F238E27FC236}">
              <a16:creationId xmlns:a16="http://schemas.microsoft.com/office/drawing/2014/main" id="{8AC6098E-C321-A3CC-8245-D71153AB7666}"/>
            </a:ext>
          </a:extLst>
        </xdr:cNvPr>
        <xdr:cNvPicPr>
          <a:picLocks noChangeAspect="1"/>
        </xdr:cNvPicPr>
      </xdr:nvPicPr>
      <xdr:blipFill>
        <a:blip xmlns:r="http://schemas.openxmlformats.org/officeDocument/2006/relationships" r:embed="rId4"/>
        <a:stretch>
          <a:fillRect/>
        </a:stretch>
      </xdr:blipFill>
      <xdr:spPr>
        <a:xfrm>
          <a:off x="0" y="13140905"/>
          <a:ext cx="9678751" cy="677322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E7A26-8364-469F-BC1F-3AFAA0C04930}">
  <sheetPr codeName="Sheet1"/>
  <dimension ref="A1:G10"/>
  <sheetViews>
    <sheetView workbookViewId="0"/>
  </sheetViews>
  <sheetFormatPr defaultRowHeight="18"/>
  <sheetData>
    <row r="1" spans="1:7">
      <c r="A1" t="s">
        <v>0</v>
      </c>
      <c r="B1" s="1">
        <v>252766</v>
      </c>
    </row>
    <row r="2" spans="1:7">
      <c r="A2" t="s">
        <v>1</v>
      </c>
      <c r="B2" s="1">
        <v>12516</v>
      </c>
      <c r="E2" t="s">
        <v>2</v>
      </c>
      <c r="G2" s="1">
        <v>93348</v>
      </c>
    </row>
    <row r="3" spans="1:7">
      <c r="E3" t="s">
        <v>3</v>
      </c>
      <c r="G3" s="1">
        <v>18000</v>
      </c>
    </row>
    <row r="4" spans="1:7">
      <c r="E4" t="s">
        <v>4</v>
      </c>
      <c r="G4" s="1">
        <v>27700</v>
      </c>
    </row>
    <row r="5" spans="1:7">
      <c r="E5" t="s">
        <v>5</v>
      </c>
      <c r="G5" s="1">
        <v>990</v>
      </c>
    </row>
    <row r="6" spans="1:7">
      <c r="E6" t="s">
        <v>6</v>
      </c>
      <c r="G6" s="1">
        <v>85542</v>
      </c>
    </row>
    <row r="8" spans="1:7">
      <c r="E8" t="s">
        <v>7</v>
      </c>
      <c r="G8" s="1">
        <v>73217</v>
      </c>
    </row>
    <row r="10" spans="1:7">
      <c r="E10" t="s">
        <v>8</v>
      </c>
      <c r="G10" s="1">
        <v>10178</v>
      </c>
    </row>
  </sheetData>
  <phoneticPr fontId="18"/>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105F3-CD01-4144-BF24-C32CEFE2B8AE}">
  <sheetPr codeName="Sheet2"/>
  <dimension ref="A1:G11"/>
  <sheetViews>
    <sheetView workbookViewId="0"/>
  </sheetViews>
  <sheetFormatPr defaultRowHeight="18"/>
  <sheetData>
    <row r="1" spans="1:7">
      <c r="A1" t="s">
        <v>0</v>
      </c>
      <c r="B1" s="1">
        <v>168448</v>
      </c>
    </row>
    <row r="2" spans="1:7">
      <c r="A2" t="s">
        <v>1</v>
      </c>
      <c r="B2" s="1">
        <v>39</v>
      </c>
      <c r="E2" t="s">
        <v>2</v>
      </c>
      <c r="G2" s="1">
        <v>118827</v>
      </c>
    </row>
    <row r="3" spans="1:7">
      <c r="E3" t="s">
        <v>3</v>
      </c>
      <c r="G3" s="1">
        <v>18000</v>
      </c>
    </row>
    <row r="4" spans="1:7">
      <c r="E4" t="s">
        <v>9</v>
      </c>
      <c r="G4" s="1">
        <v>20000</v>
      </c>
    </row>
    <row r="5" spans="1:7">
      <c r="E5" t="s">
        <v>4</v>
      </c>
      <c r="G5" s="1">
        <v>27700</v>
      </c>
    </row>
    <row r="6" spans="1:7">
      <c r="E6" t="s">
        <v>5</v>
      </c>
      <c r="G6" s="1">
        <v>990</v>
      </c>
    </row>
    <row r="7" spans="1:7">
      <c r="E7" t="s">
        <v>6</v>
      </c>
      <c r="G7" s="1"/>
    </row>
    <row r="9" spans="1:7">
      <c r="E9" t="s">
        <v>7</v>
      </c>
      <c r="G9" s="1">
        <v>26100</v>
      </c>
    </row>
    <row r="11" spans="1:7">
      <c r="E11" t="s">
        <v>8</v>
      </c>
      <c r="G11" s="1"/>
    </row>
  </sheetData>
  <phoneticPr fontId="18"/>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37D9C-F420-4E68-BE61-6C53E3BBB116}">
  <sheetPr codeName="Sheet3"/>
  <dimension ref="A1:N16"/>
  <sheetViews>
    <sheetView workbookViewId="0"/>
  </sheetViews>
  <sheetFormatPr defaultRowHeight="18"/>
  <cols>
    <col min="2" max="2" width="9.59765625" style="3" bestFit="1" customWidth="1"/>
    <col min="7" max="7" width="9.59765625" style="3" bestFit="1" customWidth="1"/>
    <col min="10" max="10" width="8.796875" style="5"/>
  </cols>
  <sheetData>
    <row r="1" spans="1:14">
      <c r="A1" t="s">
        <v>0</v>
      </c>
      <c r="B1" s="3">
        <v>434904</v>
      </c>
      <c r="J1" s="4" t="s">
        <v>13</v>
      </c>
    </row>
    <row r="2" spans="1:14">
      <c r="A2" t="s">
        <v>1</v>
      </c>
      <c r="B2" s="3">
        <v>18768</v>
      </c>
      <c r="E2" t="s">
        <v>2</v>
      </c>
      <c r="G2" s="3">
        <v>156389</v>
      </c>
      <c r="J2" s="5">
        <v>11942</v>
      </c>
    </row>
    <row r="3" spans="1:14">
      <c r="M3" t="s">
        <v>30</v>
      </c>
      <c r="N3" t="s">
        <v>31</v>
      </c>
    </row>
    <row r="4" spans="1:14">
      <c r="E4" t="s">
        <v>3</v>
      </c>
      <c r="G4" s="3">
        <v>18000</v>
      </c>
    </row>
    <row r="5" spans="1:14">
      <c r="A5" t="s">
        <v>10</v>
      </c>
      <c r="B5" s="3">
        <v>54848</v>
      </c>
      <c r="E5" t="s">
        <v>9</v>
      </c>
      <c r="G5" s="3">
        <v>20000</v>
      </c>
    </row>
    <row r="6" spans="1:14">
      <c r="E6" t="s">
        <v>4</v>
      </c>
      <c r="G6" s="3">
        <v>27700</v>
      </c>
    </row>
    <row r="7" spans="1:14">
      <c r="E7" t="s">
        <v>6</v>
      </c>
      <c r="G7" s="3">
        <v>51030</v>
      </c>
      <c r="J7" s="5">
        <v>4819</v>
      </c>
    </row>
    <row r="9" spans="1:14">
      <c r="E9" t="s">
        <v>7</v>
      </c>
      <c r="G9" s="3">
        <v>26100</v>
      </c>
      <c r="H9" t="s">
        <v>11</v>
      </c>
      <c r="I9" t="s">
        <v>12</v>
      </c>
      <c r="J9" s="5">
        <v>5036</v>
      </c>
    </row>
    <row r="11" spans="1:14">
      <c r="E11" t="s">
        <v>8</v>
      </c>
      <c r="G11" s="3">
        <v>6121</v>
      </c>
    </row>
    <row r="15" spans="1:14">
      <c r="E15" t="s">
        <v>23</v>
      </c>
      <c r="G15" s="3">
        <v>74000</v>
      </c>
    </row>
    <row r="16" spans="1:14">
      <c r="E16" t="s">
        <v>24</v>
      </c>
      <c r="G16" s="3">
        <v>25000</v>
      </c>
    </row>
  </sheetData>
  <phoneticPr fontId="1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DA1A7-7FAA-4860-A9A5-C1ED6F6787C8}">
  <sheetPr codeName="Sheet4"/>
  <dimension ref="A1:J11"/>
  <sheetViews>
    <sheetView workbookViewId="0"/>
  </sheetViews>
  <sheetFormatPr defaultRowHeight="18"/>
  <cols>
    <col min="2" max="2" width="9.59765625" style="3" bestFit="1" customWidth="1"/>
    <col min="7" max="7" width="9.59765625" style="3" bestFit="1" customWidth="1"/>
    <col min="10" max="10" width="8.796875" style="5"/>
  </cols>
  <sheetData>
    <row r="1" spans="1:10">
      <c r="A1" t="s">
        <v>0</v>
      </c>
      <c r="B1" s="3">
        <v>314357</v>
      </c>
      <c r="J1" s="4" t="s">
        <v>13</v>
      </c>
    </row>
    <row r="2" spans="1:10">
      <c r="A2" t="s">
        <v>1</v>
      </c>
      <c r="B2" s="3">
        <v>68366</v>
      </c>
      <c r="E2" t="s">
        <v>2</v>
      </c>
      <c r="G2" s="3">
        <v>77516</v>
      </c>
      <c r="J2" s="5">
        <v>12472</v>
      </c>
    </row>
    <row r="3" spans="1:10">
      <c r="G3" s="3">
        <v>73948</v>
      </c>
    </row>
    <row r="4" spans="1:10">
      <c r="E4" t="s">
        <v>3</v>
      </c>
      <c r="G4" s="3">
        <v>18000</v>
      </c>
    </row>
    <row r="5" spans="1:10">
      <c r="A5" t="s">
        <v>10</v>
      </c>
      <c r="B5" s="3">
        <v>79155</v>
      </c>
      <c r="E5" t="s">
        <v>9</v>
      </c>
      <c r="G5" s="3">
        <v>20000</v>
      </c>
    </row>
    <row r="6" spans="1:10">
      <c r="E6" t="s">
        <v>4</v>
      </c>
      <c r="G6" s="3">
        <v>27700</v>
      </c>
    </row>
    <row r="7" spans="1:10">
      <c r="E7" t="s">
        <v>6</v>
      </c>
      <c r="G7" s="3">
        <v>0</v>
      </c>
      <c r="J7" s="5">
        <v>4819</v>
      </c>
    </row>
    <row r="8" spans="1:10">
      <c r="A8" t="s">
        <v>35</v>
      </c>
      <c r="B8" s="3">
        <v>30000</v>
      </c>
      <c r="E8" t="s">
        <v>36</v>
      </c>
      <c r="G8" s="3">
        <v>5777</v>
      </c>
    </row>
    <row r="9" spans="1:10">
      <c r="E9" t="s">
        <v>7</v>
      </c>
      <c r="G9" s="3">
        <v>26100</v>
      </c>
      <c r="H9" t="s">
        <v>33</v>
      </c>
      <c r="I9" t="s">
        <v>12</v>
      </c>
      <c r="J9" s="5">
        <v>5036</v>
      </c>
    </row>
    <row r="11" spans="1:10">
      <c r="E11" t="s">
        <v>8</v>
      </c>
      <c r="G11" s="3">
        <v>79885</v>
      </c>
    </row>
  </sheetData>
  <phoneticPr fontId="1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7B4AD-DF22-4EFB-AE52-81B8967E1EAD}">
  <sheetPr codeName="Sheet5"/>
  <dimension ref="A1:J11"/>
  <sheetViews>
    <sheetView workbookViewId="0"/>
  </sheetViews>
  <sheetFormatPr defaultRowHeight="18"/>
  <cols>
    <col min="2" max="2" width="9.59765625" style="3" bestFit="1" customWidth="1"/>
    <col min="7" max="7" width="9.59765625" style="3" bestFit="1" customWidth="1"/>
    <col min="10" max="10" width="8.796875" style="5"/>
  </cols>
  <sheetData>
    <row r="1" spans="1:10">
      <c r="A1" t="s">
        <v>0</v>
      </c>
      <c r="B1" s="3">
        <v>434904</v>
      </c>
      <c r="J1" s="4" t="s">
        <v>13</v>
      </c>
    </row>
    <row r="2" spans="1:10">
      <c r="A2" t="s">
        <v>1</v>
      </c>
      <c r="B2" s="3">
        <v>18768</v>
      </c>
      <c r="E2" t="s">
        <v>2</v>
      </c>
      <c r="J2" s="5">
        <v>12472</v>
      </c>
    </row>
    <row r="4" spans="1:10">
      <c r="E4" t="s">
        <v>3</v>
      </c>
      <c r="G4" s="3">
        <v>18000</v>
      </c>
    </row>
    <row r="5" spans="1:10">
      <c r="A5" t="s">
        <v>10</v>
      </c>
      <c r="B5" s="3">
        <v>54848</v>
      </c>
      <c r="E5" t="s">
        <v>9</v>
      </c>
      <c r="G5" s="3">
        <v>20000</v>
      </c>
    </row>
    <row r="6" spans="1:10">
      <c r="E6" t="s">
        <v>4</v>
      </c>
      <c r="G6" s="3">
        <v>27700</v>
      </c>
    </row>
    <row r="7" spans="1:10">
      <c r="E7" t="s">
        <v>6</v>
      </c>
      <c r="J7" s="5">
        <v>4819</v>
      </c>
    </row>
    <row r="8" spans="1:10">
      <c r="E8" t="s">
        <v>32</v>
      </c>
      <c r="G8" s="3">
        <v>5777</v>
      </c>
    </row>
    <row r="9" spans="1:10">
      <c r="E9" t="s">
        <v>7</v>
      </c>
      <c r="G9" s="3">
        <v>26100</v>
      </c>
      <c r="H9" t="s">
        <v>11</v>
      </c>
      <c r="I9" t="s">
        <v>12</v>
      </c>
      <c r="J9" s="5">
        <v>5036</v>
      </c>
    </row>
    <row r="11" spans="1:10">
      <c r="E11" t="s">
        <v>8</v>
      </c>
      <c r="G11" s="3">
        <v>6121</v>
      </c>
    </row>
  </sheetData>
  <phoneticPr fontId="1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84669-3625-4A32-A332-DFAE82733235}">
  <sheetPr codeName="Sheet6"/>
  <dimension ref="A1:J12"/>
  <sheetViews>
    <sheetView workbookViewId="0">
      <selection activeCell="F9" sqref="F9"/>
    </sheetView>
  </sheetViews>
  <sheetFormatPr defaultRowHeight="18"/>
  <cols>
    <col min="2" max="2" width="9.59765625" style="3" bestFit="1" customWidth="1"/>
    <col min="3" max="3" width="9.59765625" bestFit="1" customWidth="1"/>
    <col min="7" max="7" width="9.59765625" style="3" bestFit="1" customWidth="1"/>
    <col min="10" max="10" width="8.796875" style="5"/>
  </cols>
  <sheetData>
    <row r="1" spans="1:10" ht="19.8">
      <c r="C1" s="3">
        <f>B2+B3</f>
        <v>453672</v>
      </c>
      <c r="J1" s="38" t="s">
        <v>83</v>
      </c>
    </row>
    <row r="2" spans="1:10">
      <c r="A2" t="s">
        <v>0</v>
      </c>
      <c r="B2" s="3">
        <v>434904</v>
      </c>
      <c r="J2" s="5">
        <v>12472</v>
      </c>
    </row>
    <row r="3" spans="1:10">
      <c r="A3" t="s">
        <v>1</v>
      </c>
      <c r="B3" s="3">
        <v>18768</v>
      </c>
      <c r="E3" t="s">
        <v>2</v>
      </c>
    </row>
    <row r="5" spans="1:10">
      <c r="E5" t="s">
        <v>3</v>
      </c>
      <c r="G5" s="3">
        <v>18000</v>
      </c>
    </row>
    <row r="6" spans="1:10">
      <c r="A6" t="s">
        <v>10</v>
      </c>
      <c r="B6" s="3">
        <v>54848</v>
      </c>
      <c r="E6" t="s">
        <v>9</v>
      </c>
      <c r="G6" s="3">
        <v>20000</v>
      </c>
    </row>
    <row r="7" spans="1:10">
      <c r="E7" t="s">
        <v>4</v>
      </c>
      <c r="G7" s="3">
        <v>27700</v>
      </c>
      <c r="J7" s="5">
        <v>4819</v>
      </c>
    </row>
    <row r="8" spans="1:10">
      <c r="E8" t="s">
        <v>6</v>
      </c>
      <c r="G8" s="3">
        <v>8125</v>
      </c>
    </row>
    <row r="9" spans="1:10">
      <c r="E9" t="s">
        <v>32</v>
      </c>
      <c r="G9" s="3">
        <v>4101</v>
      </c>
      <c r="J9" s="5">
        <v>5036</v>
      </c>
    </row>
    <row r="10" spans="1:10">
      <c r="E10" t="s">
        <v>7</v>
      </c>
      <c r="G10" s="3">
        <v>26100</v>
      </c>
      <c r="H10" t="s">
        <v>11</v>
      </c>
      <c r="I10" t="s">
        <v>12</v>
      </c>
    </row>
    <row r="12" spans="1:10">
      <c r="E12" t="s">
        <v>8</v>
      </c>
      <c r="G12" s="3">
        <v>6121</v>
      </c>
    </row>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8CF42-007B-4C36-B9E6-DE3DB6BBE157}">
  <sheetPr codeName="Sheet7"/>
  <dimension ref="A1:J11"/>
  <sheetViews>
    <sheetView workbookViewId="0">
      <selection activeCell="E6" sqref="E6:G6"/>
    </sheetView>
  </sheetViews>
  <sheetFormatPr defaultRowHeight="18"/>
  <cols>
    <col min="2" max="2" width="9.59765625" style="3" bestFit="1" customWidth="1"/>
    <col min="7" max="7" width="9.59765625" style="3" bestFit="1" customWidth="1"/>
    <col min="10" max="10" width="8.796875" style="5"/>
  </cols>
  <sheetData>
    <row r="1" spans="1:10">
      <c r="A1" t="s">
        <v>0</v>
      </c>
      <c r="J1" s="4" t="s">
        <v>13</v>
      </c>
    </row>
    <row r="2" spans="1:10">
      <c r="A2" t="s">
        <v>1</v>
      </c>
      <c r="E2" t="s">
        <v>2</v>
      </c>
      <c r="G2" s="3">
        <v>31965</v>
      </c>
      <c r="J2" s="5">
        <v>12472</v>
      </c>
    </row>
    <row r="3" spans="1:10">
      <c r="G3" s="3">
        <v>64188</v>
      </c>
    </row>
    <row r="4" spans="1:10">
      <c r="E4" t="s">
        <v>3</v>
      </c>
      <c r="G4" s="3">
        <v>18000</v>
      </c>
    </row>
    <row r="5" spans="1:10">
      <c r="A5" t="s">
        <v>10</v>
      </c>
      <c r="E5" t="s">
        <v>9</v>
      </c>
      <c r="G5" s="3">
        <v>20000</v>
      </c>
    </row>
    <row r="7" spans="1:10">
      <c r="E7" t="s">
        <v>6</v>
      </c>
      <c r="J7" s="5">
        <v>4819</v>
      </c>
    </row>
    <row r="8" spans="1:10">
      <c r="E8" t="s">
        <v>32</v>
      </c>
      <c r="G8" s="3">
        <v>6946</v>
      </c>
    </row>
    <row r="9" spans="1:10">
      <c r="E9" t="s">
        <v>7</v>
      </c>
      <c r="G9" s="3">
        <v>16711</v>
      </c>
      <c r="J9" s="5">
        <v>5036</v>
      </c>
    </row>
    <row r="10" spans="1:10">
      <c r="G10" s="3">
        <v>26100</v>
      </c>
      <c r="H10" t="s">
        <v>45</v>
      </c>
      <c r="I10" t="s">
        <v>12</v>
      </c>
    </row>
    <row r="11" spans="1:10">
      <c r="E11" t="s">
        <v>8</v>
      </c>
      <c r="G11" s="3">
        <v>32744</v>
      </c>
    </row>
  </sheetData>
  <phoneticPr fontId="18"/>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590E0-E722-4685-871B-8555811CFACF}">
  <sheetPr codeName="Sheet8"/>
  <dimension ref="A1:L27"/>
  <sheetViews>
    <sheetView topLeftCell="A22" workbookViewId="0">
      <selection activeCell="A12" sqref="A12:C14"/>
    </sheetView>
  </sheetViews>
  <sheetFormatPr defaultRowHeight="18"/>
  <cols>
    <col min="2" max="2" width="9.59765625" style="3" bestFit="1" customWidth="1"/>
    <col min="4" max="4" width="8.796875" style="3"/>
    <col min="7" max="7" width="9.59765625" style="3" bestFit="1" customWidth="1"/>
    <col min="8" max="8" width="10.8984375" customWidth="1"/>
    <col min="10" max="10" width="8.796875" style="5"/>
  </cols>
  <sheetData>
    <row r="1" spans="1:10">
      <c r="A1" t="s">
        <v>0</v>
      </c>
      <c r="B1" s="3">
        <v>141172</v>
      </c>
      <c r="J1" s="4" t="s">
        <v>13</v>
      </c>
    </row>
    <row r="2" spans="1:10">
      <c r="A2" t="s">
        <v>1</v>
      </c>
      <c r="B2" s="3">
        <v>526</v>
      </c>
      <c r="E2" t="s">
        <v>2</v>
      </c>
      <c r="G2" s="3">
        <v>82513</v>
      </c>
    </row>
    <row r="3" spans="1:10">
      <c r="G3" s="3">
        <v>40933</v>
      </c>
    </row>
    <row r="6" spans="1:10">
      <c r="A6" t="s">
        <v>10</v>
      </c>
      <c r="B6" s="3">
        <v>17938</v>
      </c>
    </row>
    <row r="7" spans="1:10">
      <c r="B7" s="3">
        <v>130000</v>
      </c>
      <c r="C7" t="s">
        <v>46</v>
      </c>
      <c r="D7" s="3">
        <v>30000</v>
      </c>
      <c r="E7" t="s">
        <v>3</v>
      </c>
      <c r="G7" s="3">
        <v>100000</v>
      </c>
    </row>
    <row r="8" spans="1:10">
      <c r="E8" t="s">
        <v>9</v>
      </c>
      <c r="G8" s="3">
        <v>20000</v>
      </c>
    </row>
    <row r="9" spans="1:10">
      <c r="E9" t="s">
        <v>6</v>
      </c>
      <c r="G9" s="3">
        <v>5900</v>
      </c>
    </row>
    <row r="10" spans="1:10">
      <c r="G10" s="3">
        <v>46121</v>
      </c>
      <c r="H10" s="3">
        <v>230000</v>
      </c>
    </row>
    <row r="12" spans="1:10">
      <c r="A12" t="s">
        <v>57</v>
      </c>
      <c r="B12" s="3">
        <v>7000</v>
      </c>
      <c r="E12" t="s">
        <v>32</v>
      </c>
      <c r="G12" s="3">
        <v>3813</v>
      </c>
    </row>
    <row r="13" spans="1:10">
      <c r="A13" t="s">
        <v>55</v>
      </c>
      <c r="B13" s="3" t="s">
        <v>59</v>
      </c>
      <c r="E13" t="s">
        <v>7</v>
      </c>
    </row>
    <row r="14" spans="1:10">
      <c r="A14" t="s">
        <v>56</v>
      </c>
      <c r="C14" s="18">
        <v>682</v>
      </c>
      <c r="G14" s="3">
        <v>26100</v>
      </c>
      <c r="H14" t="s">
        <v>51</v>
      </c>
      <c r="I14" t="s">
        <v>12</v>
      </c>
    </row>
    <row r="15" spans="1:10">
      <c r="C15" s="18">
        <v>682</v>
      </c>
      <c r="E15" t="s">
        <v>8</v>
      </c>
      <c r="G15" s="3">
        <v>29361</v>
      </c>
    </row>
    <row r="16" spans="1:10">
      <c r="C16" s="18">
        <v>682</v>
      </c>
    </row>
    <row r="17" spans="1:12">
      <c r="C17" s="18">
        <v>682</v>
      </c>
    </row>
    <row r="18" spans="1:12">
      <c r="C18" s="18">
        <v>682</v>
      </c>
      <c r="E18" t="s">
        <v>47</v>
      </c>
      <c r="G18" s="3">
        <v>10000</v>
      </c>
    </row>
    <row r="19" spans="1:12">
      <c r="C19" s="18">
        <v>682</v>
      </c>
    </row>
    <row r="20" spans="1:12">
      <c r="C20" s="3">
        <v>682</v>
      </c>
      <c r="E20" t="s">
        <v>58</v>
      </c>
      <c r="G20" s="3">
        <v>4000</v>
      </c>
    </row>
    <row r="21" spans="1:12">
      <c r="C21">
        <v>-4774</v>
      </c>
    </row>
    <row r="25" spans="1:12" s="20" customFormat="1">
      <c r="A25" s="20" t="s">
        <v>61</v>
      </c>
      <c r="B25" s="19"/>
      <c r="D25" s="19"/>
      <c r="G25" s="19"/>
    </row>
    <row r="26" spans="1:12">
      <c r="B26" s="3">
        <v>120000</v>
      </c>
      <c r="E26" t="s">
        <v>60</v>
      </c>
      <c r="G26" s="3">
        <v>11000</v>
      </c>
    </row>
    <row r="27" spans="1:12">
      <c r="L27" t="s">
        <v>62</v>
      </c>
    </row>
  </sheetData>
  <phoneticPr fontId="18"/>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3B119-9B57-49A1-9873-2A4564BADFA0}">
  <sheetPr codeName="Sheet9"/>
  <dimension ref="A1:I24"/>
  <sheetViews>
    <sheetView topLeftCell="A19" workbookViewId="0">
      <selection activeCell="J1" sqref="J1:J1048576"/>
    </sheetView>
  </sheetViews>
  <sheetFormatPr defaultRowHeight="18"/>
  <cols>
    <col min="2" max="2" width="9.59765625" style="3" bestFit="1" customWidth="1"/>
    <col min="4" max="4" width="8.796875" style="3"/>
    <col min="7" max="7" width="9.59765625" style="3" bestFit="1" customWidth="1"/>
  </cols>
  <sheetData>
    <row r="1" spans="1:9">
      <c r="A1" t="s">
        <v>0</v>
      </c>
      <c r="B1" s="3">
        <v>111461</v>
      </c>
    </row>
    <row r="2" spans="1:9">
      <c r="A2" t="s">
        <v>1</v>
      </c>
      <c r="B2" s="3">
        <v>705</v>
      </c>
      <c r="E2" t="s">
        <v>2</v>
      </c>
      <c r="G2" s="3">
        <v>126568</v>
      </c>
    </row>
    <row r="6" spans="1:9">
      <c r="A6" t="s">
        <v>10</v>
      </c>
      <c r="B6" s="3">
        <v>17938</v>
      </c>
    </row>
    <row r="7" spans="1:9">
      <c r="E7" t="s">
        <v>3</v>
      </c>
      <c r="G7" s="3">
        <v>14000</v>
      </c>
    </row>
    <row r="8" spans="1:9">
      <c r="E8" t="s">
        <v>9</v>
      </c>
      <c r="G8" s="3">
        <v>20000</v>
      </c>
    </row>
    <row r="9" spans="1:9">
      <c r="A9" t="s">
        <v>57</v>
      </c>
      <c r="B9" s="3">
        <v>12000</v>
      </c>
      <c r="E9" t="s">
        <v>6</v>
      </c>
      <c r="G9" s="3">
        <v>46121</v>
      </c>
    </row>
    <row r="10" spans="1:9">
      <c r="A10" t="s">
        <v>55</v>
      </c>
      <c r="B10" s="3" t="s">
        <v>66</v>
      </c>
    </row>
    <row r="11" spans="1:9">
      <c r="A11" t="s">
        <v>56</v>
      </c>
      <c r="C11" s="18">
        <v>682</v>
      </c>
      <c r="E11" t="s">
        <v>32</v>
      </c>
      <c r="G11" s="3">
        <v>13913</v>
      </c>
    </row>
    <row r="12" spans="1:9">
      <c r="C12" s="18">
        <v>682</v>
      </c>
      <c r="E12" t="s">
        <v>7</v>
      </c>
    </row>
    <row r="13" spans="1:9">
      <c r="C13" s="18">
        <v>682</v>
      </c>
      <c r="G13" s="3">
        <v>26100</v>
      </c>
      <c r="H13" t="s">
        <v>49</v>
      </c>
      <c r="I13" t="s">
        <v>12</v>
      </c>
    </row>
    <row r="14" spans="1:9">
      <c r="C14" s="18">
        <v>682</v>
      </c>
      <c r="E14" t="s">
        <v>8</v>
      </c>
      <c r="G14" s="3">
        <v>-933</v>
      </c>
    </row>
    <row r="15" spans="1:9">
      <c r="C15" s="18">
        <v>682</v>
      </c>
    </row>
    <row r="16" spans="1:9">
      <c r="C16" s="18">
        <v>682</v>
      </c>
    </row>
    <row r="17" spans="1:9">
      <c r="C17" s="18">
        <v>682</v>
      </c>
      <c r="E17" t="s">
        <v>47</v>
      </c>
      <c r="G17" s="3">
        <v>10000</v>
      </c>
    </row>
    <row r="19" spans="1:9">
      <c r="A19" s="20" t="s">
        <v>61</v>
      </c>
      <c r="B19" s="19"/>
      <c r="C19" s="20"/>
      <c r="D19" s="19"/>
      <c r="E19" s="20"/>
      <c r="F19" s="20"/>
      <c r="G19" s="19"/>
      <c r="H19" s="20"/>
      <c r="I19" s="20"/>
    </row>
    <row r="20" spans="1:9">
      <c r="B20" s="3">
        <v>120000</v>
      </c>
      <c r="E20" t="s">
        <v>60</v>
      </c>
      <c r="G20" s="3">
        <v>11000</v>
      </c>
    </row>
    <row r="23" spans="1:9">
      <c r="E23" t="s">
        <v>23</v>
      </c>
      <c r="G23" s="3">
        <v>74000</v>
      </c>
    </row>
    <row r="24" spans="1:9">
      <c r="E24" t="s">
        <v>24</v>
      </c>
      <c r="G24" s="3">
        <v>25000</v>
      </c>
    </row>
  </sheetData>
  <phoneticPr fontId="18"/>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5C8E4-2CB0-4ED4-9C15-3784F357081C}">
  <sheetPr codeName="Sheet10"/>
  <dimension ref="A1"/>
  <sheetViews>
    <sheetView workbookViewId="0">
      <selection activeCell="T7" sqref="T7"/>
    </sheetView>
  </sheetViews>
  <sheetFormatPr defaultRowHeight="18"/>
  <sheetData/>
  <phoneticPr fontId="18"/>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328F-E492-4A93-88A4-A9DD5CAE7FB0}">
  <sheetPr codeName="Sheet17"/>
  <dimension ref="A1:N199"/>
  <sheetViews>
    <sheetView topLeftCell="A40" zoomScaleNormal="100" workbookViewId="0">
      <selection activeCell="A104" sqref="A104"/>
    </sheetView>
  </sheetViews>
  <sheetFormatPr defaultRowHeight="18"/>
  <cols>
    <col min="1" max="1" width="10.09765625" customWidth="1"/>
    <col min="2" max="2" width="9.69921875" customWidth="1"/>
    <col min="3" max="3" width="10.3984375" customWidth="1"/>
    <col min="9" max="9" width="17.69921875" style="2" customWidth="1"/>
    <col min="10" max="10" width="40.8984375" customWidth="1"/>
    <col min="11" max="11" width="10.8984375" customWidth="1"/>
    <col min="12" max="12" width="37.3984375" customWidth="1"/>
  </cols>
  <sheetData>
    <row r="1" spans="1:12">
      <c r="A1">
        <v>1</v>
      </c>
    </row>
    <row r="2" spans="1:12">
      <c r="A2">
        <v>1</v>
      </c>
      <c r="I2" s="45" t="s">
        <v>298</v>
      </c>
    </row>
    <row r="3" spans="1:12">
      <c r="A3">
        <v>2</v>
      </c>
      <c r="I3" s="45" t="s">
        <v>202</v>
      </c>
      <c r="J3" s="41"/>
    </row>
    <row r="4" spans="1:12">
      <c r="A4">
        <v>2</v>
      </c>
      <c r="I4" s="45" t="s">
        <v>203</v>
      </c>
      <c r="J4" s="41"/>
    </row>
    <row r="5" spans="1:12">
      <c r="A5">
        <v>3</v>
      </c>
      <c r="D5" s="8"/>
      <c r="I5" s="45"/>
      <c r="J5" s="41"/>
    </row>
    <row r="6" spans="1:12">
      <c r="A6">
        <v>4</v>
      </c>
      <c r="I6" s="45"/>
      <c r="J6" s="41" t="s">
        <v>109</v>
      </c>
      <c r="K6" s="47" t="s">
        <v>204</v>
      </c>
      <c r="L6" s="46"/>
    </row>
    <row r="7" spans="1:12">
      <c r="A7">
        <v>5</v>
      </c>
      <c r="J7" s="48" t="s">
        <v>110</v>
      </c>
    </row>
    <row r="8" spans="1:12">
      <c r="A8" s="59"/>
      <c r="B8" s="8"/>
      <c r="I8" s="2" t="s">
        <v>179</v>
      </c>
      <c r="K8" s="2" t="s">
        <v>312</v>
      </c>
    </row>
    <row r="9" spans="1:12">
      <c r="A9" t="s">
        <v>261</v>
      </c>
      <c r="J9" t="s">
        <v>311</v>
      </c>
      <c r="K9" t="s">
        <v>313</v>
      </c>
      <c r="L9" s="39" t="s">
        <v>314</v>
      </c>
    </row>
    <row r="10" spans="1:12">
      <c r="A10" t="s">
        <v>251</v>
      </c>
      <c r="J10" t="s">
        <v>315</v>
      </c>
      <c r="K10" t="s">
        <v>316</v>
      </c>
      <c r="L10" s="39" t="s">
        <v>317</v>
      </c>
    </row>
    <row r="11" spans="1:12">
      <c r="A11" t="s">
        <v>251</v>
      </c>
      <c r="J11" s="39" t="s">
        <v>318</v>
      </c>
      <c r="K11" t="s">
        <v>319</v>
      </c>
      <c r="L11" s="39" t="s">
        <v>320</v>
      </c>
    </row>
    <row r="12" spans="1:12" ht="36">
      <c r="J12" t="s">
        <v>322</v>
      </c>
      <c r="K12" t="s">
        <v>321</v>
      </c>
      <c r="L12" s="60" t="s">
        <v>323</v>
      </c>
    </row>
    <row r="13" spans="1:12">
      <c r="J13" t="s">
        <v>324</v>
      </c>
    </row>
    <row r="19" spans="9:14">
      <c r="J19" t="s">
        <v>85</v>
      </c>
      <c r="K19" t="s">
        <v>86</v>
      </c>
      <c r="L19" t="s">
        <v>87</v>
      </c>
    </row>
    <row r="20" spans="9:14">
      <c r="J20" t="s">
        <v>88</v>
      </c>
      <c r="K20" t="s">
        <v>89</v>
      </c>
      <c r="L20" s="39" t="s">
        <v>90</v>
      </c>
    </row>
    <row r="21" spans="9:14">
      <c r="J21" t="s">
        <v>91</v>
      </c>
      <c r="K21" t="s">
        <v>92</v>
      </c>
      <c r="L21" s="39" t="s">
        <v>93</v>
      </c>
    </row>
    <row r="22" spans="9:14">
      <c r="J22" t="s">
        <v>94</v>
      </c>
      <c r="K22" t="s">
        <v>95</v>
      </c>
      <c r="L22" s="39" t="s">
        <v>96</v>
      </c>
    </row>
    <row r="23" spans="9:14">
      <c r="J23" t="s">
        <v>97</v>
      </c>
      <c r="K23" t="s">
        <v>98</v>
      </c>
      <c r="L23" s="8">
        <v>46211</v>
      </c>
    </row>
    <row r="24" spans="9:14">
      <c r="J24" t="s">
        <v>99</v>
      </c>
      <c r="K24" t="s">
        <v>100</v>
      </c>
      <c r="L24" t="s">
        <v>101</v>
      </c>
    </row>
    <row r="25" spans="9:14">
      <c r="J25" t="s">
        <v>102</v>
      </c>
      <c r="K25" t="s">
        <v>103</v>
      </c>
      <c r="L25" t="s">
        <v>104</v>
      </c>
    </row>
    <row r="26" spans="9:14">
      <c r="J26" t="s">
        <v>105</v>
      </c>
      <c r="K26" t="s">
        <v>106</v>
      </c>
      <c r="L26" t="s">
        <v>107</v>
      </c>
    </row>
    <row r="28" spans="9:14">
      <c r="I28" s="2" t="s">
        <v>108</v>
      </c>
    </row>
    <row r="29" spans="9:14" ht="54">
      <c r="J29" s="42" t="s">
        <v>111</v>
      </c>
    </row>
    <row r="30" spans="9:14">
      <c r="M30" t="s">
        <v>137</v>
      </c>
      <c r="N30" t="s">
        <v>144</v>
      </c>
    </row>
    <row r="31" spans="9:14">
      <c r="I31" s="2" t="s">
        <v>112</v>
      </c>
      <c r="M31" t="s">
        <v>143</v>
      </c>
      <c r="N31" t="b">
        <v>0</v>
      </c>
    </row>
    <row r="32" spans="9:14" ht="36">
      <c r="J32" s="40" t="s">
        <v>113</v>
      </c>
      <c r="M32" t="s">
        <v>145</v>
      </c>
      <c r="N32" t="b">
        <v>1</v>
      </c>
    </row>
    <row r="33" spans="9:14">
      <c r="M33" t="s">
        <v>146</v>
      </c>
      <c r="N33" t="b">
        <v>1</v>
      </c>
    </row>
    <row r="34" spans="9:14">
      <c r="I34" s="2" t="s">
        <v>114</v>
      </c>
      <c r="M34" t="s">
        <v>148</v>
      </c>
      <c r="N34" t="b">
        <v>0</v>
      </c>
    </row>
    <row r="35" spans="9:14">
      <c r="J35" t="s">
        <v>115</v>
      </c>
      <c r="M35" t="s">
        <v>149</v>
      </c>
      <c r="N35" t="b">
        <v>0</v>
      </c>
    </row>
    <row r="36" spans="9:14">
      <c r="K36" t="s">
        <v>116</v>
      </c>
      <c r="L36" t="s">
        <v>123</v>
      </c>
      <c r="M36" t="s">
        <v>150</v>
      </c>
      <c r="N36" t="b">
        <v>1</v>
      </c>
    </row>
    <row r="37" spans="9:14">
      <c r="K37" t="s">
        <v>117</v>
      </c>
      <c r="L37" t="s">
        <v>124</v>
      </c>
    </row>
    <row r="38" spans="9:14">
      <c r="K38" t="s">
        <v>118</v>
      </c>
      <c r="L38" t="s">
        <v>125</v>
      </c>
      <c r="M38" s="43" t="s">
        <v>155</v>
      </c>
      <c r="N38" t="b">
        <v>1</v>
      </c>
    </row>
    <row r="39" spans="9:14">
      <c r="K39" t="s">
        <v>119</v>
      </c>
      <c r="L39" t="s">
        <v>126</v>
      </c>
      <c r="M39" t="s">
        <v>158</v>
      </c>
      <c r="N39" t="b">
        <v>1</v>
      </c>
    </row>
    <row r="40" spans="9:14">
      <c r="K40" t="s">
        <v>120</v>
      </c>
      <c r="L40" t="s">
        <v>127</v>
      </c>
      <c r="M40" t="s">
        <v>161</v>
      </c>
      <c r="N40" t="b">
        <v>0</v>
      </c>
    </row>
    <row r="41" spans="9:14">
      <c r="K41" t="s">
        <v>121</v>
      </c>
      <c r="L41" t="s">
        <v>128</v>
      </c>
    </row>
    <row r="42" spans="9:14">
      <c r="K42" t="s">
        <v>122</v>
      </c>
      <c r="L42" t="s">
        <v>129</v>
      </c>
    </row>
    <row r="44" spans="9:14">
      <c r="J44" t="s">
        <v>130</v>
      </c>
    </row>
    <row r="45" spans="9:14">
      <c r="K45" t="s">
        <v>131</v>
      </c>
      <c r="L45" t="s">
        <v>138</v>
      </c>
    </row>
    <row r="46" spans="9:14">
      <c r="K46" t="s">
        <v>132</v>
      </c>
      <c r="L46" t="s">
        <v>139</v>
      </c>
    </row>
    <row r="47" spans="9:14">
      <c r="K47" t="s">
        <v>133</v>
      </c>
      <c r="L47" t="s">
        <v>140</v>
      </c>
    </row>
    <row r="48" spans="9:14">
      <c r="K48" t="s">
        <v>134</v>
      </c>
      <c r="L48" t="s">
        <v>147</v>
      </c>
    </row>
    <row r="49" spans="9:12">
      <c r="K49" t="s">
        <v>135</v>
      </c>
      <c r="L49" t="s">
        <v>141</v>
      </c>
    </row>
    <row r="50" spans="9:12">
      <c r="K50" t="s">
        <v>136</v>
      </c>
      <c r="L50" t="s">
        <v>142</v>
      </c>
    </row>
    <row r="52" spans="9:12">
      <c r="J52" t="s">
        <v>152</v>
      </c>
      <c r="K52" t="s">
        <v>153</v>
      </c>
      <c r="L52" t="s">
        <v>154</v>
      </c>
    </row>
    <row r="53" spans="9:12">
      <c r="K53" t="s">
        <v>156</v>
      </c>
      <c r="L53" t="s">
        <v>157</v>
      </c>
    </row>
    <row r="54" spans="9:12">
      <c r="K54" t="s">
        <v>159</v>
      </c>
      <c r="L54" t="s">
        <v>160</v>
      </c>
    </row>
    <row r="56" spans="9:12">
      <c r="I56" s="2" t="s">
        <v>162</v>
      </c>
    </row>
    <row r="57" spans="9:12">
      <c r="J57" t="s">
        <v>163</v>
      </c>
    </row>
    <row r="59" spans="9:12">
      <c r="I59" s="2" t="s">
        <v>164</v>
      </c>
    </row>
    <row r="60" spans="9:12">
      <c r="J60" s="44" t="s">
        <v>165</v>
      </c>
    </row>
    <row r="62" spans="9:12">
      <c r="I62" s="2" t="s">
        <v>166</v>
      </c>
    </row>
    <row r="63" spans="9:12">
      <c r="J63" t="s">
        <v>167</v>
      </c>
    </row>
    <row r="64" spans="9:12">
      <c r="J64" t="s">
        <v>168</v>
      </c>
    </row>
    <row r="66" spans="9:12">
      <c r="I66" s="2" t="s">
        <v>169</v>
      </c>
    </row>
    <row r="67" spans="9:12">
      <c r="J67" t="s">
        <v>170</v>
      </c>
    </row>
    <row r="68" spans="9:12">
      <c r="J68" s="39" t="s">
        <v>171</v>
      </c>
    </row>
    <row r="69" spans="9:12">
      <c r="J69" t="s">
        <v>172</v>
      </c>
      <c r="K69" t="s">
        <v>176</v>
      </c>
    </row>
    <row r="70" spans="9:12">
      <c r="J70" t="s">
        <v>173</v>
      </c>
    </row>
    <row r="72" spans="9:12">
      <c r="J72" t="s">
        <v>174</v>
      </c>
      <c r="K72" t="s">
        <v>178</v>
      </c>
    </row>
    <row r="73" spans="9:12">
      <c r="J73" s="39" t="s">
        <v>171</v>
      </c>
      <c r="L73" t="s">
        <v>177</v>
      </c>
    </row>
    <row r="74" spans="9:12">
      <c r="J74" t="s">
        <v>175</v>
      </c>
    </row>
    <row r="76" spans="9:12">
      <c r="I76" s="2" t="s">
        <v>180</v>
      </c>
    </row>
    <row r="77" spans="9:12">
      <c r="J77" t="s">
        <v>183</v>
      </c>
      <c r="K77" t="s">
        <v>181</v>
      </c>
    </row>
    <row r="78" spans="9:12">
      <c r="J78" t="s">
        <v>184</v>
      </c>
      <c r="K78" t="s">
        <v>182</v>
      </c>
    </row>
    <row r="80" spans="9:12">
      <c r="I80" s="2" t="s">
        <v>185</v>
      </c>
    </row>
    <row r="81" spans="9:10">
      <c r="J81" t="s">
        <v>186</v>
      </c>
    </row>
    <row r="82" spans="9:10">
      <c r="J82" s="39" t="s">
        <v>187</v>
      </c>
    </row>
    <row r="83" spans="9:10">
      <c r="J83" t="s">
        <v>188</v>
      </c>
    </row>
    <row r="84" spans="9:10">
      <c r="J84" s="39" t="s">
        <v>189</v>
      </c>
    </row>
    <row r="85" spans="9:10">
      <c r="J85" t="s">
        <v>190</v>
      </c>
    </row>
    <row r="86" spans="9:10">
      <c r="J86" s="39" t="s">
        <v>191</v>
      </c>
    </row>
    <row r="87" spans="9:10">
      <c r="J87" t="s">
        <v>192</v>
      </c>
    </row>
    <row r="89" spans="9:10">
      <c r="I89" s="2" t="s">
        <v>193</v>
      </c>
    </row>
    <row r="90" spans="9:10">
      <c r="I90" s="2" t="s">
        <v>194</v>
      </c>
    </row>
    <row r="93" spans="9:10">
      <c r="I93" s="2" t="s">
        <v>196</v>
      </c>
    </row>
    <row r="94" spans="9:10">
      <c r="I94" s="41"/>
    </row>
    <row r="95" spans="9:10">
      <c r="J95" s="45" t="s">
        <v>197</v>
      </c>
    </row>
    <row r="96" spans="9:10">
      <c r="J96" s="45" t="s">
        <v>198</v>
      </c>
    </row>
    <row r="97" spans="9:10">
      <c r="J97" s="45" t="s">
        <v>199</v>
      </c>
    </row>
    <row r="98" spans="9:10">
      <c r="J98" s="45" t="s">
        <v>201</v>
      </c>
    </row>
    <row r="99" spans="9:10">
      <c r="J99" s="45" t="s">
        <v>200</v>
      </c>
    </row>
    <row r="100" spans="9:10">
      <c r="J100" s="45"/>
    </row>
    <row r="101" spans="9:10">
      <c r="I101" s="2" t="s">
        <v>207</v>
      </c>
    </row>
    <row r="102" spans="9:10">
      <c r="I102" s="2" t="s">
        <v>205</v>
      </c>
      <c r="J102" s="45" t="s">
        <v>206</v>
      </c>
    </row>
    <row r="103" spans="9:10">
      <c r="I103" s="2" t="s">
        <v>208</v>
      </c>
      <c r="J103" s="45" t="s">
        <v>209</v>
      </c>
    </row>
    <row r="104" spans="9:10">
      <c r="I104" s="2" t="s">
        <v>210</v>
      </c>
      <c r="J104" s="45" t="s">
        <v>211</v>
      </c>
    </row>
    <row r="105" spans="9:10">
      <c r="I105" s="2" t="s">
        <v>212</v>
      </c>
      <c r="J105" s="45" t="s">
        <v>213</v>
      </c>
    </row>
    <row r="106" spans="9:10">
      <c r="I106" s="2" t="s">
        <v>214</v>
      </c>
      <c r="J106" s="45" t="s">
        <v>215</v>
      </c>
    </row>
    <row r="107" spans="9:10">
      <c r="I107" s="2" t="s">
        <v>216</v>
      </c>
      <c r="J107" s="45" t="s">
        <v>217</v>
      </c>
    </row>
    <row r="108" spans="9:10">
      <c r="I108" s="2" t="s">
        <v>218</v>
      </c>
      <c r="J108" s="45" t="s">
        <v>219</v>
      </c>
    </row>
    <row r="109" spans="9:10">
      <c r="I109" s="2" t="s">
        <v>220</v>
      </c>
      <c r="J109" s="45" t="s">
        <v>221</v>
      </c>
    </row>
    <row r="110" spans="9:10">
      <c r="I110" s="2" t="s">
        <v>222</v>
      </c>
      <c r="J110" s="45" t="s">
        <v>223</v>
      </c>
    </row>
    <row r="111" spans="9:10">
      <c r="I111" s="2" t="s">
        <v>224</v>
      </c>
      <c r="J111" s="45" t="s">
        <v>225</v>
      </c>
    </row>
    <row r="112" spans="9:10">
      <c r="I112" s="2" t="s">
        <v>226</v>
      </c>
      <c r="J112" s="45" t="s">
        <v>227</v>
      </c>
    </row>
    <row r="113" spans="9:10">
      <c r="I113" s="2" t="s">
        <v>228</v>
      </c>
      <c r="J113" s="45" t="s">
        <v>229</v>
      </c>
    </row>
    <row r="114" spans="9:10">
      <c r="I114" s="2" t="s">
        <v>230</v>
      </c>
      <c r="J114" s="45" t="s">
        <v>231</v>
      </c>
    </row>
    <row r="115" spans="9:10">
      <c r="I115" s="2" t="s">
        <v>232</v>
      </c>
      <c r="J115" s="45" t="s">
        <v>233</v>
      </c>
    </row>
    <row r="116" spans="9:10">
      <c r="I116" s="2" t="s">
        <v>234</v>
      </c>
      <c r="J116" s="45" t="s">
        <v>235</v>
      </c>
    </row>
    <row r="117" spans="9:10">
      <c r="I117" s="45" t="s">
        <v>236</v>
      </c>
      <c r="J117" s="45" t="s">
        <v>237</v>
      </c>
    </row>
    <row r="118" spans="9:10">
      <c r="I118" s="2" t="s">
        <v>238</v>
      </c>
      <c r="J118" s="45" t="s">
        <v>239</v>
      </c>
    </row>
    <row r="119" spans="9:10">
      <c r="I119" s="2" t="s">
        <v>240</v>
      </c>
      <c r="J119" s="45" t="s">
        <v>241</v>
      </c>
    </row>
    <row r="120" spans="9:10">
      <c r="I120" s="2" t="s">
        <v>242</v>
      </c>
      <c r="J120" s="45" t="s">
        <v>243</v>
      </c>
    </row>
    <row r="121" spans="9:10">
      <c r="I121" s="49" t="s">
        <v>244</v>
      </c>
      <c r="J121" s="49" t="s">
        <v>245</v>
      </c>
    </row>
    <row r="122" spans="9:10">
      <c r="I122" s="50" t="s">
        <v>246</v>
      </c>
      <c r="J122" s="49" t="s">
        <v>245</v>
      </c>
    </row>
    <row r="123" spans="9:10">
      <c r="I123" s="45" t="s">
        <v>247</v>
      </c>
      <c r="J123" s="45" t="s">
        <v>249</v>
      </c>
    </row>
    <row r="124" spans="9:10">
      <c r="I124" s="45" t="s">
        <v>248</v>
      </c>
      <c r="J124" s="45" t="s">
        <v>250</v>
      </c>
    </row>
    <row r="126" spans="9:10">
      <c r="I126" s="2" t="s">
        <v>252</v>
      </c>
    </row>
    <row r="127" spans="9:10">
      <c r="I127" s="2" t="s">
        <v>253</v>
      </c>
    </row>
    <row r="129" spans="9:10" ht="18.600000000000001" thickBot="1">
      <c r="I129" s="45" t="s">
        <v>254</v>
      </c>
    </row>
    <row r="130" spans="9:10" ht="18.600000000000001" thickBot="1">
      <c r="I130" s="51" t="s">
        <v>255</v>
      </c>
    </row>
    <row r="131" spans="9:10">
      <c r="I131" s="45" t="s">
        <v>256</v>
      </c>
    </row>
    <row r="132" spans="9:10">
      <c r="I132" s="52" t="s">
        <v>257</v>
      </c>
    </row>
    <row r="133" spans="9:10">
      <c r="I133" s="45" t="s">
        <v>258</v>
      </c>
    </row>
    <row r="134" spans="9:10">
      <c r="I134" s="45" t="s">
        <v>259</v>
      </c>
    </row>
    <row r="135" spans="9:10">
      <c r="I135" s="52" t="s">
        <v>260</v>
      </c>
    </row>
    <row r="137" spans="9:10">
      <c r="I137" s="53" t="s">
        <v>262</v>
      </c>
      <c r="J137" s="30"/>
    </row>
    <row r="138" spans="9:10">
      <c r="I138" s="53" t="s">
        <v>263</v>
      </c>
      <c r="J138" s="30"/>
    </row>
    <row r="140" spans="9:10">
      <c r="I140" s="2" t="s">
        <v>269</v>
      </c>
    </row>
    <row r="142" spans="9:10">
      <c r="I142" s="2" t="s">
        <v>270</v>
      </c>
    </row>
    <row r="143" spans="9:10">
      <c r="I143" s="2" t="s">
        <v>271</v>
      </c>
    </row>
    <row r="145" spans="9:10">
      <c r="I145" s="2" t="s">
        <v>272</v>
      </c>
    </row>
    <row r="147" spans="9:10">
      <c r="I147" s="55" t="s">
        <v>273</v>
      </c>
    </row>
    <row r="148" spans="9:10">
      <c r="I148" s="55" t="s">
        <v>274</v>
      </c>
    </row>
    <row r="149" spans="9:10">
      <c r="I149" s="55" t="s">
        <v>275</v>
      </c>
    </row>
    <row r="150" spans="9:10">
      <c r="I150" s="55" t="s">
        <v>276</v>
      </c>
    </row>
    <row r="151" spans="9:10">
      <c r="I151" s="55" t="s">
        <v>277</v>
      </c>
    </row>
    <row r="152" spans="9:10">
      <c r="I152" s="55" t="s">
        <v>278</v>
      </c>
    </row>
    <row r="153" spans="9:10">
      <c r="I153" s="55" t="s">
        <v>279</v>
      </c>
    </row>
    <row r="154" spans="9:10">
      <c r="I154" s="55" t="s">
        <v>280</v>
      </c>
    </row>
    <row r="155" spans="9:10">
      <c r="I155" s="55" t="s">
        <v>281</v>
      </c>
    </row>
    <row r="156" spans="9:10">
      <c r="I156" s="55" t="s">
        <v>282</v>
      </c>
    </row>
    <row r="158" spans="9:10">
      <c r="I158" s="2" t="s">
        <v>283</v>
      </c>
      <c r="J158" t="s">
        <v>284</v>
      </c>
    </row>
    <row r="160" spans="9:10">
      <c r="I160" s="2" t="s">
        <v>285</v>
      </c>
      <c r="J160" t="s">
        <v>286</v>
      </c>
    </row>
    <row r="162" spans="9:12">
      <c r="I162" s="2" t="s">
        <v>287</v>
      </c>
      <c r="J162" t="s">
        <v>288</v>
      </c>
    </row>
    <row r="164" spans="9:12">
      <c r="I164" s="2" t="s">
        <v>293</v>
      </c>
    </row>
    <row r="165" spans="9:12">
      <c r="J165" s="2" t="s">
        <v>289</v>
      </c>
      <c r="K165" s="2" t="s">
        <v>294</v>
      </c>
      <c r="L165" s="2"/>
    </row>
    <row r="166" spans="9:12">
      <c r="J166" s="2" t="s">
        <v>290</v>
      </c>
      <c r="K166" s="2"/>
      <c r="L166" s="2" t="s">
        <v>295</v>
      </c>
    </row>
    <row r="167" spans="9:12">
      <c r="J167" s="2" t="s">
        <v>291</v>
      </c>
      <c r="K167" s="2"/>
      <c r="L167" s="2" t="s">
        <v>296</v>
      </c>
    </row>
    <row r="168" spans="9:12">
      <c r="J168" s="2" t="s">
        <v>290</v>
      </c>
      <c r="K168" s="2"/>
      <c r="L168" s="2" t="s">
        <v>295</v>
      </c>
    </row>
    <row r="169" spans="9:12">
      <c r="J169" s="2" t="s">
        <v>292</v>
      </c>
      <c r="K169" s="2" t="s">
        <v>297</v>
      </c>
      <c r="L169" s="2"/>
    </row>
    <row r="171" spans="9:12">
      <c r="I171" s="2" t="s">
        <v>299</v>
      </c>
      <c r="J171" s="2" t="s">
        <v>300</v>
      </c>
    </row>
    <row r="173" spans="9:12">
      <c r="I173" s="2" t="s">
        <v>301</v>
      </c>
    </row>
    <row r="174" spans="9:12">
      <c r="I174" s="2" t="s">
        <v>304</v>
      </c>
      <c r="J174" t="s">
        <v>302</v>
      </c>
    </row>
    <row r="175" spans="9:12">
      <c r="I175" s="2" t="s">
        <v>303</v>
      </c>
    </row>
    <row r="177" spans="9:12">
      <c r="J177" t="s">
        <v>305</v>
      </c>
    </row>
    <row r="178" spans="9:12">
      <c r="J178" t="s">
        <v>306</v>
      </c>
    </row>
    <row r="179" spans="9:12">
      <c r="J179" t="s">
        <v>307</v>
      </c>
    </row>
    <row r="180" spans="9:12">
      <c r="J180" t="s">
        <v>308</v>
      </c>
    </row>
    <row r="182" spans="9:12">
      <c r="I182" s="2" t="s">
        <v>325</v>
      </c>
    </row>
    <row r="183" spans="9:12">
      <c r="J183" t="s">
        <v>326</v>
      </c>
    </row>
    <row r="184" spans="9:12">
      <c r="J184" s="62" t="s">
        <v>327</v>
      </c>
    </row>
    <row r="186" spans="9:12">
      <c r="J186" t="s">
        <v>328</v>
      </c>
    </row>
    <row r="187" spans="9:12">
      <c r="J187" s="61" t="s">
        <v>329</v>
      </c>
    </row>
    <row r="188" spans="9:12">
      <c r="J188" s="2"/>
      <c r="K188" s="2"/>
      <c r="L188" s="2"/>
    </row>
    <row r="189" spans="9:12">
      <c r="J189" t="s">
        <v>339</v>
      </c>
    </row>
    <row r="190" spans="9:12">
      <c r="J190" s="2" t="s">
        <v>330</v>
      </c>
    </row>
    <row r="191" spans="9:12">
      <c r="J191" s="2" t="s">
        <v>331</v>
      </c>
    </row>
    <row r="192" spans="9:12">
      <c r="J192" s="2" t="s">
        <v>332</v>
      </c>
    </row>
    <row r="193" spans="9:10">
      <c r="J193" s="2" t="s">
        <v>333</v>
      </c>
    </row>
    <row r="194" spans="9:10">
      <c r="J194" s="2" t="s">
        <v>334</v>
      </c>
    </row>
    <row r="195" spans="9:10">
      <c r="J195" s="2" t="s">
        <v>335</v>
      </c>
    </row>
    <row r="196" spans="9:10">
      <c r="J196" s="2" t="s">
        <v>336</v>
      </c>
    </row>
    <row r="197" spans="9:10">
      <c r="J197" s="2" t="s">
        <v>337</v>
      </c>
    </row>
    <row r="198" spans="9:10">
      <c r="J198" s="2"/>
    </row>
    <row r="199" spans="9:10">
      <c r="I199" s="45" t="s">
        <v>338</v>
      </c>
    </row>
  </sheetData>
  <sortState xmlns:xlrd2="http://schemas.microsoft.com/office/spreadsheetml/2017/richdata2" ref="A2:F8">
    <sortCondition descending="1" ref="C1"/>
  </sortState>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700AC-D15F-4694-9DF5-BBC54A0900EC}">
  <sheetPr codeName="Sheet20"/>
  <dimension ref="A1:F18"/>
  <sheetViews>
    <sheetView workbookViewId="0">
      <selection activeCell="G5" sqref="G5"/>
    </sheetView>
  </sheetViews>
  <sheetFormatPr defaultRowHeight="18"/>
  <cols>
    <col min="1" max="1" width="10.59765625" customWidth="1"/>
    <col min="2" max="2" width="9.69921875" customWidth="1"/>
  </cols>
  <sheetData>
    <row r="1" spans="1:6">
      <c r="A1" t="s">
        <v>97</v>
      </c>
      <c r="B1" t="s">
        <v>97</v>
      </c>
      <c r="C1" t="s">
        <v>355</v>
      </c>
      <c r="E1" t="s">
        <v>356</v>
      </c>
      <c r="F1" t="s">
        <v>97</v>
      </c>
    </row>
    <row r="2" spans="1:6">
      <c r="A2" s="8">
        <v>46213</v>
      </c>
      <c r="B2" s="8">
        <v>46213</v>
      </c>
      <c r="C2" s="8">
        <v>500</v>
      </c>
    </row>
    <row r="3" spans="1:6">
      <c r="A3" s="8">
        <v>46213</v>
      </c>
      <c r="B3" s="8">
        <v>46213</v>
      </c>
      <c r="C3" s="8">
        <v>1000</v>
      </c>
    </row>
    <row r="4" spans="1:6">
      <c r="A4" s="8">
        <v>46213</v>
      </c>
      <c r="B4" s="8">
        <v>46213</v>
      </c>
      <c r="C4" s="8">
        <v>1500</v>
      </c>
    </row>
    <row r="5" spans="1:6">
      <c r="A5" s="8">
        <v>46213</v>
      </c>
      <c r="B5" s="8">
        <v>46213</v>
      </c>
      <c r="C5" s="8">
        <v>2000</v>
      </c>
    </row>
    <row r="6" spans="1:6">
      <c r="A6" s="8">
        <v>46213</v>
      </c>
      <c r="B6" s="8">
        <v>46213</v>
      </c>
      <c r="C6" s="8">
        <v>3000</v>
      </c>
    </row>
    <row r="7" spans="1:6">
      <c r="A7" s="8">
        <v>46214</v>
      </c>
      <c r="B7" s="8">
        <v>46214</v>
      </c>
      <c r="C7" s="8">
        <v>8000</v>
      </c>
    </row>
    <row r="8" spans="1:6">
      <c r="A8" s="8">
        <v>46214</v>
      </c>
      <c r="B8" s="8">
        <v>46214</v>
      </c>
      <c r="C8" s="8">
        <v>4000</v>
      </c>
    </row>
    <row r="9" spans="1:6">
      <c r="A9" s="8">
        <v>46214</v>
      </c>
      <c r="B9" s="8">
        <v>46214</v>
      </c>
      <c r="C9" s="8">
        <v>800</v>
      </c>
    </row>
    <row r="10" spans="1:6">
      <c r="A10" s="8">
        <v>46214</v>
      </c>
      <c r="B10" s="8">
        <v>46214</v>
      </c>
      <c r="C10" s="8">
        <v>900</v>
      </c>
    </row>
    <row r="11" spans="1:6">
      <c r="A11" s="8">
        <v>46214</v>
      </c>
      <c r="B11" s="8">
        <v>46214</v>
      </c>
      <c r="C11" s="8">
        <v>700</v>
      </c>
    </row>
    <row r="13" spans="1:6">
      <c r="A13" t="s">
        <v>251</v>
      </c>
    </row>
    <row r="14" spans="1:6">
      <c r="A14" t="s">
        <v>251</v>
      </c>
    </row>
    <row r="15" spans="1:6">
      <c r="A15" t="s">
        <v>251</v>
      </c>
    </row>
    <row r="17" spans="1:2">
      <c r="A17" t="s">
        <v>251</v>
      </c>
      <c r="B17" t="s">
        <v>251</v>
      </c>
    </row>
    <row r="18" spans="1:2">
      <c r="A18" t="s">
        <v>251</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C1912-D177-480E-B11A-C1D45AABB47D}">
  <sheetPr codeName="Sheet11"/>
  <dimension ref="A1:J29"/>
  <sheetViews>
    <sheetView topLeftCell="A13" workbookViewId="0">
      <selection activeCell="F32" sqref="F32"/>
    </sheetView>
  </sheetViews>
  <sheetFormatPr defaultRowHeight="18"/>
  <cols>
    <col min="2" max="2" width="9.59765625" style="3" bestFit="1" customWidth="1"/>
    <col min="4" max="4" width="8.796875" style="3"/>
    <col min="7" max="7" width="9.59765625" style="3" bestFit="1" customWidth="1"/>
  </cols>
  <sheetData>
    <row r="1" spans="1:9">
      <c r="A1" t="s">
        <v>0</v>
      </c>
      <c r="B1" s="3">
        <v>905</v>
      </c>
    </row>
    <row r="2" spans="1:9">
      <c r="A2" t="s">
        <v>1</v>
      </c>
      <c r="B2" s="3">
        <v>0</v>
      </c>
      <c r="E2" t="s">
        <v>2</v>
      </c>
      <c r="G2" s="3">
        <v>15879</v>
      </c>
    </row>
    <row r="3" spans="1:9">
      <c r="G3" s="3">
        <v>69420</v>
      </c>
      <c r="I3" s="21" t="s">
        <v>53</v>
      </c>
    </row>
    <row r="4" spans="1:9">
      <c r="G4" s="3">
        <v>47143</v>
      </c>
      <c r="I4" t="s">
        <v>12</v>
      </c>
    </row>
    <row r="6" spans="1:9">
      <c r="A6" t="s">
        <v>10</v>
      </c>
      <c r="G6" s="3">
        <v>21559</v>
      </c>
    </row>
    <row r="7" spans="1:9">
      <c r="E7" t="s">
        <v>3</v>
      </c>
      <c r="G7" s="3">
        <v>14000</v>
      </c>
    </row>
    <row r="8" spans="1:9">
      <c r="E8" t="s">
        <v>9</v>
      </c>
      <c r="G8" s="3">
        <v>20000</v>
      </c>
    </row>
    <row r="9" spans="1:9">
      <c r="E9" t="s">
        <v>6</v>
      </c>
      <c r="G9" s="3">
        <v>40219</v>
      </c>
      <c r="I9" t="s">
        <v>54</v>
      </c>
    </row>
    <row r="10" spans="1:9">
      <c r="A10" t="s">
        <v>57</v>
      </c>
      <c r="B10" s="3">
        <v>12000</v>
      </c>
      <c r="H10" s="1" t="s">
        <v>80</v>
      </c>
    </row>
    <row r="11" spans="1:9">
      <c r="A11" t="s">
        <v>55</v>
      </c>
      <c r="B11" s="3">
        <v>9000</v>
      </c>
      <c r="E11" t="s">
        <v>32</v>
      </c>
    </row>
    <row r="12" spans="1:9">
      <c r="B12" s="3">
        <v>2000</v>
      </c>
      <c r="C12" s="67">
        <v>-2000</v>
      </c>
      <c r="E12" t="s">
        <v>7</v>
      </c>
      <c r="G12" s="3">
        <v>10001</v>
      </c>
    </row>
    <row r="13" spans="1:9">
      <c r="A13" t="s">
        <v>56</v>
      </c>
      <c r="B13" s="3" t="s">
        <v>70</v>
      </c>
      <c r="C13" s="68">
        <v>682</v>
      </c>
      <c r="G13" s="3">
        <v>26100</v>
      </c>
      <c r="H13" t="s">
        <v>48</v>
      </c>
      <c r="I13" t="s">
        <v>12</v>
      </c>
    </row>
    <row r="14" spans="1:9">
      <c r="E14" t="s">
        <v>8</v>
      </c>
      <c r="G14" s="3">
        <v>7800</v>
      </c>
    </row>
    <row r="17" spans="1:10">
      <c r="E17" t="s">
        <v>47</v>
      </c>
      <c r="G17" s="3">
        <v>10000</v>
      </c>
    </row>
    <row r="19" spans="1:10">
      <c r="A19" s="20" t="s">
        <v>61</v>
      </c>
      <c r="B19" s="19"/>
      <c r="C19" s="20"/>
      <c r="D19" s="19"/>
      <c r="E19" s="20"/>
      <c r="F19" s="20"/>
      <c r="G19" s="19"/>
      <c r="H19" s="20"/>
      <c r="I19" s="20"/>
    </row>
    <row r="20" spans="1:10">
      <c r="B20" s="3">
        <v>279800</v>
      </c>
      <c r="E20" t="s">
        <v>60</v>
      </c>
      <c r="G20" s="3">
        <v>11000</v>
      </c>
    </row>
    <row r="21" spans="1:10">
      <c r="E21" t="s">
        <v>64</v>
      </c>
      <c r="F21" s="3"/>
      <c r="G21" s="3">
        <v>48000</v>
      </c>
    </row>
    <row r="22" spans="1:10">
      <c r="E22" t="s">
        <v>65</v>
      </c>
      <c r="G22" s="3">
        <v>11000</v>
      </c>
    </row>
    <row r="23" spans="1:10">
      <c r="B23" s="3">
        <v>152000</v>
      </c>
      <c r="E23" t="s">
        <v>67</v>
      </c>
      <c r="G23" s="3">
        <v>2128</v>
      </c>
    </row>
    <row r="24" spans="1:10">
      <c r="G24" s="3">
        <v>17510</v>
      </c>
    </row>
    <row r="25" spans="1:10">
      <c r="G25" s="3">
        <v>35020</v>
      </c>
    </row>
    <row r="26" spans="1:10">
      <c r="E26" t="s">
        <v>23</v>
      </c>
      <c r="G26" s="3">
        <v>76000</v>
      </c>
    </row>
    <row r="27" spans="1:10">
      <c r="E27" t="s">
        <v>24</v>
      </c>
      <c r="G27" s="3">
        <v>25000</v>
      </c>
    </row>
    <row r="28" spans="1:10">
      <c r="J28" t="s">
        <v>69</v>
      </c>
    </row>
    <row r="29" spans="1:10">
      <c r="E29" t="s">
        <v>71</v>
      </c>
      <c r="G29" s="3">
        <v>6000</v>
      </c>
      <c r="J29">
        <v>16186</v>
      </c>
    </row>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399F6-EC55-4DD3-9807-FE44AA2EB6D4}">
  <sheetPr codeName="Sheet12"/>
  <dimension ref="A1:L41"/>
  <sheetViews>
    <sheetView workbookViewId="0">
      <selection activeCell="D20" sqref="D20"/>
    </sheetView>
  </sheetViews>
  <sheetFormatPr defaultRowHeight="18"/>
  <cols>
    <col min="1" max="1" width="11.69921875" style="2" customWidth="1"/>
    <col min="2" max="2" width="14.09765625" style="34" bestFit="1" customWidth="1"/>
    <col min="3" max="3" width="9.59765625" style="3" bestFit="1" customWidth="1"/>
    <col min="4" max="4" width="15.59765625" style="3" customWidth="1"/>
    <col min="6" max="6" width="10.19921875" bestFit="1" customWidth="1"/>
    <col min="7" max="7" width="9.59765625" style="3" bestFit="1" customWidth="1"/>
    <col min="9" max="9" width="9.59765625" style="3" bestFit="1" customWidth="1"/>
    <col min="10" max="10" width="11.19921875" style="3" bestFit="1" customWidth="1"/>
  </cols>
  <sheetData>
    <row r="1" spans="1:10">
      <c r="A1" s="2" t="s">
        <v>72</v>
      </c>
      <c r="B1" s="69">
        <v>117258</v>
      </c>
    </row>
    <row r="2" spans="1:10">
      <c r="A2" s="3" t="s">
        <v>81</v>
      </c>
      <c r="B2" s="28">
        <v>138688</v>
      </c>
      <c r="C2" s="28">
        <v>-80000</v>
      </c>
      <c r="E2" t="s">
        <v>2</v>
      </c>
      <c r="G2" s="28">
        <v>14901</v>
      </c>
    </row>
    <row r="3" spans="1:10">
      <c r="G3" s="28">
        <v>22650</v>
      </c>
    </row>
    <row r="4" spans="1:10">
      <c r="G4" s="32">
        <v>69420</v>
      </c>
      <c r="H4" s="54" t="s">
        <v>265</v>
      </c>
      <c r="I4" s="54" t="s">
        <v>53</v>
      </c>
    </row>
    <row r="5" spans="1:10">
      <c r="A5" s="2" t="s">
        <v>264</v>
      </c>
      <c r="B5" s="34">
        <v>5198</v>
      </c>
      <c r="C5" s="31"/>
      <c r="E5" t="s">
        <v>47</v>
      </c>
      <c r="G5" s="28">
        <v>10000</v>
      </c>
      <c r="H5" s="21"/>
    </row>
    <row r="7" spans="1:10">
      <c r="A7" s="2" t="s">
        <v>10</v>
      </c>
      <c r="B7" s="34">
        <v>6846</v>
      </c>
    </row>
    <row r="8" spans="1:10">
      <c r="A8" s="2" t="s">
        <v>84</v>
      </c>
      <c r="B8" s="71">
        <v>67000</v>
      </c>
      <c r="C8" s="72" t="s">
        <v>360</v>
      </c>
      <c r="D8" s="28"/>
      <c r="E8" t="s">
        <v>3</v>
      </c>
      <c r="G8" s="28">
        <v>14000</v>
      </c>
      <c r="I8" s="3" t="s">
        <v>344</v>
      </c>
      <c r="J8" s="3">
        <v>644428</v>
      </c>
    </row>
    <row r="9" spans="1:10">
      <c r="B9" s="34">
        <v>75000</v>
      </c>
      <c r="E9" t="s">
        <v>9</v>
      </c>
      <c r="G9" s="28">
        <v>20000</v>
      </c>
    </row>
    <row r="10" spans="1:10">
      <c r="A10" t="s">
        <v>57</v>
      </c>
      <c r="B10" s="34">
        <v>15546</v>
      </c>
      <c r="E10" t="s">
        <v>6</v>
      </c>
      <c r="G10" s="32">
        <v>40347</v>
      </c>
      <c r="H10" t="s">
        <v>342</v>
      </c>
      <c r="I10" t="s">
        <v>54</v>
      </c>
    </row>
    <row r="11" spans="1:10">
      <c r="A11" t="s">
        <v>55</v>
      </c>
      <c r="B11" s="34" t="s">
        <v>361</v>
      </c>
      <c r="E11" t="s">
        <v>32</v>
      </c>
      <c r="G11" s="28">
        <v>20824</v>
      </c>
    </row>
    <row r="12" spans="1:10">
      <c r="A12"/>
      <c r="E12" t="s">
        <v>7</v>
      </c>
      <c r="G12" s="33">
        <v>3702</v>
      </c>
    </row>
    <row r="13" spans="1:10">
      <c r="A13" t="s">
        <v>56</v>
      </c>
      <c r="C13" s="68">
        <v>682</v>
      </c>
      <c r="E13" t="s">
        <v>195</v>
      </c>
      <c r="G13" s="28">
        <v>9000</v>
      </c>
    </row>
    <row r="14" spans="1:10">
      <c r="A14"/>
      <c r="E14" t="s">
        <v>8</v>
      </c>
      <c r="G14" s="28">
        <v>35812</v>
      </c>
    </row>
    <row r="17" spans="1:12">
      <c r="A17" s="24" t="s">
        <v>61</v>
      </c>
      <c r="B17" s="35"/>
      <c r="C17" s="19"/>
      <c r="D17" s="19"/>
      <c r="E17" s="20"/>
      <c r="F17" s="20"/>
      <c r="G17" s="19"/>
      <c r="H17" s="20"/>
      <c r="I17" s="19"/>
      <c r="J17" s="19"/>
      <c r="K17" s="20"/>
    </row>
    <row r="18" spans="1:12">
      <c r="A18" s="2" t="s">
        <v>340</v>
      </c>
      <c r="B18" s="36">
        <v>581294</v>
      </c>
      <c r="E18" t="s">
        <v>60</v>
      </c>
      <c r="G18" s="28">
        <v>11000</v>
      </c>
      <c r="I18" s="29" t="s">
        <v>74</v>
      </c>
      <c r="J18" s="29">
        <v>250517</v>
      </c>
      <c r="K18" s="30"/>
    </row>
    <row r="19" spans="1:12">
      <c r="A19" s="2" t="s">
        <v>79</v>
      </c>
      <c r="B19" s="37">
        <v>800</v>
      </c>
      <c r="E19" t="s">
        <v>14</v>
      </c>
      <c r="F19" s="3" t="s">
        <v>357</v>
      </c>
      <c r="G19" s="28">
        <v>59620</v>
      </c>
      <c r="I19" s="29" t="s">
        <v>351</v>
      </c>
      <c r="J19" s="29">
        <v>758489</v>
      </c>
      <c r="K19" s="30"/>
    </row>
    <row r="20" spans="1:12" ht="18.600000000000001" thickBot="1">
      <c r="C20" s="3">
        <v>582000</v>
      </c>
      <c r="F20" s="3" t="s">
        <v>358</v>
      </c>
      <c r="G20" s="28">
        <v>73405</v>
      </c>
      <c r="I20" s="29" t="s">
        <v>352</v>
      </c>
      <c r="J20" s="29">
        <v>127000</v>
      </c>
      <c r="K20" s="30" t="s">
        <v>353</v>
      </c>
    </row>
    <row r="21" spans="1:12">
      <c r="I21" s="28" t="s">
        <v>16</v>
      </c>
      <c r="J21" s="28">
        <v>41872</v>
      </c>
      <c r="K21" s="63" t="s">
        <v>309</v>
      </c>
      <c r="L21" s="56"/>
    </row>
    <row r="22" spans="1:12" ht="18.600000000000001" thickBot="1">
      <c r="A22" s="2" t="s">
        <v>348</v>
      </c>
      <c r="B22" s="34">
        <v>962</v>
      </c>
      <c r="I22" s="28"/>
      <c r="J22" s="28"/>
      <c r="K22" s="64" t="s">
        <v>310</v>
      </c>
    </row>
    <row r="23" spans="1:12">
      <c r="E23" t="s">
        <v>65</v>
      </c>
      <c r="G23" s="28">
        <v>10000</v>
      </c>
      <c r="I23" s="29" t="s">
        <v>68</v>
      </c>
      <c r="J23" s="29">
        <v>492230</v>
      </c>
      <c r="K23" s="30"/>
    </row>
    <row r="24" spans="1:12">
      <c r="E24" t="s">
        <v>67</v>
      </c>
      <c r="G24" s="28">
        <v>2128</v>
      </c>
    </row>
    <row r="25" spans="1:12">
      <c r="G25" s="28">
        <v>17510</v>
      </c>
    </row>
    <row r="26" spans="1:12">
      <c r="E26" t="s">
        <v>23</v>
      </c>
      <c r="G26" s="28">
        <v>76000</v>
      </c>
    </row>
    <row r="27" spans="1:12">
      <c r="E27" t="s">
        <v>77</v>
      </c>
      <c r="G27" s="28">
        <v>10041</v>
      </c>
      <c r="J27" s="57"/>
    </row>
    <row r="28" spans="1:12" hidden="1">
      <c r="E28" s="65" t="s">
        <v>75</v>
      </c>
      <c r="F28" s="65"/>
      <c r="G28" s="66">
        <v>53230</v>
      </c>
    </row>
    <row r="29" spans="1:12">
      <c r="G29" s="28">
        <v>7491</v>
      </c>
    </row>
    <row r="30" spans="1:12">
      <c r="A30" s="2" t="s">
        <v>347</v>
      </c>
      <c r="B30" s="78">
        <v>46184</v>
      </c>
      <c r="C30" s="3">
        <v>1000</v>
      </c>
      <c r="E30" t="s">
        <v>76</v>
      </c>
      <c r="G30" s="28">
        <v>1522</v>
      </c>
      <c r="J30" s="58"/>
      <c r="K30" s="56"/>
    </row>
    <row r="31" spans="1:12">
      <c r="A31"/>
      <c r="B31" s="78">
        <v>46189</v>
      </c>
      <c r="C31" s="3">
        <v>820</v>
      </c>
      <c r="E31" t="s">
        <v>341</v>
      </c>
      <c r="F31" s="77" t="s">
        <v>366</v>
      </c>
      <c r="G31" s="28">
        <v>13382</v>
      </c>
      <c r="I31" s="1">
        <v>320000</v>
      </c>
      <c r="J31" s="3">
        <v>160000</v>
      </c>
      <c r="K31" s="3"/>
    </row>
    <row r="32" spans="1:12">
      <c r="A32"/>
      <c r="B32" s="78">
        <v>46193</v>
      </c>
      <c r="C32" s="3">
        <v>686</v>
      </c>
      <c r="I32" t="s">
        <v>345</v>
      </c>
      <c r="K32" s="3"/>
    </row>
    <row r="33" spans="1:11">
      <c r="A33"/>
      <c r="B33" s="70">
        <v>46200</v>
      </c>
      <c r="C33" s="22">
        <v>499</v>
      </c>
      <c r="D33" s="22"/>
      <c r="E33" s="3" t="s">
        <v>362</v>
      </c>
      <c r="F33" s="1">
        <v>282099</v>
      </c>
      <c r="I33" s="74" t="s">
        <v>359</v>
      </c>
      <c r="J33" s="3">
        <v>72000</v>
      </c>
      <c r="K33" s="3"/>
    </row>
    <row r="34" spans="1:11">
      <c r="B34" s="70">
        <v>46203</v>
      </c>
      <c r="C34" s="22">
        <v>1013</v>
      </c>
      <c r="D34" s="22"/>
      <c r="I34" s="74" t="s">
        <v>359</v>
      </c>
      <c r="J34" s="3">
        <v>7000</v>
      </c>
    </row>
    <row r="35" spans="1:11">
      <c r="B35" s="70">
        <v>46209</v>
      </c>
      <c r="C35" s="22">
        <v>1000</v>
      </c>
      <c r="D35" s="22"/>
      <c r="I35" s="75" t="s">
        <v>363</v>
      </c>
      <c r="J35" s="3">
        <v>10000</v>
      </c>
    </row>
    <row r="36" spans="1:11">
      <c r="B36" s="73">
        <v>46213</v>
      </c>
      <c r="C36" s="22">
        <v>1207</v>
      </c>
      <c r="D36" s="22" t="s">
        <v>346</v>
      </c>
    </row>
    <row r="37" spans="1:11">
      <c r="B37" s="73">
        <v>46217</v>
      </c>
      <c r="C37" s="22">
        <v>1000</v>
      </c>
      <c r="D37" s="22"/>
    </row>
    <row r="38" spans="1:11">
      <c r="B38" s="73"/>
      <c r="C38" s="22">
        <v>723</v>
      </c>
      <c r="D38" s="22"/>
    </row>
    <row r="39" spans="1:11">
      <c r="B39" s="73">
        <v>46223</v>
      </c>
      <c r="C39" s="22">
        <v>1000</v>
      </c>
      <c r="D39" s="22"/>
    </row>
    <row r="40" spans="1:11">
      <c r="B40" s="73">
        <v>46225</v>
      </c>
      <c r="C40" s="22">
        <v>1000</v>
      </c>
      <c r="D40" s="22"/>
    </row>
    <row r="41" spans="1:11">
      <c r="B41" s="76">
        <v>46231</v>
      </c>
      <c r="C41" s="3">
        <v>1274</v>
      </c>
      <c r="D41" s="22" t="s">
        <v>346</v>
      </c>
    </row>
  </sheetData>
  <dataConsolidate/>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845B5-FE76-4C56-9A4A-D97997C2D5C1}">
  <sheetPr codeName="Sheet13"/>
  <dimension ref="A1:M28"/>
  <sheetViews>
    <sheetView topLeftCell="A6" workbookViewId="0">
      <selection activeCell="J21" sqref="J21:J22"/>
    </sheetView>
  </sheetViews>
  <sheetFormatPr defaultRowHeight="18"/>
  <cols>
    <col min="1" max="1" width="8.796875" style="2"/>
    <col min="2" max="2" width="9.59765625" style="25" bestFit="1" customWidth="1"/>
    <col min="3" max="3" width="9.296875" style="3" bestFit="1" customWidth="1"/>
    <col min="4" max="4" width="8.796875" style="3"/>
    <col min="7" max="7" width="9.59765625" style="3" bestFit="1" customWidth="1"/>
    <col min="9" max="9" width="20.59765625" customWidth="1"/>
    <col min="10" max="10" width="11.19921875" style="3" bestFit="1" customWidth="1"/>
    <col min="11" max="11" width="21.296875" customWidth="1"/>
    <col min="13" max="13" width="10.3984375" bestFit="1" customWidth="1"/>
  </cols>
  <sheetData>
    <row r="1" spans="1:9">
      <c r="A1" s="2" t="s">
        <v>72</v>
      </c>
      <c r="B1" s="25">
        <v>4374</v>
      </c>
    </row>
    <row r="2" spans="1:9">
      <c r="E2" t="s">
        <v>2</v>
      </c>
      <c r="G2" s="28">
        <v>18734</v>
      </c>
    </row>
    <row r="3" spans="1:9">
      <c r="C3" s="3" t="s">
        <v>69</v>
      </c>
      <c r="G3" s="28"/>
    </row>
    <row r="4" spans="1:9">
      <c r="G4" s="32">
        <v>69420</v>
      </c>
      <c r="H4" s="54" t="s">
        <v>266</v>
      </c>
      <c r="I4" s="54" t="s">
        <v>53</v>
      </c>
    </row>
    <row r="5" spans="1:9">
      <c r="A5" s="2" t="s">
        <v>264</v>
      </c>
      <c r="B5" s="34">
        <v>5198</v>
      </c>
    </row>
    <row r="6" spans="1:9">
      <c r="A6" s="2" t="s">
        <v>10</v>
      </c>
      <c r="B6" s="25">
        <v>30221</v>
      </c>
      <c r="C6" s="3">
        <v>-31221</v>
      </c>
    </row>
    <row r="7" spans="1:9">
      <c r="C7" s="3">
        <v>-31221</v>
      </c>
      <c r="E7" t="s">
        <v>3</v>
      </c>
      <c r="G7" s="28">
        <v>14000</v>
      </c>
    </row>
    <row r="8" spans="1:9">
      <c r="A8" s="2" t="s">
        <v>84</v>
      </c>
      <c r="B8" s="34">
        <v>140000</v>
      </c>
      <c r="C8" s="3">
        <v>-90000</v>
      </c>
      <c r="E8" t="s">
        <v>9</v>
      </c>
      <c r="G8" s="28">
        <v>20000</v>
      </c>
    </row>
    <row r="9" spans="1:9">
      <c r="B9" s="25">
        <v>50000</v>
      </c>
      <c r="E9" t="s">
        <v>6</v>
      </c>
      <c r="G9" s="28">
        <v>11710</v>
      </c>
    </row>
    <row r="10" spans="1:9">
      <c r="C10" s="3" t="s">
        <v>73</v>
      </c>
      <c r="G10" s="32">
        <v>40219</v>
      </c>
      <c r="H10" t="s">
        <v>343</v>
      </c>
      <c r="I10" t="s">
        <v>54</v>
      </c>
    </row>
    <row r="11" spans="1:9">
      <c r="A11" t="s">
        <v>57</v>
      </c>
      <c r="B11" s="34"/>
      <c r="E11" t="s">
        <v>32</v>
      </c>
      <c r="G11" s="28">
        <v>13837</v>
      </c>
    </row>
    <row r="12" spans="1:9">
      <c r="A12" t="s">
        <v>55</v>
      </c>
      <c r="B12" s="34" t="s">
        <v>82</v>
      </c>
    </row>
    <row r="13" spans="1:9">
      <c r="A13"/>
      <c r="B13" s="34"/>
      <c r="E13" t="s">
        <v>7</v>
      </c>
      <c r="G13" s="33">
        <v>0</v>
      </c>
    </row>
    <row r="14" spans="1:9">
      <c r="A14" t="s">
        <v>56</v>
      </c>
      <c r="B14" s="34"/>
      <c r="C14" s="68">
        <v>682</v>
      </c>
      <c r="E14" t="s">
        <v>8</v>
      </c>
      <c r="G14" s="28">
        <v>26931</v>
      </c>
    </row>
    <row r="15" spans="1:9">
      <c r="E15" t="s">
        <v>195</v>
      </c>
      <c r="G15" s="28">
        <v>8028</v>
      </c>
    </row>
    <row r="17" spans="1:13">
      <c r="E17" t="s">
        <v>365</v>
      </c>
      <c r="G17" s="3">
        <v>10000</v>
      </c>
    </row>
    <row r="19" spans="1:13">
      <c r="A19" s="24" t="s">
        <v>61</v>
      </c>
      <c r="B19" s="26"/>
      <c r="C19" s="20"/>
      <c r="D19" s="19"/>
      <c r="E19" s="20"/>
      <c r="F19" s="20"/>
      <c r="G19" s="19"/>
      <c r="H19" s="20"/>
      <c r="I19" s="20"/>
      <c r="J19" s="19"/>
      <c r="K19" s="20"/>
    </row>
    <row r="20" spans="1:13">
      <c r="A20" s="2" t="s">
        <v>340</v>
      </c>
      <c r="B20" s="27">
        <v>293247</v>
      </c>
      <c r="C20"/>
      <c r="E20" t="s">
        <v>60</v>
      </c>
      <c r="G20" s="3">
        <v>11000</v>
      </c>
      <c r="I20" s="29" t="s">
        <v>69</v>
      </c>
      <c r="J20" s="29">
        <v>241083</v>
      </c>
      <c r="K20" s="30"/>
    </row>
    <row r="21" spans="1:13">
      <c r="A21" s="2" t="s">
        <v>79</v>
      </c>
      <c r="C21"/>
      <c r="E21" t="s">
        <v>14</v>
      </c>
      <c r="F21" s="3"/>
      <c r="I21" s="29" t="s">
        <v>78</v>
      </c>
      <c r="J21" s="29">
        <v>758489</v>
      </c>
      <c r="K21" s="30"/>
    </row>
    <row r="22" spans="1:13">
      <c r="C22"/>
      <c r="I22" s="29" t="s">
        <v>352</v>
      </c>
      <c r="J22" s="29">
        <v>127000</v>
      </c>
      <c r="K22" s="30" t="s">
        <v>353</v>
      </c>
    </row>
    <row r="23" spans="1:13">
      <c r="C23"/>
      <c r="E23" t="s">
        <v>65</v>
      </c>
      <c r="G23" s="28">
        <v>10000</v>
      </c>
      <c r="I23" s="29" t="s">
        <v>68</v>
      </c>
      <c r="J23" s="29">
        <v>488816</v>
      </c>
      <c r="K23" s="30"/>
      <c r="M23" s="1">
        <v>1628236</v>
      </c>
    </row>
    <row r="24" spans="1:13">
      <c r="A24" s="2" t="s">
        <v>65</v>
      </c>
      <c r="C24"/>
      <c r="E24" t="s">
        <v>23</v>
      </c>
      <c r="G24" s="3">
        <v>76000</v>
      </c>
    </row>
    <row r="25" spans="1:13">
      <c r="C25"/>
      <c r="E25" t="s">
        <v>77</v>
      </c>
      <c r="G25" s="3">
        <v>7943</v>
      </c>
    </row>
    <row r="26" spans="1:13">
      <c r="C26"/>
      <c r="E26" t="s">
        <v>341</v>
      </c>
      <c r="F26" s="77" t="s">
        <v>367</v>
      </c>
      <c r="G26" s="3">
        <v>13147</v>
      </c>
      <c r="I26" t="s">
        <v>364</v>
      </c>
    </row>
    <row r="27" spans="1:13">
      <c r="C27"/>
      <c r="F27" s="77" t="s">
        <v>368</v>
      </c>
      <c r="G27" s="3">
        <v>15000</v>
      </c>
    </row>
    <row r="28" spans="1:13">
      <c r="A28" s="2" t="s">
        <v>347</v>
      </c>
      <c r="F28" s="77"/>
    </row>
  </sheetData>
  <phoneticPr fontId="18"/>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34EEF-CD63-42FA-888F-699FA0B9872B}">
  <sheetPr codeName="Sheet18"/>
  <dimension ref="A1:K38"/>
  <sheetViews>
    <sheetView tabSelected="1" workbookViewId="0">
      <selection activeCell="B3" sqref="B3"/>
    </sheetView>
  </sheetViews>
  <sheetFormatPr defaultRowHeight="18"/>
  <cols>
    <col min="1" max="1" width="8.796875" style="2"/>
    <col min="2" max="2" width="9.59765625" style="25" bestFit="1" customWidth="1"/>
    <col min="3" max="4" width="8.796875" style="3"/>
    <col min="7" max="7" width="9.59765625" style="3" bestFit="1" customWidth="1"/>
    <col min="10" max="10" width="11.19921875" style="3" bestFit="1" customWidth="1"/>
  </cols>
  <sheetData>
    <row r="1" spans="1:9">
      <c r="A1" s="2" t="s">
        <v>72</v>
      </c>
      <c r="B1" s="25">
        <v>240660</v>
      </c>
    </row>
    <row r="2" spans="1:9">
      <c r="E2" t="s">
        <v>2</v>
      </c>
    </row>
    <row r="4" spans="1:9">
      <c r="G4" s="23">
        <v>69420</v>
      </c>
      <c r="H4" s="54" t="s">
        <v>267</v>
      </c>
      <c r="I4" s="54" t="s">
        <v>53</v>
      </c>
    </row>
    <row r="6" spans="1:9">
      <c r="A6" s="2" t="s">
        <v>10</v>
      </c>
      <c r="B6" s="25">
        <v>43000</v>
      </c>
    </row>
    <row r="7" spans="1:9">
      <c r="E7" t="s">
        <v>3</v>
      </c>
      <c r="G7" s="3">
        <v>14000</v>
      </c>
    </row>
    <row r="8" spans="1:9">
      <c r="E8" t="s">
        <v>9</v>
      </c>
      <c r="G8" s="3">
        <v>20000</v>
      </c>
    </row>
    <row r="9" spans="1:9">
      <c r="E9" t="s">
        <v>6</v>
      </c>
      <c r="G9" s="3">
        <v>5380</v>
      </c>
    </row>
    <row r="10" spans="1:9">
      <c r="A10" t="s">
        <v>57</v>
      </c>
      <c r="B10" s="34"/>
      <c r="G10" s="23">
        <v>40219</v>
      </c>
      <c r="H10" t="s">
        <v>349</v>
      </c>
      <c r="I10" t="s">
        <v>54</v>
      </c>
    </row>
    <row r="11" spans="1:9">
      <c r="A11" t="s">
        <v>55</v>
      </c>
      <c r="B11" s="34" t="s">
        <v>82</v>
      </c>
      <c r="E11" t="s">
        <v>32</v>
      </c>
      <c r="G11" s="3">
        <v>81503</v>
      </c>
    </row>
    <row r="12" spans="1:9">
      <c r="A12"/>
      <c r="B12" s="34"/>
      <c r="G12" s="80">
        <v>50688</v>
      </c>
      <c r="H12" t="s">
        <v>370</v>
      </c>
    </row>
    <row r="13" spans="1:9">
      <c r="A13" t="s">
        <v>56</v>
      </c>
      <c r="B13" s="34"/>
      <c r="C13" s="68">
        <v>682</v>
      </c>
      <c r="E13" t="s">
        <v>7</v>
      </c>
      <c r="G13" s="3">
        <v>0</v>
      </c>
    </row>
    <row r="14" spans="1:9">
      <c r="E14" t="s">
        <v>8</v>
      </c>
      <c r="G14" s="3">
        <v>23171</v>
      </c>
    </row>
    <row r="15" spans="1:9">
      <c r="A15" s="2" t="s">
        <v>371</v>
      </c>
      <c r="B15" s="25">
        <v>6000</v>
      </c>
      <c r="E15" t="s">
        <v>369</v>
      </c>
      <c r="G15" s="3">
        <v>9000</v>
      </c>
    </row>
    <row r="17" spans="1:11">
      <c r="E17" t="s">
        <v>47</v>
      </c>
      <c r="G17" s="3">
        <v>10000</v>
      </c>
    </row>
    <row r="19" spans="1:11">
      <c r="A19" s="24" t="s">
        <v>61</v>
      </c>
      <c r="B19" s="26"/>
      <c r="C19" s="20"/>
      <c r="D19" s="19"/>
      <c r="E19" s="20"/>
      <c r="F19" s="20"/>
      <c r="G19" s="19"/>
      <c r="H19" s="20"/>
      <c r="I19" s="20"/>
      <c r="J19" s="19"/>
      <c r="K19" s="20"/>
    </row>
    <row r="20" spans="1:11">
      <c r="A20" s="2" t="s">
        <v>340</v>
      </c>
      <c r="B20" s="81">
        <v>273550</v>
      </c>
      <c r="C20"/>
      <c r="E20" t="s">
        <v>60</v>
      </c>
      <c r="G20" s="28">
        <v>11000</v>
      </c>
      <c r="I20" t="s">
        <v>69</v>
      </c>
      <c r="J20" s="3">
        <v>248071</v>
      </c>
    </row>
    <row r="21" spans="1:11">
      <c r="C21" t="s">
        <v>372</v>
      </c>
      <c r="E21" t="s">
        <v>14</v>
      </c>
      <c r="F21" s="3"/>
      <c r="J21" s="3">
        <v>957708</v>
      </c>
    </row>
    <row r="22" spans="1:11">
      <c r="C22"/>
      <c r="E22" t="s">
        <v>65</v>
      </c>
      <c r="G22" s="28">
        <v>10000</v>
      </c>
      <c r="J22" s="3">
        <v>492230</v>
      </c>
    </row>
    <row r="23" spans="1:11">
      <c r="C23"/>
      <c r="E23" t="s">
        <v>23</v>
      </c>
      <c r="G23" s="3">
        <v>76000</v>
      </c>
    </row>
    <row r="24" spans="1:11">
      <c r="C24"/>
      <c r="E24" t="s">
        <v>77</v>
      </c>
      <c r="G24" s="3">
        <v>10041</v>
      </c>
    </row>
    <row r="25" spans="1:11">
      <c r="C25"/>
      <c r="E25" t="s">
        <v>341</v>
      </c>
    </row>
    <row r="26" spans="1:11">
      <c r="C26"/>
      <c r="E26" t="s">
        <v>76</v>
      </c>
      <c r="G26" s="3">
        <v>1522</v>
      </c>
    </row>
    <row r="27" spans="1:11">
      <c r="C27"/>
    </row>
    <row r="28" spans="1:11">
      <c r="A28" s="2" t="s">
        <v>347</v>
      </c>
    </row>
    <row r="29" spans="1:11">
      <c r="B29" s="79">
        <v>46235</v>
      </c>
      <c r="C29" s="3">
        <v>1000</v>
      </c>
    </row>
    <row r="30" spans="1:11">
      <c r="B30" s="79"/>
    </row>
    <row r="31" spans="1:11">
      <c r="B31" s="79"/>
    </row>
    <row r="32" spans="1:11">
      <c r="B32" s="79"/>
    </row>
    <row r="33" spans="2:2">
      <c r="B33" s="79"/>
    </row>
    <row r="34" spans="2:2">
      <c r="B34" s="79"/>
    </row>
    <row r="35" spans="2:2">
      <c r="B35" s="79"/>
    </row>
    <row r="36" spans="2:2">
      <c r="B36" s="79"/>
    </row>
    <row r="37" spans="2:2">
      <c r="B37" s="79"/>
    </row>
    <row r="38" spans="2:2">
      <c r="B38" s="79"/>
    </row>
  </sheetData>
  <phoneticPr fontId="18"/>
  <pageMargins left="0.7" right="0.7" top="0.75" bottom="0.75" header="0.3" footer="0.3"/>
  <pageSetup paperSize="9"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540F9-0A58-48E9-87EE-3F07E20A23E8}">
  <sheetPr codeName="Sheet19"/>
  <dimension ref="A1:K28"/>
  <sheetViews>
    <sheetView workbookViewId="0">
      <selection activeCell="G12" sqref="G12:H12"/>
    </sheetView>
  </sheetViews>
  <sheetFormatPr defaultRowHeight="18"/>
  <cols>
    <col min="1" max="1" width="8.796875" style="2"/>
    <col min="2" max="2" width="9.59765625" style="25" bestFit="1" customWidth="1"/>
    <col min="3" max="4" width="8.796875" style="3"/>
    <col min="7" max="7" width="9.59765625" style="3" bestFit="1" customWidth="1"/>
    <col min="10" max="10" width="11.19921875" style="3" bestFit="1" customWidth="1"/>
  </cols>
  <sheetData>
    <row r="1" spans="1:9">
      <c r="A1" s="2" t="s">
        <v>72</v>
      </c>
      <c r="B1" s="25">
        <v>943</v>
      </c>
    </row>
    <row r="2" spans="1:9">
      <c r="E2" t="s">
        <v>2</v>
      </c>
      <c r="G2" s="3">
        <v>37551</v>
      </c>
    </row>
    <row r="4" spans="1:9">
      <c r="G4" s="23">
        <v>69420</v>
      </c>
      <c r="H4" s="54" t="s">
        <v>268</v>
      </c>
      <c r="I4" s="54" t="s">
        <v>53</v>
      </c>
    </row>
    <row r="6" spans="1:9">
      <c r="A6" s="2" t="s">
        <v>10</v>
      </c>
    </row>
    <row r="7" spans="1:9">
      <c r="E7" t="s">
        <v>3</v>
      </c>
      <c r="G7" s="3">
        <v>14000</v>
      </c>
    </row>
    <row r="8" spans="1:9">
      <c r="E8" t="s">
        <v>9</v>
      </c>
      <c r="G8" s="3">
        <v>20000</v>
      </c>
    </row>
    <row r="9" spans="1:9">
      <c r="A9" t="s">
        <v>57</v>
      </c>
      <c r="B9" s="34"/>
      <c r="E9" t="s">
        <v>6</v>
      </c>
    </row>
    <row r="10" spans="1:9">
      <c r="A10" t="s">
        <v>55</v>
      </c>
      <c r="B10" s="34" t="s">
        <v>82</v>
      </c>
      <c r="G10" s="23">
        <v>40219</v>
      </c>
      <c r="H10" t="s">
        <v>350</v>
      </c>
      <c r="I10" t="s">
        <v>54</v>
      </c>
    </row>
    <row r="11" spans="1:9">
      <c r="A11"/>
      <c r="B11" s="34"/>
      <c r="E11" t="s">
        <v>32</v>
      </c>
    </row>
    <row r="12" spans="1:9">
      <c r="A12" t="s">
        <v>56</v>
      </c>
      <c r="B12" s="34"/>
      <c r="C12" s="68">
        <v>682</v>
      </c>
      <c r="G12" s="80">
        <v>50688</v>
      </c>
      <c r="H12" t="s">
        <v>370</v>
      </c>
    </row>
    <row r="14" spans="1:9">
      <c r="E14" t="s">
        <v>8</v>
      </c>
    </row>
    <row r="15" spans="1:9">
      <c r="E15" t="s">
        <v>7</v>
      </c>
    </row>
    <row r="17" spans="1:11">
      <c r="E17" t="s">
        <v>47</v>
      </c>
      <c r="G17" s="3">
        <v>10000</v>
      </c>
    </row>
    <row r="19" spans="1:11">
      <c r="A19" s="24" t="s">
        <v>61</v>
      </c>
      <c r="B19" s="26"/>
      <c r="C19" s="20"/>
      <c r="D19" s="19"/>
      <c r="E19" s="20"/>
      <c r="F19" s="20"/>
      <c r="G19" s="19"/>
      <c r="H19" s="20"/>
      <c r="I19" s="20"/>
      <c r="J19" s="19"/>
      <c r="K19" s="20"/>
    </row>
    <row r="20" spans="1:11">
      <c r="A20" s="2" t="s">
        <v>340</v>
      </c>
      <c r="B20" s="27"/>
      <c r="C20"/>
      <c r="E20" t="s">
        <v>60</v>
      </c>
      <c r="G20" s="3">
        <v>11000</v>
      </c>
      <c r="I20" t="s">
        <v>69</v>
      </c>
      <c r="J20" s="3">
        <v>248071</v>
      </c>
    </row>
    <row r="21" spans="1:11">
      <c r="C21"/>
      <c r="E21" t="s">
        <v>14</v>
      </c>
      <c r="F21" s="3"/>
      <c r="G21" s="3">
        <v>59620</v>
      </c>
      <c r="J21" s="3">
        <v>957708</v>
      </c>
    </row>
    <row r="22" spans="1:11">
      <c r="C22"/>
      <c r="E22" t="s">
        <v>65</v>
      </c>
      <c r="G22" s="3">
        <v>10000</v>
      </c>
      <c r="J22" s="3">
        <v>492230</v>
      </c>
    </row>
    <row r="23" spans="1:11">
      <c r="C23"/>
      <c r="E23" t="s">
        <v>23</v>
      </c>
      <c r="G23" s="3">
        <v>76000</v>
      </c>
    </row>
    <row r="24" spans="1:11">
      <c r="C24"/>
      <c r="E24" t="s">
        <v>77</v>
      </c>
      <c r="G24" s="3">
        <v>10041</v>
      </c>
    </row>
    <row r="25" spans="1:11">
      <c r="C25"/>
      <c r="E25" t="s">
        <v>341</v>
      </c>
    </row>
    <row r="26" spans="1:11">
      <c r="C26"/>
      <c r="E26" t="s">
        <v>76</v>
      </c>
      <c r="G26" s="3">
        <v>1522</v>
      </c>
    </row>
    <row r="27" spans="1:11">
      <c r="C27"/>
    </row>
    <row r="28" spans="1:11">
      <c r="A28" t="s">
        <v>347</v>
      </c>
    </row>
  </sheetData>
  <phoneticPr fontId="18"/>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E95FC-E043-4D72-A716-9CDFB66224B6}">
  <sheetPr codeName="Sheet21"/>
  <dimension ref="A1:K29"/>
  <sheetViews>
    <sheetView workbookViewId="0">
      <selection activeCell="I12" sqref="I12"/>
    </sheetView>
  </sheetViews>
  <sheetFormatPr defaultRowHeight="18"/>
  <cols>
    <col min="1" max="1" width="8.796875" style="2"/>
    <col min="2" max="2" width="9.59765625" style="25" bestFit="1" customWidth="1"/>
    <col min="3" max="4" width="8.796875" style="3"/>
    <col min="7" max="7" width="9.59765625" style="3" bestFit="1" customWidth="1"/>
    <col min="10" max="10" width="11.19921875" style="3" bestFit="1" customWidth="1"/>
  </cols>
  <sheetData>
    <row r="1" spans="1:9">
      <c r="A1" s="2" t="s">
        <v>72</v>
      </c>
      <c r="B1" s="25">
        <v>943</v>
      </c>
    </row>
    <row r="2" spans="1:9">
      <c r="E2" t="s">
        <v>2</v>
      </c>
      <c r="G2" s="3">
        <v>37551</v>
      </c>
    </row>
    <row r="4" spans="1:9">
      <c r="G4" s="23">
        <v>69420</v>
      </c>
      <c r="H4" s="54" t="s">
        <v>268</v>
      </c>
      <c r="I4" s="54" t="s">
        <v>53</v>
      </c>
    </row>
    <row r="6" spans="1:9">
      <c r="A6" s="2" t="s">
        <v>10</v>
      </c>
    </row>
    <row r="7" spans="1:9">
      <c r="E7" t="s">
        <v>3</v>
      </c>
      <c r="G7" s="3">
        <v>14000</v>
      </c>
    </row>
    <row r="8" spans="1:9">
      <c r="A8" t="s">
        <v>57</v>
      </c>
      <c r="B8" s="34"/>
      <c r="E8" t="s">
        <v>9</v>
      </c>
      <c r="G8" s="3">
        <v>20000</v>
      </c>
    </row>
    <row r="9" spans="1:9">
      <c r="A9" t="s">
        <v>55</v>
      </c>
      <c r="B9" s="34" t="s">
        <v>82</v>
      </c>
      <c r="E9" t="s">
        <v>6</v>
      </c>
    </row>
    <row r="10" spans="1:9">
      <c r="A10"/>
      <c r="B10" s="34"/>
      <c r="G10" s="23"/>
    </row>
    <row r="11" spans="1:9">
      <c r="A11" t="s">
        <v>56</v>
      </c>
      <c r="B11" s="34"/>
      <c r="C11" s="68">
        <v>682</v>
      </c>
      <c r="E11" t="s">
        <v>32</v>
      </c>
    </row>
    <row r="12" spans="1:9">
      <c r="G12" s="80">
        <v>50688</v>
      </c>
      <c r="H12" t="s">
        <v>370</v>
      </c>
    </row>
    <row r="14" spans="1:9">
      <c r="E14" t="s">
        <v>8</v>
      </c>
    </row>
    <row r="15" spans="1:9">
      <c r="E15" t="s">
        <v>7</v>
      </c>
    </row>
    <row r="17" spans="1:11">
      <c r="E17" t="s">
        <v>47</v>
      </c>
      <c r="G17" s="3">
        <v>10000</v>
      </c>
    </row>
    <row r="19" spans="1:11">
      <c r="A19" s="24" t="s">
        <v>61</v>
      </c>
      <c r="B19" s="26"/>
      <c r="C19" s="20"/>
      <c r="D19" s="19"/>
      <c r="E19" s="20"/>
      <c r="F19" s="20"/>
      <c r="G19" s="19"/>
      <c r="H19" s="20"/>
      <c r="I19" s="20"/>
      <c r="J19" s="19"/>
      <c r="K19" s="20"/>
    </row>
    <row r="20" spans="1:11">
      <c r="A20" s="2" t="s">
        <v>340</v>
      </c>
      <c r="B20" s="27"/>
      <c r="C20"/>
      <c r="E20" t="s">
        <v>60</v>
      </c>
      <c r="G20" s="3">
        <v>11000</v>
      </c>
      <c r="I20" t="s">
        <v>69</v>
      </c>
      <c r="J20" s="3">
        <v>248071</v>
      </c>
    </row>
    <row r="21" spans="1:11">
      <c r="C21"/>
      <c r="E21" t="s">
        <v>14</v>
      </c>
      <c r="F21" s="3"/>
      <c r="G21" s="3">
        <v>59620</v>
      </c>
      <c r="J21" s="3">
        <v>957708</v>
      </c>
    </row>
    <row r="22" spans="1:11">
      <c r="C22"/>
      <c r="E22" t="s">
        <v>65</v>
      </c>
      <c r="G22" s="3">
        <v>10000</v>
      </c>
      <c r="J22" s="3">
        <v>492230</v>
      </c>
    </row>
    <row r="23" spans="1:11">
      <c r="C23"/>
      <c r="E23" t="s">
        <v>23</v>
      </c>
      <c r="G23" s="3">
        <v>76000</v>
      </c>
    </row>
    <row r="24" spans="1:11">
      <c r="C24"/>
      <c r="E24" t="s">
        <v>77</v>
      </c>
      <c r="G24" s="3">
        <v>10041</v>
      </c>
    </row>
    <row r="25" spans="1:11">
      <c r="C25"/>
      <c r="E25" t="s">
        <v>341</v>
      </c>
    </row>
    <row r="26" spans="1:11">
      <c r="C26"/>
      <c r="E26" t="s">
        <v>76</v>
      </c>
      <c r="G26" s="3">
        <v>1522</v>
      </c>
    </row>
    <row r="27" spans="1:11">
      <c r="C27"/>
      <c r="E27" t="s">
        <v>77</v>
      </c>
      <c r="G27" s="3">
        <v>10041</v>
      </c>
    </row>
    <row r="28" spans="1:11">
      <c r="A28" t="s">
        <v>347</v>
      </c>
      <c r="E28" t="s">
        <v>75</v>
      </c>
      <c r="G28" s="3">
        <v>53230</v>
      </c>
    </row>
    <row r="29" spans="1:11">
      <c r="E29" t="s">
        <v>76</v>
      </c>
      <c r="G29" s="3">
        <v>1522</v>
      </c>
    </row>
  </sheetData>
  <phoneticPr fontId="18"/>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4D200-59F7-42FA-A84A-5F3351E80A81}">
  <sheetPr codeName="Sheet14"/>
  <dimension ref="A1:I17"/>
  <sheetViews>
    <sheetView workbookViewId="0">
      <selection activeCell="C13" sqref="C13"/>
    </sheetView>
  </sheetViews>
  <sheetFormatPr defaultRowHeight="18"/>
  <cols>
    <col min="2" max="2" width="9.59765625" style="3" bestFit="1" customWidth="1"/>
    <col min="3" max="3" width="14.09765625" bestFit="1" customWidth="1"/>
    <col min="4" max="4" width="9.59765625" style="3" bestFit="1" customWidth="1"/>
    <col min="5" max="5" width="8.796875" style="3"/>
    <col min="8" max="8" width="15.296875" style="3" bestFit="1" customWidth="1"/>
    <col min="9" max="9" width="9.59765625" style="3" bestFit="1" customWidth="1"/>
  </cols>
  <sheetData>
    <row r="1" spans="1:9">
      <c r="E1" s="3" t="s">
        <v>28</v>
      </c>
      <c r="H1" s="12" t="s">
        <v>27</v>
      </c>
      <c r="I1" s="12" t="s">
        <v>29</v>
      </c>
    </row>
    <row r="2" spans="1:9">
      <c r="C2" t="s">
        <v>25</v>
      </c>
      <c r="D2" s="3">
        <v>150000</v>
      </c>
      <c r="H2" s="12">
        <v>50000</v>
      </c>
      <c r="I2" s="12">
        <v>10000</v>
      </c>
    </row>
    <row r="3" spans="1:9">
      <c r="C3" t="s">
        <v>26</v>
      </c>
      <c r="D3" s="3">
        <v>299496</v>
      </c>
      <c r="E3" s="3">
        <v>11000</v>
      </c>
    </row>
    <row r="4" spans="1:9">
      <c r="C4" t="s">
        <v>14</v>
      </c>
      <c r="D4" s="3">
        <v>500000</v>
      </c>
      <c r="E4" s="3">
        <v>35000</v>
      </c>
    </row>
    <row r="5" spans="1:9">
      <c r="H5" s="13" t="s">
        <v>37</v>
      </c>
      <c r="I5" s="13">
        <v>110000</v>
      </c>
    </row>
    <row r="10" spans="1:9">
      <c r="D10" t="s">
        <v>23</v>
      </c>
      <c r="E10" s="3">
        <v>74000</v>
      </c>
    </row>
    <row r="11" spans="1:9">
      <c r="D11" t="s">
        <v>24</v>
      </c>
      <c r="E11" s="3">
        <v>25000</v>
      </c>
    </row>
    <row r="14" spans="1:9">
      <c r="A14" t="s">
        <v>41</v>
      </c>
      <c r="B14" s="3">
        <v>220000</v>
      </c>
    </row>
    <row r="15" spans="1:9">
      <c r="A15" t="s">
        <v>42</v>
      </c>
      <c r="B15" s="3">
        <v>10000</v>
      </c>
    </row>
    <row r="16" spans="1:9">
      <c r="A16" t="s">
        <v>43</v>
      </c>
      <c r="B16" s="3">
        <v>80000</v>
      </c>
    </row>
    <row r="17" spans="1:2">
      <c r="A17" t="s">
        <v>44</v>
      </c>
      <c r="B17" s="3">
        <v>30000</v>
      </c>
    </row>
  </sheetData>
  <phoneticPr fontId="18"/>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8C7E2-8C8A-4957-82DA-4E706211BBB0}">
  <sheetPr codeName="Sheet15"/>
  <dimension ref="B5:L15"/>
  <sheetViews>
    <sheetView topLeftCell="A33" zoomScale="120" zoomScaleNormal="120" workbookViewId="0">
      <selection activeCell="Q12" sqref="Q12"/>
    </sheetView>
  </sheetViews>
  <sheetFormatPr defaultRowHeight="18"/>
  <cols>
    <col min="12" max="12" width="10.8984375" bestFit="1" customWidth="1"/>
    <col min="25" max="25" width="10.8984375" bestFit="1" customWidth="1"/>
  </cols>
  <sheetData>
    <row r="5" spans="2:12">
      <c r="B5" s="2" t="s">
        <v>34</v>
      </c>
      <c r="G5" s="2" t="s">
        <v>34</v>
      </c>
    </row>
    <row r="15" spans="2:12">
      <c r="L15" s="8">
        <v>45870</v>
      </c>
    </row>
  </sheetData>
  <phoneticPr fontId="18"/>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3546D-2548-4FAD-99E3-F7496E1054DD}">
  <sheetPr codeName="Sheet16"/>
  <dimension ref="B2:K22"/>
  <sheetViews>
    <sheetView workbookViewId="0">
      <selection activeCell="B3" sqref="B3"/>
    </sheetView>
  </sheetViews>
  <sheetFormatPr defaultRowHeight="18"/>
  <cols>
    <col min="2" max="2" width="16.296875" style="3" bestFit="1" customWidth="1"/>
    <col min="3" max="3" width="11.19921875" style="3" bestFit="1" customWidth="1"/>
    <col min="4" max="4" width="12.19921875" bestFit="1" customWidth="1"/>
    <col min="5" max="5" width="12.19921875" style="3" bestFit="1" customWidth="1"/>
    <col min="6" max="6" width="9.59765625" bestFit="1" customWidth="1"/>
    <col min="8" max="8" width="9.59765625" bestFit="1" customWidth="1"/>
  </cols>
  <sheetData>
    <row r="2" spans="2:11">
      <c r="B2" s="6" t="s">
        <v>22</v>
      </c>
      <c r="C2" s="7" t="s">
        <v>15</v>
      </c>
      <c r="D2" s="7" t="s">
        <v>16</v>
      </c>
      <c r="E2" s="6" t="s">
        <v>17</v>
      </c>
      <c r="F2" s="7" t="s">
        <v>18</v>
      </c>
      <c r="J2" t="s">
        <v>375</v>
      </c>
      <c r="K2" t="s">
        <v>380</v>
      </c>
    </row>
    <row r="3" spans="2:11">
      <c r="B3" s="9" t="s">
        <v>14</v>
      </c>
      <c r="C3" s="10">
        <v>429408</v>
      </c>
      <c r="D3" s="10">
        <v>21470</v>
      </c>
      <c r="E3" s="11" t="s">
        <v>19</v>
      </c>
      <c r="F3" s="10">
        <v>0</v>
      </c>
    </row>
    <row r="4" spans="2:11">
      <c r="B4" s="9" t="s">
        <v>14</v>
      </c>
      <c r="C4" s="10">
        <v>871360</v>
      </c>
      <c r="D4" s="10">
        <v>24204</v>
      </c>
      <c r="E4" s="9" t="s">
        <v>21</v>
      </c>
      <c r="F4" s="10">
        <v>0</v>
      </c>
    </row>
    <row r="5" spans="2:11">
      <c r="B5" s="14" t="s">
        <v>14</v>
      </c>
      <c r="C5" s="15">
        <v>694200</v>
      </c>
      <c r="D5" s="15">
        <v>69420</v>
      </c>
      <c r="E5" s="17" t="s">
        <v>53</v>
      </c>
      <c r="F5" s="15">
        <v>405647</v>
      </c>
    </row>
    <row r="6" spans="2:11">
      <c r="B6" s="14"/>
      <c r="C6" s="15"/>
      <c r="D6" s="15"/>
      <c r="E6" s="17"/>
      <c r="F6" s="15"/>
      <c r="I6" t="s">
        <v>376</v>
      </c>
      <c r="J6" t="s">
        <v>377</v>
      </c>
      <c r="K6" t="s">
        <v>374</v>
      </c>
    </row>
    <row r="7" spans="2:11">
      <c r="B7" s="14" t="s">
        <v>354</v>
      </c>
      <c r="C7" s="15">
        <v>480000</v>
      </c>
      <c r="D7" s="80">
        <v>50688</v>
      </c>
      <c r="E7" s="17"/>
      <c r="F7" s="15"/>
    </row>
    <row r="8" spans="2:11">
      <c r="B8" s="14"/>
      <c r="C8" s="15"/>
      <c r="D8" s="15"/>
      <c r="E8" s="17"/>
      <c r="F8" s="15"/>
      <c r="I8" t="s">
        <v>382</v>
      </c>
      <c r="J8" t="s">
        <v>384</v>
      </c>
      <c r="K8" t="s">
        <v>374</v>
      </c>
    </row>
    <row r="9" spans="2:11">
      <c r="B9" s="14"/>
      <c r="C9" s="15"/>
      <c r="D9" s="15"/>
      <c r="E9" s="14"/>
      <c r="F9" s="15"/>
      <c r="I9" t="s">
        <v>383</v>
      </c>
      <c r="J9" t="s">
        <v>379</v>
      </c>
      <c r="K9" t="s">
        <v>385</v>
      </c>
    </row>
    <row r="10" spans="2:11">
      <c r="B10" s="9" t="s">
        <v>52</v>
      </c>
      <c r="C10" s="10">
        <v>141427</v>
      </c>
      <c r="D10" s="10">
        <v>47143</v>
      </c>
      <c r="E10" s="9" t="s">
        <v>12</v>
      </c>
      <c r="F10" s="10">
        <v>47143</v>
      </c>
    </row>
    <row r="11" spans="2:11">
      <c r="B11" s="9" t="s">
        <v>20</v>
      </c>
      <c r="C11" s="10">
        <v>628120</v>
      </c>
      <c r="D11" s="10">
        <v>26100</v>
      </c>
      <c r="E11" s="9" t="s">
        <v>12</v>
      </c>
      <c r="F11" s="10">
        <v>26100</v>
      </c>
    </row>
    <row r="12" spans="2:11">
      <c r="B12" s="6" t="s">
        <v>63</v>
      </c>
      <c r="C12" s="15">
        <v>241316</v>
      </c>
      <c r="D12" s="15">
        <v>40219</v>
      </c>
      <c r="E12" s="14" t="s">
        <v>54</v>
      </c>
      <c r="F12" s="15"/>
      <c r="H12" s="16"/>
      <c r="I12" t="s">
        <v>373</v>
      </c>
      <c r="J12" s="3" t="s">
        <v>374</v>
      </c>
      <c r="K12" t="s">
        <v>386</v>
      </c>
    </row>
    <row r="13" spans="2:11">
      <c r="B13" s="9" t="s">
        <v>38</v>
      </c>
      <c r="C13" s="10"/>
      <c r="D13" s="10">
        <v>27700</v>
      </c>
      <c r="E13" s="11" t="s">
        <v>50</v>
      </c>
      <c r="F13" s="10"/>
    </row>
    <row r="14" spans="2:11">
      <c r="B14" s="6" t="s">
        <v>40</v>
      </c>
      <c r="C14" s="7">
        <v>1000000</v>
      </c>
      <c r="D14" s="7">
        <v>20000</v>
      </c>
      <c r="E14" s="6" t="s">
        <v>151</v>
      </c>
      <c r="F14" s="7">
        <v>963107</v>
      </c>
    </row>
    <row r="15" spans="2:11">
      <c r="B15" s="6" t="s">
        <v>39</v>
      </c>
      <c r="C15" s="7">
        <v>1000000</v>
      </c>
      <c r="D15" s="7">
        <v>14000</v>
      </c>
      <c r="E15" s="6"/>
      <c r="F15" s="7">
        <v>637631</v>
      </c>
      <c r="I15" t="s">
        <v>378</v>
      </c>
      <c r="J15" t="s">
        <v>379</v>
      </c>
      <c r="K15" t="s">
        <v>381</v>
      </c>
    </row>
    <row r="16" spans="2:11">
      <c r="B16"/>
      <c r="D16" s="3"/>
      <c r="E16"/>
      <c r="F16" s="3"/>
    </row>
    <row r="17" spans="2:6">
      <c r="B17"/>
      <c r="D17" s="3"/>
      <c r="E17"/>
      <c r="F17" s="3"/>
    </row>
    <row r="18" spans="2:6">
      <c r="B18"/>
      <c r="D18" s="3"/>
      <c r="E18"/>
      <c r="F18" s="3"/>
    </row>
    <row r="19" spans="2:6">
      <c r="D19" s="3"/>
      <c r="E19"/>
      <c r="F19" s="3"/>
    </row>
    <row r="20" spans="2:6">
      <c r="B20"/>
      <c r="D20" s="3"/>
      <c r="E20"/>
      <c r="F20" s="3"/>
    </row>
    <row r="21" spans="2:6">
      <c r="B21"/>
      <c r="D21" s="3"/>
      <c r="E21"/>
      <c r="F21" s="3"/>
    </row>
    <row r="22" spans="2:6">
      <c r="B22"/>
      <c r="D22" s="3"/>
      <c r="E22"/>
      <c r="F22" s="3"/>
    </row>
  </sheetData>
  <phoneticPr fontId="18"/>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2025年6月分</vt:lpstr>
      <vt:lpstr>2025年7月分</vt:lpstr>
      <vt:lpstr>2025年8月分</vt:lpstr>
      <vt:lpstr>2025年9月分</vt:lpstr>
      <vt:lpstr>2025年10月分</vt:lpstr>
      <vt:lpstr>2025年11月分</vt:lpstr>
      <vt:lpstr>2026年2月分</vt:lpstr>
      <vt:lpstr>2026年4月分</vt:lpstr>
      <vt:lpstr>2026年5月分</vt:lpstr>
      <vt:lpstr>Sheet3</vt:lpstr>
      <vt:lpstr>Sheet1</vt:lpstr>
      <vt:lpstr>Sheet2</vt:lpstr>
      <vt:lpstr>2026年6月分</vt:lpstr>
      <vt:lpstr>2026年7月分</vt:lpstr>
      <vt:lpstr>2026年8月分</vt:lpstr>
      <vt:lpstr>2026年9月分</vt:lpstr>
      <vt:lpstr>2026年10月分</vt:lpstr>
      <vt:lpstr>2026年11月分</vt:lpstr>
      <vt:lpstr>弘樹</vt:lpstr>
      <vt:lpstr>特典</vt:lpstr>
      <vt:lpstr>分割分</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谷口啓</dc:creator>
  <cp:lastModifiedBy>啓 谷口</cp:lastModifiedBy>
  <dcterms:created xsi:type="dcterms:W3CDTF">2025-07-09T22:06:20Z</dcterms:created>
  <dcterms:modified xsi:type="dcterms:W3CDTF">2026-09-04T05:05:02Z</dcterms:modified>
</cp:coreProperties>
</file>