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"/>
    </mc:Choice>
  </mc:AlternateContent>
  <xr:revisionPtr revIDLastSave="0" documentId="13_ncr:1_{FCD47746-0D12-614E-8267-190AD58175AC}" xr6:coauthVersionLast="45" xr6:coauthVersionMax="45" xr10:uidLastSave="{00000000-0000-0000-0000-000000000000}"/>
  <bookViews>
    <workbookView xWindow="1500" yWindow="1380" windowWidth="23060" windowHeight="13760" activeTab="1" xr2:uid="{522D5D9C-FEE7-2041-BE17-7272E759D459}"/>
  </bookViews>
  <sheets>
    <sheet name="cyano dno + db peps tryptic" sheetId="1" r:id="rId1"/>
    <sheet name="cyano-combined-niaf" sheetId="8" r:id="rId2"/>
    <sheet name="fungi dno + db peps tryptic" sheetId="3" r:id="rId3"/>
    <sheet name="iterative fungi search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8" l="1"/>
  <c r="O2" i="8"/>
  <c r="L2" i="8"/>
  <c r="I2" i="8"/>
  <c r="F2" i="8"/>
  <c r="C2" i="8"/>
</calcChain>
</file>

<file path=xl/sharedStrings.xml><?xml version="1.0" encoding="utf-8"?>
<sst xmlns="http://schemas.openxmlformats.org/spreadsheetml/2006/main" count="1188" uniqueCount="597">
  <si>
    <t>LASGLDAVTK</t>
  </si>
  <si>
    <t>LASGYDALAQR</t>
  </si>
  <si>
    <t>TGLPFLGSK</t>
  </si>
  <si>
    <t>QAELYEQTR</t>
  </si>
  <si>
    <t>FGALHNK</t>
  </si>
  <si>
    <t>LTGHLFK</t>
  </si>
  <si>
    <t>QASAPLWR</t>
  </si>
  <si>
    <t>VLPMLPVK</t>
  </si>
  <si>
    <t>SSLNQADK</t>
  </si>
  <si>
    <t>VEATGSLK</t>
  </si>
  <si>
    <t>QAALNVTK</t>
  </si>
  <si>
    <t>MVFVDTLK</t>
  </si>
  <si>
    <t>TALMSNSK</t>
  </si>
  <si>
    <t>TLAVVFNR</t>
  </si>
  <si>
    <t>SPLLLGSPK</t>
  </si>
  <si>
    <t>EAALVLTK</t>
  </si>
  <si>
    <t>DGLNHSR</t>
  </si>
  <si>
    <t>NGVLDAEK</t>
  </si>
  <si>
    <t>ATPLDYNK</t>
  </si>
  <si>
    <t>231-epi-sus dno cyano</t>
  </si>
  <si>
    <t>233-meso-sus dno cyano</t>
  </si>
  <si>
    <t>243-bathy-sus dno cyano</t>
  </si>
  <si>
    <t>378-epi-sink dno cyano</t>
  </si>
  <si>
    <t>278-meso-sink dno cyano</t>
  </si>
  <si>
    <t>273-bathy-sink dno cyano</t>
  </si>
  <si>
    <t>combined dno cyano</t>
  </si>
  <si>
    <t>231-epi-sus dno fungi</t>
  </si>
  <si>
    <t>233-meso-sus dno fungi</t>
  </si>
  <si>
    <t>243-bathy-sus dno fungi</t>
  </si>
  <si>
    <t>378-epi-sink dno fungi</t>
  </si>
  <si>
    <t>278-meso-sink dno fungi</t>
  </si>
  <si>
    <t>273-bathy-sink dno fungi</t>
  </si>
  <si>
    <t>combined dno fungi</t>
  </si>
  <si>
    <t>231-epi-sus db cyano</t>
  </si>
  <si>
    <t>233-meso-sus db cyano</t>
  </si>
  <si>
    <t>243-bathy-sus db cyano</t>
  </si>
  <si>
    <t>378-epi-sink db cyano</t>
  </si>
  <si>
    <t>278-meso-sink db cyano</t>
  </si>
  <si>
    <t>273-bathy-sink db cyano</t>
  </si>
  <si>
    <t>combined db cyano</t>
  </si>
  <si>
    <t>231-epi-sus db fungi</t>
  </si>
  <si>
    <t>233-meso-sus db fungi</t>
  </si>
  <si>
    <t>243-bathy-sus db fungi</t>
  </si>
  <si>
    <t>378-epi-sink db fungi</t>
  </si>
  <si>
    <t>278-meso-sink db fungi</t>
  </si>
  <si>
    <t>273-bathy-sink db fungi</t>
  </si>
  <si>
    <t>combined db fungi</t>
  </si>
  <si>
    <t>combined lca db fungi</t>
  </si>
  <si>
    <t>Phialophora americana</t>
  </si>
  <si>
    <t>Pezizomycotina</t>
  </si>
  <si>
    <t>Trichoderma gamsii</t>
  </si>
  <si>
    <t>Scedosporium boydii</t>
  </si>
  <si>
    <t>Endocarpon pusillum</t>
  </si>
  <si>
    <t>Fungi</t>
  </si>
  <si>
    <t>Rhodotorula</t>
  </si>
  <si>
    <t>Puccinia sorghi</t>
  </si>
  <si>
    <t>Colletotrichum higginsianum</t>
  </si>
  <si>
    <t>Dikarya</t>
  </si>
  <si>
    <t>Mucor circinelloides f. circinelloides</t>
  </si>
  <si>
    <t>Mortierella elongata</t>
  </si>
  <si>
    <t>Colletotrichum</t>
  </si>
  <si>
    <t>Fonsecaea multimorphosa</t>
  </si>
  <si>
    <t>ALQSDSALK</t>
  </si>
  <si>
    <t>AGPFGQLFR</t>
  </si>
  <si>
    <t>AGPFGQLFRPD</t>
  </si>
  <si>
    <t>TLLDSVVEGK</t>
  </si>
  <si>
    <t>PGQLNSDLR</t>
  </si>
  <si>
    <t>AAALQFTR</t>
  </si>
  <si>
    <t>AGPFGQLFRP</t>
  </si>
  <si>
    <t>VVTLLVNK</t>
  </si>
  <si>
    <t>QLLLGFSK</t>
  </si>
  <si>
    <t>SQEATLEK</t>
  </si>
  <si>
    <t>VSDTVVEPYNA</t>
  </si>
  <si>
    <t>FYTTELDK</t>
  </si>
  <si>
    <t>LAFEPSNLK</t>
  </si>
  <si>
    <t>DSELCLR</t>
  </si>
  <si>
    <t>LTNTGSVK</t>
  </si>
  <si>
    <t>VSDTVVEPYNATLSVHQLVEN</t>
  </si>
  <si>
    <t>AGPFGQLF</t>
  </si>
  <si>
    <t>QASLPLDR</t>
  </si>
  <si>
    <t>GLSVGDGR</t>
  </si>
  <si>
    <t>VSHQVPR</t>
  </si>
  <si>
    <t>TSGWFSK</t>
  </si>
  <si>
    <t>Laccaria amethystina</t>
  </si>
  <si>
    <t>Suillus luteus</t>
  </si>
  <si>
    <t>Stachybotrys</t>
  </si>
  <si>
    <t>AVFPSLVGRP</t>
  </si>
  <si>
    <t>TTGLVLDSGDGVTH</t>
  </si>
  <si>
    <t>EVSSLLVR</t>
  </si>
  <si>
    <t>LGSLSLPR</t>
  </si>
  <si>
    <t>Trichophyton concentricum</t>
  </si>
  <si>
    <t>Ascomycota</t>
  </si>
  <si>
    <t>Hydnomerulius pinastri</t>
  </si>
  <si>
    <t>Schizophyllum commune</t>
  </si>
  <si>
    <t>VAAANRPR</t>
  </si>
  <si>
    <t>Rachicladosporium antarcticum</t>
  </si>
  <si>
    <t>SSLSELNEK</t>
  </si>
  <si>
    <t>Aspergillus udagawae</t>
  </si>
  <si>
    <t>combined lca dno fungi</t>
  </si>
  <si>
    <t>RPTGEQK</t>
  </si>
  <si>
    <t>VVTVSLPR</t>
  </si>
  <si>
    <t>WLSLWNK</t>
  </si>
  <si>
    <t>YSQSSPAR</t>
  </si>
  <si>
    <t>SPLDLQLR</t>
  </si>
  <si>
    <t>DVALWTAK</t>
  </si>
  <si>
    <t>GNSVVLSR</t>
  </si>
  <si>
    <t>EPVLDVER</t>
  </si>
  <si>
    <t>LMEFHDK</t>
  </si>
  <si>
    <t>TYMEAPK</t>
  </si>
  <si>
    <t>WTDEDELR</t>
  </si>
  <si>
    <t>LGTVGGPK</t>
  </si>
  <si>
    <t>TVSQLGVK</t>
  </si>
  <si>
    <t>LQWTVPK</t>
  </si>
  <si>
    <t>LLLHSENK</t>
  </si>
  <si>
    <t>LLTHGMDK</t>
  </si>
  <si>
    <t>LDHEAFK</t>
  </si>
  <si>
    <t>LQFMHSR</t>
  </si>
  <si>
    <t>VMLMLPK</t>
  </si>
  <si>
    <t>DPPGVHR</t>
  </si>
  <si>
    <t>LAFMGDK</t>
  </si>
  <si>
    <t>NELNWWR</t>
  </si>
  <si>
    <t>GFVMGPR</t>
  </si>
  <si>
    <t>TPTKPSPK</t>
  </si>
  <si>
    <t>WFMGLVK</t>
  </si>
  <si>
    <t>SEVLYVR</t>
  </si>
  <si>
    <t>Gloeophyllum trabeum</t>
  </si>
  <si>
    <t>Phellinus noxius</t>
  </si>
  <si>
    <t>Trichoderma</t>
  </si>
  <si>
    <t>Polytolypa hystricis</t>
  </si>
  <si>
    <t>Ogataea polymorpha</t>
  </si>
  <si>
    <t>Chaetomium thermophilum var. thermophilum</t>
  </si>
  <si>
    <t>Fibularhizoctonia</t>
  </si>
  <si>
    <t>Rozella allomycis</t>
  </si>
  <si>
    <t>Eurotiales</t>
  </si>
  <si>
    <t>Verruconis gallopava</t>
  </si>
  <si>
    <t>Diplocarpon rosae</t>
  </si>
  <si>
    <t>Saccharomycetaceae</t>
  </si>
  <si>
    <t>Gonapodya prolifera</t>
  </si>
  <si>
    <t>Amphiamblys</t>
  </si>
  <si>
    <t>Macrophomina phaseolina</t>
  </si>
  <si>
    <t>Penicillium camemberti</t>
  </si>
  <si>
    <t>Agaricomycetes</t>
  </si>
  <si>
    <t>Hanseniaspora opuntiae</t>
  </si>
  <si>
    <t>Rhizoctonia solani</t>
  </si>
  <si>
    <t>Kazachstania africana</t>
  </si>
  <si>
    <t>Aspergillus wentii</t>
  </si>
  <si>
    <t>Trichoderma parareesei</t>
  </si>
  <si>
    <t>Ophiocordyceps australis</t>
  </si>
  <si>
    <t>Leucosporidium creatinivorum</t>
  </si>
  <si>
    <t>Verticillium</t>
  </si>
  <si>
    <t>DPLEAVSK</t>
  </si>
  <si>
    <t>EEYLFPR</t>
  </si>
  <si>
    <t>MALEWVAK</t>
  </si>
  <si>
    <t>AVSYETK</t>
  </si>
  <si>
    <t>LVWLHYR</t>
  </si>
  <si>
    <t>WCSVEWK</t>
  </si>
  <si>
    <t>ELVSEDLR</t>
  </si>
  <si>
    <t>TELLWLSR</t>
  </si>
  <si>
    <t>TFWLCPR</t>
  </si>
  <si>
    <t>TVAMWR</t>
  </si>
  <si>
    <t>TNTEVYR</t>
  </si>
  <si>
    <t>AVQMRPR</t>
  </si>
  <si>
    <t>QPGLVNK</t>
  </si>
  <si>
    <t>TLFLDVNK</t>
  </si>
  <si>
    <t>ALQSTPQQK</t>
  </si>
  <si>
    <t>MAMRPLK</t>
  </si>
  <si>
    <t>DEATSVLK</t>
  </si>
  <si>
    <t>HLTPVPPK</t>
  </si>
  <si>
    <t>LDMNVGK</t>
  </si>
  <si>
    <t>AMYAYAK</t>
  </si>
  <si>
    <t>ANYVQNR</t>
  </si>
  <si>
    <t>Magnaporthaceae</t>
  </si>
  <si>
    <t>Elsinoe</t>
  </si>
  <si>
    <t>Herpotrichiellaceae</t>
  </si>
  <si>
    <t>Tuber melanosporum</t>
  </si>
  <si>
    <t>Rhodotorula toruloides</t>
  </si>
  <si>
    <t>Paraphaeosphaeria sporulosa</t>
  </si>
  <si>
    <t>Sporothrix insectorum</t>
  </si>
  <si>
    <t>Hypocreales</t>
  </si>
  <si>
    <t>Gaeumannomyces tritici</t>
  </si>
  <si>
    <t>Paracoccidioides</t>
  </si>
  <si>
    <t>Pseudogymnoascus</t>
  </si>
  <si>
    <t>Penicillium occitanis</t>
  </si>
  <si>
    <t>Trametes pubescens</t>
  </si>
  <si>
    <t>Sordariomycetes</t>
  </si>
  <si>
    <t>[Candida] auris</t>
  </si>
  <si>
    <t>FLNWYFK</t>
  </si>
  <si>
    <t>FSLHLLSK</t>
  </si>
  <si>
    <t>GSNLDLLSR</t>
  </si>
  <si>
    <t>AVFGGAQR</t>
  </si>
  <si>
    <t>MLWSEYR</t>
  </si>
  <si>
    <t>DMSPFDK</t>
  </si>
  <si>
    <t>FHVLALR</t>
  </si>
  <si>
    <t>DPMLSPR</t>
  </si>
  <si>
    <t>AHWYSK</t>
  </si>
  <si>
    <t>SGPPSSYR</t>
  </si>
  <si>
    <t>EVTNPVR</t>
  </si>
  <si>
    <t>TVMMNLAK</t>
  </si>
  <si>
    <t>Kazachstania saulgeensis</t>
  </si>
  <si>
    <t>Neocallimastix californiae</t>
  </si>
  <si>
    <t>Serendipita indica</t>
  </si>
  <si>
    <t>Clonostachys rosea</t>
  </si>
  <si>
    <t>Fusarium</t>
  </si>
  <si>
    <t>Zymoseptoria brevis</t>
  </si>
  <si>
    <t>Phialocephala subalpina</t>
  </si>
  <si>
    <t>Mycena chlorophos</t>
  </si>
  <si>
    <t>Malassezia pachydermatis</t>
  </si>
  <si>
    <t>Stagonospora</t>
  </si>
  <si>
    <t>SMVTTLSR</t>
  </si>
  <si>
    <t>AMTDMLK</t>
  </si>
  <si>
    <t>FSEACMLK</t>
  </si>
  <si>
    <t>NWTMMK</t>
  </si>
  <si>
    <t>TDGPQNK</t>
  </si>
  <si>
    <t>AATTSAPR</t>
  </si>
  <si>
    <t>EVSNWLR</t>
  </si>
  <si>
    <t>YDVLDLSR</t>
  </si>
  <si>
    <t>AAQEAEEER</t>
  </si>
  <si>
    <t>ENLEVLLSK</t>
  </si>
  <si>
    <t>LSEEPDVK</t>
  </si>
  <si>
    <t>TEHAEPK</t>
  </si>
  <si>
    <t>TLMQYYK</t>
  </si>
  <si>
    <t>AEELMNQR</t>
  </si>
  <si>
    <t>ASTQQNK</t>
  </si>
  <si>
    <t>EEQWSPR</t>
  </si>
  <si>
    <t>NQEWLSK</t>
  </si>
  <si>
    <t>ALQACCK</t>
  </si>
  <si>
    <t>WFNQYK</t>
  </si>
  <si>
    <t>Ganoderma sinense</t>
  </si>
  <si>
    <t>Lodderomyces elongisporus</t>
  </si>
  <si>
    <t>Schizosaccharomyces cryophilus</t>
  </si>
  <si>
    <t>Kwoniella</t>
  </si>
  <si>
    <t>Fusarium langsethiae</t>
  </si>
  <si>
    <t>Penicillium oxalicum</t>
  </si>
  <si>
    <t>Aspergillus</t>
  </si>
  <si>
    <t>Pisolithus tinctorius</t>
  </si>
  <si>
    <t>Diaporthe helianthi</t>
  </si>
  <si>
    <t>Thielavia terrestris</t>
  </si>
  <si>
    <t>Naumovozyma castellii</t>
  </si>
  <si>
    <t>Exophiala xenobiotica</t>
  </si>
  <si>
    <t>Amanita thiersii</t>
  </si>
  <si>
    <t>Penicillium solitum</t>
  </si>
  <si>
    <t>Sclerotinia borealis</t>
  </si>
  <si>
    <t>Pezoloma ericae</t>
  </si>
  <si>
    <t>LFDLVEQK</t>
  </si>
  <si>
    <t>WVEDDVK</t>
  </si>
  <si>
    <t>NVYDEVSK</t>
  </si>
  <si>
    <t>TDDEEFK</t>
  </si>
  <si>
    <t>TCTAEELK</t>
  </si>
  <si>
    <t>EEELEMPK</t>
  </si>
  <si>
    <t>LLYEEANK</t>
  </si>
  <si>
    <t>LVCDDQR</t>
  </si>
  <si>
    <t>SLAMNER</t>
  </si>
  <si>
    <t>TFQWEAK</t>
  </si>
  <si>
    <t>EAGPLNLR</t>
  </si>
  <si>
    <t>SPGDYTK</t>
  </si>
  <si>
    <t>MVVMEGK</t>
  </si>
  <si>
    <t>NAYDTSHR</t>
  </si>
  <si>
    <t>HMFDGLK</t>
  </si>
  <si>
    <t>LVLSWWK</t>
  </si>
  <si>
    <t>VLNFDNK</t>
  </si>
  <si>
    <t>FFQSGPK</t>
  </si>
  <si>
    <t>MESVHEK</t>
  </si>
  <si>
    <t>FVTTAFK</t>
  </si>
  <si>
    <t>SVVCQAK</t>
  </si>
  <si>
    <t>TVAFFPR</t>
  </si>
  <si>
    <t>DEEFNAR</t>
  </si>
  <si>
    <t>SPATSSAPK</t>
  </si>
  <si>
    <t>AAGGLGKPGK</t>
  </si>
  <si>
    <t>MMLVGPK</t>
  </si>
  <si>
    <t>SYEETLQQK</t>
  </si>
  <si>
    <t>TTDLGEPK</t>
  </si>
  <si>
    <t>TGSLEAYK</t>
  </si>
  <si>
    <t>LCDVLGNK</t>
  </si>
  <si>
    <t>YLNMDPR</t>
  </si>
  <si>
    <t>LNNVEVDVK</t>
  </si>
  <si>
    <t>NQPSFPK</t>
  </si>
  <si>
    <t>YVDWEFK</t>
  </si>
  <si>
    <t>MHSGRPR</t>
  </si>
  <si>
    <t>AMGVPVPR</t>
  </si>
  <si>
    <t>SVNCSLR</t>
  </si>
  <si>
    <t>MNDFMVK</t>
  </si>
  <si>
    <t>NFPQAMK</t>
  </si>
  <si>
    <t>MCLPTPR</t>
  </si>
  <si>
    <t>TELPSMK</t>
  </si>
  <si>
    <t>DCLVGPK</t>
  </si>
  <si>
    <t>GLLYYHK</t>
  </si>
  <si>
    <t>QVGMEQR</t>
  </si>
  <si>
    <t>TVVPALLR</t>
  </si>
  <si>
    <t>WQQPMK</t>
  </si>
  <si>
    <t>AETPPNK</t>
  </si>
  <si>
    <t>EATDLLPK</t>
  </si>
  <si>
    <t>GPFQPPR</t>
  </si>
  <si>
    <t>LWHAEAMK</t>
  </si>
  <si>
    <t>DFYAAHK</t>
  </si>
  <si>
    <t>NNAPVDK</t>
  </si>
  <si>
    <t>TGHCPLK</t>
  </si>
  <si>
    <t>LCGHSYK</t>
  </si>
  <si>
    <t>RPCSNK</t>
  </si>
  <si>
    <t>AFELCLTR</t>
  </si>
  <si>
    <t>MSLPDNGR</t>
  </si>
  <si>
    <t>DPTVNPK</t>
  </si>
  <si>
    <t>YAMDTFK</t>
  </si>
  <si>
    <t>LEDPMVK</t>
  </si>
  <si>
    <t>LSVNCPR</t>
  </si>
  <si>
    <t>MGLYTMR</t>
  </si>
  <si>
    <t>QDTGGSVR</t>
  </si>
  <si>
    <t>TEAYSSAK</t>
  </si>
  <si>
    <t>TASSVLWK</t>
  </si>
  <si>
    <t>WMLWNK</t>
  </si>
  <si>
    <t>GYPMLGK</t>
  </si>
  <si>
    <t>Wickerhamomyces ciferrii</t>
  </si>
  <si>
    <t>[Candida] pseudohaemulonis</t>
  </si>
  <si>
    <t>[Candida] intermedia</t>
  </si>
  <si>
    <t>Saitoella complicata</t>
  </si>
  <si>
    <t>Schizosaccharomyces japonicus</t>
  </si>
  <si>
    <t>Nematocida parisii</t>
  </si>
  <si>
    <t>Sporothrix brasiliensis</t>
  </si>
  <si>
    <t>Tilletiaria anomala</t>
  </si>
  <si>
    <t>Penicillium</t>
  </si>
  <si>
    <t>Coccidioides immitis</t>
  </si>
  <si>
    <t>Lobosporangium transversale</t>
  </si>
  <si>
    <t>Clohesyomyces aquaticus</t>
  </si>
  <si>
    <t>Hypoxylon</t>
  </si>
  <si>
    <t>Claviceps purpurea</t>
  </si>
  <si>
    <t>Lachancea mirantina</t>
  </si>
  <si>
    <t>Torrubiella hemipterigena</t>
  </si>
  <si>
    <t>Laetiporus sulphureus</t>
  </si>
  <si>
    <t>Aspergillus clavatus</t>
  </si>
  <si>
    <t>Tremellales</t>
  </si>
  <si>
    <t>Aspergillus nidulans</t>
  </si>
  <si>
    <t>Aspergillus turcosus</t>
  </si>
  <si>
    <t>[Candida] glabrata</t>
  </si>
  <si>
    <t>Tetrapisispora blattae</t>
  </si>
  <si>
    <t>Candida parapsilosis</t>
  </si>
  <si>
    <t>Rhizoclosmatium globosum</t>
  </si>
  <si>
    <t>Leucoagaricus sp. SymC.cos</t>
  </si>
  <si>
    <t>Serpula lacrymans var. lacrymans</t>
  </si>
  <si>
    <t>Calocera viscosa</t>
  </si>
  <si>
    <t>Neolentinus lepideus</t>
  </si>
  <si>
    <t>Paracoccidioides lutzii</t>
  </si>
  <si>
    <t>Dothistroma septosporum</t>
  </si>
  <si>
    <t>Bipolaris</t>
  </si>
  <si>
    <t>Histoplasma capsulatum</t>
  </si>
  <si>
    <t>Neocallimastigaceae</t>
  </si>
  <si>
    <t>Ophiocordyceps camponoti-rufipedis</t>
  </si>
  <si>
    <t>Pestalotiopsis fici</t>
  </si>
  <si>
    <t>Sporothrix</t>
  </si>
  <si>
    <t>Blastomyces</t>
  </si>
  <si>
    <t>Metarhizium robertsii</t>
  </si>
  <si>
    <t>Trichophyton</t>
  </si>
  <si>
    <t>Leptosphaeria maculans</t>
  </si>
  <si>
    <t>Millerozyma farinosa</t>
  </si>
  <si>
    <t>Hypocreomycetidae</t>
  </si>
  <si>
    <t>Baudoinia panamericana</t>
  </si>
  <si>
    <t>Schizosaccharomyces pombe</t>
  </si>
  <si>
    <t>Mixia osmundae</t>
  </si>
  <si>
    <t>Candida</t>
  </si>
  <si>
    <t>Naumovozyma dairenensis</t>
  </si>
  <si>
    <t>Ophiocordyceps unilateralis</t>
  </si>
  <si>
    <t>Tuber aestivum</t>
  </si>
  <si>
    <t>FEELVEAK</t>
  </si>
  <si>
    <t>FGVYTMR</t>
  </si>
  <si>
    <t>LEEELYHK</t>
  </si>
  <si>
    <t>FPNFCPK</t>
  </si>
  <si>
    <t>SMNTLER</t>
  </si>
  <si>
    <t>WVEWVPR</t>
  </si>
  <si>
    <t>VAQFRPR</t>
  </si>
  <si>
    <t>YELQSPK</t>
  </si>
  <si>
    <t>FLNFTSK</t>
  </si>
  <si>
    <t>TPESAAVR</t>
  </si>
  <si>
    <t>ETFAVLQK</t>
  </si>
  <si>
    <t>MVVKPNK</t>
  </si>
  <si>
    <t>TCMQQLLK</t>
  </si>
  <si>
    <t>MALNRPTR</t>
  </si>
  <si>
    <t>VGTFVFK</t>
  </si>
  <si>
    <t>DGPVVWR</t>
  </si>
  <si>
    <t>DLQALAPK</t>
  </si>
  <si>
    <t>TQSHFEK</t>
  </si>
  <si>
    <t>FELLGPPK</t>
  </si>
  <si>
    <t>FLPYPAR</t>
  </si>
  <si>
    <t>MADGDVPK</t>
  </si>
  <si>
    <t>TNLTVAPGK</t>
  </si>
  <si>
    <t>DLMTHEK</t>
  </si>
  <si>
    <t>NFMLPNK</t>
  </si>
  <si>
    <t>MCELHLHK</t>
  </si>
  <si>
    <t>WYVSMR</t>
  </si>
  <si>
    <t>RPLAGNK</t>
  </si>
  <si>
    <t>HVVVFLR</t>
  </si>
  <si>
    <t>EPLNNAK</t>
  </si>
  <si>
    <t>TAGMTWK</t>
  </si>
  <si>
    <t>MSPSMPR</t>
  </si>
  <si>
    <t>NHCHVR</t>
  </si>
  <si>
    <t>YWMTYK</t>
  </si>
  <si>
    <t>MHCEPK</t>
  </si>
  <si>
    <t>QTEGEAR</t>
  </si>
  <si>
    <t>LMSEVHER</t>
  </si>
  <si>
    <t>ACVYPK</t>
  </si>
  <si>
    <t>MMAENTR</t>
  </si>
  <si>
    <t>TMVYLDK</t>
  </si>
  <si>
    <t>ESDMVPR</t>
  </si>
  <si>
    <t>EPGLGYK</t>
  </si>
  <si>
    <t>TGHLVYK</t>
  </si>
  <si>
    <t>NPWHNK</t>
  </si>
  <si>
    <t>FPLLTPLK</t>
  </si>
  <si>
    <t>FMLQSNK</t>
  </si>
  <si>
    <t>TLLYTENK</t>
  </si>
  <si>
    <t>EEPNPMK</t>
  </si>
  <si>
    <t>SYDDMTK</t>
  </si>
  <si>
    <t>TLHQWMK</t>
  </si>
  <si>
    <t>AAMTFPK</t>
  </si>
  <si>
    <t>TLSTMPR</t>
  </si>
  <si>
    <t>HLVVCNR</t>
  </si>
  <si>
    <t>WNAMPPR</t>
  </si>
  <si>
    <t>WWLLPQK</t>
  </si>
  <si>
    <t>MQQHNFDK</t>
  </si>
  <si>
    <t>EPAYVEK</t>
  </si>
  <si>
    <t>WNVMVQR</t>
  </si>
  <si>
    <t>LSSNPSAK</t>
  </si>
  <si>
    <t>Penicillium digitatum</t>
  </si>
  <si>
    <t>Ophiostoma piceae</t>
  </si>
  <si>
    <t>Tilletia indica</t>
  </si>
  <si>
    <t>Laccaria</t>
  </si>
  <si>
    <t>Acremonium chrysogenum</t>
  </si>
  <si>
    <t>Fistulina hepatica</t>
  </si>
  <si>
    <t>Rhizophagus irregularis</t>
  </si>
  <si>
    <t>Emergomyces pasteurianus</t>
  </si>
  <si>
    <t>Cladophialophora immunda</t>
  </si>
  <si>
    <t>Metschnikowia bicuspidata var. bicuspidata</t>
  </si>
  <si>
    <t>Hypocrella siamensis</t>
  </si>
  <si>
    <t>Neolecta irregularis</t>
  </si>
  <si>
    <t>Agaricomycetidae</t>
  </si>
  <si>
    <t>Pyrenophora tritici-repentis</t>
  </si>
  <si>
    <t>Exophiala oligosperma</t>
  </si>
  <si>
    <t>Basidiobolus meristosporus</t>
  </si>
  <si>
    <t>Peniophora sp. CONT</t>
  </si>
  <si>
    <t>Cordyceps fumosorosea</t>
  </si>
  <si>
    <t>Auricularia subglabra</t>
  </si>
  <si>
    <t>Phanerochaete carnosa</t>
  </si>
  <si>
    <t>Conidiobolus coronatus</t>
  </si>
  <si>
    <t>Piloderma croceum</t>
  </si>
  <si>
    <t>Candida albicans</t>
  </si>
  <si>
    <t>Pyronema omphalodes</t>
  </si>
  <si>
    <t>Aureobasidium melanogenum</t>
  </si>
  <si>
    <t>Cordyceps</t>
  </si>
  <si>
    <t>Coniosporium apollinis</t>
  </si>
  <si>
    <t>Cladophialophora bantiana</t>
  </si>
  <si>
    <t>Moelleriella libera</t>
  </si>
  <si>
    <t>Calocera</t>
  </si>
  <si>
    <t>Talaromyces stipitatus</t>
  </si>
  <si>
    <t>Moniliophthora perniciosa</t>
  </si>
  <si>
    <t>Rosellinia necatrix</t>
  </si>
  <si>
    <t>Beauveria bassiana</t>
  </si>
  <si>
    <t>Acidomyces richmondensis</t>
  </si>
  <si>
    <t>Colletotrichum gloeosporioides</t>
  </si>
  <si>
    <t>ALTTGVDYAQGLVALGGDDK</t>
  </si>
  <si>
    <t>AYTALLDLKPGDEFELK</t>
  </si>
  <si>
    <t>LAENAGANGAVVAENVK</t>
  </si>
  <si>
    <t>LDLNNASVR</t>
  </si>
  <si>
    <t>LGGDEYVLLSEK</t>
  </si>
  <si>
    <t>LVVGGPYSSVSDASSGLDGSQK</t>
  </si>
  <si>
    <t>QAPEVGVGDNVLYSK</t>
  </si>
  <si>
    <t>TGGDPLELFETAVK</t>
  </si>
  <si>
    <t>TNQNVGLDPETLALATPAR</t>
  </si>
  <si>
    <t>VFPGGDTEFLHPK</t>
  </si>
  <si>
    <t>VLQQEGFLSELSEEGEGVR</t>
  </si>
  <si>
    <t>YLGSTGGLLNSAETEEK</t>
  </si>
  <si>
    <t>YNSGEGGCFYSVDTLEAPWNSGR</t>
  </si>
  <si>
    <t>AAVEQLFDVR</t>
  </si>
  <si>
    <t>ALATSDLGLTPNNDGK</t>
  </si>
  <si>
    <t>ALVNNLPLYR</t>
  </si>
  <si>
    <t>ASAADTPQALAR</t>
  </si>
  <si>
    <t>DLNYYSALYEK</t>
  </si>
  <si>
    <t>LGADEYVLLSEK</t>
  </si>
  <si>
    <t>LLSQAFGLLNER</t>
  </si>
  <si>
    <t>LVADEESTSPEVSTVEEEELSALMGEK</t>
  </si>
  <si>
    <t>VPTPNVSAVDLVFESGR</t>
  </si>
  <si>
    <t>VQDYAELDGAPEER</t>
  </si>
  <si>
    <t>YVSYAVLAGDASVLQDR</t>
  </si>
  <si>
    <t>AYTALLDLK</t>
  </si>
  <si>
    <t>DAFLYYPLQYEGQECSK</t>
  </si>
  <si>
    <t>DHVPADFEK</t>
  </si>
  <si>
    <t>LQNDVQPWQVR</t>
  </si>
  <si>
    <t>SVSVSNVGTVLQLGDGLAR</t>
  </si>
  <si>
    <t>TSDTDGYAAVQLGFGDTR</t>
  </si>
  <si>
    <t>VVDADGTQLGVLNR</t>
  </si>
  <si>
    <t>AAGFALTEAEVK</t>
  </si>
  <si>
    <t>AVASGSVSAEK</t>
  </si>
  <si>
    <t>FDNADLSNANFSGAELLK</t>
  </si>
  <si>
    <t>FEQPGFFSK</t>
  </si>
  <si>
    <t>GSLPQNLGSTGGLLNSAETEEK</t>
  </si>
  <si>
    <t>LDHSQLLTDPAEAADFVAK</t>
  </si>
  <si>
    <t>LLDQDGVPVVFGGWTSASR</t>
  </si>
  <si>
    <t>LNVEYYGTETPLK</t>
  </si>
  <si>
    <t>LYLGNLPQTFESK</t>
  </si>
  <si>
    <t>QTLAMQLNEK</t>
  </si>
  <si>
    <t>WAVAEVLSNSPK</t>
  </si>
  <si>
    <t>AYTALLDLKPGDNFELK</t>
  </si>
  <si>
    <t>DMSPQALNEYK</t>
  </si>
  <si>
    <t>GFQGSNGSLFR</t>
  </si>
  <si>
    <t>LGTDAGMLAFEPSTVNLSAGDTVK</t>
  </si>
  <si>
    <t>MLTGSDLLTK</t>
  </si>
  <si>
    <t>ALQEAFQLR</t>
  </si>
  <si>
    <t>TDEEGQSLLR</t>
  </si>
  <si>
    <t>TFRPYTPGTR</t>
  </si>
  <si>
    <t>YLSYALLAGDPSVLDDR</t>
  </si>
  <si>
    <t>ACPLDVLEMVPWDGHK</t>
  </si>
  <si>
    <t>AMLPVYESK</t>
  </si>
  <si>
    <t>AQVFELPTGGAAEMNEGENLMYFAR</t>
  </si>
  <si>
    <t>DLGDADLSGSYFSVSNLQK</t>
  </si>
  <si>
    <t>EAAVADPANFDPR</t>
  </si>
  <si>
    <t>EAGFELTADEVK</t>
  </si>
  <si>
    <t>LLNYCLVTGGTGPLDELALNGQR</t>
  </si>
  <si>
    <t>SYFPYWK</t>
  </si>
  <si>
    <t>AELDYATK</t>
  </si>
  <si>
    <t>AGSTLNLDTLVK</t>
  </si>
  <si>
    <t>ANSFDDNK</t>
  </si>
  <si>
    <t>FADVVNTGK</t>
  </si>
  <si>
    <t>LLESLAPGLLK</t>
  </si>
  <si>
    <t>QWFLVDAENQTLGR</t>
  </si>
  <si>
    <t>SNQPLVNEK</t>
  </si>
  <si>
    <t>SPLANLVGWR</t>
  </si>
  <si>
    <t>SYVAAGNK</t>
  </si>
  <si>
    <t>TCSLPLDR</t>
  </si>
  <si>
    <t>AVVSADAK</t>
  </si>
  <si>
    <t>DTGVEYAQGLVALGGDDEELAK</t>
  </si>
  <si>
    <t>ETPVELEFSQLTK</t>
  </si>
  <si>
    <t>LLAQAFGLLNER</t>
  </si>
  <si>
    <t>YDSLLGQLK</t>
  </si>
  <si>
    <t>GEELELVGLR</t>
  </si>
  <si>
    <t>GFGSFEPR</t>
  </si>
  <si>
    <t>NVQATLQR</t>
  </si>
  <si>
    <t>VVTDFSEVTGR</t>
  </si>
  <si>
    <t>YGCVAGYPSGSYLGNR</t>
  </si>
  <si>
    <t>ADDEQTEENWEE</t>
  </si>
  <si>
    <t>EFTVVNVAALNELK</t>
  </si>
  <si>
    <t>LVPAGAEDSDD</t>
  </si>
  <si>
    <t>LVVGGPYASVSDASSVLDASQK</t>
  </si>
  <si>
    <t>QAGEYTTFK</t>
  </si>
  <si>
    <t>FNPGLS</t>
  </si>
  <si>
    <t>TDGLEVLSVADAAAK</t>
  </si>
  <si>
    <t>TEFDVVLEGFDAAAK</t>
  </si>
  <si>
    <t>TVTSASWR</t>
  </si>
  <si>
    <t>FADLDVSK</t>
  </si>
  <si>
    <t>FGNLVNTGR</t>
  </si>
  <si>
    <t>LFLSPVESVLR</t>
  </si>
  <si>
    <t>LGSDSGMLAFEPSSLTLQEGDTLK</t>
  </si>
  <si>
    <t>TGSTLNLDTLVK</t>
  </si>
  <si>
    <t>ACGYVSTK</t>
  </si>
  <si>
    <t>DAFLYYPLQYEAQECSNNLFYTGATPNQQSEPATK</t>
  </si>
  <si>
    <t>MLLSDLEGVTYR</t>
  </si>
  <si>
    <t>YQWDQNFYR</t>
  </si>
  <si>
    <t>ELELDDPFENLGAK</t>
  </si>
  <si>
    <t>GLVPALEAADA</t>
  </si>
  <si>
    <t>LLDQDEVPVVFGGWTSASR</t>
  </si>
  <si>
    <t>QTQAAAPVAASAEEQK</t>
  </si>
  <si>
    <t>SGEPYER</t>
  </si>
  <si>
    <t>TVYVVSDSQLEELK</t>
  </si>
  <si>
    <t>DLNALGFSDK</t>
  </si>
  <si>
    <t>QLGLPADFVAK</t>
  </si>
  <si>
    <t>AVAQLVEELAR</t>
  </si>
  <si>
    <t>LTAHYCR</t>
  </si>
  <si>
    <t>QDEVSQCWNNK</t>
  </si>
  <si>
    <t>TEKPASDK</t>
  </si>
  <si>
    <t>QAVSDDLLK</t>
  </si>
  <si>
    <t>TLPPLNYNLVK</t>
  </si>
  <si>
    <t>SLVTEHNK</t>
  </si>
  <si>
    <t>Sample</t>
  </si>
  <si>
    <t>0 MC peptides</t>
  </si>
  <si>
    <t>1 MC peptides</t>
  </si>
  <si>
    <t>2 MC peptides</t>
  </si>
  <si>
    <t>Unique fungal peptides found by iterative database searching:</t>
  </si>
  <si>
    <t>Depth (m)</t>
  </si>
  <si>
    <t>Epipelagic suspended</t>
  </si>
  <si>
    <t>Mesopelagic suspended</t>
  </si>
  <si>
    <t>Bathypelagic suspended</t>
  </si>
  <si>
    <t>Missed tryptic cleaveages:</t>
  </si>
  <si>
    <t>Epipelagic sinking</t>
  </si>
  <si>
    <t>Mesopelagic sinking</t>
  </si>
  <si>
    <t>Bathypelagic sinking</t>
  </si>
  <si>
    <t>231-cyano</t>
  </si>
  <si>
    <t>231-cyano-niaf</t>
  </si>
  <si>
    <t>233-cyano</t>
  </si>
  <si>
    <t>233-cyano-niaf</t>
  </si>
  <si>
    <t>243-cyano</t>
  </si>
  <si>
    <t>243-cyano-niaf</t>
  </si>
  <si>
    <t>278-cyano</t>
  </si>
  <si>
    <t>378-cyano</t>
  </si>
  <si>
    <t>378-cyano-niaf</t>
  </si>
  <si>
    <t>278-cyno-niaf</t>
  </si>
  <si>
    <t>273-cyano</t>
  </si>
  <si>
    <t>231-cyano-niaf-tot</t>
  </si>
  <si>
    <t>233-cyano-niaf-tot</t>
  </si>
  <si>
    <t>378-cyano-niaf-tot</t>
  </si>
  <si>
    <t>278-cyano-niaf-tot</t>
  </si>
  <si>
    <t>273-cyano-niaf-tot</t>
  </si>
  <si>
    <t>273-cyano-niaf</t>
  </si>
  <si>
    <t>243-cyano-niaf-tot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</si>
</sst>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545A-13E4-384E-A901-CD63BD0C8560}">
  <dimension ref="A1:N113"/>
  <sheetViews>
    <sheetView topLeftCell="C1" workbookViewId="0">
      <selection activeCell="L2" sqref="L2"/>
    </sheetView>
  </sheetViews>
  <sheetFormatPr baseColWidth="10" defaultRowHeight="16" x14ac:dyDescent="0.2"/>
  <cols>
    <col min="1" max="1" width="14.5" customWidth="1"/>
    <col min="2" max="2" width="20.33203125" customWidth="1"/>
    <col min="3" max="3" width="17" customWidth="1"/>
    <col min="4" max="4" width="15" customWidth="1"/>
    <col min="5" max="5" width="16.6640625" customWidth="1"/>
    <col min="6" max="6" width="16.33203125" customWidth="1"/>
    <col min="7" max="7" width="16.1640625" customWidth="1"/>
    <col min="8" max="8" width="14.5" customWidth="1"/>
    <col min="9" max="9" width="20.33203125" customWidth="1"/>
    <col min="10" max="10" width="17" customWidth="1"/>
    <col min="11" max="11" width="15" customWidth="1"/>
    <col min="12" max="12" width="16.6640625" customWidth="1"/>
    <col min="13" max="13" width="16.33203125" customWidth="1"/>
    <col min="14" max="14" width="16.1640625" customWidth="1"/>
  </cols>
  <sheetData>
    <row r="1" spans="1:14" s="1" customFormat="1" ht="34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2">
      <c r="A2" t="s">
        <v>4</v>
      </c>
      <c r="B2" t="s">
        <v>8</v>
      </c>
      <c r="D2" t="s">
        <v>9</v>
      </c>
      <c r="E2" t="s">
        <v>1</v>
      </c>
      <c r="F2" t="s">
        <v>18</v>
      </c>
      <c r="G2" s="2" t="s">
        <v>4</v>
      </c>
      <c r="H2" t="s">
        <v>454</v>
      </c>
      <c r="I2" t="s">
        <v>558</v>
      </c>
      <c r="J2" t="s">
        <v>559</v>
      </c>
      <c r="K2" t="s">
        <v>560</v>
      </c>
      <c r="L2" t="s">
        <v>561</v>
      </c>
      <c r="M2" t="s">
        <v>562</v>
      </c>
      <c r="N2" t="s">
        <v>454</v>
      </c>
    </row>
    <row r="3" spans="1:14" x14ac:dyDescent="0.2">
      <c r="A3" t="s">
        <v>0</v>
      </c>
      <c r="B3" t="s">
        <v>7</v>
      </c>
      <c r="E3" t="s">
        <v>11</v>
      </c>
      <c r="F3" t="s">
        <v>16</v>
      </c>
      <c r="G3" s="2" t="s">
        <v>0</v>
      </c>
      <c r="H3" t="s">
        <v>455</v>
      </c>
      <c r="M3" t="s">
        <v>563</v>
      </c>
      <c r="N3" t="s">
        <v>455</v>
      </c>
    </row>
    <row r="4" spans="1:14" x14ac:dyDescent="0.2">
      <c r="A4" t="s">
        <v>1</v>
      </c>
      <c r="E4" t="s">
        <v>10</v>
      </c>
      <c r="F4" t="s">
        <v>15</v>
      </c>
      <c r="G4" s="2" t="s">
        <v>1</v>
      </c>
      <c r="H4" t="s">
        <v>456</v>
      </c>
      <c r="M4" t="s">
        <v>564</v>
      </c>
      <c r="N4" t="s">
        <v>456</v>
      </c>
    </row>
    <row r="5" spans="1:14" x14ac:dyDescent="0.2">
      <c r="A5" t="s">
        <v>5</v>
      </c>
      <c r="E5" t="s">
        <v>14</v>
      </c>
      <c r="F5" t="s">
        <v>17</v>
      </c>
      <c r="G5" s="2" t="s">
        <v>5</v>
      </c>
      <c r="H5" t="s">
        <v>457</v>
      </c>
      <c r="M5" t="s">
        <v>565</v>
      </c>
      <c r="N5" t="s">
        <v>457</v>
      </c>
    </row>
    <row r="6" spans="1:14" x14ac:dyDescent="0.2">
      <c r="A6" t="s">
        <v>3</v>
      </c>
      <c r="E6" t="s">
        <v>12</v>
      </c>
      <c r="G6" s="2" t="s">
        <v>3</v>
      </c>
      <c r="H6" t="s">
        <v>458</v>
      </c>
      <c r="N6" t="s">
        <v>458</v>
      </c>
    </row>
    <row r="7" spans="1:14" x14ac:dyDescent="0.2">
      <c r="A7" t="s">
        <v>6</v>
      </c>
      <c r="E7" t="s">
        <v>13</v>
      </c>
      <c r="G7" s="2" t="s">
        <v>6</v>
      </c>
      <c r="H7" t="s">
        <v>459</v>
      </c>
      <c r="N7" t="s">
        <v>459</v>
      </c>
    </row>
    <row r="8" spans="1:14" x14ac:dyDescent="0.2">
      <c r="A8" t="s">
        <v>2</v>
      </c>
      <c r="G8" s="2" t="s">
        <v>2</v>
      </c>
      <c r="H8" t="s">
        <v>460</v>
      </c>
      <c r="N8" t="s">
        <v>460</v>
      </c>
    </row>
    <row r="9" spans="1:14" x14ac:dyDescent="0.2">
      <c r="G9" s="2" t="s">
        <v>8</v>
      </c>
      <c r="H9" t="s">
        <v>461</v>
      </c>
      <c r="N9" t="s">
        <v>461</v>
      </c>
    </row>
    <row r="10" spans="1:14" x14ac:dyDescent="0.2">
      <c r="G10" s="2" t="s">
        <v>7</v>
      </c>
      <c r="H10" t="s">
        <v>462</v>
      </c>
      <c r="N10" t="s">
        <v>462</v>
      </c>
    </row>
    <row r="11" spans="1:14" x14ac:dyDescent="0.2">
      <c r="G11" s="2" t="s">
        <v>9</v>
      </c>
      <c r="H11" t="s">
        <v>463</v>
      </c>
      <c r="N11" t="s">
        <v>463</v>
      </c>
    </row>
    <row r="12" spans="1:14" x14ac:dyDescent="0.2">
      <c r="G12" s="2" t="s">
        <v>1</v>
      </c>
      <c r="H12" t="s">
        <v>464</v>
      </c>
      <c r="N12" t="s">
        <v>464</v>
      </c>
    </row>
    <row r="13" spans="1:14" x14ac:dyDescent="0.2">
      <c r="G13" s="2" t="s">
        <v>11</v>
      </c>
      <c r="H13" t="s">
        <v>465</v>
      </c>
      <c r="N13" t="s">
        <v>465</v>
      </c>
    </row>
    <row r="14" spans="1:14" x14ac:dyDescent="0.2">
      <c r="G14" s="2" t="s">
        <v>10</v>
      </c>
      <c r="H14" t="s">
        <v>466</v>
      </c>
      <c r="N14" t="s">
        <v>466</v>
      </c>
    </row>
    <row r="15" spans="1:14" x14ac:dyDescent="0.2">
      <c r="G15" s="2" t="s">
        <v>14</v>
      </c>
      <c r="H15" t="s">
        <v>467</v>
      </c>
      <c r="N15" t="s">
        <v>467</v>
      </c>
    </row>
    <row r="16" spans="1:14" x14ac:dyDescent="0.2">
      <c r="G16" s="2" t="s">
        <v>12</v>
      </c>
      <c r="H16" t="s">
        <v>468</v>
      </c>
      <c r="N16" t="s">
        <v>468</v>
      </c>
    </row>
    <row r="17" spans="7:14" x14ac:dyDescent="0.2">
      <c r="G17" s="2" t="s">
        <v>13</v>
      </c>
      <c r="H17" t="s">
        <v>469</v>
      </c>
      <c r="N17" t="s">
        <v>469</v>
      </c>
    </row>
    <row r="18" spans="7:14" x14ac:dyDescent="0.2">
      <c r="G18" s="2" t="s">
        <v>18</v>
      </c>
      <c r="H18" t="s">
        <v>470</v>
      </c>
      <c r="N18" t="s">
        <v>470</v>
      </c>
    </row>
    <row r="19" spans="7:14" x14ac:dyDescent="0.2">
      <c r="G19" s="2" t="s">
        <v>16</v>
      </c>
      <c r="H19" t="s">
        <v>471</v>
      </c>
      <c r="N19" t="s">
        <v>471</v>
      </c>
    </row>
    <row r="20" spans="7:14" x14ac:dyDescent="0.2">
      <c r="G20" s="2" t="s">
        <v>15</v>
      </c>
      <c r="H20" t="s">
        <v>472</v>
      </c>
      <c r="N20" t="s">
        <v>472</v>
      </c>
    </row>
    <row r="21" spans="7:14" x14ac:dyDescent="0.2">
      <c r="G21" s="2" t="s">
        <v>17</v>
      </c>
      <c r="H21" t="s">
        <v>473</v>
      </c>
      <c r="N21" t="s">
        <v>473</v>
      </c>
    </row>
    <row r="22" spans="7:14" x14ac:dyDescent="0.2">
      <c r="H22" t="s">
        <v>474</v>
      </c>
      <c r="N22" t="s">
        <v>474</v>
      </c>
    </row>
    <row r="23" spans="7:14" x14ac:dyDescent="0.2">
      <c r="H23" t="s">
        <v>475</v>
      </c>
      <c r="N23" t="s">
        <v>475</v>
      </c>
    </row>
    <row r="24" spans="7:14" x14ac:dyDescent="0.2">
      <c r="H24" t="s">
        <v>476</v>
      </c>
      <c r="N24" t="s">
        <v>476</v>
      </c>
    </row>
    <row r="25" spans="7:14" x14ac:dyDescent="0.2">
      <c r="H25" t="s">
        <v>477</v>
      </c>
      <c r="N25" t="s">
        <v>477</v>
      </c>
    </row>
    <row r="26" spans="7:14" x14ac:dyDescent="0.2">
      <c r="H26" t="s">
        <v>478</v>
      </c>
      <c r="N26" t="s">
        <v>478</v>
      </c>
    </row>
    <row r="27" spans="7:14" x14ac:dyDescent="0.2">
      <c r="H27" t="s">
        <v>479</v>
      </c>
      <c r="N27" t="s">
        <v>479</v>
      </c>
    </row>
    <row r="28" spans="7:14" x14ac:dyDescent="0.2">
      <c r="H28" t="s">
        <v>480</v>
      </c>
      <c r="N28" t="s">
        <v>480</v>
      </c>
    </row>
    <row r="29" spans="7:14" x14ac:dyDescent="0.2">
      <c r="H29" t="s">
        <v>481</v>
      </c>
      <c r="N29" t="s">
        <v>481</v>
      </c>
    </row>
    <row r="30" spans="7:14" x14ac:dyDescent="0.2">
      <c r="H30" t="s">
        <v>482</v>
      </c>
      <c r="N30" t="s">
        <v>482</v>
      </c>
    </row>
    <row r="31" spans="7:14" x14ac:dyDescent="0.2">
      <c r="H31" t="s">
        <v>483</v>
      </c>
      <c r="N31" t="s">
        <v>483</v>
      </c>
    </row>
    <row r="32" spans="7:14" x14ac:dyDescent="0.2">
      <c r="H32" t="s">
        <v>484</v>
      </c>
      <c r="N32" t="s">
        <v>484</v>
      </c>
    </row>
    <row r="33" spans="8:14" x14ac:dyDescent="0.2">
      <c r="H33" t="s">
        <v>485</v>
      </c>
      <c r="N33" t="s">
        <v>485</v>
      </c>
    </row>
    <row r="34" spans="8:14" x14ac:dyDescent="0.2">
      <c r="H34" t="s">
        <v>486</v>
      </c>
      <c r="N34" t="s">
        <v>486</v>
      </c>
    </row>
    <row r="35" spans="8:14" x14ac:dyDescent="0.2">
      <c r="H35" t="s">
        <v>487</v>
      </c>
      <c r="N35" t="s">
        <v>487</v>
      </c>
    </row>
    <row r="36" spans="8:14" x14ac:dyDescent="0.2">
      <c r="H36" t="s">
        <v>488</v>
      </c>
      <c r="N36" t="s">
        <v>488</v>
      </c>
    </row>
    <row r="37" spans="8:14" x14ac:dyDescent="0.2">
      <c r="H37" t="s">
        <v>489</v>
      </c>
      <c r="N37" t="s">
        <v>489</v>
      </c>
    </row>
    <row r="38" spans="8:14" x14ac:dyDescent="0.2">
      <c r="H38" t="s">
        <v>490</v>
      </c>
      <c r="N38" t="s">
        <v>490</v>
      </c>
    </row>
    <row r="39" spans="8:14" x14ac:dyDescent="0.2">
      <c r="H39" t="s">
        <v>491</v>
      </c>
      <c r="N39" t="s">
        <v>491</v>
      </c>
    </row>
    <row r="40" spans="8:14" x14ac:dyDescent="0.2">
      <c r="H40" t="s">
        <v>492</v>
      </c>
      <c r="N40" t="s">
        <v>492</v>
      </c>
    </row>
    <row r="41" spans="8:14" x14ac:dyDescent="0.2">
      <c r="H41" t="s">
        <v>493</v>
      </c>
      <c r="N41" t="s">
        <v>493</v>
      </c>
    </row>
    <row r="42" spans="8:14" x14ac:dyDescent="0.2">
      <c r="H42" t="s">
        <v>494</v>
      </c>
      <c r="N42" t="s">
        <v>494</v>
      </c>
    </row>
    <row r="43" spans="8:14" x14ac:dyDescent="0.2">
      <c r="H43" t="s">
        <v>495</v>
      </c>
      <c r="N43" t="s">
        <v>495</v>
      </c>
    </row>
    <row r="44" spans="8:14" x14ac:dyDescent="0.2">
      <c r="H44" t="s">
        <v>496</v>
      </c>
      <c r="N44" t="s">
        <v>496</v>
      </c>
    </row>
    <row r="45" spans="8:14" x14ac:dyDescent="0.2">
      <c r="H45" t="s">
        <v>497</v>
      </c>
      <c r="N45" t="s">
        <v>497</v>
      </c>
    </row>
    <row r="46" spans="8:14" x14ac:dyDescent="0.2">
      <c r="H46" t="s">
        <v>498</v>
      </c>
      <c r="N46" t="s">
        <v>498</v>
      </c>
    </row>
    <row r="47" spans="8:14" x14ac:dyDescent="0.2">
      <c r="H47" t="s">
        <v>499</v>
      </c>
      <c r="N47" t="s">
        <v>499</v>
      </c>
    </row>
    <row r="48" spans="8:14" x14ac:dyDescent="0.2">
      <c r="H48" t="s">
        <v>500</v>
      </c>
      <c r="N48" t="s">
        <v>500</v>
      </c>
    </row>
    <row r="49" spans="8:14" x14ac:dyDescent="0.2">
      <c r="H49" t="s">
        <v>501</v>
      </c>
      <c r="N49" t="s">
        <v>501</v>
      </c>
    </row>
    <row r="50" spans="8:14" x14ac:dyDescent="0.2">
      <c r="H50" t="s">
        <v>502</v>
      </c>
      <c r="N50" t="s">
        <v>502</v>
      </c>
    </row>
    <row r="51" spans="8:14" x14ac:dyDescent="0.2">
      <c r="H51" t="s">
        <v>503</v>
      </c>
      <c r="N51" t="s">
        <v>503</v>
      </c>
    </row>
    <row r="52" spans="8:14" x14ac:dyDescent="0.2">
      <c r="H52" t="s">
        <v>504</v>
      </c>
      <c r="N52" t="s">
        <v>504</v>
      </c>
    </row>
    <row r="53" spans="8:14" x14ac:dyDescent="0.2">
      <c r="H53" t="s">
        <v>505</v>
      </c>
      <c r="N53" t="s">
        <v>505</v>
      </c>
    </row>
    <row r="54" spans="8:14" x14ac:dyDescent="0.2">
      <c r="H54" t="s">
        <v>506</v>
      </c>
      <c r="N54" t="s">
        <v>506</v>
      </c>
    </row>
    <row r="55" spans="8:14" x14ac:dyDescent="0.2">
      <c r="H55" t="s">
        <v>507</v>
      </c>
      <c r="N55" t="s">
        <v>507</v>
      </c>
    </row>
    <row r="56" spans="8:14" x14ac:dyDescent="0.2">
      <c r="H56" t="s">
        <v>508</v>
      </c>
      <c r="N56" t="s">
        <v>508</v>
      </c>
    </row>
    <row r="57" spans="8:14" x14ac:dyDescent="0.2">
      <c r="H57" t="s">
        <v>509</v>
      </c>
      <c r="N57" t="s">
        <v>509</v>
      </c>
    </row>
    <row r="58" spans="8:14" x14ac:dyDescent="0.2">
      <c r="H58" t="s">
        <v>510</v>
      </c>
      <c r="N58" t="s">
        <v>510</v>
      </c>
    </row>
    <row r="59" spans="8:14" x14ac:dyDescent="0.2">
      <c r="H59" t="s">
        <v>511</v>
      </c>
      <c r="N59" t="s">
        <v>511</v>
      </c>
    </row>
    <row r="60" spans="8:14" x14ac:dyDescent="0.2">
      <c r="H60" t="s">
        <v>512</v>
      </c>
      <c r="N60" t="s">
        <v>512</v>
      </c>
    </row>
    <row r="61" spans="8:14" x14ac:dyDescent="0.2">
      <c r="H61" t="s">
        <v>513</v>
      </c>
      <c r="N61" t="s">
        <v>513</v>
      </c>
    </row>
    <row r="62" spans="8:14" x14ac:dyDescent="0.2">
      <c r="H62" t="s">
        <v>514</v>
      </c>
      <c r="N62" t="s">
        <v>514</v>
      </c>
    </row>
    <row r="63" spans="8:14" x14ac:dyDescent="0.2">
      <c r="H63" t="s">
        <v>515</v>
      </c>
      <c r="N63" t="s">
        <v>515</v>
      </c>
    </row>
    <row r="64" spans="8:14" x14ac:dyDescent="0.2">
      <c r="H64" t="s">
        <v>516</v>
      </c>
      <c r="N64" t="s">
        <v>516</v>
      </c>
    </row>
    <row r="65" spans="8:14" x14ac:dyDescent="0.2">
      <c r="H65" t="s">
        <v>517</v>
      </c>
      <c r="N65" t="s">
        <v>517</v>
      </c>
    </row>
    <row r="66" spans="8:14" x14ac:dyDescent="0.2">
      <c r="H66" t="s">
        <v>518</v>
      </c>
      <c r="N66" t="s">
        <v>518</v>
      </c>
    </row>
    <row r="67" spans="8:14" x14ac:dyDescent="0.2">
      <c r="H67" t="s">
        <v>519</v>
      </c>
      <c r="N67" t="s">
        <v>519</v>
      </c>
    </row>
    <row r="68" spans="8:14" x14ac:dyDescent="0.2">
      <c r="H68" t="s">
        <v>520</v>
      </c>
      <c r="N68" t="s">
        <v>520</v>
      </c>
    </row>
    <row r="69" spans="8:14" x14ac:dyDescent="0.2">
      <c r="H69" t="s">
        <v>521</v>
      </c>
      <c r="N69" t="s">
        <v>521</v>
      </c>
    </row>
    <row r="70" spans="8:14" x14ac:dyDescent="0.2">
      <c r="H70" t="s">
        <v>522</v>
      </c>
      <c r="N70" t="s">
        <v>522</v>
      </c>
    </row>
    <row r="71" spans="8:14" x14ac:dyDescent="0.2">
      <c r="H71" t="s">
        <v>523</v>
      </c>
      <c r="N71" t="s">
        <v>523</v>
      </c>
    </row>
    <row r="72" spans="8:14" x14ac:dyDescent="0.2">
      <c r="H72" t="s">
        <v>524</v>
      </c>
      <c r="N72" t="s">
        <v>524</v>
      </c>
    </row>
    <row r="73" spans="8:14" x14ac:dyDescent="0.2">
      <c r="H73" t="s">
        <v>525</v>
      </c>
      <c r="N73" t="s">
        <v>525</v>
      </c>
    </row>
    <row r="74" spans="8:14" x14ac:dyDescent="0.2">
      <c r="H74" t="s">
        <v>526</v>
      </c>
      <c r="N74" t="s">
        <v>526</v>
      </c>
    </row>
    <row r="75" spans="8:14" x14ac:dyDescent="0.2">
      <c r="H75" t="s">
        <v>527</v>
      </c>
      <c r="N75" t="s">
        <v>527</v>
      </c>
    </row>
    <row r="76" spans="8:14" x14ac:dyDescent="0.2">
      <c r="H76" t="s">
        <v>528</v>
      </c>
      <c r="N76" t="s">
        <v>528</v>
      </c>
    </row>
    <row r="77" spans="8:14" x14ac:dyDescent="0.2">
      <c r="H77" t="s">
        <v>529</v>
      </c>
      <c r="N77" t="s">
        <v>529</v>
      </c>
    </row>
    <row r="78" spans="8:14" x14ac:dyDescent="0.2">
      <c r="H78" t="s">
        <v>530</v>
      </c>
      <c r="N78" t="s">
        <v>530</v>
      </c>
    </row>
    <row r="79" spans="8:14" x14ac:dyDescent="0.2">
      <c r="H79" t="s">
        <v>531</v>
      </c>
      <c r="N79" t="s">
        <v>531</v>
      </c>
    </row>
    <row r="80" spans="8:14" x14ac:dyDescent="0.2">
      <c r="H80" t="s">
        <v>532</v>
      </c>
      <c r="N80" t="s">
        <v>532</v>
      </c>
    </row>
    <row r="81" spans="8:14" x14ac:dyDescent="0.2">
      <c r="H81" t="s">
        <v>533</v>
      </c>
      <c r="N81" t="s">
        <v>533</v>
      </c>
    </row>
    <row r="82" spans="8:14" x14ac:dyDescent="0.2">
      <c r="H82" t="s">
        <v>534</v>
      </c>
      <c r="N82" t="s">
        <v>534</v>
      </c>
    </row>
    <row r="83" spans="8:14" x14ac:dyDescent="0.2">
      <c r="H83" t="s">
        <v>535</v>
      </c>
      <c r="N83" t="s">
        <v>535</v>
      </c>
    </row>
    <row r="84" spans="8:14" x14ac:dyDescent="0.2">
      <c r="H84" t="s">
        <v>536</v>
      </c>
      <c r="N84" t="s">
        <v>536</v>
      </c>
    </row>
    <row r="85" spans="8:14" x14ac:dyDescent="0.2">
      <c r="H85" t="s">
        <v>537</v>
      </c>
      <c r="N85" t="s">
        <v>537</v>
      </c>
    </row>
    <row r="86" spans="8:14" x14ac:dyDescent="0.2">
      <c r="H86" t="s">
        <v>538</v>
      </c>
      <c r="N86" t="s">
        <v>538</v>
      </c>
    </row>
    <row r="87" spans="8:14" x14ac:dyDescent="0.2">
      <c r="H87" t="s">
        <v>539</v>
      </c>
      <c r="N87" t="s">
        <v>539</v>
      </c>
    </row>
    <row r="88" spans="8:14" x14ac:dyDescent="0.2">
      <c r="H88" t="s">
        <v>540</v>
      </c>
      <c r="N88" t="s">
        <v>540</v>
      </c>
    </row>
    <row r="89" spans="8:14" x14ac:dyDescent="0.2">
      <c r="H89" t="s">
        <v>541</v>
      </c>
      <c r="N89" t="s">
        <v>541</v>
      </c>
    </row>
    <row r="90" spans="8:14" x14ac:dyDescent="0.2">
      <c r="H90" t="s">
        <v>542</v>
      </c>
      <c r="N90" t="s">
        <v>542</v>
      </c>
    </row>
    <row r="91" spans="8:14" x14ac:dyDescent="0.2">
      <c r="H91" t="s">
        <v>543</v>
      </c>
      <c r="N91" t="s">
        <v>543</v>
      </c>
    </row>
    <row r="92" spans="8:14" x14ac:dyDescent="0.2">
      <c r="H92" t="s">
        <v>544</v>
      </c>
      <c r="N92" t="s">
        <v>544</v>
      </c>
    </row>
    <row r="93" spans="8:14" x14ac:dyDescent="0.2">
      <c r="H93" t="s">
        <v>545</v>
      </c>
      <c r="N93" t="s">
        <v>545</v>
      </c>
    </row>
    <row r="94" spans="8:14" x14ac:dyDescent="0.2">
      <c r="H94" t="s">
        <v>546</v>
      </c>
      <c r="N94" t="s">
        <v>546</v>
      </c>
    </row>
    <row r="95" spans="8:14" x14ac:dyDescent="0.2">
      <c r="H95" t="s">
        <v>547</v>
      </c>
      <c r="N95" t="s">
        <v>547</v>
      </c>
    </row>
    <row r="96" spans="8:14" x14ac:dyDescent="0.2">
      <c r="H96" t="s">
        <v>548</v>
      </c>
      <c r="N96" t="s">
        <v>548</v>
      </c>
    </row>
    <row r="97" spans="8:14" x14ac:dyDescent="0.2">
      <c r="H97" t="s">
        <v>549</v>
      </c>
      <c r="N97" t="s">
        <v>549</v>
      </c>
    </row>
    <row r="98" spans="8:14" x14ac:dyDescent="0.2">
      <c r="H98" t="s">
        <v>550</v>
      </c>
      <c r="N98" t="s">
        <v>550</v>
      </c>
    </row>
    <row r="99" spans="8:14" x14ac:dyDescent="0.2">
      <c r="H99" t="s">
        <v>551</v>
      </c>
      <c r="N99" t="s">
        <v>551</v>
      </c>
    </row>
    <row r="100" spans="8:14" x14ac:dyDescent="0.2">
      <c r="H100" t="s">
        <v>552</v>
      </c>
      <c r="N100" t="s">
        <v>552</v>
      </c>
    </row>
    <row r="101" spans="8:14" x14ac:dyDescent="0.2">
      <c r="H101" t="s">
        <v>553</v>
      </c>
      <c r="N101" t="s">
        <v>553</v>
      </c>
    </row>
    <row r="102" spans="8:14" x14ac:dyDescent="0.2">
      <c r="H102" t="s">
        <v>554</v>
      </c>
      <c r="N102" t="s">
        <v>554</v>
      </c>
    </row>
    <row r="103" spans="8:14" x14ac:dyDescent="0.2">
      <c r="H103" t="s">
        <v>555</v>
      </c>
      <c r="N103" t="s">
        <v>555</v>
      </c>
    </row>
    <row r="104" spans="8:14" x14ac:dyDescent="0.2">
      <c r="H104" t="s">
        <v>556</v>
      </c>
      <c r="N104" t="s">
        <v>556</v>
      </c>
    </row>
    <row r="105" spans="8:14" x14ac:dyDescent="0.2">
      <c r="H105" t="s">
        <v>557</v>
      </c>
      <c r="N105" t="s">
        <v>557</v>
      </c>
    </row>
    <row r="106" spans="8:14" x14ac:dyDescent="0.2">
      <c r="N106" t="s">
        <v>558</v>
      </c>
    </row>
    <row r="107" spans="8:14" x14ac:dyDescent="0.2">
      <c r="N107" t="s">
        <v>559</v>
      </c>
    </row>
    <row r="108" spans="8:14" x14ac:dyDescent="0.2">
      <c r="N108" t="s">
        <v>560</v>
      </c>
    </row>
    <row r="109" spans="8:14" x14ac:dyDescent="0.2">
      <c r="N109" t="s">
        <v>561</v>
      </c>
    </row>
    <row r="110" spans="8:14" x14ac:dyDescent="0.2">
      <c r="N110" t="s">
        <v>562</v>
      </c>
    </row>
    <row r="111" spans="8:14" x14ac:dyDescent="0.2">
      <c r="N111" t="s">
        <v>563</v>
      </c>
    </row>
    <row r="112" spans="8:14" x14ac:dyDescent="0.2">
      <c r="N112" t="s">
        <v>564</v>
      </c>
    </row>
    <row r="113" spans="14:14" x14ac:dyDescent="0.2">
      <c r="N113" t="s">
        <v>565</v>
      </c>
    </row>
  </sheetData>
  <sortState xmlns:xlrd2="http://schemas.microsoft.com/office/spreadsheetml/2017/richdata2" ref="F2:F5">
    <sortCondition ref="F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9214-909C-0646-A8D8-F58D0E3D3DB5}">
  <dimension ref="A1:R113"/>
  <sheetViews>
    <sheetView tabSelected="1" topLeftCell="B1" workbookViewId="0">
      <selection activeCell="R2" sqref="R2"/>
    </sheetView>
  </sheetViews>
  <sheetFormatPr baseColWidth="10" defaultRowHeight="16" x14ac:dyDescent="0.2"/>
  <sheetData>
    <row r="1" spans="1:18" x14ac:dyDescent="0.2">
      <c r="A1" t="s">
        <v>579</v>
      </c>
      <c r="B1" t="s">
        <v>580</v>
      </c>
      <c r="C1" t="s">
        <v>590</v>
      </c>
      <c r="D1" t="s">
        <v>581</v>
      </c>
      <c r="E1" t="s">
        <v>582</v>
      </c>
      <c r="F1" t="s">
        <v>591</v>
      </c>
      <c r="G1" t="s">
        <v>583</v>
      </c>
      <c r="H1" t="s">
        <v>584</v>
      </c>
      <c r="I1" t="s">
        <v>596</v>
      </c>
      <c r="J1" t="s">
        <v>586</v>
      </c>
      <c r="K1" t="s">
        <v>587</v>
      </c>
      <c r="L1" t="s">
        <v>592</v>
      </c>
      <c r="M1" t="s">
        <v>585</v>
      </c>
      <c r="N1" t="s">
        <v>588</v>
      </c>
      <c r="O1" t="s">
        <v>593</v>
      </c>
      <c r="P1" t="s">
        <v>589</v>
      </c>
      <c r="Q1" t="s">
        <v>595</v>
      </c>
      <c r="R1" t="s">
        <v>594</v>
      </c>
    </row>
    <row r="2" spans="1:18" x14ac:dyDescent="0.2">
      <c r="A2" s="2" t="s">
        <v>4</v>
      </c>
      <c r="B2">
        <v>6.1147937530338925E-3</v>
      </c>
      <c r="C2">
        <f>SUM(B2:B113)</f>
        <v>0.32236892968593345</v>
      </c>
      <c r="D2" t="s">
        <v>8</v>
      </c>
      <c r="E2">
        <v>5.7280874287313537E-2</v>
      </c>
      <c r="F2">
        <f>SUM(E2:E4)</f>
        <v>7.040713708285784E-2</v>
      </c>
      <c r="G2" t="s">
        <v>559</v>
      </c>
      <c r="H2">
        <v>6.3598345246473403E-3</v>
      </c>
      <c r="I2">
        <f>SUM(H2)</f>
        <v>6.3598345246473403E-3</v>
      </c>
      <c r="J2" t="s">
        <v>9</v>
      </c>
      <c r="K2">
        <v>1.0900284516277799E-3</v>
      </c>
      <c r="L2">
        <f>SUM(K2:K3)</f>
        <v>2.9945570988177831E-3</v>
      </c>
      <c r="M2" s="2" t="s">
        <v>1</v>
      </c>
      <c r="N2">
        <v>6.1147937530338925E-3</v>
      </c>
      <c r="O2">
        <f>SUM(N2:N8)</f>
        <v>8.9278405708821729E-2</v>
      </c>
      <c r="P2" t="s">
        <v>18</v>
      </c>
      <c r="Q2">
        <v>3.1442295358421003E-2</v>
      </c>
      <c r="R2">
        <f>SUM(Q2:Q9)</f>
        <v>8.6311153527853623E-2</v>
      </c>
    </row>
    <row r="3" spans="1:18" x14ac:dyDescent="0.2">
      <c r="A3" s="2" t="s">
        <v>0</v>
      </c>
      <c r="B3">
        <v>6.2598086246473447E-3</v>
      </c>
      <c r="D3" t="s">
        <v>7</v>
      </c>
      <c r="E3">
        <v>1.2036234343916515E-2</v>
      </c>
      <c r="J3" t="s">
        <v>560</v>
      </c>
      <c r="K3">
        <v>1.9045286471900029E-3</v>
      </c>
      <c r="M3" s="2" t="s">
        <v>11</v>
      </c>
      <c r="N3">
        <v>6.2598086246473447E-3</v>
      </c>
      <c r="P3" t="s">
        <v>16</v>
      </c>
      <c r="Q3">
        <v>2.5583072557117899E-2</v>
      </c>
    </row>
    <row r="4" spans="1:18" x14ac:dyDescent="0.2">
      <c r="A4" s="2" t="s">
        <v>1</v>
      </c>
      <c r="B4">
        <v>4.9788439253951851E-3</v>
      </c>
      <c r="D4" t="s">
        <v>558</v>
      </c>
      <c r="E4">
        <v>1.0900284516277808E-3</v>
      </c>
      <c r="M4" s="2" t="s">
        <v>10</v>
      </c>
      <c r="N4">
        <v>4.9788439253951851E-3</v>
      </c>
      <c r="P4" t="s">
        <v>15</v>
      </c>
      <c r="Q4">
        <v>2.5583072557117899E-2</v>
      </c>
    </row>
    <row r="5" spans="1:18" x14ac:dyDescent="0.2">
      <c r="A5" s="2" t="s">
        <v>5</v>
      </c>
      <c r="B5">
        <v>5.7280874287313537E-2</v>
      </c>
      <c r="M5" s="2" t="s">
        <v>14</v>
      </c>
      <c r="N5">
        <v>5.7280874287313537E-2</v>
      </c>
      <c r="P5" t="s">
        <v>17</v>
      </c>
      <c r="Q5">
        <v>9.1601060569163843E-4</v>
      </c>
    </row>
    <row r="6" spans="1:18" x14ac:dyDescent="0.2">
      <c r="A6" s="2" t="s">
        <v>3</v>
      </c>
      <c r="B6">
        <v>1.5178223228874642E-3</v>
      </c>
      <c r="M6" s="2" t="s">
        <v>12</v>
      </c>
      <c r="N6">
        <v>1.5178223228874642E-3</v>
      </c>
      <c r="P6" t="s">
        <v>562</v>
      </c>
      <c r="Q6">
        <v>9.1601060569163843E-4</v>
      </c>
    </row>
    <row r="7" spans="1:18" x14ac:dyDescent="0.2">
      <c r="A7" s="2" t="s">
        <v>6</v>
      </c>
      <c r="B7">
        <v>1.2036234343916515E-2</v>
      </c>
      <c r="M7" s="2" t="s">
        <v>13</v>
      </c>
      <c r="N7">
        <v>1.2036234343916515E-2</v>
      </c>
      <c r="P7" t="s">
        <v>563</v>
      </c>
      <c r="Q7">
        <v>1.0320225029823999E-3</v>
      </c>
    </row>
    <row r="8" spans="1:18" x14ac:dyDescent="0.2">
      <c r="A8" s="2" t="s">
        <v>2</v>
      </c>
      <c r="B8">
        <v>1.0900284516277808E-3</v>
      </c>
      <c r="M8" t="s">
        <v>561</v>
      </c>
      <c r="N8">
        <v>1.0900284516277808E-3</v>
      </c>
      <c r="P8" t="s">
        <v>564</v>
      </c>
      <c r="Q8">
        <v>4.0845855504455643E-4</v>
      </c>
    </row>
    <row r="9" spans="1:18" x14ac:dyDescent="0.2">
      <c r="A9" s="2" t="s">
        <v>4</v>
      </c>
      <c r="B9">
        <v>1.0900284516277808E-3</v>
      </c>
      <c r="P9" t="s">
        <v>565</v>
      </c>
      <c r="Q9">
        <v>4.3021078578657425E-4</v>
      </c>
    </row>
    <row r="10" spans="1:18" x14ac:dyDescent="0.2">
      <c r="A10" t="s">
        <v>454</v>
      </c>
      <c r="B10">
        <v>1.9045286471900029E-3</v>
      </c>
    </row>
    <row r="11" spans="1:18" x14ac:dyDescent="0.2">
      <c r="A11" t="s">
        <v>455</v>
      </c>
      <c r="B11">
        <v>4.4229535842102858E-4</v>
      </c>
    </row>
    <row r="12" spans="1:18" x14ac:dyDescent="0.2">
      <c r="A12" t="s">
        <v>456</v>
      </c>
      <c r="B12">
        <v>5.5830725571179018E-3</v>
      </c>
    </row>
    <row r="13" spans="1:18" x14ac:dyDescent="0.2">
      <c r="A13" t="s">
        <v>457</v>
      </c>
      <c r="B13">
        <v>5.5830725571179018E-3</v>
      </c>
    </row>
    <row r="14" spans="1:18" x14ac:dyDescent="0.2">
      <c r="A14" t="s">
        <v>458</v>
      </c>
      <c r="B14">
        <v>9.1601060569163843E-4</v>
      </c>
    </row>
    <row r="15" spans="1:18" x14ac:dyDescent="0.2">
      <c r="A15" t="s">
        <v>459</v>
      </c>
      <c r="B15">
        <v>9.1601060569163843E-4</v>
      </c>
    </row>
    <row r="16" spans="1:18" x14ac:dyDescent="0.2">
      <c r="A16" t="s">
        <v>460</v>
      </c>
      <c r="B16">
        <v>1.0320225029823999E-3</v>
      </c>
    </row>
    <row r="17" spans="1:2" x14ac:dyDescent="0.2">
      <c r="A17" t="s">
        <v>461</v>
      </c>
      <c r="B17">
        <v>4.0845855504455643E-4</v>
      </c>
    </row>
    <row r="18" spans="1:2" x14ac:dyDescent="0.2">
      <c r="A18" t="s">
        <v>462</v>
      </c>
      <c r="B18">
        <v>4.3021078578657425E-4</v>
      </c>
    </row>
    <row r="19" spans="1:2" x14ac:dyDescent="0.2">
      <c r="A19" t="s">
        <v>463</v>
      </c>
      <c r="B19">
        <v>4.1570929862522904E-4</v>
      </c>
    </row>
    <row r="20" spans="1:2" x14ac:dyDescent="0.2">
      <c r="A20" t="s">
        <v>464</v>
      </c>
      <c r="B20">
        <v>1.5299068955219185E-3</v>
      </c>
    </row>
    <row r="21" spans="1:2" x14ac:dyDescent="0.2">
      <c r="A21" t="s">
        <v>465</v>
      </c>
      <c r="B21">
        <v>1.7160093140925153E-3</v>
      </c>
    </row>
    <row r="22" spans="1:2" x14ac:dyDescent="0.2">
      <c r="A22" t="s">
        <v>466</v>
      </c>
      <c r="B22">
        <v>1.9577007667816019E-3</v>
      </c>
    </row>
    <row r="23" spans="1:2" x14ac:dyDescent="0.2">
      <c r="A23" t="s">
        <v>467</v>
      </c>
      <c r="B23">
        <v>3.6253717903363E-4</v>
      </c>
    </row>
    <row r="24" spans="1:2" x14ac:dyDescent="0.2">
      <c r="A24" t="s">
        <v>468</v>
      </c>
      <c r="B24">
        <v>9.1842752021852926E-4</v>
      </c>
    </row>
    <row r="25" spans="1:2" x14ac:dyDescent="0.2">
      <c r="A25" t="s">
        <v>469</v>
      </c>
      <c r="B25">
        <v>2.9969740133446748E-4</v>
      </c>
    </row>
    <row r="26" spans="1:2" x14ac:dyDescent="0.2">
      <c r="A26" t="s">
        <v>470</v>
      </c>
      <c r="B26">
        <v>1.4936531776185556E-4</v>
      </c>
    </row>
    <row r="27" spans="1:2" x14ac:dyDescent="0.2">
      <c r="A27" t="s">
        <v>471</v>
      </c>
      <c r="B27">
        <v>8.2175093914289463E-5</v>
      </c>
    </row>
    <row r="28" spans="1:2" x14ac:dyDescent="0.2">
      <c r="A28" t="s">
        <v>472</v>
      </c>
      <c r="B28">
        <v>1.5202392374143549E-4</v>
      </c>
    </row>
    <row r="29" spans="1:2" x14ac:dyDescent="0.2">
      <c r="A29" t="s">
        <v>473</v>
      </c>
      <c r="B29">
        <v>2.0036221427925283E-3</v>
      </c>
    </row>
    <row r="30" spans="1:2" x14ac:dyDescent="0.2">
      <c r="A30" t="s">
        <v>474</v>
      </c>
      <c r="B30">
        <v>3.3111729018404874E-4</v>
      </c>
    </row>
    <row r="31" spans="1:2" x14ac:dyDescent="0.2">
      <c r="A31" t="s">
        <v>475</v>
      </c>
      <c r="B31">
        <v>5.9214405908826227E-2</v>
      </c>
    </row>
    <row r="32" spans="1:2" x14ac:dyDescent="0.2">
      <c r="A32" t="s">
        <v>476</v>
      </c>
      <c r="B32">
        <v>6.8156989658322434E-3</v>
      </c>
    </row>
    <row r="33" spans="1:2" x14ac:dyDescent="0.2">
      <c r="A33" t="s">
        <v>477</v>
      </c>
      <c r="B33">
        <v>1.0610254773050904E-3</v>
      </c>
    </row>
    <row r="34" spans="1:2" x14ac:dyDescent="0.2">
      <c r="A34" t="s">
        <v>478</v>
      </c>
      <c r="B34">
        <v>1.1335329131118164E-3</v>
      </c>
    </row>
    <row r="35" spans="1:2" x14ac:dyDescent="0.2">
      <c r="A35" t="s">
        <v>479</v>
      </c>
      <c r="B35">
        <v>1.2036234343916515E-4</v>
      </c>
    </row>
    <row r="36" spans="1:2" x14ac:dyDescent="0.2">
      <c r="A36" t="s">
        <v>480</v>
      </c>
      <c r="B36">
        <v>1.2519617249294689E-3</v>
      </c>
    </row>
    <row r="37" spans="1:2" x14ac:dyDescent="0.2">
      <c r="A37" t="s">
        <v>481</v>
      </c>
      <c r="B37">
        <v>4.1570929862522904E-4</v>
      </c>
    </row>
    <row r="38" spans="1:2" x14ac:dyDescent="0.2">
      <c r="A38" t="s">
        <v>482</v>
      </c>
      <c r="B38">
        <v>4.1570929862522904E-4</v>
      </c>
    </row>
    <row r="39" spans="1:2" x14ac:dyDescent="0.2">
      <c r="A39" t="s">
        <v>483</v>
      </c>
      <c r="B39">
        <v>5.2205353780842721E-4</v>
      </c>
    </row>
    <row r="40" spans="1:2" x14ac:dyDescent="0.2">
      <c r="A40" t="s">
        <v>484</v>
      </c>
      <c r="B40">
        <v>0</v>
      </c>
    </row>
    <row r="41" spans="1:2" x14ac:dyDescent="0.2">
      <c r="A41" t="s">
        <v>485</v>
      </c>
      <c r="B41">
        <v>1.9335316215126931E-3</v>
      </c>
    </row>
    <row r="42" spans="1:2" x14ac:dyDescent="0.2">
      <c r="A42" t="s">
        <v>486</v>
      </c>
      <c r="B42">
        <v>9.5951506717567407E-4</v>
      </c>
    </row>
    <row r="43" spans="1:2" x14ac:dyDescent="0.2">
      <c r="A43" t="s">
        <v>487</v>
      </c>
      <c r="B43">
        <v>4.0845855504455643E-4</v>
      </c>
    </row>
    <row r="44" spans="1:2" x14ac:dyDescent="0.2">
      <c r="A44" t="s">
        <v>488</v>
      </c>
      <c r="B44">
        <v>5.824764009806988E-4</v>
      </c>
    </row>
    <row r="45" spans="1:2" x14ac:dyDescent="0.2">
      <c r="A45" t="s">
        <v>489</v>
      </c>
      <c r="B45">
        <v>1.4984870066723374E-4</v>
      </c>
    </row>
    <row r="46" spans="1:2" x14ac:dyDescent="0.2">
      <c r="A46" t="s">
        <v>490</v>
      </c>
      <c r="B46">
        <v>6.16313204357171E-4</v>
      </c>
    </row>
    <row r="47" spans="1:2" x14ac:dyDescent="0.2">
      <c r="A47" t="s">
        <v>491</v>
      </c>
      <c r="B47">
        <v>4.2779387125968338E-5</v>
      </c>
    </row>
    <row r="48" spans="1:2" x14ac:dyDescent="0.2">
      <c r="A48" t="s">
        <v>492</v>
      </c>
      <c r="B48">
        <v>4.132923840983382E-4</v>
      </c>
    </row>
    <row r="49" spans="1:2" x14ac:dyDescent="0.2">
      <c r="A49" t="s">
        <v>493</v>
      </c>
      <c r="B49">
        <v>2.5619293985043183E-4</v>
      </c>
    </row>
    <row r="50" spans="1:2" x14ac:dyDescent="0.2">
      <c r="A50" t="s">
        <v>494</v>
      </c>
      <c r="B50">
        <v>2.5619293985043183E-4</v>
      </c>
    </row>
    <row r="51" spans="1:2" x14ac:dyDescent="0.2">
      <c r="A51" t="s">
        <v>495</v>
      </c>
      <c r="B51">
        <v>3.1903271754959436E-4</v>
      </c>
    </row>
    <row r="52" spans="1:2" x14ac:dyDescent="0.2">
      <c r="A52" t="s">
        <v>496</v>
      </c>
      <c r="B52">
        <v>1.2447109813487964E-4</v>
      </c>
    </row>
    <row r="53" spans="1:2" x14ac:dyDescent="0.2">
      <c r="A53" t="s">
        <v>497</v>
      </c>
      <c r="B53">
        <v>2.3685762363530492E-4</v>
      </c>
    </row>
    <row r="54" spans="1:2" x14ac:dyDescent="0.2">
      <c r="A54" t="s">
        <v>498</v>
      </c>
      <c r="B54">
        <v>3.0694814491514003E-5</v>
      </c>
    </row>
    <row r="55" spans="1:2" x14ac:dyDescent="0.2">
      <c r="A55" t="s">
        <v>499</v>
      </c>
      <c r="B55">
        <v>3.8912323882942949E-4</v>
      </c>
    </row>
    <row r="56" spans="1:2" x14ac:dyDescent="0.2">
      <c r="A56" t="s">
        <v>500</v>
      </c>
      <c r="B56">
        <v>1.5444083826832638E-4</v>
      </c>
    </row>
    <row r="57" spans="1:2" x14ac:dyDescent="0.2">
      <c r="A57" t="s">
        <v>501</v>
      </c>
      <c r="B57">
        <v>1.4283964853925021E-4</v>
      </c>
    </row>
    <row r="58" spans="1:2" x14ac:dyDescent="0.2">
      <c r="A58" t="s">
        <v>502</v>
      </c>
      <c r="B58">
        <v>7.178236144865874E-4</v>
      </c>
    </row>
    <row r="59" spans="1:2" x14ac:dyDescent="0.2">
      <c r="A59" t="s">
        <v>503</v>
      </c>
      <c r="B59">
        <v>1.1697866310151794E-4</v>
      </c>
    </row>
    <row r="60" spans="1:2" x14ac:dyDescent="0.2">
      <c r="A60" t="s">
        <v>504</v>
      </c>
      <c r="B60">
        <v>3.6978792261430256E-4</v>
      </c>
    </row>
    <row r="61" spans="1:2" x14ac:dyDescent="0.2">
      <c r="A61" t="s">
        <v>505</v>
      </c>
      <c r="B61">
        <v>6.6465149489498832E-5</v>
      </c>
    </row>
    <row r="62" spans="1:2" x14ac:dyDescent="0.2">
      <c r="A62" t="s">
        <v>506</v>
      </c>
      <c r="B62">
        <v>2.9002974322690398E-4</v>
      </c>
    </row>
    <row r="63" spans="1:2" x14ac:dyDescent="0.2">
      <c r="A63" t="s">
        <v>507</v>
      </c>
      <c r="B63">
        <v>9.3534592190676531E-5</v>
      </c>
    </row>
    <row r="64" spans="1:2" x14ac:dyDescent="0.2">
      <c r="A64" t="s">
        <v>508</v>
      </c>
      <c r="B64">
        <v>2.9728048680757659E-4</v>
      </c>
    </row>
    <row r="65" spans="1:2" x14ac:dyDescent="0.2">
      <c r="A65" t="s">
        <v>509</v>
      </c>
      <c r="B65">
        <v>2.9728048680757659E-4</v>
      </c>
    </row>
    <row r="66" spans="1:2" x14ac:dyDescent="0.2">
      <c r="A66" t="s">
        <v>510</v>
      </c>
      <c r="B66">
        <v>8.6283848610003934E-4</v>
      </c>
    </row>
    <row r="67" spans="1:2" x14ac:dyDescent="0.2">
      <c r="A67" t="s">
        <v>511</v>
      </c>
      <c r="B67">
        <v>1.0223548448748366E-3</v>
      </c>
    </row>
    <row r="68" spans="1:2" x14ac:dyDescent="0.2">
      <c r="A68" t="s">
        <v>512</v>
      </c>
      <c r="B68">
        <v>4.8338290537817329E-4</v>
      </c>
    </row>
    <row r="69" spans="1:2" x14ac:dyDescent="0.2">
      <c r="A69" t="s">
        <v>513</v>
      </c>
      <c r="B69">
        <v>9.1359369116474759E-4</v>
      </c>
    </row>
    <row r="70" spans="1:2" x14ac:dyDescent="0.2">
      <c r="A70" t="s">
        <v>514</v>
      </c>
      <c r="B70">
        <v>3.2144963207648525E-4</v>
      </c>
    </row>
    <row r="71" spans="1:2" x14ac:dyDescent="0.2">
      <c r="A71" t="s">
        <v>515</v>
      </c>
      <c r="B71">
        <v>9.4017975096054708E-4</v>
      </c>
    </row>
    <row r="72" spans="1:2" x14ac:dyDescent="0.2">
      <c r="A72" t="s">
        <v>516</v>
      </c>
      <c r="B72">
        <v>9.2326134927231101E-5</v>
      </c>
    </row>
    <row r="73" spans="1:2" x14ac:dyDescent="0.2">
      <c r="A73" t="s">
        <v>517</v>
      </c>
      <c r="B73">
        <v>1.3123845881017405E-3</v>
      </c>
    </row>
    <row r="74" spans="1:2" x14ac:dyDescent="0.2">
      <c r="A74" t="s">
        <v>518</v>
      </c>
      <c r="B74">
        <v>1.8561903566521854E-4</v>
      </c>
    </row>
    <row r="75" spans="1:2" x14ac:dyDescent="0.2">
      <c r="A75" t="s">
        <v>519</v>
      </c>
      <c r="B75">
        <v>7.9033105029331337E-4</v>
      </c>
    </row>
    <row r="76" spans="1:2" x14ac:dyDescent="0.2">
      <c r="A76" t="s">
        <v>520</v>
      </c>
      <c r="B76">
        <v>1.0948622806815625E-4</v>
      </c>
    </row>
    <row r="77" spans="1:2" x14ac:dyDescent="0.2">
      <c r="A77" t="s">
        <v>521</v>
      </c>
      <c r="B77">
        <v>9.160106056916384E-5</v>
      </c>
    </row>
    <row r="78" spans="1:2" x14ac:dyDescent="0.2">
      <c r="A78" t="s">
        <v>522</v>
      </c>
      <c r="B78">
        <v>7.6132807597062299E-5</v>
      </c>
    </row>
    <row r="79" spans="1:2" x14ac:dyDescent="0.2">
      <c r="A79" t="s">
        <v>523</v>
      </c>
      <c r="B79">
        <v>5.4138885402355409E-4</v>
      </c>
    </row>
    <row r="80" spans="1:2" x14ac:dyDescent="0.2">
      <c r="A80" t="s">
        <v>524</v>
      </c>
      <c r="B80">
        <v>1.2471278958756871E-5</v>
      </c>
    </row>
    <row r="81" spans="1:2" x14ac:dyDescent="0.2">
      <c r="A81" t="s">
        <v>525</v>
      </c>
      <c r="B81">
        <v>4.6888141821682813E-2</v>
      </c>
    </row>
    <row r="82" spans="1:2" x14ac:dyDescent="0.2">
      <c r="A82" t="s">
        <v>526</v>
      </c>
      <c r="B82">
        <v>4.6888141821682813E-2</v>
      </c>
    </row>
    <row r="83" spans="1:2" x14ac:dyDescent="0.2">
      <c r="A83" t="s">
        <v>527</v>
      </c>
      <c r="B83">
        <v>5.3655502496977243E-4</v>
      </c>
    </row>
    <row r="84" spans="1:2" x14ac:dyDescent="0.2">
      <c r="A84" t="s">
        <v>528</v>
      </c>
      <c r="B84">
        <v>1.4453148870807381E-4</v>
      </c>
    </row>
    <row r="85" spans="1:2" x14ac:dyDescent="0.2">
      <c r="A85" t="s">
        <v>529</v>
      </c>
      <c r="B85">
        <v>1.4259795708656113E-3</v>
      </c>
    </row>
    <row r="86" spans="1:2" x14ac:dyDescent="0.2">
      <c r="A86" t="s">
        <v>530</v>
      </c>
      <c r="B86">
        <v>2.8277899964623137E-4</v>
      </c>
    </row>
    <row r="87" spans="1:2" x14ac:dyDescent="0.2">
      <c r="A87" t="s">
        <v>531</v>
      </c>
      <c r="B87">
        <v>7.0573904185213305E-5</v>
      </c>
    </row>
    <row r="88" spans="1:2" x14ac:dyDescent="0.2">
      <c r="A88" t="s">
        <v>532</v>
      </c>
      <c r="B88">
        <v>9.9093495602525525E-5</v>
      </c>
    </row>
    <row r="89" spans="1:2" x14ac:dyDescent="0.2">
      <c r="A89" t="s">
        <v>533</v>
      </c>
      <c r="B89">
        <v>9.9093495602525525E-5</v>
      </c>
    </row>
    <row r="90" spans="1:2" x14ac:dyDescent="0.2">
      <c r="A90" t="s">
        <v>534</v>
      </c>
      <c r="B90">
        <v>3.8428940977564777E-4</v>
      </c>
    </row>
    <row r="91" spans="1:2" x14ac:dyDescent="0.2">
      <c r="A91" t="s">
        <v>535</v>
      </c>
      <c r="B91">
        <v>1.6531695363933527E-4</v>
      </c>
    </row>
    <row r="92" spans="1:2" x14ac:dyDescent="0.2">
      <c r="A92" t="s">
        <v>536</v>
      </c>
      <c r="B92">
        <v>1.6531695363933527E-4</v>
      </c>
    </row>
    <row r="93" spans="1:2" x14ac:dyDescent="0.2">
      <c r="A93" t="s">
        <v>537</v>
      </c>
      <c r="B93">
        <v>2.1389693562984168E-4</v>
      </c>
    </row>
    <row r="94" spans="1:2" x14ac:dyDescent="0.2">
      <c r="A94" t="s">
        <v>538</v>
      </c>
      <c r="B94">
        <v>1.5806621005866268E-4</v>
      </c>
    </row>
    <row r="95" spans="1:2" x14ac:dyDescent="0.2">
      <c r="A95" t="s">
        <v>539</v>
      </c>
      <c r="B95">
        <v>1.0996961097353442E-4</v>
      </c>
    </row>
    <row r="96" spans="1:2" x14ac:dyDescent="0.2">
      <c r="A96" t="s">
        <v>540</v>
      </c>
      <c r="B96">
        <v>7.516604178630595E-4</v>
      </c>
    </row>
    <row r="97" spans="1:2" x14ac:dyDescent="0.2">
      <c r="A97" t="s">
        <v>541</v>
      </c>
      <c r="B97">
        <v>6.2839777699162528E-4</v>
      </c>
    </row>
    <row r="98" spans="1:2" x14ac:dyDescent="0.2">
      <c r="A98" t="s">
        <v>542</v>
      </c>
      <c r="B98">
        <v>1.8586072711790763E-3</v>
      </c>
    </row>
    <row r="99" spans="1:2" x14ac:dyDescent="0.2">
      <c r="A99" t="s">
        <v>543</v>
      </c>
      <c r="B99">
        <v>1.8586072711790763E-3</v>
      </c>
    </row>
    <row r="100" spans="1:2" x14ac:dyDescent="0.2">
      <c r="A100" t="s">
        <v>544</v>
      </c>
      <c r="B100">
        <v>3.1178197396892181E-4</v>
      </c>
    </row>
    <row r="101" spans="1:2" x14ac:dyDescent="0.2">
      <c r="A101" t="s">
        <v>545</v>
      </c>
      <c r="B101">
        <v>2.3492409201379222E-4</v>
      </c>
    </row>
    <row r="102" spans="1:2" x14ac:dyDescent="0.2">
      <c r="A102" t="s">
        <v>546</v>
      </c>
      <c r="B102">
        <v>5.1963662328153627E-4</v>
      </c>
    </row>
    <row r="103" spans="1:2" x14ac:dyDescent="0.2">
      <c r="A103" t="s">
        <v>547</v>
      </c>
      <c r="B103">
        <v>5.728087428731354E-5</v>
      </c>
    </row>
    <row r="104" spans="1:2" x14ac:dyDescent="0.2">
      <c r="A104" t="s">
        <v>548</v>
      </c>
      <c r="B104">
        <v>6.5981766584120654E-4</v>
      </c>
    </row>
    <row r="105" spans="1:2" x14ac:dyDescent="0.2">
      <c r="A105" t="s">
        <v>549</v>
      </c>
      <c r="B105">
        <v>6.3806543509918872E-4</v>
      </c>
    </row>
    <row r="106" spans="1:2" x14ac:dyDescent="0.2">
      <c r="A106" t="s">
        <v>550</v>
      </c>
      <c r="B106">
        <v>3.6737100808741173E-4</v>
      </c>
    </row>
    <row r="107" spans="1:2" x14ac:dyDescent="0.2">
      <c r="A107" t="s">
        <v>551</v>
      </c>
      <c r="B107">
        <v>2.1800569032555617E-4</v>
      </c>
    </row>
    <row r="108" spans="1:2" x14ac:dyDescent="0.2">
      <c r="A108" t="s">
        <v>552</v>
      </c>
      <c r="B108">
        <v>1.2616293830370324E-4</v>
      </c>
    </row>
    <row r="109" spans="1:2" x14ac:dyDescent="0.2">
      <c r="A109" t="s">
        <v>553</v>
      </c>
      <c r="B109">
        <v>7.5891116144373211E-4</v>
      </c>
    </row>
    <row r="110" spans="1:2" x14ac:dyDescent="0.2">
      <c r="A110" t="s">
        <v>554</v>
      </c>
      <c r="B110">
        <v>1.863441100232858E-3</v>
      </c>
    </row>
    <row r="111" spans="1:2" x14ac:dyDescent="0.2">
      <c r="A111" t="s">
        <v>555</v>
      </c>
      <c r="B111">
        <v>2.8036208511934054E-3</v>
      </c>
    </row>
    <row r="112" spans="1:2" x14ac:dyDescent="0.2">
      <c r="A112" t="s">
        <v>556</v>
      </c>
      <c r="B112">
        <v>2.8036208511934054E-3</v>
      </c>
    </row>
    <row r="113" spans="1:2" x14ac:dyDescent="0.2">
      <c r="A113" t="s">
        <v>557</v>
      </c>
      <c r="B113">
        <v>2.8036208511934054E-3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D6E-ADCE-C54E-86E3-C5932C98575B}">
  <dimension ref="A1:P210"/>
  <sheetViews>
    <sheetView topLeftCell="F1" workbookViewId="0">
      <selection activeCell="J17" sqref="J17"/>
    </sheetView>
  </sheetViews>
  <sheetFormatPr baseColWidth="10" defaultRowHeight="16" x14ac:dyDescent="0.2"/>
  <cols>
    <col min="1" max="1" width="18.33203125" customWidth="1"/>
    <col min="2" max="2" width="19.1640625" customWidth="1"/>
    <col min="3" max="3" width="17.1640625" customWidth="1"/>
    <col min="4" max="4" width="16.83203125" customWidth="1"/>
    <col min="5" max="5" width="16" customWidth="1"/>
    <col min="6" max="6" width="16.83203125" customWidth="1"/>
    <col min="7" max="7" width="18.1640625" customWidth="1"/>
    <col min="8" max="8" width="16" customWidth="1"/>
    <col min="9" max="9" width="14.5" customWidth="1"/>
    <col min="10" max="10" width="20.33203125" customWidth="1"/>
    <col min="11" max="11" width="17" customWidth="1"/>
    <col min="12" max="12" width="15" customWidth="1"/>
    <col min="13" max="13" width="16.6640625" customWidth="1"/>
    <col min="14" max="14" width="16.33203125" customWidth="1"/>
    <col min="15" max="15" width="16.1640625" customWidth="1"/>
  </cols>
  <sheetData>
    <row r="1" spans="1:16" s="1" customFormat="1" ht="34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98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 x14ac:dyDescent="0.2">
      <c r="A2" t="s">
        <v>118</v>
      </c>
      <c r="B2" t="s">
        <v>150</v>
      </c>
      <c r="C2" t="s">
        <v>186</v>
      </c>
      <c r="D2" t="s">
        <v>208</v>
      </c>
      <c r="E2" t="s">
        <v>243</v>
      </c>
      <c r="F2" t="s">
        <v>360</v>
      </c>
      <c r="G2" t="s">
        <v>267</v>
      </c>
      <c r="H2" t="s">
        <v>125</v>
      </c>
      <c r="I2" t="s">
        <v>67</v>
      </c>
      <c r="J2" t="s">
        <v>63</v>
      </c>
      <c r="K2" t="s">
        <v>63</v>
      </c>
      <c r="L2" t="s">
        <v>86</v>
      </c>
      <c r="M2" t="s">
        <v>86</v>
      </c>
      <c r="N2" t="s">
        <v>64</v>
      </c>
      <c r="O2" t="s">
        <v>67</v>
      </c>
      <c r="P2" s="2" t="s">
        <v>48</v>
      </c>
    </row>
    <row r="3" spans="1:16" x14ac:dyDescent="0.2">
      <c r="A3" t="s">
        <v>104</v>
      </c>
      <c r="B3" t="s">
        <v>164</v>
      </c>
      <c r="C3" t="s">
        <v>194</v>
      </c>
      <c r="D3" t="s">
        <v>216</v>
      </c>
      <c r="E3" t="s">
        <v>267</v>
      </c>
      <c r="F3" t="s">
        <v>409</v>
      </c>
      <c r="G3" t="s">
        <v>409</v>
      </c>
      <c r="H3" t="s">
        <v>126</v>
      </c>
      <c r="I3" t="s">
        <v>78</v>
      </c>
      <c r="J3" t="s">
        <v>80</v>
      </c>
      <c r="K3" t="s">
        <v>66</v>
      </c>
      <c r="L3" t="s">
        <v>96</v>
      </c>
      <c r="M3" t="s">
        <v>88</v>
      </c>
      <c r="N3" t="s">
        <v>86</v>
      </c>
      <c r="O3" t="s">
        <v>78</v>
      </c>
      <c r="P3" s="2" t="s">
        <v>49</v>
      </c>
    </row>
    <row r="4" spans="1:16" x14ac:dyDescent="0.2">
      <c r="A4" t="s">
        <v>106</v>
      </c>
      <c r="B4" t="s">
        <v>169</v>
      </c>
      <c r="C4" t="s">
        <v>189</v>
      </c>
      <c r="D4" t="s">
        <v>213</v>
      </c>
      <c r="E4" t="s">
        <v>289</v>
      </c>
      <c r="F4" t="s">
        <v>396</v>
      </c>
      <c r="G4" t="s">
        <v>216</v>
      </c>
      <c r="H4" t="s">
        <v>127</v>
      </c>
      <c r="I4" t="s">
        <v>63</v>
      </c>
      <c r="J4" t="s">
        <v>82</v>
      </c>
      <c r="L4" t="s">
        <v>87</v>
      </c>
      <c r="M4" t="s">
        <v>89</v>
      </c>
      <c r="N4" t="s">
        <v>94</v>
      </c>
      <c r="O4" t="s">
        <v>63</v>
      </c>
      <c r="P4" s="2" t="s">
        <v>49</v>
      </c>
    </row>
    <row r="5" spans="1:16" x14ac:dyDescent="0.2">
      <c r="A5" t="s">
        <v>121</v>
      </c>
      <c r="B5" t="s">
        <v>170</v>
      </c>
      <c r="C5" t="s">
        <v>191</v>
      </c>
      <c r="D5" t="s">
        <v>221</v>
      </c>
      <c r="E5" t="s">
        <v>298</v>
      </c>
      <c r="F5" t="s">
        <v>375</v>
      </c>
      <c r="G5" t="s">
        <v>213</v>
      </c>
      <c r="H5" t="s">
        <v>128</v>
      </c>
      <c r="I5" t="s">
        <v>68</v>
      </c>
      <c r="J5" t="s">
        <v>81</v>
      </c>
      <c r="M5" t="s">
        <v>87</v>
      </c>
      <c r="O5" t="s">
        <v>63</v>
      </c>
      <c r="P5" s="2" t="s">
        <v>50</v>
      </c>
    </row>
    <row r="6" spans="1:16" x14ac:dyDescent="0.2">
      <c r="A6" t="s">
        <v>105</v>
      </c>
      <c r="B6" t="s">
        <v>161</v>
      </c>
      <c r="C6" t="s">
        <v>193</v>
      </c>
      <c r="D6" t="s">
        <v>225</v>
      </c>
      <c r="E6" t="s">
        <v>278</v>
      </c>
      <c r="F6" t="s">
        <v>382</v>
      </c>
      <c r="G6" t="s">
        <v>396</v>
      </c>
      <c r="H6" t="s">
        <v>129</v>
      </c>
      <c r="I6" t="s">
        <v>64</v>
      </c>
      <c r="O6" t="s">
        <v>63</v>
      </c>
      <c r="P6" s="2" t="s">
        <v>51</v>
      </c>
    </row>
    <row r="7" spans="1:16" x14ac:dyDescent="0.2">
      <c r="A7" t="s">
        <v>119</v>
      </c>
      <c r="B7" t="s">
        <v>153</v>
      </c>
      <c r="C7" t="s">
        <v>196</v>
      </c>
      <c r="D7" t="s">
        <v>209</v>
      </c>
      <c r="E7" t="s">
        <v>284</v>
      </c>
      <c r="F7" t="s">
        <v>376</v>
      </c>
      <c r="G7" t="s">
        <v>221</v>
      </c>
      <c r="H7" t="s">
        <v>130</v>
      </c>
      <c r="I7" t="s">
        <v>62</v>
      </c>
      <c r="O7" t="s">
        <v>68</v>
      </c>
      <c r="P7" s="2" t="s">
        <v>52</v>
      </c>
    </row>
    <row r="8" spans="1:16" x14ac:dyDescent="0.2">
      <c r="A8" t="s">
        <v>115</v>
      </c>
      <c r="B8" t="s">
        <v>166</v>
      </c>
      <c r="C8" t="s">
        <v>192</v>
      </c>
      <c r="D8" t="s">
        <v>222</v>
      </c>
      <c r="E8" t="s">
        <v>265</v>
      </c>
      <c r="F8" t="s">
        <v>406</v>
      </c>
      <c r="G8" t="s">
        <v>289</v>
      </c>
      <c r="H8" t="s">
        <v>57</v>
      </c>
      <c r="I8" t="s">
        <v>75</v>
      </c>
      <c r="O8" t="s">
        <v>64</v>
      </c>
      <c r="P8" s="2" t="s">
        <v>53</v>
      </c>
    </row>
    <row r="9" spans="1:16" x14ac:dyDescent="0.2">
      <c r="A9" t="s">
        <v>110</v>
      </c>
      <c r="B9" t="s">
        <v>151</v>
      </c>
      <c r="C9" t="s">
        <v>187</v>
      </c>
      <c r="D9" t="s">
        <v>223</v>
      </c>
      <c r="E9" t="s">
        <v>293</v>
      </c>
      <c r="F9" t="s">
        <v>415</v>
      </c>
      <c r="G9" t="s">
        <v>298</v>
      </c>
      <c r="H9" t="s">
        <v>131</v>
      </c>
      <c r="I9" t="s">
        <v>73</v>
      </c>
      <c r="O9" t="s">
        <v>64</v>
      </c>
      <c r="P9" s="2" t="s">
        <v>54</v>
      </c>
    </row>
    <row r="10" spans="1:16" x14ac:dyDescent="0.2">
      <c r="A10" t="s">
        <v>113</v>
      </c>
      <c r="B10" t="s">
        <v>156</v>
      </c>
      <c r="C10" t="s">
        <v>188</v>
      </c>
      <c r="D10" t="s">
        <v>217</v>
      </c>
      <c r="E10" t="s">
        <v>300</v>
      </c>
      <c r="F10" t="s">
        <v>400</v>
      </c>
      <c r="G10" t="s">
        <v>194</v>
      </c>
      <c r="H10" t="s">
        <v>132</v>
      </c>
      <c r="I10" t="s">
        <v>74</v>
      </c>
      <c r="O10" t="s">
        <v>62</v>
      </c>
      <c r="P10" s="2" t="s">
        <v>55</v>
      </c>
    </row>
    <row r="11" spans="1:16" x14ac:dyDescent="0.2">
      <c r="A11" t="s">
        <v>114</v>
      </c>
      <c r="B11" t="s">
        <v>167</v>
      </c>
      <c r="C11" t="s">
        <v>190</v>
      </c>
      <c r="D11" t="s">
        <v>214</v>
      </c>
      <c r="E11" t="s">
        <v>253</v>
      </c>
      <c r="F11" t="s">
        <v>388</v>
      </c>
      <c r="G11" t="s">
        <v>225</v>
      </c>
      <c r="H11" t="s">
        <v>133</v>
      </c>
      <c r="I11" t="s">
        <v>76</v>
      </c>
      <c r="O11" t="s">
        <v>86</v>
      </c>
      <c r="P11" s="2" t="s">
        <v>56</v>
      </c>
    </row>
    <row r="12" spans="1:16" x14ac:dyDescent="0.2">
      <c r="A12" t="s">
        <v>107</v>
      </c>
      <c r="B12" t="s">
        <v>168</v>
      </c>
      <c r="C12" t="s">
        <v>195</v>
      </c>
      <c r="D12" t="s">
        <v>210</v>
      </c>
      <c r="E12" t="s">
        <v>290</v>
      </c>
      <c r="F12" t="s">
        <v>399</v>
      </c>
      <c r="G12" t="s">
        <v>164</v>
      </c>
      <c r="H12" t="s">
        <v>134</v>
      </c>
      <c r="I12" t="s">
        <v>66</v>
      </c>
      <c r="O12" t="s">
        <v>86</v>
      </c>
      <c r="P12" s="2" t="s">
        <v>57</v>
      </c>
    </row>
    <row r="13" spans="1:16" x14ac:dyDescent="0.2">
      <c r="A13" t="s">
        <v>116</v>
      </c>
      <c r="B13" t="s">
        <v>154</v>
      </c>
      <c r="C13" t="s">
        <v>197</v>
      </c>
      <c r="D13" t="s">
        <v>218</v>
      </c>
      <c r="E13" t="s">
        <v>248</v>
      </c>
      <c r="F13" t="s">
        <v>370</v>
      </c>
      <c r="G13" t="s">
        <v>278</v>
      </c>
      <c r="H13" t="s">
        <v>135</v>
      </c>
      <c r="I13" t="s">
        <v>79</v>
      </c>
      <c r="O13" t="s">
        <v>86</v>
      </c>
      <c r="P13" s="2" t="s">
        <v>58</v>
      </c>
    </row>
    <row r="14" spans="1:16" x14ac:dyDescent="0.2">
      <c r="A14" t="s">
        <v>112</v>
      </c>
      <c r="B14" t="s">
        <v>152</v>
      </c>
      <c r="C14" t="s">
        <v>100</v>
      </c>
      <c r="D14" t="s">
        <v>224</v>
      </c>
      <c r="E14" t="s">
        <v>260</v>
      </c>
      <c r="F14" t="s">
        <v>378</v>
      </c>
      <c r="G14" t="s">
        <v>209</v>
      </c>
      <c r="H14" t="s">
        <v>136</v>
      </c>
      <c r="I14" t="s">
        <v>70</v>
      </c>
      <c r="O14" t="s">
        <v>75</v>
      </c>
      <c r="P14" s="2" t="s">
        <v>59</v>
      </c>
    </row>
    <row r="15" spans="1:16" x14ac:dyDescent="0.2">
      <c r="A15" t="s">
        <v>120</v>
      </c>
      <c r="B15" t="s">
        <v>165</v>
      </c>
      <c r="D15" t="s">
        <v>211</v>
      </c>
      <c r="E15" t="s">
        <v>262</v>
      </c>
      <c r="F15" t="s">
        <v>361</v>
      </c>
      <c r="G15" t="s">
        <v>169</v>
      </c>
      <c r="H15" t="s">
        <v>137</v>
      </c>
      <c r="I15" t="s">
        <v>71</v>
      </c>
      <c r="O15" t="s">
        <v>88</v>
      </c>
      <c r="P15" s="2" t="s">
        <v>49</v>
      </c>
    </row>
    <row r="16" spans="1:16" x14ac:dyDescent="0.2">
      <c r="A16" t="s">
        <v>99</v>
      </c>
      <c r="B16" t="s">
        <v>162</v>
      </c>
      <c r="D16" t="s">
        <v>212</v>
      </c>
      <c r="E16" t="s">
        <v>285</v>
      </c>
      <c r="F16" t="s">
        <v>368</v>
      </c>
      <c r="G16" t="s">
        <v>170</v>
      </c>
      <c r="H16" t="s">
        <v>138</v>
      </c>
      <c r="I16" t="s">
        <v>65</v>
      </c>
      <c r="O16" t="s">
        <v>73</v>
      </c>
      <c r="P16" s="2" t="s">
        <v>60</v>
      </c>
    </row>
    <row r="17" spans="1:16" x14ac:dyDescent="0.2">
      <c r="A17" t="s">
        <v>124</v>
      </c>
      <c r="B17" t="s">
        <v>157</v>
      </c>
      <c r="D17" t="s">
        <v>219</v>
      </c>
      <c r="E17" t="s">
        <v>291</v>
      </c>
      <c r="F17" t="s">
        <v>379</v>
      </c>
      <c r="G17" t="s">
        <v>222</v>
      </c>
      <c r="H17" t="s">
        <v>139</v>
      </c>
      <c r="I17" t="s">
        <v>72</v>
      </c>
      <c r="O17" t="s">
        <v>80</v>
      </c>
      <c r="P17" s="2" t="s">
        <v>49</v>
      </c>
    </row>
    <row r="18" spans="1:16" x14ac:dyDescent="0.2">
      <c r="A18" t="s">
        <v>103</v>
      </c>
      <c r="B18" t="s">
        <v>158</v>
      </c>
      <c r="D18" t="s">
        <v>220</v>
      </c>
      <c r="E18" t="s">
        <v>309</v>
      </c>
      <c r="F18" t="s">
        <v>404</v>
      </c>
      <c r="G18" t="s">
        <v>189</v>
      </c>
      <c r="H18" t="s">
        <v>140</v>
      </c>
      <c r="I18" t="s">
        <v>77</v>
      </c>
      <c r="O18" t="s">
        <v>74</v>
      </c>
      <c r="P18" s="2" t="s">
        <v>49</v>
      </c>
    </row>
    <row r="19" spans="1:16" x14ac:dyDescent="0.2">
      <c r="A19" t="s">
        <v>122</v>
      </c>
      <c r="B19" t="s">
        <v>163</v>
      </c>
      <c r="D19" t="s">
        <v>100</v>
      </c>
      <c r="E19" t="s">
        <v>257</v>
      </c>
      <c r="F19" t="s">
        <v>403</v>
      </c>
      <c r="G19" t="s">
        <v>161</v>
      </c>
      <c r="H19" t="s">
        <v>141</v>
      </c>
      <c r="I19" t="s">
        <v>69</v>
      </c>
      <c r="O19" t="s">
        <v>89</v>
      </c>
      <c r="P19" s="2" t="s">
        <v>61</v>
      </c>
    </row>
    <row r="20" spans="1:16" x14ac:dyDescent="0.2">
      <c r="A20" t="s">
        <v>111</v>
      </c>
      <c r="B20" t="s">
        <v>160</v>
      </c>
      <c r="D20" t="s">
        <v>226</v>
      </c>
      <c r="E20" t="s">
        <v>272</v>
      </c>
      <c r="F20" t="s">
        <v>363</v>
      </c>
      <c r="G20" t="s">
        <v>153</v>
      </c>
      <c r="H20" t="s">
        <v>142</v>
      </c>
      <c r="O20" t="s">
        <v>76</v>
      </c>
      <c r="P20" t="s">
        <v>49</v>
      </c>
    </row>
    <row r="21" spans="1:16" x14ac:dyDescent="0.2">
      <c r="A21" t="s">
        <v>108</v>
      </c>
      <c r="B21" t="s">
        <v>159</v>
      </c>
      <c r="D21" t="s">
        <v>215</v>
      </c>
      <c r="E21" t="s">
        <v>296</v>
      </c>
      <c r="F21" t="s">
        <v>411</v>
      </c>
      <c r="G21" t="s">
        <v>284</v>
      </c>
      <c r="H21" t="s">
        <v>143</v>
      </c>
      <c r="O21" t="s">
        <v>66</v>
      </c>
      <c r="P21" t="s">
        <v>83</v>
      </c>
    </row>
    <row r="22" spans="1:16" x14ac:dyDescent="0.2">
      <c r="A22" t="s">
        <v>117</v>
      </c>
      <c r="B22" t="s">
        <v>100</v>
      </c>
      <c r="E22" t="s">
        <v>302</v>
      </c>
      <c r="F22" t="s">
        <v>387</v>
      </c>
      <c r="G22" t="s">
        <v>166</v>
      </c>
      <c r="H22" t="s">
        <v>144</v>
      </c>
      <c r="O22" t="s">
        <v>66</v>
      </c>
      <c r="P22" t="s">
        <v>84</v>
      </c>
    </row>
    <row r="23" spans="1:16" x14ac:dyDescent="0.2">
      <c r="A23" t="s">
        <v>100</v>
      </c>
      <c r="B23" t="s">
        <v>155</v>
      </c>
      <c r="E23" t="s">
        <v>249</v>
      </c>
      <c r="F23" t="s">
        <v>362</v>
      </c>
      <c r="G23" t="s">
        <v>265</v>
      </c>
      <c r="H23" t="s">
        <v>145</v>
      </c>
      <c r="O23" t="s">
        <v>79</v>
      </c>
      <c r="P23" t="s">
        <v>85</v>
      </c>
    </row>
    <row r="24" spans="1:16" x14ac:dyDescent="0.2">
      <c r="A24" t="s">
        <v>123</v>
      </c>
      <c r="E24" t="s">
        <v>274</v>
      </c>
      <c r="F24" t="s">
        <v>113</v>
      </c>
      <c r="G24" t="s">
        <v>293</v>
      </c>
      <c r="H24" t="s">
        <v>146</v>
      </c>
      <c r="O24" t="s">
        <v>70</v>
      </c>
      <c r="P24" t="s">
        <v>49</v>
      </c>
    </row>
    <row r="25" spans="1:16" x14ac:dyDescent="0.2">
      <c r="A25" t="s">
        <v>101</v>
      </c>
      <c r="E25" t="s">
        <v>303</v>
      </c>
      <c r="F25" t="s">
        <v>395</v>
      </c>
      <c r="G25" t="s">
        <v>375</v>
      </c>
      <c r="H25" t="s">
        <v>147</v>
      </c>
      <c r="O25" t="s">
        <v>71</v>
      </c>
      <c r="P25" t="s">
        <v>51</v>
      </c>
    </row>
    <row r="26" spans="1:16" x14ac:dyDescent="0.2">
      <c r="A26" t="s">
        <v>109</v>
      </c>
      <c r="E26" t="s">
        <v>250</v>
      </c>
      <c r="F26" t="s">
        <v>417</v>
      </c>
      <c r="G26" t="s">
        <v>382</v>
      </c>
      <c r="H26" t="s">
        <v>148</v>
      </c>
      <c r="O26" t="s">
        <v>96</v>
      </c>
      <c r="P26" t="s">
        <v>90</v>
      </c>
    </row>
    <row r="27" spans="1:16" x14ac:dyDescent="0.2">
      <c r="A27" t="s">
        <v>102</v>
      </c>
      <c r="E27" t="s">
        <v>258</v>
      </c>
      <c r="F27" t="s">
        <v>380</v>
      </c>
      <c r="G27" t="s">
        <v>376</v>
      </c>
      <c r="H27" t="s">
        <v>149</v>
      </c>
      <c r="O27" t="s">
        <v>65</v>
      </c>
      <c r="P27" t="s">
        <v>91</v>
      </c>
    </row>
    <row r="28" spans="1:16" x14ac:dyDescent="0.2">
      <c r="E28" t="s">
        <v>292</v>
      </c>
      <c r="F28" t="s">
        <v>373</v>
      </c>
      <c r="G28" t="s">
        <v>191</v>
      </c>
      <c r="H28" t="s">
        <v>171</v>
      </c>
      <c r="O28" t="s">
        <v>82</v>
      </c>
      <c r="P28" t="s">
        <v>92</v>
      </c>
    </row>
    <row r="29" spans="1:16" x14ac:dyDescent="0.2">
      <c r="E29" t="s">
        <v>282</v>
      </c>
      <c r="F29" t="s">
        <v>384</v>
      </c>
      <c r="G29" t="s">
        <v>150</v>
      </c>
      <c r="H29" t="s">
        <v>126</v>
      </c>
      <c r="O29" t="s">
        <v>87</v>
      </c>
      <c r="P29" t="s">
        <v>93</v>
      </c>
    </row>
    <row r="30" spans="1:16" x14ac:dyDescent="0.2">
      <c r="E30" t="s">
        <v>261</v>
      </c>
      <c r="F30" t="s">
        <v>393</v>
      </c>
      <c r="G30" t="s">
        <v>193</v>
      </c>
      <c r="H30" t="s">
        <v>53</v>
      </c>
      <c r="O30" t="s">
        <v>87</v>
      </c>
      <c r="P30" t="s">
        <v>49</v>
      </c>
    </row>
    <row r="31" spans="1:16" x14ac:dyDescent="0.2">
      <c r="E31" t="s">
        <v>304</v>
      </c>
      <c r="F31" t="s">
        <v>397</v>
      </c>
      <c r="G31" t="s">
        <v>118</v>
      </c>
      <c r="H31" t="s">
        <v>172</v>
      </c>
      <c r="O31" t="s">
        <v>94</v>
      </c>
      <c r="P31" t="s">
        <v>95</v>
      </c>
    </row>
    <row r="32" spans="1:16" x14ac:dyDescent="0.2">
      <c r="E32" t="s">
        <v>277</v>
      </c>
      <c r="F32" t="s">
        <v>414</v>
      </c>
      <c r="G32" t="s">
        <v>300</v>
      </c>
      <c r="H32" t="s">
        <v>53</v>
      </c>
      <c r="O32" t="s">
        <v>72</v>
      </c>
      <c r="P32" t="s">
        <v>90</v>
      </c>
    </row>
    <row r="33" spans="5:16" x14ac:dyDescent="0.2">
      <c r="E33" t="s">
        <v>268</v>
      </c>
      <c r="F33" t="s">
        <v>390</v>
      </c>
      <c r="G33" t="s">
        <v>104</v>
      </c>
      <c r="H33" t="s">
        <v>173</v>
      </c>
      <c r="O33" t="s">
        <v>77</v>
      </c>
      <c r="P33" t="s">
        <v>91</v>
      </c>
    </row>
    <row r="34" spans="5:16" x14ac:dyDescent="0.2">
      <c r="E34" t="s">
        <v>280</v>
      </c>
      <c r="F34" t="s">
        <v>371</v>
      </c>
      <c r="G34" t="s">
        <v>253</v>
      </c>
      <c r="H34" t="s">
        <v>174</v>
      </c>
      <c r="O34" t="s">
        <v>81</v>
      </c>
      <c r="P34" t="s">
        <v>90</v>
      </c>
    </row>
    <row r="35" spans="5:16" x14ac:dyDescent="0.2">
      <c r="E35" t="s">
        <v>299</v>
      </c>
      <c r="F35" t="s">
        <v>383</v>
      </c>
      <c r="G35" t="s">
        <v>290</v>
      </c>
      <c r="H35" t="s">
        <v>57</v>
      </c>
      <c r="O35" t="s">
        <v>69</v>
      </c>
      <c r="P35" t="s">
        <v>97</v>
      </c>
    </row>
    <row r="36" spans="5:16" x14ac:dyDescent="0.2">
      <c r="E36" t="s">
        <v>255</v>
      </c>
      <c r="F36" t="s">
        <v>391</v>
      </c>
      <c r="G36" t="s">
        <v>248</v>
      </c>
      <c r="H36" t="s">
        <v>175</v>
      </c>
    </row>
    <row r="37" spans="5:16" x14ac:dyDescent="0.2">
      <c r="E37" t="s">
        <v>256</v>
      </c>
      <c r="F37" t="s">
        <v>402</v>
      </c>
      <c r="G37" t="s">
        <v>406</v>
      </c>
      <c r="H37" t="s">
        <v>176</v>
      </c>
    </row>
    <row r="38" spans="5:16" x14ac:dyDescent="0.2">
      <c r="E38" t="s">
        <v>281</v>
      </c>
      <c r="F38" t="s">
        <v>394</v>
      </c>
      <c r="G38" t="s">
        <v>223</v>
      </c>
      <c r="H38" t="s">
        <v>177</v>
      </c>
    </row>
    <row r="39" spans="5:16" x14ac:dyDescent="0.2">
      <c r="E39" t="s">
        <v>294</v>
      </c>
      <c r="F39" t="s">
        <v>386</v>
      </c>
      <c r="G39" t="s">
        <v>151</v>
      </c>
      <c r="H39" t="s">
        <v>128</v>
      </c>
    </row>
    <row r="40" spans="5:16" x14ac:dyDescent="0.2">
      <c r="E40" t="s">
        <v>275</v>
      </c>
      <c r="F40" t="s">
        <v>364</v>
      </c>
      <c r="G40" t="s">
        <v>156</v>
      </c>
      <c r="H40" t="s">
        <v>178</v>
      </c>
    </row>
    <row r="41" spans="5:16" x14ac:dyDescent="0.2">
      <c r="E41" t="s">
        <v>245</v>
      </c>
      <c r="F41" t="s">
        <v>407</v>
      </c>
      <c r="G41" t="s">
        <v>217</v>
      </c>
      <c r="H41" t="s">
        <v>49</v>
      </c>
    </row>
    <row r="42" spans="5:16" x14ac:dyDescent="0.2">
      <c r="E42" t="s">
        <v>305</v>
      </c>
      <c r="F42" t="s">
        <v>389</v>
      </c>
      <c r="G42" t="s">
        <v>415</v>
      </c>
      <c r="H42" t="s">
        <v>179</v>
      </c>
    </row>
    <row r="43" spans="5:16" x14ac:dyDescent="0.2">
      <c r="E43" t="s">
        <v>286</v>
      </c>
      <c r="F43" t="s">
        <v>372</v>
      </c>
      <c r="G43" t="s">
        <v>400</v>
      </c>
      <c r="H43" t="s">
        <v>180</v>
      </c>
    </row>
    <row r="44" spans="5:16" x14ac:dyDescent="0.2">
      <c r="E44" t="s">
        <v>297</v>
      </c>
      <c r="F44" t="s">
        <v>401</v>
      </c>
      <c r="G44" t="s">
        <v>388</v>
      </c>
      <c r="H44" t="s">
        <v>181</v>
      </c>
    </row>
    <row r="45" spans="5:16" x14ac:dyDescent="0.2">
      <c r="E45" t="s">
        <v>251</v>
      </c>
      <c r="F45" t="s">
        <v>163</v>
      </c>
      <c r="G45" t="s">
        <v>106</v>
      </c>
      <c r="H45" t="s">
        <v>182</v>
      </c>
    </row>
    <row r="46" spans="5:16" x14ac:dyDescent="0.2">
      <c r="E46" t="s">
        <v>266</v>
      </c>
      <c r="F46" t="s">
        <v>408</v>
      </c>
      <c r="G46" t="s">
        <v>399</v>
      </c>
      <c r="H46" t="s">
        <v>183</v>
      </c>
    </row>
    <row r="47" spans="5:16" x14ac:dyDescent="0.2">
      <c r="E47" t="s">
        <v>254</v>
      </c>
      <c r="F47" t="s">
        <v>405</v>
      </c>
      <c r="G47" t="s">
        <v>370</v>
      </c>
      <c r="H47" t="s">
        <v>53</v>
      </c>
    </row>
    <row r="48" spans="5:16" x14ac:dyDescent="0.2">
      <c r="E48" t="s">
        <v>279</v>
      </c>
      <c r="F48" t="s">
        <v>410</v>
      </c>
      <c r="G48" t="s">
        <v>214</v>
      </c>
      <c r="H48" t="s">
        <v>184</v>
      </c>
    </row>
    <row r="49" spans="5:8" x14ac:dyDescent="0.2">
      <c r="E49" t="s">
        <v>263</v>
      </c>
      <c r="F49" t="s">
        <v>398</v>
      </c>
      <c r="G49" t="s">
        <v>196</v>
      </c>
      <c r="H49" t="s">
        <v>185</v>
      </c>
    </row>
    <row r="50" spans="5:8" x14ac:dyDescent="0.2">
      <c r="E50" t="s">
        <v>269</v>
      </c>
      <c r="F50" t="s">
        <v>381</v>
      </c>
      <c r="G50" t="s">
        <v>360</v>
      </c>
      <c r="H50" t="s">
        <v>198</v>
      </c>
    </row>
    <row r="51" spans="5:8" x14ac:dyDescent="0.2">
      <c r="E51" t="s">
        <v>307</v>
      </c>
      <c r="F51" t="s">
        <v>369</v>
      </c>
      <c r="G51" t="s">
        <v>378</v>
      </c>
      <c r="H51" t="s">
        <v>199</v>
      </c>
    </row>
    <row r="52" spans="5:8" x14ac:dyDescent="0.2">
      <c r="E52" t="s">
        <v>247</v>
      </c>
      <c r="F52" t="s">
        <v>377</v>
      </c>
      <c r="G52" t="s">
        <v>260</v>
      </c>
      <c r="H52" t="s">
        <v>200</v>
      </c>
    </row>
    <row r="53" spans="5:8" x14ac:dyDescent="0.2">
      <c r="E53" t="s">
        <v>246</v>
      </c>
      <c r="F53" t="s">
        <v>366</v>
      </c>
      <c r="G53" t="s">
        <v>361</v>
      </c>
      <c r="H53" t="s">
        <v>126</v>
      </c>
    </row>
    <row r="54" spans="5:8" x14ac:dyDescent="0.2">
      <c r="E54" t="s">
        <v>306</v>
      </c>
      <c r="F54" t="s">
        <v>374</v>
      </c>
      <c r="G54" t="s">
        <v>192</v>
      </c>
      <c r="H54" t="s">
        <v>201</v>
      </c>
    </row>
    <row r="55" spans="5:8" x14ac:dyDescent="0.2">
      <c r="E55" t="s">
        <v>283</v>
      </c>
      <c r="F55" t="s">
        <v>100</v>
      </c>
      <c r="G55" t="s">
        <v>368</v>
      </c>
      <c r="H55" t="s">
        <v>92</v>
      </c>
    </row>
    <row r="56" spans="5:8" x14ac:dyDescent="0.2">
      <c r="E56" t="s">
        <v>252</v>
      </c>
      <c r="F56" t="s">
        <v>412</v>
      </c>
      <c r="G56" t="s">
        <v>186</v>
      </c>
      <c r="H56" t="s">
        <v>53</v>
      </c>
    </row>
    <row r="57" spans="5:8" x14ac:dyDescent="0.2">
      <c r="E57" t="s">
        <v>295</v>
      </c>
      <c r="F57" t="s">
        <v>416</v>
      </c>
      <c r="G57" t="s">
        <v>379</v>
      </c>
      <c r="H57" t="s">
        <v>202</v>
      </c>
    </row>
    <row r="58" spans="5:8" x14ac:dyDescent="0.2">
      <c r="E58" t="s">
        <v>271</v>
      </c>
      <c r="F58" t="s">
        <v>365</v>
      </c>
      <c r="G58" t="s">
        <v>404</v>
      </c>
      <c r="H58" t="s">
        <v>203</v>
      </c>
    </row>
    <row r="59" spans="5:8" x14ac:dyDescent="0.2">
      <c r="E59" t="s">
        <v>270</v>
      </c>
      <c r="F59" t="s">
        <v>413</v>
      </c>
      <c r="G59" t="s">
        <v>403</v>
      </c>
      <c r="H59" t="s">
        <v>204</v>
      </c>
    </row>
    <row r="60" spans="5:8" x14ac:dyDescent="0.2">
      <c r="E60" t="s">
        <v>264</v>
      </c>
      <c r="F60" t="s">
        <v>385</v>
      </c>
      <c r="G60" t="s">
        <v>363</v>
      </c>
      <c r="H60" t="s">
        <v>205</v>
      </c>
    </row>
    <row r="61" spans="5:8" x14ac:dyDescent="0.2">
      <c r="E61" t="s">
        <v>287</v>
      </c>
      <c r="F61" t="s">
        <v>367</v>
      </c>
      <c r="G61" t="s">
        <v>210</v>
      </c>
      <c r="H61" t="s">
        <v>206</v>
      </c>
    </row>
    <row r="62" spans="5:8" x14ac:dyDescent="0.2">
      <c r="E62" t="s">
        <v>259</v>
      </c>
      <c r="F62" t="s">
        <v>392</v>
      </c>
      <c r="G62" t="s">
        <v>187</v>
      </c>
      <c r="H62" t="s">
        <v>207</v>
      </c>
    </row>
    <row r="63" spans="5:8" x14ac:dyDescent="0.2">
      <c r="E63" t="s">
        <v>308</v>
      </c>
      <c r="G63" t="s">
        <v>262</v>
      </c>
      <c r="H63" t="s">
        <v>227</v>
      </c>
    </row>
    <row r="64" spans="5:8" x14ac:dyDescent="0.2">
      <c r="E64" t="s">
        <v>288</v>
      </c>
      <c r="G64" t="s">
        <v>121</v>
      </c>
      <c r="H64" t="s">
        <v>126</v>
      </c>
    </row>
    <row r="65" spans="5:8" x14ac:dyDescent="0.2">
      <c r="E65" t="s">
        <v>244</v>
      </c>
      <c r="G65" t="s">
        <v>285</v>
      </c>
      <c r="H65" t="s">
        <v>228</v>
      </c>
    </row>
    <row r="66" spans="5:8" x14ac:dyDescent="0.2">
      <c r="E66" t="s">
        <v>301</v>
      </c>
      <c r="G66" t="s">
        <v>105</v>
      </c>
      <c r="H66" t="s">
        <v>229</v>
      </c>
    </row>
    <row r="67" spans="5:8" x14ac:dyDescent="0.2">
      <c r="E67" t="s">
        <v>273</v>
      </c>
      <c r="G67" t="s">
        <v>291</v>
      </c>
      <c r="H67" t="s">
        <v>230</v>
      </c>
    </row>
    <row r="68" spans="5:8" x14ac:dyDescent="0.2">
      <c r="E68" t="s">
        <v>276</v>
      </c>
      <c r="G68" t="s">
        <v>188</v>
      </c>
      <c r="H68" t="s">
        <v>231</v>
      </c>
    </row>
    <row r="69" spans="5:8" x14ac:dyDescent="0.2">
      <c r="G69" t="s">
        <v>309</v>
      </c>
      <c r="H69" t="s">
        <v>232</v>
      </c>
    </row>
    <row r="70" spans="5:8" x14ac:dyDescent="0.2">
      <c r="G70" t="s">
        <v>167</v>
      </c>
      <c r="H70" t="s">
        <v>83</v>
      </c>
    </row>
    <row r="71" spans="5:8" x14ac:dyDescent="0.2">
      <c r="G71" t="s">
        <v>411</v>
      </c>
      <c r="H71" t="s">
        <v>233</v>
      </c>
    </row>
    <row r="72" spans="5:8" x14ac:dyDescent="0.2">
      <c r="G72" t="s">
        <v>257</v>
      </c>
      <c r="H72" t="s">
        <v>234</v>
      </c>
    </row>
    <row r="73" spans="5:8" x14ac:dyDescent="0.2">
      <c r="G73" t="s">
        <v>387</v>
      </c>
      <c r="H73" t="s">
        <v>207</v>
      </c>
    </row>
    <row r="74" spans="5:8" x14ac:dyDescent="0.2">
      <c r="G74" t="s">
        <v>119</v>
      </c>
      <c r="H74" t="s">
        <v>235</v>
      </c>
    </row>
    <row r="75" spans="5:8" x14ac:dyDescent="0.2">
      <c r="G75" t="s">
        <v>272</v>
      </c>
      <c r="H75" t="s">
        <v>236</v>
      </c>
    </row>
    <row r="76" spans="5:8" x14ac:dyDescent="0.2">
      <c r="G76" t="s">
        <v>296</v>
      </c>
      <c r="H76" t="s">
        <v>237</v>
      </c>
    </row>
    <row r="77" spans="5:8" x14ac:dyDescent="0.2">
      <c r="G77" t="s">
        <v>115</v>
      </c>
      <c r="H77" t="s">
        <v>238</v>
      </c>
    </row>
    <row r="78" spans="5:8" x14ac:dyDescent="0.2">
      <c r="G78" t="s">
        <v>168</v>
      </c>
      <c r="H78" t="s">
        <v>239</v>
      </c>
    </row>
    <row r="79" spans="5:8" x14ac:dyDescent="0.2">
      <c r="G79" t="s">
        <v>302</v>
      </c>
      <c r="H79" t="s">
        <v>240</v>
      </c>
    </row>
    <row r="80" spans="5:8" x14ac:dyDescent="0.2">
      <c r="G80" t="s">
        <v>362</v>
      </c>
      <c r="H80" t="s">
        <v>241</v>
      </c>
    </row>
    <row r="81" spans="7:8" x14ac:dyDescent="0.2">
      <c r="G81" t="s">
        <v>243</v>
      </c>
      <c r="H81" t="s">
        <v>242</v>
      </c>
    </row>
    <row r="82" spans="7:8" x14ac:dyDescent="0.2">
      <c r="G82" t="s">
        <v>110</v>
      </c>
      <c r="H82" t="s">
        <v>198</v>
      </c>
    </row>
    <row r="83" spans="7:8" x14ac:dyDescent="0.2">
      <c r="G83" t="s">
        <v>113</v>
      </c>
      <c r="H83" t="s">
        <v>310</v>
      </c>
    </row>
    <row r="84" spans="7:8" x14ac:dyDescent="0.2">
      <c r="G84" t="s">
        <v>113</v>
      </c>
      <c r="H84" t="s">
        <v>311</v>
      </c>
    </row>
    <row r="85" spans="7:8" x14ac:dyDescent="0.2">
      <c r="G85" t="s">
        <v>114</v>
      </c>
      <c r="H85" t="s">
        <v>312</v>
      </c>
    </row>
    <row r="86" spans="7:8" x14ac:dyDescent="0.2">
      <c r="G86" t="s">
        <v>249</v>
      </c>
      <c r="H86" t="s">
        <v>313</v>
      </c>
    </row>
    <row r="87" spans="7:8" x14ac:dyDescent="0.2">
      <c r="G87" t="s">
        <v>107</v>
      </c>
      <c r="H87" t="s">
        <v>314</v>
      </c>
    </row>
    <row r="88" spans="7:8" x14ac:dyDescent="0.2">
      <c r="G88" t="s">
        <v>395</v>
      </c>
      <c r="H88" t="s">
        <v>315</v>
      </c>
    </row>
    <row r="89" spans="7:8" x14ac:dyDescent="0.2">
      <c r="G89" t="s">
        <v>274</v>
      </c>
      <c r="H89" t="s">
        <v>53</v>
      </c>
    </row>
    <row r="90" spans="7:8" x14ac:dyDescent="0.2">
      <c r="G90" t="s">
        <v>116</v>
      </c>
      <c r="H90" t="s">
        <v>59</v>
      </c>
    </row>
    <row r="91" spans="7:8" x14ac:dyDescent="0.2">
      <c r="G91" t="s">
        <v>112</v>
      </c>
      <c r="H91" t="s">
        <v>49</v>
      </c>
    </row>
    <row r="92" spans="7:8" x14ac:dyDescent="0.2">
      <c r="G92" t="s">
        <v>218</v>
      </c>
      <c r="H92" t="s">
        <v>316</v>
      </c>
    </row>
    <row r="93" spans="7:8" x14ac:dyDescent="0.2">
      <c r="G93" t="s">
        <v>417</v>
      </c>
      <c r="H93" t="s">
        <v>317</v>
      </c>
    </row>
    <row r="94" spans="7:8" x14ac:dyDescent="0.2">
      <c r="G94" t="s">
        <v>303</v>
      </c>
      <c r="H94" t="s">
        <v>318</v>
      </c>
    </row>
    <row r="95" spans="7:8" x14ac:dyDescent="0.2">
      <c r="G95" t="s">
        <v>250</v>
      </c>
      <c r="H95" t="s">
        <v>319</v>
      </c>
    </row>
    <row r="96" spans="7:8" x14ac:dyDescent="0.2">
      <c r="G96" t="s">
        <v>258</v>
      </c>
      <c r="H96" t="s">
        <v>320</v>
      </c>
    </row>
    <row r="97" spans="7:8" x14ac:dyDescent="0.2">
      <c r="G97" t="s">
        <v>154</v>
      </c>
      <c r="H97" t="s">
        <v>314</v>
      </c>
    </row>
    <row r="98" spans="7:8" x14ac:dyDescent="0.2">
      <c r="G98" t="s">
        <v>292</v>
      </c>
      <c r="H98" t="s">
        <v>321</v>
      </c>
    </row>
    <row r="99" spans="7:8" x14ac:dyDescent="0.2">
      <c r="G99" t="s">
        <v>380</v>
      </c>
      <c r="H99" t="s">
        <v>57</v>
      </c>
    </row>
    <row r="100" spans="7:8" x14ac:dyDescent="0.2">
      <c r="G100" t="s">
        <v>152</v>
      </c>
      <c r="H100" t="s">
        <v>322</v>
      </c>
    </row>
    <row r="101" spans="7:8" x14ac:dyDescent="0.2">
      <c r="G101" t="s">
        <v>373</v>
      </c>
      <c r="H101" t="s">
        <v>323</v>
      </c>
    </row>
    <row r="102" spans="7:8" x14ac:dyDescent="0.2">
      <c r="G102" t="s">
        <v>165</v>
      </c>
      <c r="H102" t="s">
        <v>324</v>
      </c>
    </row>
    <row r="103" spans="7:8" x14ac:dyDescent="0.2">
      <c r="G103" t="s">
        <v>384</v>
      </c>
      <c r="H103" t="s">
        <v>325</v>
      </c>
    </row>
    <row r="104" spans="7:8" x14ac:dyDescent="0.2">
      <c r="G104" t="s">
        <v>282</v>
      </c>
      <c r="H104" t="s">
        <v>326</v>
      </c>
    </row>
    <row r="105" spans="7:8" x14ac:dyDescent="0.2">
      <c r="G105" t="s">
        <v>261</v>
      </c>
      <c r="H105" t="s">
        <v>327</v>
      </c>
    </row>
    <row r="106" spans="7:8" x14ac:dyDescent="0.2">
      <c r="G106" t="s">
        <v>304</v>
      </c>
      <c r="H106" t="s">
        <v>207</v>
      </c>
    </row>
    <row r="107" spans="7:8" x14ac:dyDescent="0.2">
      <c r="G107" t="s">
        <v>393</v>
      </c>
      <c r="H107" t="s">
        <v>233</v>
      </c>
    </row>
    <row r="108" spans="7:8" x14ac:dyDescent="0.2">
      <c r="G108" t="s">
        <v>277</v>
      </c>
      <c r="H108" t="s">
        <v>328</v>
      </c>
    </row>
    <row r="109" spans="7:8" x14ac:dyDescent="0.2">
      <c r="G109" t="s">
        <v>190</v>
      </c>
      <c r="H109" t="s">
        <v>329</v>
      </c>
    </row>
    <row r="110" spans="7:8" x14ac:dyDescent="0.2">
      <c r="G110" t="s">
        <v>397</v>
      </c>
      <c r="H110" t="s">
        <v>330</v>
      </c>
    </row>
    <row r="111" spans="7:8" x14ac:dyDescent="0.2">
      <c r="G111" t="s">
        <v>268</v>
      </c>
      <c r="H111" t="s">
        <v>49</v>
      </c>
    </row>
    <row r="112" spans="7:8" x14ac:dyDescent="0.2">
      <c r="G112" t="s">
        <v>280</v>
      </c>
      <c r="H112" t="s">
        <v>331</v>
      </c>
    </row>
    <row r="113" spans="7:8" x14ac:dyDescent="0.2">
      <c r="G113" t="s">
        <v>414</v>
      </c>
      <c r="H113" t="s">
        <v>332</v>
      </c>
    </row>
    <row r="114" spans="7:8" x14ac:dyDescent="0.2">
      <c r="G114" t="s">
        <v>299</v>
      </c>
      <c r="H114" t="s">
        <v>95</v>
      </c>
    </row>
    <row r="115" spans="7:8" x14ac:dyDescent="0.2">
      <c r="G115" t="s">
        <v>390</v>
      </c>
      <c r="H115" t="s">
        <v>333</v>
      </c>
    </row>
    <row r="116" spans="7:8" x14ac:dyDescent="0.2">
      <c r="G116" t="s">
        <v>371</v>
      </c>
      <c r="H116" t="s">
        <v>334</v>
      </c>
    </row>
    <row r="117" spans="7:8" x14ac:dyDescent="0.2">
      <c r="G117" t="s">
        <v>255</v>
      </c>
      <c r="H117" t="s">
        <v>316</v>
      </c>
    </row>
    <row r="118" spans="7:8" x14ac:dyDescent="0.2">
      <c r="G118" t="s">
        <v>256</v>
      </c>
      <c r="H118" t="s">
        <v>335</v>
      </c>
    </row>
    <row r="119" spans="7:8" x14ac:dyDescent="0.2">
      <c r="G119" t="s">
        <v>120</v>
      </c>
      <c r="H119" t="s">
        <v>336</v>
      </c>
    </row>
    <row r="120" spans="7:8" x14ac:dyDescent="0.2">
      <c r="G120" t="s">
        <v>383</v>
      </c>
      <c r="H120" t="s">
        <v>337</v>
      </c>
    </row>
    <row r="121" spans="7:8" x14ac:dyDescent="0.2">
      <c r="G121" t="s">
        <v>281</v>
      </c>
      <c r="H121" t="s">
        <v>338</v>
      </c>
    </row>
    <row r="122" spans="7:8" x14ac:dyDescent="0.2">
      <c r="G122" t="s">
        <v>391</v>
      </c>
      <c r="H122" t="s">
        <v>339</v>
      </c>
    </row>
    <row r="123" spans="7:8" x14ac:dyDescent="0.2">
      <c r="G123" t="s">
        <v>294</v>
      </c>
      <c r="H123" t="s">
        <v>340</v>
      </c>
    </row>
    <row r="124" spans="7:8" x14ac:dyDescent="0.2">
      <c r="G124" t="s">
        <v>402</v>
      </c>
      <c r="H124" t="s">
        <v>341</v>
      </c>
    </row>
    <row r="125" spans="7:8" x14ac:dyDescent="0.2">
      <c r="G125" t="s">
        <v>224</v>
      </c>
      <c r="H125" t="s">
        <v>59</v>
      </c>
    </row>
    <row r="126" spans="7:8" x14ac:dyDescent="0.2">
      <c r="G126" t="s">
        <v>275</v>
      </c>
      <c r="H126" t="s">
        <v>335</v>
      </c>
    </row>
    <row r="127" spans="7:8" x14ac:dyDescent="0.2">
      <c r="G127" t="s">
        <v>245</v>
      </c>
      <c r="H127" t="s">
        <v>233</v>
      </c>
    </row>
    <row r="128" spans="7:8" x14ac:dyDescent="0.2">
      <c r="G128" t="s">
        <v>211</v>
      </c>
      <c r="H128" t="s">
        <v>342</v>
      </c>
    </row>
    <row r="129" spans="7:8" x14ac:dyDescent="0.2">
      <c r="G129" t="s">
        <v>305</v>
      </c>
      <c r="H129" t="s">
        <v>56</v>
      </c>
    </row>
    <row r="130" spans="7:8" x14ac:dyDescent="0.2">
      <c r="G130" t="s">
        <v>162</v>
      </c>
      <c r="H130" t="s">
        <v>343</v>
      </c>
    </row>
    <row r="131" spans="7:8" x14ac:dyDescent="0.2">
      <c r="G131" t="s">
        <v>394</v>
      </c>
      <c r="H131" t="s">
        <v>344</v>
      </c>
    </row>
    <row r="132" spans="7:8" x14ac:dyDescent="0.2">
      <c r="G132" t="s">
        <v>286</v>
      </c>
      <c r="H132" t="s">
        <v>345</v>
      </c>
    </row>
    <row r="133" spans="7:8" x14ac:dyDescent="0.2">
      <c r="G133" t="s">
        <v>297</v>
      </c>
      <c r="H133" t="s">
        <v>239</v>
      </c>
    </row>
    <row r="134" spans="7:8" x14ac:dyDescent="0.2">
      <c r="G134" t="s">
        <v>386</v>
      </c>
      <c r="H134" t="s">
        <v>346</v>
      </c>
    </row>
    <row r="135" spans="7:8" x14ac:dyDescent="0.2">
      <c r="G135" t="s">
        <v>99</v>
      </c>
      <c r="H135" t="s">
        <v>347</v>
      </c>
    </row>
    <row r="136" spans="7:8" x14ac:dyDescent="0.2">
      <c r="G136" t="s">
        <v>124</v>
      </c>
      <c r="H136" t="s">
        <v>348</v>
      </c>
    </row>
    <row r="137" spans="7:8" x14ac:dyDescent="0.2">
      <c r="G137" t="s">
        <v>195</v>
      </c>
      <c r="H137" t="s">
        <v>349</v>
      </c>
    </row>
    <row r="138" spans="7:8" x14ac:dyDescent="0.2">
      <c r="G138" t="s">
        <v>251</v>
      </c>
      <c r="H138" t="s">
        <v>350</v>
      </c>
    </row>
    <row r="139" spans="7:8" x14ac:dyDescent="0.2">
      <c r="G139" t="s">
        <v>364</v>
      </c>
      <c r="H139" t="s">
        <v>351</v>
      </c>
    </row>
    <row r="140" spans="7:8" x14ac:dyDescent="0.2">
      <c r="G140" t="s">
        <v>208</v>
      </c>
      <c r="H140" t="s">
        <v>352</v>
      </c>
    </row>
    <row r="141" spans="7:8" x14ac:dyDescent="0.2">
      <c r="G141" t="s">
        <v>266</v>
      </c>
      <c r="H141" t="s">
        <v>353</v>
      </c>
    </row>
    <row r="142" spans="7:8" x14ac:dyDescent="0.2">
      <c r="G142" t="s">
        <v>254</v>
      </c>
      <c r="H142" t="s">
        <v>354</v>
      </c>
    </row>
    <row r="143" spans="7:8" x14ac:dyDescent="0.2">
      <c r="G143" t="s">
        <v>103</v>
      </c>
      <c r="H143" t="s">
        <v>355</v>
      </c>
    </row>
    <row r="144" spans="7:8" x14ac:dyDescent="0.2">
      <c r="G144" t="s">
        <v>279</v>
      </c>
      <c r="H144" t="s">
        <v>356</v>
      </c>
    </row>
    <row r="145" spans="7:8" x14ac:dyDescent="0.2">
      <c r="G145" t="s">
        <v>263</v>
      </c>
      <c r="H145" t="s">
        <v>357</v>
      </c>
    </row>
    <row r="146" spans="7:8" x14ac:dyDescent="0.2">
      <c r="G146" t="s">
        <v>407</v>
      </c>
      <c r="H146" t="s">
        <v>358</v>
      </c>
    </row>
    <row r="147" spans="7:8" x14ac:dyDescent="0.2">
      <c r="G147" t="s">
        <v>269</v>
      </c>
      <c r="H147" t="s">
        <v>53</v>
      </c>
    </row>
    <row r="148" spans="7:8" x14ac:dyDescent="0.2">
      <c r="G148" t="s">
        <v>389</v>
      </c>
      <c r="H148" t="s">
        <v>322</v>
      </c>
    </row>
    <row r="149" spans="7:8" x14ac:dyDescent="0.2">
      <c r="G149" t="s">
        <v>307</v>
      </c>
      <c r="H149" t="s">
        <v>359</v>
      </c>
    </row>
    <row r="150" spans="7:8" x14ac:dyDescent="0.2">
      <c r="G150" t="s">
        <v>372</v>
      </c>
      <c r="H150" t="s">
        <v>418</v>
      </c>
    </row>
    <row r="151" spans="7:8" x14ac:dyDescent="0.2">
      <c r="G151" t="s">
        <v>247</v>
      </c>
      <c r="H151" t="s">
        <v>419</v>
      </c>
    </row>
    <row r="152" spans="7:8" x14ac:dyDescent="0.2">
      <c r="G152" t="s">
        <v>246</v>
      </c>
      <c r="H152" t="s">
        <v>420</v>
      </c>
    </row>
    <row r="153" spans="7:8" x14ac:dyDescent="0.2">
      <c r="G153" t="s">
        <v>212</v>
      </c>
      <c r="H153" t="s">
        <v>421</v>
      </c>
    </row>
    <row r="154" spans="7:8" x14ac:dyDescent="0.2">
      <c r="G154" t="s">
        <v>306</v>
      </c>
      <c r="H154" t="s">
        <v>238</v>
      </c>
    </row>
    <row r="155" spans="7:8" x14ac:dyDescent="0.2">
      <c r="G155" t="s">
        <v>219</v>
      </c>
      <c r="H155" t="s">
        <v>422</v>
      </c>
    </row>
    <row r="156" spans="7:8" x14ac:dyDescent="0.2">
      <c r="G156" t="s">
        <v>157</v>
      </c>
      <c r="H156" t="s">
        <v>423</v>
      </c>
    </row>
    <row r="157" spans="7:8" x14ac:dyDescent="0.2">
      <c r="G157" t="s">
        <v>283</v>
      </c>
      <c r="H157" t="s">
        <v>60</v>
      </c>
    </row>
    <row r="158" spans="7:8" x14ac:dyDescent="0.2">
      <c r="G158" t="s">
        <v>252</v>
      </c>
      <c r="H158" t="s">
        <v>424</v>
      </c>
    </row>
    <row r="159" spans="7:8" x14ac:dyDescent="0.2">
      <c r="G159" t="s">
        <v>158</v>
      </c>
      <c r="H159" t="s">
        <v>345</v>
      </c>
    </row>
    <row r="160" spans="7:8" x14ac:dyDescent="0.2">
      <c r="G160" t="s">
        <v>295</v>
      </c>
      <c r="H160" t="s">
        <v>342</v>
      </c>
    </row>
    <row r="161" spans="7:8" x14ac:dyDescent="0.2">
      <c r="G161" t="s">
        <v>401</v>
      </c>
      <c r="H161" t="s">
        <v>54</v>
      </c>
    </row>
    <row r="162" spans="7:8" x14ac:dyDescent="0.2">
      <c r="G162" t="s">
        <v>271</v>
      </c>
      <c r="H162" t="s">
        <v>425</v>
      </c>
    </row>
    <row r="163" spans="7:8" x14ac:dyDescent="0.2">
      <c r="G163" t="s">
        <v>163</v>
      </c>
      <c r="H163" t="s">
        <v>205</v>
      </c>
    </row>
    <row r="164" spans="7:8" x14ac:dyDescent="0.2">
      <c r="G164" t="s">
        <v>163</v>
      </c>
      <c r="H164" t="s">
        <v>126</v>
      </c>
    </row>
    <row r="165" spans="7:8" x14ac:dyDescent="0.2">
      <c r="G165" t="s">
        <v>408</v>
      </c>
      <c r="H165" t="s">
        <v>143</v>
      </c>
    </row>
    <row r="166" spans="7:8" x14ac:dyDescent="0.2">
      <c r="G166" t="s">
        <v>405</v>
      </c>
      <c r="H166" t="s">
        <v>426</v>
      </c>
    </row>
    <row r="167" spans="7:8" x14ac:dyDescent="0.2">
      <c r="G167" t="s">
        <v>220</v>
      </c>
      <c r="H167" t="s">
        <v>427</v>
      </c>
    </row>
    <row r="168" spans="7:8" x14ac:dyDescent="0.2">
      <c r="G168" t="s">
        <v>410</v>
      </c>
      <c r="H168" t="s">
        <v>428</v>
      </c>
    </row>
    <row r="169" spans="7:8" x14ac:dyDescent="0.2">
      <c r="G169" t="s">
        <v>398</v>
      </c>
      <c r="H169" t="s">
        <v>429</v>
      </c>
    </row>
    <row r="170" spans="7:8" x14ac:dyDescent="0.2">
      <c r="G170" t="s">
        <v>381</v>
      </c>
      <c r="H170" t="s">
        <v>430</v>
      </c>
    </row>
    <row r="171" spans="7:8" x14ac:dyDescent="0.2">
      <c r="G171" t="s">
        <v>160</v>
      </c>
      <c r="H171" t="s">
        <v>431</v>
      </c>
    </row>
    <row r="172" spans="7:8" x14ac:dyDescent="0.2">
      <c r="G172" t="s">
        <v>369</v>
      </c>
      <c r="H172" t="s">
        <v>139</v>
      </c>
    </row>
    <row r="173" spans="7:8" x14ac:dyDescent="0.2">
      <c r="G173" t="s">
        <v>122</v>
      </c>
      <c r="H173" t="s">
        <v>432</v>
      </c>
    </row>
    <row r="174" spans="7:8" x14ac:dyDescent="0.2">
      <c r="G174" t="s">
        <v>377</v>
      </c>
      <c r="H174" t="s">
        <v>433</v>
      </c>
    </row>
    <row r="175" spans="7:8" x14ac:dyDescent="0.2">
      <c r="G175" t="s">
        <v>270</v>
      </c>
      <c r="H175" t="s">
        <v>179</v>
      </c>
    </row>
    <row r="176" spans="7:8" x14ac:dyDescent="0.2">
      <c r="G176" t="s">
        <v>264</v>
      </c>
      <c r="H176" t="s">
        <v>434</v>
      </c>
    </row>
    <row r="177" spans="7:8" x14ac:dyDescent="0.2">
      <c r="G177" t="s">
        <v>159</v>
      </c>
      <c r="H177" t="s">
        <v>435</v>
      </c>
    </row>
    <row r="178" spans="7:8" x14ac:dyDescent="0.2">
      <c r="G178" t="s">
        <v>197</v>
      </c>
      <c r="H178" t="s">
        <v>49</v>
      </c>
    </row>
    <row r="179" spans="7:8" x14ac:dyDescent="0.2">
      <c r="G179" t="s">
        <v>111</v>
      </c>
      <c r="H179" t="s">
        <v>53</v>
      </c>
    </row>
    <row r="180" spans="7:8" x14ac:dyDescent="0.2">
      <c r="G180" t="s">
        <v>287</v>
      </c>
      <c r="H180" t="s">
        <v>335</v>
      </c>
    </row>
    <row r="181" spans="7:8" x14ac:dyDescent="0.2">
      <c r="G181" t="s">
        <v>108</v>
      </c>
      <c r="H181" t="s">
        <v>230</v>
      </c>
    </row>
    <row r="182" spans="7:8" x14ac:dyDescent="0.2">
      <c r="G182" t="s">
        <v>366</v>
      </c>
      <c r="H182" t="s">
        <v>138</v>
      </c>
    </row>
    <row r="183" spans="7:8" x14ac:dyDescent="0.2">
      <c r="G183" t="s">
        <v>374</v>
      </c>
      <c r="H183" t="s">
        <v>436</v>
      </c>
    </row>
    <row r="184" spans="7:8" x14ac:dyDescent="0.2">
      <c r="G184" t="s">
        <v>259</v>
      </c>
      <c r="H184" t="s">
        <v>437</v>
      </c>
    </row>
    <row r="185" spans="7:8" x14ac:dyDescent="0.2">
      <c r="G185" t="s">
        <v>117</v>
      </c>
      <c r="H185" t="s">
        <v>438</v>
      </c>
    </row>
    <row r="186" spans="7:8" x14ac:dyDescent="0.2">
      <c r="G186" t="s">
        <v>100</v>
      </c>
      <c r="H186" t="s">
        <v>439</v>
      </c>
    </row>
    <row r="187" spans="7:8" x14ac:dyDescent="0.2">
      <c r="G187" t="s">
        <v>100</v>
      </c>
      <c r="H187" t="s">
        <v>184</v>
      </c>
    </row>
    <row r="188" spans="7:8" x14ac:dyDescent="0.2">
      <c r="G188" t="s">
        <v>100</v>
      </c>
      <c r="H188" t="s">
        <v>128</v>
      </c>
    </row>
    <row r="189" spans="7:8" x14ac:dyDescent="0.2">
      <c r="G189" t="s">
        <v>100</v>
      </c>
      <c r="H189" t="s">
        <v>57</v>
      </c>
    </row>
    <row r="190" spans="7:8" x14ac:dyDescent="0.2">
      <c r="G190" t="s">
        <v>100</v>
      </c>
      <c r="H190" t="s">
        <v>49</v>
      </c>
    </row>
    <row r="191" spans="7:8" x14ac:dyDescent="0.2">
      <c r="G191" t="s">
        <v>155</v>
      </c>
      <c r="H191" t="s">
        <v>440</v>
      </c>
    </row>
    <row r="192" spans="7:8" x14ac:dyDescent="0.2">
      <c r="G192" t="s">
        <v>123</v>
      </c>
      <c r="H192" t="s">
        <v>441</v>
      </c>
    </row>
    <row r="193" spans="7:8" x14ac:dyDescent="0.2">
      <c r="G193" t="s">
        <v>226</v>
      </c>
      <c r="H193" t="s">
        <v>53</v>
      </c>
    </row>
    <row r="194" spans="7:8" x14ac:dyDescent="0.2">
      <c r="G194" t="s">
        <v>101</v>
      </c>
      <c r="H194" t="s">
        <v>442</v>
      </c>
    </row>
    <row r="195" spans="7:8" x14ac:dyDescent="0.2">
      <c r="G195" t="s">
        <v>308</v>
      </c>
      <c r="H195" t="s">
        <v>324</v>
      </c>
    </row>
    <row r="196" spans="7:8" x14ac:dyDescent="0.2">
      <c r="G196" t="s">
        <v>412</v>
      </c>
      <c r="H196" t="s">
        <v>443</v>
      </c>
    </row>
    <row r="197" spans="7:8" x14ac:dyDescent="0.2">
      <c r="G197" t="s">
        <v>416</v>
      </c>
      <c r="H197" t="s">
        <v>444</v>
      </c>
    </row>
    <row r="198" spans="7:8" x14ac:dyDescent="0.2">
      <c r="G198" t="s">
        <v>288</v>
      </c>
      <c r="H198" t="s">
        <v>445</v>
      </c>
    </row>
    <row r="199" spans="7:8" x14ac:dyDescent="0.2">
      <c r="G199" t="s">
        <v>109</v>
      </c>
      <c r="H199" t="s">
        <v>446</v>
      </c>
    </row>
    <row r="200" spans="7:8" x14ac:dyDescent="0.2">
      <c r="G200" t="s">
        <v>244</v>
      </c>
      <c r="H200" t="s">
        <v>447</v>
      </c>
    </row>
    <row r="201" spans="7:8" x14ac:dyDescent="0.2">
      <c r="G201" t="s">
        <v>365</v>
      </c>
      <c r="H201" t="s">
        <v>448</v>
      </c>
    </row>
    <row r="202" spans="7:8" x14ac:dyDescent="0.2">
      <c r="G202" t="s">
        <v>413</v>
      </c>
      <c r="H202" t="s">
        <v>449</v>
      </c>
    </row>
    <row r="203" spans="7:8" x14ac:dyDescent="0.2">
      <c r="G203" t="s">
        <v>385</v>
      </c>
      <c r="H203" t="s">
        <v>232</v>
      </c>
    </row>
    <row r="204" spans="7:8" x14ac:dyDescent="0.2">
      <c r="G204" t="s">
        <v>301</v>
      </c>
      <c r="H204" t="s">
        <v>450</v>
      </c>
    </row>
    <row r="205" spans="7:8" x14ac:dyDescent="0.2">
      <c r="G205" t="s">
        <v>215</v>
      </c>
      <c r="H205" t="s">
        <v>230</v>
      </c>
    </row>
    <row r="206" spans="7:8" x14ac:dyDescent="0.2">
      <c r="G206" t="s">
        <v>367</v>
      </c>
      <c r="H206" t="s">
        <v>451</v>
      </c>
    </row>
    <row r="207" spans="7:8" x14ac:dyDescent="0.2">
      <c r="G207" t="s">
        <v>273</v>
      </c>
      <c r="H207" t="s">
        <v>49</v>
      </c>
    </row>
    <row r="208" spans="7:8" x14ac:dyDescent="0.2">
      <c r="G208" t="s">
        <v>102</v>
      </c>
      <c r="H208" t="s">
        <v>452</v>
      </c>
    </row>
    <row r="209" spans="7:8" x14ac:dyDescent="0.2">
      <c r="G209" t="s">
        <v>276</v>
      </c>
      <c r="H209" t="s">
        <v>453</v>
      </c>
    </row>
    <row r="210" spans="7:8" x14ac:dyDescent="0.2">
      <c r="G210" t="s">
        <v>392</v>
      </c>
      <c r="H210" t="s">
        <v>176</v>
      </c>
    </row>
  </sheetData>
  <sortState xmlns:xlrd2="http://schemas.microsoft.com/office/spreadsheetml/2017/richdata2" ref="O2:O216">
    <sortCondition ref="O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7D92-0345-7742-BF1C-7880854983B8}">
  <dimension ref="A1:F18"/>
  <sheetViews>
    <sheetView workbookViewId="0">
      <selection activeCell="G16" sqref="G16"/>
    </sheetView>
  </sheetViews>
  <sheetFormatPr baseColWidth="10" defaultRowHeight="16" x14ac:dyDescent="0.2"/>
  <cols>
    <col min="1" max="1" width="21.6640625" customWidth="1"/>
    <col min="3" max="3" width="22.33203125" customWidth="1"/>
  </cols>
  <sheetData>
    <row r="1" spans="1:6" x14ac:dyDescent="0.2">
      <c r="A1" t="s">
        <v>570</v>
      </c>
    </row>
    <row r="3" spans="1:6" x14ac:dyDescent="0.2">
      <c r="A3" t="s">
        <v>566</v>
      </c>
      <c r="B3" t="s">
        <v>567</v>
      </c>
      <c r="C3" t="s">
        <v>568</v>
      </c>
      <c r="D3" t="s">
        <v>569</v>
      </c>
    </row>
    <row r="4" spans="1:6" x14ac:dyDescent="0.2">
      <c r="A4">
        <v>231</v>
      </c>
      <c r="B4">
        <v>17</v>
      </c>
      <c r="C4">
        <v>2</v>
      </c>
      <c r="D4">
        <v>0</v>
      </c>
    </row>
    <row r="5" spans="1:6" x14ac:dyDescent="0.2">
      <c r="A5">
        <v>233</v>
      </c>
      <c r="B5">
        <v>25</v>
      </c>
      <c r="C5">
        <v>4</v>
      </c>
      <c r="D5">
        <v>0</v>
      </c>
    </row>
    <row r="6" spans="1:6" x14ac:dyDescent="0.2">
      <c r="A6">
        <v>243</v>
      </c>
      <c r="B6">
        <v>2</v>
      </c>
      <c r="C6">
        <v>2</v>
      </c>
      <c r="D6">
        <v>0</v>
      </c>
    </row>
    <row r="7" spans="1:6" x14ac:dyDescent="0.2">
      <c r="A7">
        <v>378</v>
      </c>
      <c r="B7">
        <v>18</v>
      </c>
      <c r="C7">
        <v>3</v>
      </c>
      <c r="D7">
        <v>0</v>
      </c>
    </row>
    <row r="8" spans="1:6" x14ac:dyDescent="0.2">
      <c r="A8">
        <v>278</v>
      </c>
      <c r="B8">
        <v>45</v>
      </c>
      <c r="C8">
        <v>9</v>
      </c>
      <c r="D8">
        <v>1</v>
      </c>
    </row>
    <row r="9" spans="1:6" x14ac:dyDescent="0.2">
      <c r="A9">
        <v>273</v>
      </c>
      <c r="B9">
        <v>34</v>
      </c>
      <c r="C9">
        <v>5</v>
      </c>
      <c r="D9">
        <v>0</v>
      </c>
    </row>
    <row r="12" spans="1:6" x14ac:dyDescent="0.2">
      <c r="A12" s="3" t="s">
        <v>566</v>
      </c>
      <c r="B12" s="3" t="s">
        <v>571</v>
      </c>
      <c r="C12" s="3" t="s">
        <v>575</v>
      </c>
      <c r="D12" s="3">
        <v>0</v>
      </c>
      <c r="E12" s="3">
        <v>1</v>
      </c>
      <c r="F12" s="3">
        <v>2</v>
      </c>
    </row>
    <row r="13" spans="1:6" x14ac:dyDescent="0.2">
      <c r="A13" t="s">
        <v>572</v>
      </c>
      <c r="B13">
        <v>100</v>
      </c>
      <c r="D13">
        <v>17</v>
      </c>
      <c r="E13">
        <v>2</v>
      </c>
      <c r="F13">
        <v>0</v>
      </c>
    </row>
    <row r="14" spans="1:6" x14ac:dyDescent="0.2">
      <c r="A14" t="s">
        <v>573</v>
      </c>
      <c r="B14">
        <v>265</v>
      </c>
      <c r="D14">
        <v>25</v>
      </c>
      <c r="E14">
        <v>4</v>
      </c>
      <c r="F14">
        <v>0</v>
      </c>
    </row>
    <row r="15" spans="1:6" x14ac:dyDescent="0.2">
      <c r="A15" t="s">
        <v>574</v>
      </c>
      <c r="B15">
        <v>1000</v>
      </c>
      <c r="D15">
        <v>2</v>
      </c>
      <c r="E15">
        <v>2</v>
      </c>
      <c r="F15">
        <v>0</v>
      </c>
    </row>
    <row r="16" spans="1:6" x14ac:dyDescent="0.2">
      <c r="A16" t="s">
        <v>576</v>
      </c>
      <c r="B16">
        <v>100</v>
      </c>
      <c r="D16">
        <v>18</v>
      </c>
      <c r="E16">
        <v>3</v>
      </c>
      <c r="F16">
        <v>0</v>
      </c>
    </row>
    <row r="17" spans="1:6" x14ac:dyDescent="0.2">
      <c r="A17" t="s">
        <v>577</v>
      </c>
      <c r="B17">
        <v>265</v>
      </c>
      <c r="D17">
        <v>45</v>
      </c>
      <c r="E17">
        <v>9</v>
      </c>
      <c r="F17">
        <v>1</v>
      </c>
    </row>
    <row r="18" spans="1:6" x14ac:dyDescent="0.2">
      <c r="A18" t="s">
        <v>578</v>
      </c>
      <c r="B18">
        <v>965</v>
      </c>
      <c r="D18">
        <v>34</v>
      </c>
      <c r="E18">
        <v>5</v>
      </c>
      <c r="F18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cyano dno + db peps tryptic</vt:lpstr>
      <vt:lpstr>cyano-combined-niaf</vt:lpstr>
      <vt:lpstr>fungi dno + db peps tryptic</vt:lpstr>
      <vt:lpstr>iterative fungi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2019-09-16T22:48:22Z</dcterms:created>
  <dcterms:modified xsi:type="dcterms:W3CDTF">2020-02-15T21:32:45Z</dcterms:modified>
</cp:coreProperties>
</file>