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115A94E8-BAD1-5941-B97B-909DA6710565}" xr6:coauthVersionLast="34" xr6:coauthVersionMax="34" xr10:uidLastSave="{00000000-0000-0000-0000-000000000000}"/>
  <bookViews>
    <workbookView xWindow="-120" yWindow="460" windowWidth="25600" windowHeight="14640" activeTab="3" xr2:uid="{464168A7-7287-7249-B16E-B55931B8488C}"/>
  </bookViews>
  <sheets>
    <sheet name="all data" sheetId="1" r:id="rId1"/>
    <sheet name="100-965 comparison" sheetId="17" r:id="rId2"/>
    <sheet name="PTMs" sheetId="2" r:id="rId3"/>
    <sheet name="cyano peps" sheetId="18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7" i="1"/>
  <c r="O7" i="1" s="1"/>
  <c r="N6" i="1"/>
  <c r="O6" i="1" s="1"/>
  <c r="N5" i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<sst xmlns="http://schemas.openxmlformats.org/spreadsheetml/2006/main" count="150" uniqueCount="108">
  <si>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</si>
  <si>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</si>
  <si>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</si>
  <si>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</si>
  <si>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</si>
  <si>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</si>
  <si>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</si>
  <si>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</si>
  <si>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</si>
  <si>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</si>
  <si>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</si>
  <si>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</si>
  <si>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</si>
  <si>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</si>
  <si>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</si>
  <si>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</si>
  <si>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</si>
  <si>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</si>
  <si>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</si>
  <si>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</si>
  <si>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</si>
  <si>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</si>
  <si>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</si>
  <si>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</si>
  <si>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</si>
  <si>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</si>
  <si>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</si>
  <si>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</si>
  <si>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</si>
  <si>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</si>
  <si>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</si>
  <si>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</si>
  <si>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</si>
  <si>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</si>
  <si>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</si>
  <si>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</si>
  <si>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</si>
  <si>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</si>
  <si>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</si>
  <si>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</si>
  <si>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</si>
  <si>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</si>
  <si>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</si>
  <si>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</si>
  <si>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</si>
  <si>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</si>
  <si>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</si>
  <si>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</si>
  <si>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</si>
  <si>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</si>
  <si>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</si>
  <si>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</si>
  <si>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</si>
  <si>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</si>
  <si>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</si>
  <si>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</si>
  <si>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</si>
  <si>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</si>
  <si>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</si>
  <si>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</si>
  <si>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</si>
  <si>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</si>
  <si>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</si>
  <si>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</si>
  <si>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</si>
  <si>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</si>
  <si>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</si>
  <si>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</si>
  <si>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</si>
  <si>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</si>
  <si>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</si>
  <si>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</si>
  <si>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</si>
  <si>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</si>
  <si>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</si>
  <si>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</si>
  <si>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</si>
  <si>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</si>
  <si>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</si>
  <si>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</si>
  <si>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</si>
  <si>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</si>
  <si>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</si>
  <si>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</si>
  <si>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</si>
  <si>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</si>
  <si>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</si>
  <si>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</si>
  <si>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</si>
  <si>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</si>
  <si>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</si>
  <si>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</si>
  <si>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</si>
  <si>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</si>
  <si>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</si>
  <si>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</si>
  <si>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</si>
  <si>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</si>
  <si>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</si>
  <si>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</si>
  <si>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</si>
  <si>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</si>
  <si>
    <t>Matched to phyla or lower classification</t>
  </si>
  <si>
    <t>100 m sinking</t>
  </si>
  <si>
    <t>100 m suspended</t>
  </si>
  <si>
    <t>965 m suspended</t>
  </si>
  <si>
    <t>965 m sinking</t>
  </si>
  <si>
    <t>spectral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</si>
</sst>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4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5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631B"/>
      <color rgb="FF17D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comparison'!$G$4:$G$8</c:f>
              <c:numCache>
                <c:formatCode>General</c:formatCode>
                <c:ptCount val="5"/>
                <c:pt idx="0">
                  <c:v>21252</c:v>
                </c:pt>
                <c:pt idx="4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comparison'!$G$23:$G$25</c:f>
              <c:numCache>
                <c:formatCode>General</c:formatCode>
                <c:ptCount val="3"/>
                <c:pt idx="0">
                  <c:v>16780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4117647058823587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2.36406619385338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4117647058823473E-2"/>
                  <c:y val="2.6004728132387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layout>
                <c:manualLayout>
                  <c:x val="2.823529411764706E-2"/>
                  <c:y val="2.83687943262410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'100-965 comparison'!$B$3:$B$9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965</c:v>
                </c:pt>
                <c:pt idx="6">
                  <c:v>1200</c:v>
                </c:pt>
              </c:numCache>
            </c:numRef>
          </c:yVal>
          <c:bubbleSize>
            <c:numRef>
              <c:f>'100-965 comparison'!$E$3:$E$9</c:f>
              <c:numCache>
                <c:formatCode>General</c:formatCode>
                <c:ptCount val="7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24</c:v>
                </c:pt>
                <c:pt idx="6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comparison'!$E$23:$E$25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13725490196078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9.4117647058823521E-3"/>
                  <c:y val="2.36406619385338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-6.2745098039215684E-3"/>
                  <c:y val="2.12766888181530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807843137254904E-2"/>
                      <c:h val="4.56264775413711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7254901960784198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2549019607843137E-2"/>
                  <c:y val="2.60047281323876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1960784313725376E-2"/>
                  <c:y val="4.728132387706682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comparison'!$D$13:$D$18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comparison'!$B$13:$B$18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comparison'!$E$13:$E$18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MS/MS spectra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C-4D49-A4E9-65CD27C42BAA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comparison'!$G$4:$G$8</c:f>
              <c:numCache>
                <c:formatCode>General</c:formatCode>
                <c:ptCount val="5"/>
                <c:pt idx="0">
                  <c:v>21252</c:v>
                </c:pt>
                <c:pt idx="4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comparison'!$G$23:$G$25</c:f>
              <c:numCache>
                <c:formatCode>General</c:formatCode>
                <c:ptCount val="3"/>
                <c:pt idx="0">
                  <c:v>16780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comparison'!$C$4:$C$8</c:f>
              <c:numCache>
                <c:formatCode>General</c:formatCode>
                <c:ptCount val="5"/>
                <c:pt idx="0">
                  <c:v>3377</c:v>
                </c:pt>
                <c:pt idx="4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comparison'!$C$23:$C$25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comparison'!$D$8)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comparison'!$B$8)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comparison'!$E$8)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comparison'!$D$23,'100-965 comparison'!$D$25)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comparison'!$B$23,'100-965 comparison'!$B$25)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comparison'!$E$23,'100-965 comparison'!$E$25)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comparison'!$F$4:$F$8</c:f>
              <c:numCache>
                <c:formatCode>General</c:formatCode>
                <c:ptCount val="5"/>
                <c:pt idx="0">
                  <c:v>2422</c:v>
                </c:pt>
                <c:pt idx="4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comparison'!$F$23:$F$25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3</xdr:row>
      <xdr:rowOff>127000</xdr:rowOff>
    </xdr:from>
    <xdr:to>
      <xdr:col>16</xdr:col>
      <xdr:colOff>787400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3</xdr:row>
      <xdr:rowOff>114300</xdr:rowOff>
    </xdr:from>
    <xdr:to>
      <xdr:col>26</xdr:col>
      <xdr:colOff>679450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</xdr:row>
      <xdr:rowOff>0</xdr:rowOff>
    </xdr:from>
    <xdr:to>
      <xdr:col>36</xdr:col>
      <xdr:colOff>666750</xdr:colOff>
      <xdr:row>43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47</xdr:col>
      <xdr:colOff>666750</xdr:colOff>
      <xdr:row>43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16</xdr:col>
      <xdr:colOff>666750</xdr:colOff>
      <xdr:row>72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27</xdr:col>
      <xdr:colOff>666750</xdr:colOff>
      <xdr:row>71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0.21604</cdr:x>
      <cdr:y>0.08481</cdr:y>
    </cdr:from>
    <cdr:to>
      <cdr:x>0.47059</cdr:x>
      <cdr:y>0.15748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749131" y="455613"/>
          <a:ext cx="2060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&gt;0.3&lt;2.7 um </a:t>
          </a:r>
        </a:p>
      </cdr:txBody>
    </cdr:sp>
  </cdr:relSizeAnchor>
  <cdr:relSizeAnchor xmlns:cdr="http://schemas.openxmlformats.org/drawingml/2006/chartDrawing">
    <cdr:from>
      <cdr:x>0.70861</cdr:x>
      <cdr:y>0.08609</cdr:y>
    </cdr:from>
    <cdr:to>
      <cdr:x>0.87547</cdr:x>
      <cdr:y>0.15876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37117" y="462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0.4549</cdr:x>
      <cdr:y>0.08511</cdr:y>
    </cdr:from>
    <cdr:to>
      <cdr:x>0.70945</cdr:x>
      <cdr:y>0.15778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BCC9907-3571-0E4D-8138-B299D0C313D8}"/>
            </a:ext>
          </a:extLst>
        </cdr:cNvPr>
        <cdr:cNvSpPr txBox="1"/>
      </cdr:nvSpPr>
      <cdr:spPr>
        <a:xfrm xmlns:a="http://schemas.openxmlformats.org/drawingml/2006/main">
          <a:off x="3683000" y="457200"/>
          <a:ext cx="2060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&gt;2.7 um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topLeftCell="M1" workbookViewId="0">
      <pane ySplit="1" topLeftCell="A2" activePane="bottomLeft" state="frozen"/>
      <selection pane="bottomLeft" activeCell="R1" sqref="R1:U7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7" customFormat="1" ht="80">
      <c r="A1" s="7" t="s">
        <v>0</v>
      </c>
      <c r="B1" s="7" t="s">
        <v>1</v>
      </c>
      <c r="C1" s="7" t="s">
        <v>2</v>
      </c>
      <c r="D1" s="7" t="s">
        <v>27</v>
      </c>
      <c r="E1" s="7" t="s">
        <v>9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89</v>
      </c>
      <c r="K1" s="7" t="s">
        <v>40</v>
      </c>
      <c r="L1" s="7" t="s">
        <v>100</v>
      </c>
      <c r="M1" s="7" t="s">
        <v>41</v>
      </c>
      <c r="N1" s="7" t="s">
        <v>84</v>
      </c>
      <c r="R1" s="8" t="s">
        <v>85</v>
      </c>
      <c r="S1" s="8" t="s">
        <v>88</v>
      </c>
      <c r="T1" s="8" t="s">
        <v>86</v>
      </c>
      <c r="U1" s="8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G36"/>
  <sheetViews>
    <sheetView workbookViewId="0">
      <selection activeCell="AC53" sqref="AC53"/>
    </sheetView>
  </sheetViews>
  <sheetFormatPr baseColWidth="10" defaultRowHeight="16"/>
  <cols>
    <col min="1" max="1" width="22.83203125" customWidth="1"/>
    <col min="3" max="3" width="16.33203125" customWidth="1"/>
  </cols>
  <sheetData>
    <row r="1" spans="1:7">
      <c r="A1" s="6" t="s">
        <v>90</v>
      </c>
      <c r="B1" s="6"/>
      <c r="C1" s="6"/>
    </row>
    <row r="2" spans="1:7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</row>
    <row r="3" spans="1:7" s="11" customFormat="1" ht="18" customHeight="1">
      <c r="A3" s="9" t="s">
        <v>18</v>
      </c>
      <c r="B3" s="11">
        <v>50</v>
      </c>
      <c r="D3" s="10">
        <v>1</v>
      </c>
      <c r="E3" s="12">
        <v>1285</v>
      </c>
    </row>
    <row r="4" spans="1:7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</row>
    <row r="5" spans="1:7">
      <c r="A5" t="s">
        <v>5</v>
      </c>
      <c r="B5">
        <v>130</v>
      </c>
      <c r="D5">
        <v>1</v>
      </c>
      <c r="E5">
        <v>1335</v>
      </c>
    </row>
    <row r="6" spans="1:7">
      <c r="A6" t="s">
        <v>6</v>
      </c>
      <c r="B6">
        <v>265</v>
      </c>
      <c r="D6">
        <v>1</v>
      </c>
      <c r="E6">
        <v>1170</v>
      </c>
    </row>
    <row r="7" spans="1:7">
      <c r="A7" t="s">
        <v>7</v>
      </c>
      <c r="B7">
        <v>300</v>
      </c>
      <c r="D7">
        <v>1</v>
      </c>
      <c r="E7">
        <v>824</v>
      </c>
    </row>
    <row r="8" spans="1:7">
      <c r="A8" t="s">
        <v>18</v>
      </c>
      <c r="B8">
        <v>965</v>
      </c>
      <c r="C8">
        <v>1655</v>
      </c>
      <c r="D8">
        <v>1</v>
      </c>
      <c r="E8">
        <v>24</v>
      </c>
      <c r="F8">
        <v>118</v>
      </c>
      <c r="G8">
        <v>15893</v>
      </c>
    </row>
    <row r="9" spans="1:7">
      <c r="A9" t="s">
        <v>8</v>
      </c>
      <c r="B9">
        <v>1200</v>
      </c>
      <c r="D9">
        <v>1</v>
      </c>
      <c r="E9">
        <v>37</v>
      </c>
    </row>
    <row r="11" spans="1:7">
      <c r="A11" s="6" t="s">
        <v>101</v>
      </c>
      <c r="B11" s="6"/>
      <c r="C11" s="6"/>
    </row>
    <row r="12" spans="1:7" ht="48">
      <c r="A12" s="1" t="s">
        <v>91</v>
      </c>
      <c r="B12" s="1" t="s">
        <v>2</v>
      </c>
      <c r="C12" s="1" t="s">
        <v>95</v>
      </c>
      <c r="D12" s="1"/>
      <c r="E12" s="1" t="s">
        <v>97</v>
      </c>
      <c r="F12" s="1" t="s">
        <v>98</v>
      </c>
      <c r="G12" s="1" t="s">
        <v>99</v>
      </c>
    </row>
    <row r="13" spans="1:7">
      <c r="A13" t="s">
        <v>21</v>
      </c>
      <c r="B13">
        <v>50</v>
      </c>
      <c r="C13" s="11"/>
      <c r="D13" s="10">
        <v>1.5</v>
      </c>
      <c r="E13">
        <v>438</v>
      </c>
      <c r="F13" s="11"/>
      <c r="G13" s="11"/>
    </row>
    <row r="14" spans="1:7">
      <c r="A14" t="s">
        <v>22</v>
      </c>
      <c r="B14">
        <v>100</v>
      </c>
      <c r="D14" s="10">
        <v>1.5</v>
      </c>
      <c r="E14">
        <v>327</v>
      </c>
    </row>
    <row r="15" spans="1:7">
      <c r="A15" t="s">
        <v>23</v>
      </c>
      <c r="B15">
        <v>130</v>
      </c>
      <c r="D15" s="10">
        <v>1.5</v>
      </c>
      <c r="E15">
        <v>213</v>
      </c>
    </row>
    <row r="16" spans="1:7">
      <c r="A16" t="s">
        <v>24</v>
      </c>
      <c r="B16">
        <v>265</v>
      </c>
      <c r="D16" s="10">
        <v>1.5</v>
      </c>
      <c r="E16">
        <v>187</v>
      </c>
    </row>
    <row r="17" spans="1:7">
      <c r="A17" t="s">
        <v>25</v>
      </c>
      <c r="B17">
        <v>300</v>
      </c>
      <c r="D17" s="10">
        <v>1.5</v>
      </c>
      <c r="E17">
        <v>251</v>
      </c>
    </row>
    <row r="18" spans="1:7">
      <c r="A18" t="s">
        <v>26</v>
      </c>
      <c r="B18">
        <v>1200</v>
      </c>
      <c r="D18" s="10">
        <v>1.5</v>
      </c>
      <c r="E18">
        <v>111</v>
      </c>
    </row>
    <row r="21" spans="1:7">
      <c r="A21" s="6" t="s">
        <v>92</v>
      </c>
      <c r="B21" s="6"/>
      <c r="C21" s="6"/>
    </row>
    <row r="22" spans="1:7" s="1" customFormat="1" ht="50" customHeight="1">
      <c r="A22" s="1" t="s">
        <v>91</v>
      </c>
      <c r="B22" s="1" t="s">
        <v>2</v>
      </c>
      <c r="C22" s="1" t="s">
        <v>96</v>
      </c>
    </row>
    <row r="23" spans="1:7">
      <c r="A23" t="s">
        <v>93</v>
      </c>
      <c r="B23">
        <v>94</v>
      </c>
      <c r="C23">
        <v>1175</v>
      </c>
      <c r="D23">
        <v>2</v>
      </c>
      <c r="E23">
        <v>213</v>
      </c>
      <c r="F23">
        <v>262</v>
      </c>
      <c r="G23">
        <v>16780</v>
      </c>
    </row>
    <row r="24" spans="1:7">
      <c r="A24" t="s">
        <v>38</v>
      </c>
      <c r="B24">
        <v>265</v>
      </c>
      <c r="D24">
        <v>2</v>
      </c>
      <c r="E24">
        <v>184</v>
      </c>
    </row>
    <row r="25" spans="1:7">
      <c r="A25" t="s">
        <v>94</v>
      </c>
      <c r="B25">
        <v>965</v>
      </c>
      <c r="C25">
        <v>6635</v>
      </c>
      <c r="D25">
        <v>2</v>
      </c>
      <c r="E25">
        <v>226</v>
      </c>
      <c r="F25">
        <v>664</v>
      </c>
      <c r="G25">
        <v>24005</v>
      </c>
    </row>
    <row r="30" spans="1:7">
      <c r="A30" s="7" t="s">
        <v>1</v>
      </c>
      <c r="B30" s="7" t="s">
        <v>2</v>
      </c>
      <c r="C30" s="7" t="s">
        <v>31</v>
      </c>
    </row>
    <row r="31" spans="1:7">
      <c r="A31" t="s">
        <v>3</v>
      </c>
      <c r="B31">
        <v>50</v>
      </c>
      <c r="C31">
        <v>1285</v>
      </c>
    </row>
    <row r="32" spans="1:7">
      <c r="A32" t="s">
        <v>4</v>
      </c>
      <c r="B32">
        <v>100</v>
      </c>
      <c r="C32">
        <v>1406</v>
      </c>
    </row>
    <row r="33" spans="1:3">
      <c r="A33" t="s">
        <v>5</v>
      </c>
      <c r="B33">
        <v>130</v>
      </c>
      <c r="C33">
        <v>1335</v>
      </c>
    </row>
    <row r="34" spans="1:3">
      <c r="A34" t="s">
        <v>6</v>
      </c>
      <c r="B34">
        <v>265</v>
      </c>
      <c r="C34">
        <v>1170</v>
      </c>
    </row>
    <row r="35" spans="1:3">
      <c r="A35" t="s">
        <v>7</v>
      </c>
      <c r="B35">
        <v>300</v>
      </c>
      <c r="C35">
        <v>824</v>
      </c>
    </row>
    <row r="36" spans="1:3">
      <c r="A36" t="s">
        <v>8</v>
      </c>
      <c r="B36">
        <v>1200</v>
      </c>
      <c r="C36">
        <v>37</v>
      </c>
    </row>
  </sheetData>
  <mergeCells count="3">
    <mergeCell ref="A1:C1"/>
    <mergeCell ref="A21:C21"/>
    <mergeCell ref="A11:C1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C2" sqref="C2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2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F813-639D-5044-80D4-CB11098F52B7}">
  <dimension ref="A1:F7"/>
  <sheetViews>
    <sheetView tabSelected="1" workbookViewId="0">
      <selection activeCell="E12" sqref="E12"/>
    </sheetView>
  </sheetViews>
  <sheetFormatPr baseColWidth="10" defaultRowHeight="16"/>
  <cols>
    <col min="1" max="1" width="16.6640625" customWidth="1"/>
    <col min="2" max="2" width="15.1640625" customWidth="1"/>
    <col min="3" max="3" width="20.5" customWidth="1"/>
    <col min="4" max="4" width="21.33203125" customWidth="1"/>
    <col min="5" max="5" width="22.6640625" customWidth="1"/>
    <col min="6" max="6" width="14.83203125" customWidth="1"/>
  </cols>
  <sheetData>
    <row r="1" spans="1:6" s="13" customFormat="1" ht="33" thickBot="1">
      <c r="A1" s="17" t="s">
        <v>91</v>
      </c>
      <c r="B1" s="17" t="s">
        <v>85</v>
      </c>
      <c r="C1" s="17" t="s">
        <v>88</v>
      </c>
      <c r="D1" s="17" t="s">
        <v>102</v>
      </c>
      <c r="E1" s="17" t="s">
        <v>87</v>
      </c>
      <c r="F1" s="14" t="s">
        <v>107</v>
      </c>
    </row>
    <row r="2" spans="1:6">
      <c r="A2" s="16" t="s">
        <v>104</v>
      </c>
      <c r="B2" s="18">
        <v>50</v>
      </c>
      <c r="C2" s="18">
        <v>9495</v>
      </c>
      <c r="D2" s="18">
        <v>2881</v>
      </c>
      <c r="E2" s="18">
        <v>18</v>
      </c>
      <c r="F2" s="4"/>
    </row>
    <row r="3" spans="1:6">
      <c r="A3" s="15" t="s">
        <v>103</v>
      </c>
      <c r="B3" s="19">
        <v>100</v>
      </c>
      <c r="C3" s="19">
        <v>3377</v>
      </c>
      <c r="D3" s="19">
        <v>1294</v>
      </c>
      <c r="E3" s="19">
        <v>14</v>
      </c>
      <c r="F3" s="4"/>
    </row>
    <row r="4" spans="1:6">
      <c r="A4" s="15" t="s">
        <v>105</v>
      </c>
      <c r="B4" s="19">
        <v>130</v>
      </c>
      <c r="C4" s="19">
        <v>2653</v>
      </c>
      <c r="D4" s="19">
        <v>1082</v>
      </c>
      <c r="E4" s="19">
        <v>0</v>
      </c>
      <c r="F4" s="4"/>
    </row>
    <row r="5" spans="1:6">
      <c r="A5" s="15" t="s">
        <v>106</v>
      </c>
      <c r="B5" s="19">
        <v>265</v>
      </c>
      <c r="C5" s="19">
        <v>2826</v>
      </c>
      <c r="D5" s="19">
        <v>1067</v>
      </c>
      <c r="E5" s="19">
        <v>7</v>
      </c>
      <c r="F5" s="4"/>
    </row>
    <row r="6" spans="1:6">
      <c r="A6" s="4"/>
      <c r="B6" s="4"/>
      <c r="C6" s="4"/>
      <c r="D6" s="4"/>
      <c r="E6" s="4"/>
    </row>
    <row r="7" spans="1:6">
      <c r="A7" s="4"/>
      <c r="B7" s="4"/>
      <c r="C7" s="4"/>
      <c r="D7" s="4"/>
      <c r="E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100-965 comparison</vt:lpstr>
      <vt:lpstr>PTMs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2018-08-16T06:47:04Z</dcterms:modified>
</cp:coreProperties>
</file>