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0A78AEA-FABE-FB42-AECC-178325B398BF}" xr6:coauthVersionLast="45" xr6:coauthVersionMax="45" xr10:uidLastSave="{00000000-0000-0000-0000-000000000000}"/>
  <bookViews>
    <workbookView xWindow="1740" yWindow="2280" windowWidth="25600" windowHeight="14320" activeTab="8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8" i="8"/>
  <c r="L9" i="8"/>
  <c r="L14" i="8"/>
  <c r="L3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<sst xmlns="http://schemas.openxmlformats.org/spreadsheetml/2006/main" count="1979" uniqueCount="403">
  <si>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</si>
  <si>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</si>
  <si>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</si>
  <si>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</si>
  <si>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</si>
  <si>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</si>
  <si>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</si>
  <si>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</si>
  <si>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</si>
  <si>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</si>
  <si>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</si>
  <si>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</si>
  <si>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</si>
  <si>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</si>
  <si>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</si>
  <si>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</si>
  <si>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</si>
  <si>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</si>
  <si>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</si>
  <si>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</si>
  <si>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</si>
  <si>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</si>
  <si>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</si>
  <si>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</si>
  <si>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</si>
  <si>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</si>
  <si>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</si>
  <si>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</si>
  <si>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</si>
  <si>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</si>
  <si>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</si>
  <si>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</si>
  <si>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</si>
  <si>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</si>
  <si>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</si>
  <si>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</si>
  <si>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</si>
  <si>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</si>
  <si>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</si>
  <si>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</si>
  <si>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</si>
  <si>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</si>
  <si>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</si>
  <si>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</si>
  <si>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</si>
  <si>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</si>
  <si>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</si>
  <si>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</si>
  <si>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</si>
  <si>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</si>
  <si>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</si>
  <si>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</si>
  <si>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</si>
  <si>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</si>
  <si>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</si>
  <si>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</si>
  <si>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</si>
  <si>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</si>
  <si>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</si>
  <si>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</si>
  <si>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</si>
  <si>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</si>
  <si>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</si>
  <si>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</si>
  <si>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</si>
  <si>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</si>
  <si>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</si>
  <si>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</si>
  <si>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</si>
  <si>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</si>
  <si>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</si>
  <si>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</si>
  <si>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</si>
  <si>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</si>
  <si>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</si>
  <si>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</si>
  <si>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</si>
  <si>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</si>
  <si>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</si>
  <si>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</si>
  <si>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</si>
  <si>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</si>
  <si>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</si>
  <si>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</si>
  <si>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</si>
  <si>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</si>
  <si>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</si>
  <si>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</si>
  <si>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</si>
  <si>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</si>
  <si>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</si>
  <si>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</si>
  <si>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</si>
  <si>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</si>
  <si>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</si>
  <si>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</si>
  <si>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</si>
  <si>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</si>
  <si>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</si>
  <si>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</si>
  <si>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</si>
  <si>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</si>
  <si>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</si>
  <si>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</si>
  <si>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</si>
  <si>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</si>
  <si>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</si>
  <si>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</si>
  <si>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</si>
  <si>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</si>
  <si>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</si>
  <si>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</si>
  <si>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</si>
  <si>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</si>
  <si>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</si>
  <si>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</si>
  <si>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</si>
  <si>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</si>
  <si>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</si>
  <si>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</si>
  <si>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</si>
  <si>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</si>
  <si>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</si>
  <si>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</si>
  <si>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</si>
  <si>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</si>
  <si>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</si>
  <si>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</si>
  <si>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</si>
  <si>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</si>
  <si>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</si>
  <si>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</si>
  <si>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</si>
  <si>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</si>
  <si>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</si>
  <si>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</si>
  <si>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</si>
  <si>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</si>
  <si>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</si>
  <si>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</si>
  <si>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</si>
  <si>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</si>
  <si>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</si>
  <si>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</si>
  <si>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</si>
  <si>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</si>
  <si>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</si>
  <si>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</si>
  <si>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</si>
  <si>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</si>
  <si>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</si>
  <si>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</si>
  <si>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</si>
  <si>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</si>
  <si>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</si>
  <si>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</si>
  <si>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</si>
  <si>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</si>
  <si>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</si>
  <si>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</si>
  <si>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</si>
  <si>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</si>
  <si>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</si>
  <si>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</si>
  <si>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</si>
  <si>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</si>
  <si>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</si>
  <si>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</si>
  <si>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</si>
  <si>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</si>
  <si>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</si>
  <si>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</si>
  <si>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</si>
  <si>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</si>
  <si>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</si>
  <si>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</si>
  <si>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</si>
  <si>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</si>
  <si>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</si>
  <si>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</si>
  <si>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</si>
  <si>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</si>
  <si>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</si>
  <si>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</si>
  <si>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</si>
  <si>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</si>
  <si>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</si>
  <si>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</si>
  <si>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</si>
  <si>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</si>
  <si>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</si>
  <si>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</si>
  <si>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</si>
  <si>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</si>
  <si>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</si>
  <si>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</si>
  <si>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</si>
  <si>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</si>
  <si>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</si>
  <si>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</si>
  <si>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</si>
  <si>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</si>
  <si>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</si>
  <si>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</si>
  <si>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</si>
  <si>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</si>
  <si>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</si>
  <si>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</si>
  <si>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</si>
  <si>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</si>
  <si>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</si>
  <si>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</si>
  <si>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</si>
  <si>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</si>
  <si>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</si>
  <si>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</si>
  <si>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</si>
  <si>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</si>
  <si>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</si>
  <si>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</si>
  <si>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</si>
  <si>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</si>
  <si>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</si>
  <si>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</si>
  <si>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</si>
  <si>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</si>
  <si>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</si>
  <si>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</si>
  <si>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</si>
  <si>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</si>
  <si>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</si>
  <si>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</si>
  <si>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</si>
  <si>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</si>
  <si>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</si>
  <si>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</si>
  <si>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</si>
  <si>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</si>
  <si>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</si>
  <si>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</si>
  <si>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</si>
  <si>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</si>
  <si>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</si>
  <si>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</si>
  <si>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</si>
  <si>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</si>
  <si>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</si>
  <si>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</si>
  <si>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</si>
  <si>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</si>
  <si>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</si>
  <si>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</si>
  <si>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</si>
  <si>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</si>
  <si>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</si>
  <si>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</si>
  <si>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</si>
  <si>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</si>
  <si>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</si>
  <si>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</si>
  <si>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</si>
  <si>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</si>
  <si>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</si>
  <si>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</si>
  <si>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</si>
  <si>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</si>
  <si>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</si>
  <si>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</si>
  <si>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</si>
  <si>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</si>
  <si>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</si>
  <si>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</si>
  <si>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</si>
  <si>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</si>
  <si>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</si>
  <si>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</si>
  <si>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</si>
  <si>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</si>
  <si>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</si>
  <si>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</si>
  <si>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</si>
  <si>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</si>
  <si>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</si>
  <si>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</si>
  <si>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</si>
  <si>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</si>
  <si>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</si>
  <si>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</si>
  <si>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</si>
  <si>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</si>
  <si>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</si>
  <si>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</si>
  <si>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</si>
  <si>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</si>
  <si>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</si>
  <si>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</si>
  <si>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</si>
  <si>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</si>
  <si>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</si>
  <si>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</si>
  <si>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</si>
  <si>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</si>
  <si>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</si>
  <si>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cytoplasm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</si>
  <si>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</si>
  <si>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</si>
  <si>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</si>
  <si>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</si>
  <si>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</si>
  <si>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</si>
  <si>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</si>
  <si>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</si>
  <si>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</si>
  <si>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</si>
  <si>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</si>
  <si>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</si>
  <si>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</si>
  <si>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</si>
  <si>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</si>
  <si>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</si>
  <si>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</si>
  <si>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</si>
  <si>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</si>
  <si>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</si>
  <si>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</si>
  <si>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</si>
  <si>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</si>
  <si>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</si>
  <si>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</si>
  <si>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</si>
  <si>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</si>
  <si>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</si>
  <si>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</si>
  <si>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</si>
  <si>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</si>
  <si>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</si>
  <si>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</si>
  <si>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</si>
  <si>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</si>
  <si>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</si>
  <si>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</si>
  <si>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</si>
  <si>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</si>
  <si>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</si>
  <si>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</si>
  <si>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</si>
  <si>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</si>
  <si>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</si>
  <si>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</si>
  <si>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</si>
  <si>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</si>
  <si>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</si>
  <si>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</si>
  <si>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</si>
  <si>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</si>
  <si>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</si>
  <si>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</si>
  <si>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</si>
  <si>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</si>
  <si>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</si>
  <si>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</si>
  <si>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</si>
  <si>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</si>
  <si>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</si>
  <si>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</si>
  <si>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</si>
  <si>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</si>
  <si>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</si>
  <si>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</si>
  <si>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</si>
  <si>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</si>
  <si>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</si>
  <si>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</si>
  <si>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</si>
  <si>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</si>
  <si>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</si>
  <si>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</si>
  <si>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</si>
  <si>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integral component of membrane</t>
  </si>
  <si>
    <t>GO:0016021</t>
  </si>
  <si>
    <t>GO:0005737</t>
  </si>
  <si>
    <t>GO:0042651</t>
  </si>
  <si>
    <t>plasma membrane</t>
  </si>
  <si>
    <t>ribosome</t>
  </si>
  <si>
    <t>GO:0005886</t>
  </si>
  <si>
    <t>GO:0005840</t>
  </si>
  <si>
    <t>GO:0005622</t>
  </si>
  <si>
    <t>GO:0030089</t>
  </si>
  <si>
    <t>Matched to Cyanobacteria</t>
  </si>
  <si>
    <t>Cyanobacteria peptides w/ GO matches</t>
  </si>
  <si>
    <t>Total peptides</t>
  </si>
  <si>
    <t>100 m suspended db</t>
  </si>
  <si>
    <t>100 m suspended dno</t>
  </si>
  <si>
    <t>265 m suspended db</t>
  </si>
  <si>
    <t>265 m suspended dno</t>
  </si>
  <si>
    <t>1000 m suspended db</t>
  </si>
  <si>
    <t>1000 suspended dno</t>
  </si>
  <si>
    <t>100 m sinking db</t>
  </si>
  <si>
    <t>100 m sinking dno</t>
  </si>
  <si>
    <t>265 m sinking db</t>
  </si>
  <si>
    <t>265 m sinking dno</t>
  </si>
  <si>
    <t>965 m sinking db</t>
  </si>
  <si>
    <t>965 m sinking dno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</si>
</sst>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/>
    <xf numFmtId="49" fontId="0" fillId="0" borderId="0" xfId="0" applyNumberFormat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49" fontId="2" fillId="0" borderId="15" xfId="0" applyNumberFormat="1" applyFont="1" applyBorder="1"/>
    <xf numFmtId="49" fontId="6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right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/>
    <xf numFmtId="49" fontId="0" fillId="9" borderId="0" xfId="0" applyNumberFormat="1" applyFont="1" applyFill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9" borderId="13" xfId="0" applyFont="1" applyFill="1" applyBorder="1" applyAlignment="1">
      <alignment horizontal="center" vertical="center"/>
    </xf>
    <xf numFmtId="0" fontId="0" fillId="9" borderId="13" xfId="0" applyFont="1" applyFill="1" applyBorder="1"/>
    <xf numFmtId="49" fontId="0" fillId="9" borderId="1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72" customWidth="1"/>
  </cols>
  <sheetData>
    <row r="1" spans="1:3" x14ac:dyDescent="0.2">
      <c r="A1" s="63" t="s">
        <v>338</v>
      </c>
      <c r="B1" s="63" t="s">
        <v>339</v>
      </c>
      <c r="C1" s="73" t="s">
        <v>337</v>
      </c>
    </row>
    <row r="2" spans="1:3" x14ac:dyDescent="0.2">
      <c r="A2" s="68" t="s">
        <v>308</v>
      </c>
      <c r="B2" t="s">
        <v>333</v>
      </c>
      <c r="C2" s="72" t="s">
        <v>350</v>
      </c>
    </row>
    <row r="3" spans="1:3" x14ac:dyDescent="0.2">
      <c r="A3" s="68" t="s">
        <v>309</v>
      </c>
      <c r="B3" t="s">
        <v>332</v>
      </c>
      <c r="C3" s="72" t="s">
        <v>349</v>
      </c>
    </row>
    <row r="4" spans="1:3" x14ac:dyDescent="0.2">
      <c r="A4" s="68" t="s">
        <v>310</v>
      </c>
      <c r="B4" t="s">
        <v>340</v>
      </c>
      <c r="C4" s="72" t="s">
        <v>341</v>
      </c>
    </row>
    <row r="5" spans="1:3" x14ac:dyDescent="0.2">
      <c r="A5" s="68" t="s">
        <v>356</v>
      </c>
      <c r="C5" s="72" t="s">
        <v>355</v>
      </c>
    </row>
    <row r="6" spans="1:3" x14ac:dyDescent="0.2">
      <c r="A6" s="68" t="s">
        <v>311</v>
      </c>
      <c r="C6" s="72" t="s">
        <v>364</v>
      </c>
    </row>
    <row r="7" spans="1:3" x14ac:dyDescent="0.2">
      <c r="A7" s="68" t="s">
        <v>312</v>
      </c>
      <c r="C7" s="72" t="s">
        <v>345</v>
      </c>
    </row>
    <row r="8" spans="1:3" x14ac:dyDescent="0.2">
      <c r="A8" s="68" t="s">
        <v>313</v>
      </c>
      <c r="C8" s="72" t="s">
        <v>354</v>
      </c>
    </row>
    <row r="9" spans="1:3" x14ac:dyDescent="0.2">
      <c r="A9" s="68" t="s">
        <v>314</v>
      </c>
      <c r="C9" s="72" t="s">
        <v>351</v>
      </c>
    </row>
    <row r="10" spans="1:3" x14ac:dyDescent="0.2">
      <c r="A10" s="68" t="s">
        <v>315</v>
      </c>
      <c r="B10" t="s">
        <v>358</v>
      </c>
      <c r="C10" s="72" t="s">
        <v>357</v>
      </c>
    </row>
    <row r="11" spans="1:3" x14ac:dyDescent="0.2">
      <c r="A11" s="68" t="s">
        <v>316</v>
      </c>
      <c r="C11" s="72" t="s">
        <v>343</v>
      </c>
    </row>
    <row r="12" spans="1:3" x14ac:dyDescent="0.2">
      <c r="A12" s="68" t="s">
        <v>317</v>
      </c>
      <c r="B12" t="s">
        <v>336</v>
      </c>
      <c r="C12" s="72" t="s">
        <v>365</v>
      </c>
    </row>
    <row r="13" spans="1:3" x14ac:dyDescent="0.2">
      <c r="A13" s="68" t="s">
        <v>353</v>
      </c>
      <c r="B13" t="s">
        <v>331</v>
      </c>
      <c r="C13" s="72" t="s">
        <v>352</v>
      </c>
    </row>
    <row r="14" spans="1:3" x14ac:dyDescent="0.2">
      <c r="A14" s="68" t="s">
        <v>359</v>
      </c>
      <c r="C14" s="72" t="s">
        <v>360</v>
      </c>
    </row>
    <row r="15" spans="1:3" x14ac:dyDescent="0.2">
      <c r="A15" s="68" t="s">
        <v>318</v>
      </c>
      <c r="B15" t="s">
        <v>332</v>
      </c>
      <c r="C15" s="72" t="s">
        <v>366</v>
      </c>
    </row>
    <row r="16" spans="1:3" x14ac:dyDescent="0.2">
      <c r="A16" s="68" t="s">
        <v>319</v>
      </c>
      <c r="C16" s="72" t="s">
        <v>347</v>
      </c>
    </row>
    <row r="17" spans="1:3" x14ac:dyDescent="0.2">
      <c r="A17" s="68" t="s">
        <v>320</v>
      </c>
      <c r="C17" s="72" t="s">
        <v>348</v>
      </c>
    </row>
    <row r="18" spans="1:3" x14ac:dyDescent="0.2">
      <c r="A18" s="68" t="s">
        <v>321</v>
      </c>
      <c r="C18" s="72" t="s">
        <v>368</v>
      </c>
    </row>
    <row r="19" spans="1:3" x14ac:dyDescent="0.2">
      <c r="A19" s="68" t="s">
        <v>322</v>
      </c>
      <c r="C19" s="72" t="s">
        <v>367</v>
      </c>
    </row>
    <row r="20" spans="1:3" x14ac:dyDescent="0.2">
      <c r="A20" s="68" t="s">
        <v>323</v>
      </c>
      <c r="C20" s="72" t="s">
        <v>369</v>
      </c>
    </row>
    <row r="21" spans="1:3" x14ac:dyDescent="0.2">
      <c r="A21" s="68" t="s">
        <v>361</v>
      </c>
      <c r="B21" t="s">
        <v>363</v>
      </c>
      <c r="C21" s="72" t="s">
        <v>362</v>
      </c>
    </row>
    <row r="22" spans="1:3" x14ac:dyDescent="0.2">
      <c r="A22" s="68" t="s">
        <v>324</v>
      </c>
      <c r="C22" s="72" t="s">
        <v>344</v>
      </c>
    </row>
    <row r="23" spans="1:3" x14ac:dyDescent="0.2">
      <c r="A23" s="68" t="s">
        <v>325</v>
      </c>
      <c r="C23" s="72" t="s">
        <v>346</v>
      </c>
    </row>
    <row r="24" spans="1:3" x14ac:dyDescent="0.2">
      <c r="A24" s="68" t="s">
        <v>335</v>
      </c>
      <c r="B24" t="s">
        <v>334</v>
      </c>
      <c r="C24" s="72" t="s">
        <v>376</v>
      </c>
    </row>
    <row r="25" spans="1:3" x14ac:dyDescent="0.2">
      <c r="A25" s="68" t="s">
        <v>326</v>
      </c>
      <c r="C25" s="72" t="s">
        <v>366</v>
      </c>
    </row>
    <row r="26" spans="1:3" x14ac:dyDescent="0.2">
      <c r="A26" s="68" t="s">
        <v>327</v>
      </c>
      <c r="B26" t="s">
        <v>377</v>
      </c>
      <c r="C26" s="72" t="s">
        <v>349</v>
      </c>
    </row>
    <row r="27" spans="1:3" x14ac:dyDescent="0.2">
      <c r="A27" s="68" t="s">
        <v>374</v>
      </c>
      <c r="B27" t="s">
        <v>375</v>
      </c>
      <c r="C27" s="72" t="s">
        <v>365</v>
      </c>
    </row>
    <row r="28" spans="1:3" x14ac:dyDescent="0.2">
      <c r="A28" s="68" t="s">
        <v>328</v>
      </c>
      <c r="B28" t="s">
        <v>370</v>
      </c>
      <c r="C28" s="72" t="s">
        <v>349</v>
      </c>
    </row>
    <row r="29" spans="1:3" x14ac:dyDescent="0.2">
      <c r="A29" s="68" t="s">
        <v>329</v>
      </c>
      <c r="C29" s="72" t="s">
        <v>342</v>
      </c>
    </row>
    <row r="30" spans="1:3" x14ac:dyDescent="0.2">
      <c r="A30" s="68" t="s">
        <v>330</v>
      </c>
      <c r="C30" s="72" t="s">
        <v>371</v>
      </c>
    </row>
    <row r="31" spans="1:3" x14ac:dyDescent="0.2">
      <c r="A31" s="69" t="s">
        <v>372</v>
      </c>
      <c r="B31" s="63"/>
      <c r="C31" s="71" t="s">
        <v>373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M16"/>
  <sheetViews>
    <sheetView tabSelected="1" workbookViewId="0">
      <selection activeCell="D21" sqref="D21"/>
    </sheetView>
  </sheetViews>
  <sheetFormatPr baseColWidth="10" defaultRowHeight="16" x14ac:dyDescent="0.2"/>
  <cols>
    <col min="1" max="1" width="20" customWidth="1"/>
    <col min="2" max="2" width="15.1640625" customWidth="1"/>
    <col min="3" max="3" width="24.83203125" customWidth="1"/>
    <col min="4" max="4" width="13.6640625" style="70" customWidth="1"/>
    <col min="5" max="5" width="14.33203125" style="70" customWidth="1"/>
    <col min="6" max="10" width="13.6640625" style="70" customWidth="1"/>
    <col min="12" max="12" width="18.1640625" customWidth="1"/>
    <col min="13" max="13" width="14" customWidth="1"/>
  </cols>
  <sheetData>
    <row r="1" spans="1:13" ht="17" customHeight="1" x14ac:dyDescent="0.2">
      <c r="A1" s="75"/>
      <c r="B1" s="76" t="s">
        <v>390</v>
      </c>
      <c r="C1" s="76" t="s">
        <v>388</v>
      </c>
      <c r="D1" s="77" t="s">
        <v>380</v>
      </c>
      <c r="E1" s="77" t="s">
        <v>379</v>
      </c>
      <c r="F1" s="77" t="s">
        <v>381</v>
      </c>
      <c r="G1" s="77" t="s">
        <v>384</v>
      </c>
      <c r="H1" s="77" t="s">
        <v>385</v>
      </c>
      <c r="I1" s="77" t="s">
        <v>386</v>
      </c>
      <c r="J1" s="77" t="s">
        <v>387</v>
      </c>
    </row>
    <row r="2" spans="1:13" s="74" customFormat="1" ht="51" x14ac:dyDescent="0.2">
      <c r="A2" s="75"/>
      <c r="B2" s="76"/>
      <c r="C2" s="76"/>
      <c r="D2" s="78" t="s">
        <v>303</v>
      </c>
      <c r="E2" s="78" t="s">
        <v>378</v>
      </c>
      <c r="F2" s="78" t="s">
        <v>304</v>
      </c>
      <c r="G2" s="78" t="s">
        <v>382</v>
      </c>
      <c r="H2" s="78" t="s">
        <v>383</v>
      </c>
      <c r="I2" s="78" t="s">
        <v>305</v>
      </c>
      <c r="J2" s="78" t="s">
        <v>306</v>
      </c>
      <c r="L2" s="74" t="s">
        <v>307</v>
      </c>
      <c r="M2" s="74" t="s">
        <v>389</v>
      </c>
    </row>
    <row r="3" spans="1:13" x14ac:dyDescent="0.2">
      <c r="A3" s="79" t="s">
        <v>302</v>
      </c>
      <c r="B3" s="51">
        <v>9911</v>
      </c>
      <c r="C3" s="51">
        <v>6426</v>
      </c>
      <c r="D3" s="80">
        <v>1292</v>
      </c>
      <c r="E3" s="80">
        <v>687</v>
      </c>
      <c r="F3" s="80">
        <v>185</v>
      </c>
      <c r="G3" s="80">
        <v>114</v>
      </c>
      <c r="H3" s="80">
        <v>110</v>
      </c>
      <c r="I3" s="80">
        <v>85</v>
      </c>
      <c r="J3" s="80">
        <v>2</v>
      </c>
      <c r="L3">
        <f>(E3+F3)/M3</f>
        <v>0.17426059152677859</v>
      </c>
      <c r="M3">
        <v>5004</v>
      </c>
    </row>
    <row r="4" spans="1:13" x14ac:dyDescent="0.2">
      <c r="A4" s="81" t="s">
        <v>301</v>
      </c>
      <c r="B4" s="82">
        <v>6298</v>
      </c>
      <c r="C4" s="82">
        <v>1129</v>
      </c>
      <c r="D4" s="83">
        <v>232</v>
      </c>
      <c r="E4" s="83">
        <v>134</v>
      </c>
      <c r="F4" s="83">
        <v>43</v>
      </c>
      <c r="G4" s="83">
        <v>16</v>
      </c>
      <c r="H4" s="83">
        <v>33</v>
      </c>
      <c r="I4" s="83">
        <v>11</v>
      </c>
      <c r="J4" s="83"/>
      <c r="L4">
        <f>(E4+F4)/M4</f>
        <v>0.20509849362688296</v>
      </c>
      <c r="M4">
        <v>863</v>
      </c>
    </row>
    <row r="5" spans="1:13" x14ac:dyDescent="0.2">
      <c r="A5" s="84" t="s">
        <v>391</v>
      </c>
      <c r="B5" s="85">
        <v>1630</v>
      </c>
      <c r="C5" s="85">
        <v>104</v>
      </c>
      <c r="D5" s="86">
        <v>13</v>
      </c>
      <c r="E5" s="86">
        <v>9</v>
      </c>
      <c r="F5" s="86">
        <v>11</v>
      </c>
      <c r="G5" s="86"/>
      <c r="H5" s="86"/>
      <c r="I5" s="86"/>
      <c r="J5" s="86"/>
      <c r="L5">
        <f>(E5+F5)/M5</f>
        <v>0.29850746268656714</v>
      </c>
      <c r="M5">
        <v>67</v>
      </c>
    </row>
    <row r="6" spans="1:13" x14ac:dyDescent="0.2">
      <c r="A6" s="81" t="s">
        <v>392</v>
      </c>
      <c r="B6" s="82">
        <v>3218</v>
      </c>
      <c r="C6" s="82">
        <v>7</v>
      </c>
      <c r="D6" s="83"/>
      <c r="E6" s="83">
        <v>2</v>
      </c>
      <c r="F6" s="83"/>
      <c r="G6" s="83"/>
      <c r="H6" s="83"/>
      <c r="I6" s="83">
        <v>1</v>
      </c>
      <c r="J6" s="83">
        <v>2</v>
      </c>
      <c r="L6">
        <f>(E6+F6)/M6</f>
        <v>0.4</v>
      </c>
      <c r="M6">
        <v>5</v>
      </c>
    </row>
    <row r="7" spans="1:13" x14ac:dyDescent="0.2">
      <c r="A7" s="84" t="s">
        <v>393</v>
      </c>
      <c r="B7" s="85">
        <v>1409</v>
      </c>
      <c r="C7" s="85">
        <v>1</v>
      </c>
      <c r="D7" s="86"/>
      <c r="E7" s="86"/>
      <c r="F7" s="86"/>
      <c r="G7" s="86"/>
      <c r="H7" s="86"/>
      <c r="I7" s="86"/>
      <c r="J7" s="86"/>
      <c r="M7">
        <v>0</v>
      </c>
    </row>
    <row r="8" spans="1:13" x14ac:dyDescent="0.2">
      <c r="A8" s="81" t="s">
        <v>394</v>
      </c>
      <c r="B8" s="82">
        <v>2358</v>
      </c>
      <c r="C8" s="82">
        <v>2</v>
      </c>
      <c r="D8" s="83"/>
      <c r="E8" s="83">
        <v>1</v>
      </c>
      <c r="F8" s="83"/>
      <c r="G8" s="83"/>
      <c r="H8" s="83"/>
      <c r="I8" s="83"/>
      <c r="J8" s="83"/>
      <c r="L8">
        <f>(E8+F8)/M8</f>
        <v>1</v>
      </c>
      <c r="M8">
        <v>1</v>
      </c>
    </row>
    <row r="9" spans="1:13" x14ac:dyDescent="0.2">
      <c r="A9" s="84" t="s">
        <v>395</v>
      </c>
      <c r="B9" s="85">
        <v>405</v>
      </c>
      <c r="C9" s="85">
        <v>1</v>
      </c>
      <c r="D9" s="86">
        <v>1</v>
      </c>
      <c r="E9" s="86"/>
      <c r="F9" s="86"/>
      <c r="G9" s="86"/>
      <c r="H9" s="86"/>
      <c r="I9" s="86"/>
      <c r="J9" s="86"/>
      <c r="L9">
        <f>(E9+F9)/M9</f>
        <v>0</v>
      </c>
      <c r="M9">
        <v>1</v>
      </c>
    </row>
    <row r="10" spans="1:13" x14ac:dyDescent="0.2">
      <c r="A10" s="81" t="s">
        <v>396</v>
      </c>
      <c r="B10" s="82">
        <v>1189</v>
      </c>
      <c r="C10" s="82">
        <v>0</v>
      </c>
      <c r="D10" s="83"/>
      <c r="E10" s="83"/>
      <c r="F10" s="83"/>
      <c r="G10" s="83"/>
      <c r="H10" s="83"/>
      <c r="I10" s="83"/>
      <c r="J10" s="83"/>
    </row>
    <row r="11" spans="1:13" x14ac:dyDescent="0.2">
      <c r="A11" s="84" t="s">
        <v>397</v>
      </c>
      <c r="B11" s="85">
        <v>302</v>
      </c>
      <c r="C11" s="85">
        <v>1</v>
      </c>
      <c r="D11" s="86"/>
      <c r="E11" s="86"/>
      <c r="F11" s="86"/>
      <c r="G11" s="86"/>
      <c r="H11" s="86"/>
      <c r="I11" s="86"/>
      <c r="J11" s="86"/>
      <c r="M11">
        <v>1</v>
      </c>
    </row>
    <row r="12" spans="1:13" x14ac:dyDescent="0.2">
      <c r="A12" s="81" t="s">
        <v>398</v>
      </c>
      <c r="B12" s="82">
        <v>1207</v>
      </c>
      <c r="C12" s="82">
        <v>1</v>
      </c>
      <c r="D12" s="83"/>
      <c r="E12" s="83"/>
      <c r="F12" s="83"/>
      <c r="G12" s="83"/>
      <c r="H12" s="83"/>
      <c r="I12" s="83"/>
      <c r="J12" s="83"/>
      <c r="M12">
        <v>1</v>
      </c>
    </row>
    <row r="13" spans="1:13" x14ac:dyDescent="0.2">
      <c r="A13" s="84" t="s">
        <v>399</v>
      </c>
      <c r="B13" s="85">
        <v>777</v>
      </c>
      <c r="C13" s="85">
        <v>1</v>
      </c>
      <c r="D13" s="86"/>
      <c r="E13" s="86"/>
      <c r="F13" s="86"/>
      <c r="G13" s="86"/>
      <c r="H13" s="86"/>
      <c r="I13" s="86"/>
      <c r="J13" s="86"/>
      <c r="M13">
        <v>1</v>
      </c>
    </row>
    <row r="14" spans="1:13" x14ac:dyDescent="0.2">
      <c r="A14" s="81" t="s">
        <v>400</v>
      </c>
      <c r="B14" s="82">
        <v>9050</v>
      </c>
      <c r="C14" s="82">
        <v>7</v>
      </c>
      <c r="D14" s="83">
        <v>1</v>
      </c>
      <c r="E14" s="83">
        <v>2</v>
      </c>
      <c r="F14" s="83"/>
      <c r="G14" s="83"/>
      <c r="H14" s="83"/>
      <c r="I14" s="83"/>
      <c r="J14" s="83">
        <v>1</v>
      </c>
      <c r="L14">
        <f>(E14+F14)/M14</f>
        <v>0.5</v>
      </c>
      <c r="M14">
        <v>4</v>
      </c>
    </row>
    <row r="15" spans="1:13" x14ac:dyDescent="0.2">
      <c r="A15" s="84" t="s">
        <v>401</v>
      </c>
      <c r="B15" s="85">
        <v>593</v>
      </c>
      <c r="C15" s="85">
        <v>4</v>
      </c>
      <c r="D15" s="86">
        <v>2</v>
      </c>
      <c r="E15" s="86"/>
      <c r="F15" s="86"/>
      <c r="G15" s="86"/>
      <c r="H15" s="86"/>
      <c r="I15" s="86"/>
      <c r="J15" s="86"/>
      <c r="M15">
        <v>4</v>
      </c>
    </row>
    <row r="16" spans="1:13" x14ac:dyDescent="0.2">
      <c r="A16" s="87" t="s">
        <v>402</v>
      </c>
      <c r="B16" s="88">
        <v>7239</v>
      </c>
      <c r="C16" s="88">
        <v>4</v>
      </c>
      <c r="D16" s="89"/>
      <c r="E16" s="89"/>
      <c r="F16" s="89"/>
      <c r="G16" s="89"/>
      <c r="H16" s="89"/>
      <c r="I16" s="89"/>
      <c r="J16" s="89"/>
      <c r="M16">
        <v>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2019-12-10T02:17:43Z</dcterms:modified>
</cp:coreProperties>
</file>