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sortb/"/>
    </mc:Choice>
  </mc:AlternateContent>
  <xr:revisionPtr revIDLastSave="0" documentId="13_ncr:1_{7CC5159A-4CD5-5244-932D-E7D965618361}" xr6:coauthVersionLast="34" xr6:coauthVersionMax="34" xr10:uidLastSave="{00000000-0000-0000-0000-000000000000}"/>
  <bookViews>
    <workbookView xWindow="1920" yWindow="4680" windowWidth="26440" windowHeight="15440" activeTab="4" xr2:uid="{006257F7-AC52-5D44-B24E-45E41C07B09B}"/>
  </bookViews>
  <sheets>
    <sheet name="ja2" sheetId="1" r:id="rId1"/>
    <sheet name="ja14" sheetId="2" r:id="rId2"/>
    <sheet name="264+265" sheetId="3" r:id="rId3"/>
    <sheet name="268+269" sheetId="4" r:id="rId4"/>
    <sheet name="combine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4" i="5"/>
  <c r="M9" i="5"/>
  <c r="M8" i="5"/>
  <c r="M7" i="5"/>
  <c r="M6" i="5"/>
  <c r="M5" i="5"/>
  <c r="M4" i="5"/>
  <c r="L5" i="5"/>
  <c r="L6" i="5"/>
  <c r="L7" i="5"/>
  <c r="L8" i="5"/>
  <c r="L9" i="5"/>
  <c r="L4" i="5"/>
  <c r="K9" i="5"/>
  <c r="K8" i="5"/>
  <c r="K7" i="5"/>
  <c r="K6" i="5"/>
  <c r="K5" i="5"/>
  <c r="K4" i="5"/>
  <c r="J5" i="5"/>
  <c r="J6" i="5"/>
  <c r="J7" i="5"/>
  <c r="J8" i="5"/>
  <c r="J9" i="5"/>
  <c r="J4" i="5"/>
  <c r="I9" i="5"/>
  <c r="I8" i="5"/>
  <c r="I7" i="5"/>
  <c r="I6" i="5"/>
  <c r="I5" i="5"/>
  <c r="I4" i="5"/>
  <c r="H5" i="5"/>
  <c r="H6" i="5"/>
  <c r="H7" i="5"/>
  <c r="H8" i="5"/>
  <c r="H9" i="5"/>
  <c r="H4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<sst xmlns="http://schemas.openxmlformats.org/spreadsheetml/2006/main" count="62829" uniqueCount="3001">
  <si>
    <t>SeqID</t>
  </si>
  <si>
    <t>CMSVM-_Localization</t>
  </si>
  <si>
    <t>CMSVM-_Details</t>
  </si>
  <si>
    <t>CytoSVM-_Localization</t>
  </si>
  <si>
    <t>CytoSVM-_Details</t>
  </si>
  <si>
    <t>ECSVM-_Localization</t>
  </si>
  <si>
    <t>ECSVM-_Details</t>
  </si>
  <si>
    <t>ModHMM-_Localization</t>
  </si>
  <si>
    <t>ModHMM-_Details</t>
  </si>
  <si>
    <t>Motif-_Localization</t>
  </si>
  <si>
    <t>Motif-_Details</t>
  </si>
  <si>
    <t>OMPMotif-_Localization</t>
  </si>
  <si>
    <t>OMPMotif-_Details</t>
  </si>
  <si>
    <t>OMSVM-_Localization</t>
  </si>
  <si>
    <t>OMSVM-_Details</t>
  </si>
  <si>
    <t>PPSVM-_Localization</t>
  </si>
  <si>
    <t>PPSVM-_Details</t>
  </si>
  <si>
    <t>Profile-_Localization</t>
  </si>
  <si>
    <t>Profile-_Details</t>
  </si>
  <si>
    <t>SCL-BLAST-_Localization</t>
  </si>
  <si>
    <t>SCL-BLAST-_Details</t>
  </si>
  <si>
    <t>SCL-BLASTe-_Localization</t>
  </si>
  <si>
    <t>SCL-BLASTe-_Details</t>
  </si>
  <si>
    <t>Signal-_Localization</t>
  </si>
  <si>
    <t>Signal-_Details</t>
  </si>
  <si>
    <t>Cytoplasmic_Score</t>
  </si>
  <si>
    <t>CytoplasmicMembrane_Score</t>
  </si>
  <si>
    <t>Periplasmic_Score</t>
  </si>
  <si>
    <t>OuterMembrane_Score</t>
  </si>
  <si>
    <t>Extracellular_Score</t>
  </si>
  <si>
    <t>Final_Localization</t>
  </si>
  <si>
    <t>Final_Localization_Details</t>
  </si>
  <si>
    <t>Final_Score</t>
  </si>
  <si>
    <t>Secondary_Localization</t>
  </si>
  <si>
    <t>PSortb_Version</t>
  </si>
  <si>
    <t>ETNP_90m_PROKKA_168214 Photosystem II 12 kDa extrinsic protein</t>
  </si>
  <si>
    <t>Unknown</t>
  </si>
  <si>
    <t>No internal helices found</t>
  </si>
  <si>
    <t>No motifs found</t>
  </si>
  <si>
    <t>No matches to profiles found</t>
  </si>
  <si>
    <t>CytoplasmicMembrane</t>
  </si>
  <si>
    <t>matched 129319: Photosystem II 12 kDa extrinsic protein precursor</t>
  </si>
  <si>
    <t>No matches against database</t>
  </si>
  <si>
    <t>No signal peptide detected</t>
  </si>
  <si>
    <t>PSORTb version 3.0</t>
  </si>
  <si>
    <t>ETNP_140m_PROKKA_164346 Photosystem II 12 kDa extrinsic protein precursor</t>
  </si>
  <si>
    <t>1 internal helix found</t>
  </si>
  <si>
    <t>Non-Cytoplasmic</t>
  </si>
  <si>
    <t>Signal peptide detected</t>
  </si>
  <si>
    <t>ETNP_120m_PROKKA_24357 Photosystem II 12 kDa extrinsic protein precursor</t>
  </si>
  <si>
    <t>ETNP_100m_PROKKA_52245 Photosystem II 12 kDa extrinsic protein precursor</t>
  </si>
  <si>
    <t>ETNP_100m_particle_PROKKA_12435 Photosystem II 12 kDa extrinsic protein precursor</t>
  </si>
  <si>
    <t>ETNP_100m_PROKKA_02317 Photosystem II 12 kDa extrinsic protein precursor</t>
  </si>
  <si>
    <t>ETNP_90m_PROKKA_27133 Photosystem II 12 kDa extrinsic protein precursor</t>
  </si>
  <si>
    <t>ETNP_120m_PROKKA_126325 Photosystem II 12 kDa extrinsic protein precursor</t>
  </si>
  <si>
    <t>ETNP_110m_PROKKA_45826 Photosystem II 12 kDa extrinsic protein precursor</t>
  </si>
  <si>
    <t>ETNP_160m_PROKKA_83311 Photosystem II 12 kDa extrinsic protein precursor</t>
  </si>
  <si>
    <t>gi|54036848|sp|P63284.1|CLPB_ECOLI RecName: Full=Chaperone protein ClpB; AltName: Full=Heat shock protein F84.1</t>
  </si>
  <si>
    <t>Cytoplasmic</t>
  </si>
  <si>
    <t>matched 54036848: Chaperone clpB (Heat-shock protein F84.1)</t>
  </si>
  <si>
    <t>matched 100% 54036848: Chaperone clpB (Heat-shock protein F84.1)</t>
  </si>
  <si>
    <t>ETNP_100m_particle_PROKKA_144421 C-phycoerythrin class 2 subunit alpha</t>
  </si>
  <si>
    <t>ETNP_90m_PROKKA_15075 C-phycoerythrin class 2 subunit alpha</t>
  </si>
  <si>
    <t>ETNP_120m_PROKKA_239026 C-phycoerythrin class 2 subunit alpha</t>
  </si>
  <si>
    <t>ETNP_100m_PROKKA_57551 Photosystem II manganese-stabilizing polypeptide precursor</t>
  </si>
  <si>
    <t>ETNP_90m_PROKKA_178606 Photosystem II manganese-stabilizing polypeptide precursor</t>
  </si>
  <si>
    <t>ETNP_100m_particle_PROKKA_97369 Photosystem I reaction center subunit IV</t>
  </si>
  <si>
    <t>matched 61230065: Photosystem I reaction center subunit IV</t>
  </si>
  <si>
    <t>ETNP_120m_particle_PROKKA_46067 Photosystem I reaction center subunit IV</t>
  </si>
  <si>
    <t>ETNP_100m_PROKKA_85480 Photosystem I reaction center subunit IV</t>
  </si>
  <si>
    <t>ETNP_110m_PROKKA_04004 Photosystem I reaction center subunit IV</t>
  </si>
  <si>
    <t>ETNP_140m_PROKKA_82407 Photosystem I reaction center subunit IV</t>
  </si>
  <si>
    <t>NP_100m_PROKKA_25090 Photosystem I reaction center subunit IV</t>
  </si>
  <si>
    <t>ETNP_90m_PROKKA_15076 C-phycoerythrin class 2 subunit beta</t>
  </si>
  <si>
    <t>ETNP_120m_free_PROKKA_182310 C-phycoerythrin class 2 subunit beta</t>
  </si>
  <si>
    <t>ETNP_120m_PROKKA_239025 C-phycoerythrin class 2 subunit beta</t>
  </si>
  <si>
    <t>ETNP_90m_PROKKA_17321 Photosystem II manganese-stabilizing polypeptide precursor</t>
  </si>
  <si>
    <t>ETNP_90m_PROKKA_180048 hypothetical protein</t>
  </si>
  <si>
    <t>ETNP_100m_particle_PROKKA_13293 hypothetical protein</t>
  </si>
  <si>
    <t>ETNP_110m_PROKKA_26060 hypothetical protein</t>
  </si>
  <si>
    <t>ETNP_140m_PROKKA_125786 hypothetical protein</t>
  </si>
  <si>
    <t>ETNP_110m_PROKKA_10944 hypothetical protein</t>
  </si>
  <si>
    <t>ETNP_100m_particle_PROKKA_129096 hypothetical protein</t>
  </si>
  <si>
    <t>ETNP_90m_PROKKA_62874 hypothetical protein</t>
  </si>
  <si>
    <t>ETNP_140m_PROKKA_61974 hypothetical protein</t>
  </si>
  <si>
    <t>ETNP_100m_PROKKA_20700 Cytochrome c-550 precursor</t>
  </si>
  <si>
    <t>matched 2493975: Cytochrome c-550 precursor</t>
  </si>
  <si>
    <t>ETNP14_68mB_PROKKA_05712 Cytochrome c-550 precursor</t>
  </si>
  <si>
    <t>NP_85m_PROKKA_23185 Cytochrome c-550 precursor</t>
  </si>
  <si>
    <t>ETNP_100m_particle_PROKKA_120141 Glutamine synthetase</t>
  </si>
  <si>
    <t>matched 121381: Glutamine synthetase</t>
  </si>
  <si>
    <t>WP_036913864 photosystem II manganese-stabilizing polypeptide Prochlorococcus</t>
  </si>
  <si>
    <t>WP_036915357 glutamine synthetase Prochlorococcus sp MIT 0701</t>
  </si>
  <si>
    <t>WP_011129980 glutamine synthetase Prochlorococcus marinus</t>
  </si>
  <si>
    <t>ETNP_90m_PROKKA_138320 C-phycoerythrin class 2 subunit beta</t>
  </si>
  <si>
    <t>ETNP_110m_PROKKA_40292 Glutamine synthetase</t>
  </si>
  <si>
    <t>ETNP_110m_PROKKA_13715 DNA-binding protein HU</t>
  </si>
  <si>
    <t>matched 15597001: |DNA-binding protein HU|1958759 - 1959031</t>
  </si>
  <si>
    <t>ETNP_100m_PROKKA_47820 DNA-binding protein HU</t>
  </si>
  <si>
    <t>WP_011130763 DNA-binding protein Prochlorococcus</t>
  </si>
  <si>
    <t>ETNP_160m_PROKKA_172610 DNA-binding protein HU</t>
  </si>
  <si>
    <t>ETNP_90m_PROKKA_61191 DNA-binding protein HU</t>
  </si>
  <si>
    <t>ETNP_140m_PROKKA_151089 DNA-binding protein HU</t>
  </si>
  <si>
    <t>ETNP_90m_PROKKA_53889 DNA-binding protein HU</t>
  </si>
  <si>
    <t>WP_011295240 DNA-binding protein Prochlorococcus</t>
  </si>
  <si>
    <t>ETNP14_68mB_PROKKA_59190 DNA-binding protein HU</t>
  </si>
  <si>
    <t>ETNP14_68mB_PROKKA_50287 hypothetical protein</t>
  </si>
  <si>
    <t>ETNP14_68maa_PROKKA_166963 Photosystem I reaction center subunit II</t>
  </si>
  <si>
    <t>matched 68565770: Photosystem I reaction center subunit II</t>
  </si>
  <si>
    <t>XP_003058621 alpha tubulin  Micromonas pusilla CCMP1545</t>
  </si>
  <si>
    <t>XP_003062500 alpha tubulin  Micromonas pusilla CCMP1545</t>
  </si>
  <si>
    <t>ETNP_90m_PROKKA_24349 Photosystem I reaction center subunit II</t>
  </si>
  <si>
    <t>WP_011293945 transcriptional regulator Prochlorococcus</t>
  </si>
  <si>
    <t>ETNP_60m_PROKKA_04448 hypothetical protein</t>
  </si>
  <si>
    <t>ETNP_90m_PROKKA_82892 DNA-binding protein HU 1</t>
  </si>
  <si>
    <t>ETNP_100m_particle_PROKKA_148077 DNA-binding protein HU 1</t>
  </si>
  <si>
    <t>ETNP_120m_PROKKA_328578 DNA-binding protein HU 1</t>
  </si>
  <si>
    <t>ETNP_90m_PROKKA_93078 DNA-binding protein HU</t>
  </si>
  <si>
    <t>ETNP_140m_PROKKA_20457 DNA-binding protein HU</t>
  </si>
  <si>
    <t>ETNP_100m_particle_PROKKA_68767 DNA-binding protein HU</t>
  </si>
  <si>
    <t>WP_028952679 DNA-binding protein Synechococcus</t>
  </si>
  <si>
    <t>ETNP_120m_PROKKA_207479 hypothetical protein</t>
  </si>
  <si>
    <t>ETNP14_68maa_PROKKA_162902 General L-amino acid-binding periplasmic protein AapJ precursor</t>
  </si>
  <si>
    <t>Periplasmic</t>
  </si>
  <si>
    <t>matched PS01039: SBP_BACTERIAL_3 Pattern - Periplasmic</t>
  </si>
  <si>
    <t>matched 3182887: Periplasmic protein</t>
  </si>
  <si>
    <t>WP_011131077 photosystem I protein PsaD Prochlorococcus marinus</t>
  </si>
  <si>
    <t>WP_036911259 photosystem I reaction center subunit II Prochlorococcus</t>
  </si>
  <si>
    <t>ETNP_120m_free_PROKKA_147575 Photosystem I reaction center subunit II</t>
  </si>
  <si>
    <t>ETNP_110m_PROKKA_01759 10 kDa chaperonin</t>
  </si>
  <si>
    <t>matched 2493659: 10 kDa chaperonin</t>
  </si>
  <si>
    <t>ETNP_100m_PROKKA_21903 10 kDa chaperonin</t>
  </si>
  <si>
    <t>ETNP_90m_PROKKA_165094 10 kDa chaperonin</t>
  </si>
  <si>
    <t>ETNP14_68maa_PROKKA_182361 10 kDa chaperonin</t>
  </si>
  <si>
    <t>ETNP_90m_PROKKA_150919 10 kDa chaperonin</t>
  </si>
  <si>
    <t>ETNP_160m_PROKKA_115920 10 kDa chaperonin</t>
  </si>
  <si>
    <t>WP_011282064 amino acid ABC transporter substrate-binding protein Candidatus Pelagibacter ubique</t>
  </si>
  <si>
    <t>ETNP14_68maa_PROKKA_99193 General L-amino acid-binding periplasmic protein AapJ precursor</t>
  </si>
  <si>
    <t>ETNP14_68maa_PROKKA_67735 hypothetical protein</t>
  </si>
  <si>
    <t>ETNP_140m_PROKKA_16312 10 kDa chaperonin</t>
  </si>
  <si>
    <t>ETNP_100m_particle_PROKKA_95343 10 kDa chaperonin</t>
  </si>
  <si>
    <t>ETNP_120m_PROKKA_272803 10 kDa chaperonin</t>
  </si>
  <si>
    <t>WP_011127938 glutamine synthetase Synechococcus sp WH 8102</t>
  </si>
  <si>
    <t>ETNP14_120maa_PROKKA_111366 General L-amino acid-binding periplasmic protein AapJ precursor</t>
  </si>
  <si>
    <t>WP_018047900 hypothetical protein Nitrospina sp AB-629-B18</t>
  </si>
  <si>
    <t>matched 38605512: Selenate reductase subunit alpha precursor</t>
  </si>
  <si>
    <t>ETNP14_68maa_PROKKA_64086 General L-amino acid-binding periplasmic protein AapJ precursor</t>
  </si>
  <si>
    <t>ETNP14_68mB_PROKKA_64035 Secreted effector protein pipB2</t>
  </si>
  <si>
    <t>ETNP14_120mab_PROKKA_36093 General L-amino acid-binding periplasmic protein AapJ precursor</t>
  </si>
  <si>
    <t>ETNP14_68mB_PROKKA_183810 General L-amino acid-binding periplasmic protein AapJ precursor</t>
  </si>
  <si>
    <t>NP_85m_PROKKA_09530 General L-amino acid-binding periplasmic protein AapJ precursor</t>
  </si>
  <si>
    <t>WP_038543228 bleomycin hydrolase Synechococcus sp KORDI-100</t>
  </si>
  <si>
    <t>ETNP14_68maa_PROKKA_181927 General L-amino acid-binding periplasmic protein AapJ precursor</t>
  </si>
  <si>
    <t>ETNP14_68mB_PROKKA_95524 General L-amino acid-binding periplasmic protein AapJ precursor</t>
  </si>
  <si>
    <t>ETNP14_68maa_PROKKA_139945 Photosystem II manganese-stabilizing polypeptide precursor</t>
  </si>
  <si>
    <t>ETNP14_120maa_PROKKA_66447 General L-amino acid-binding periplasmic protein AapJ precursor</t>
  </si>
  <si>
    <t>ETNP_120m_PROKKA_313997 General L-amino acid-binding periplasmic protein AapJ precursor</t>
  </si>
  <si>
    <t>ETNP14_68maa_PROKKA_81354 10 kDa chaperonin</t>
  </si>
  <si>
    <t>ETNP_90m_PROKKA_37981 Glutamine synthetase</t>
  </si>
  <si>
    <t>WP_038652138 glutamine synthetase Prochlorococcus sp MIT 0801</t>
  </si>
  <si>
    <t>ETNP14_120maa_PROKKA_147886 General L-amino acid-binding periplasmic protein AapJ precursor</t>
  </si>
  <si>
    <t>ETNP_70m_PROKKA_13039 10 kDa chaperonin</t>
  </si>
  <si>
    <t>WP_036905521 chaperonin Prochlorococcus</t>
  </si>
  <si>
    <t>ETNP_100m_PROKKA_27346 General L-amino acid-binding periplasmic protein AapJ precursor</t>
  </si>
  <si>
    <t>ETNP_120m_PROKKA_272804 60 kDa chaperonin 1</t>
  </si>
  <si>
    <t>matched 2506274: 60 kDa chaperonin 1</t>
  </si>
  <si>
    <t>ETNP_90m_PROKKA_150918 60 kDa chaperonin 1</t>
  </si>
  <si>
    <t>ETNP_90m_PROKKA_165095 60 kDa chaperonin 1</t>
  </si>
  <si>
    <t>ETNP_100m_PROKKA_21902 60 kDa chaperonin 1</t>
  </si>
  <si>
    <t>ETNP14_68maa_PROKKA_79872 General L-amino acid-binding periplasmic protein AapJ precursor</t>
  </si>
  <si>
    <t>ETNP_120m_PROKKA_56512 10 kDa chaperonin</t>
  </si>
  <si>
    <t>ETNP_90m_PROKKA_203806 10 kDa chaperonin</t>
  </si>
  <si>
    <t>ETNP_120m_free_PROKKA_36507 10 kDa chaperonin</t>
  </si>
  <si>
    <t>ETNP_90m_PROKKA_49827 10 kDa chaperonin</t>
  </si>
  <si>
    <t>ETNP14_68maa_PROKKA_102613 10 kDa chaperonin</t>
  </si>
  <si>
    <t>ETNP_120m_PROKKA_03508 10 kDa chaperonin</t>
  </si>
  <si>
    <t>WP_011127385 molecular chaperone GroEL Synechococcus</t>
  </si>
  <si>
    <t>WP_038546435 molecular chaperone GroEL Synechococcus sp KORDI-100</t>
  </si>
  <si>
    <t>ETNP14_120maa_PROKKA_142729 General L-amino acid-binding periplasmic protein AapJ precursor</t>
  </si>
  <si>
    <t>ETNP14_120mab_PROKKA_93722 General L-amino acid-binding periplasmic protein AapJ precursor</t>
  </si>
  <si>
    <t>WP_006172981 transcriptional regulator AbrB Synechococcus sp WH 5701</t>
  </si>
  <si>
    <t>XP_002180656 predicted protein  Phaeodactylum tricornutum CCAP 1055</t>
  </si>
  <si>
    <t>WP_018047899 hypothetical protein Nitrospina sp AB-629-B18</t>
  </si>
  <si>
    <t>matched 38605511: Selenate reductase subunit beta</t>
  </si>
  <si>
    <t>ETNP14_68maa_PROKKA_75202 Selenate reductase subunit beta</t>
  </si>
  <si>
    <t>NP_85m_PROKKA_04529 Selenate reductase subunit beta</t>
  </si>
  <si>
    <t>ETNP_100m_particle_PROKKA_82300 Tubulin/FtsZ family, GTPase domain</t>
  </si>
  <si>
    <t>ETNP14_68maa_PROKKA_171658 hypothetical protein</t>
  </si>
  <si>
    <t>WP_042850021 AbrB family transcriptional regulator Prochlorococcus sp MIT 0604</t>
  </si>
  <si>
    <t>NP_85m_PROKKA_04528 Perchlorate reductase subunit alpha precursor</t>
  </si>
  <si>
    <t>ETNP14_120maa_PROKKA_56104 Perchlorate reductase subunit alpha precursor</t>
  </si>
  <si>
    <t>WP_036913959 photosystem II complex extrinsic protein precursor U Prochlorococcus</t>
  </si>
  <si>
    <t>ETNP14_68maa_PROKKA_93702 Photosystem I reaction center subunit II</t>
  </si>
  <si>
    <t>WP_042850333 glutamine synthetase Prochlorococcus sp MIT 0604</t>
  </si>
  <si>
    <t>matched 2494751: Glutamine synthetase</t>
  </si>
  <si>
    <t>ETNP_90m_PROKKA_04314 Major carboxysome shell protein 1A</t>
  </si>
  <si>
    <t>ETNP_100m_particle_PROKKA_26451 Major carboxysome shell protein 1A</t>
  </si>
  <si>
    <t>ETNP_120m_particle_PROKKA_209581 hypothetical protein</t>
  </si>
  <si>
    <t>ETNP_120m_particle_PROKKA_30032 hypothetical protein</t>
  </si>
  <si>
    <t>ETNP14_68maa_PROKKA_164198 Acyl carrier protein</t>
  </si>
  <si>
    <t>matched 67462084: Acyl carrier protein</t>
  </si>
  <si>
    <t>ETNP_100m_PROKKA_74688 Acyl carrier protein</t>
  </si>
  <si>
    <t>ETNP_90m_PROKKA_181880 Acyl carrier protein</t>
  </si>
  <si>
    <t>ETNP_140m_PROKKA_132622 Acyl carrier protein</t>
  </si>
  <si>
    <t>ETNP_160m_PROKKA_92744 Acyl carrier protein</t>
  </si>
  <si>
    <t>ETNP_100m_PROKKA_74107 hypothetical protein</t>
  </si>
  <si>
    <t>ETNP_110m_PROKKA_33158 Major carboxysome shell protein 1A</t>
  </si>
  <si>
    <t>ETNP_160m_PROKKA_02087 Major carboxysome shell protein 1A</t>
  </si>
  <si>
    <t>ETNP_100m_PROKKA_47359 Major carboxysome shell protein 1A</t>
  </si>
  <si>
    <t>ETNP14_68maa_PROKKA_134414 Major carboxysome shell protein 1A</t>
  </si>
  <si>
    <t>ETNP_120m_PROKKA_20159 Major carboxysome shell protein 1A</t>
  </si>
  <si>
    <t>ETNP_90m_PROKKA_30580 Major carboxysome shell protein 1A</t>
  </si>
  <si>
    <t>NP_85m_PROKKA_17755 Divinyl chlorophyll a/b light-harvesting protein PcbB</t>
  </si>
  <si>
    <t>5 internal helices found</t>
  </si>
  <si>
    <t>matched 81577390: Divinyl chlorophyll a/b light-harvesting protein pcbB</t>
  </si>
  <si>
    <t>ETNP_120m_PROKKA_17226 Chlorate reductase subunit gamma precursor</t>
  </si>
  <si>
    <t>Extracellular</t>
  </si>
  <si>
    <t>WP_042251421 nitrate oxidoreductase subunit alpha  partial Nitrospina gracilis</t>
  </si>
  <si>
    <t>ETNP14_68maa_PROKKA_65160 Photosystem II manganese-stabilizing polypeptide precursor</t>
  </si>
  <si>
    <t>ETNP_90m_PROKKA_104753 Photosystem II manganese-stabilizing polypeptide precursor</t>
  </si>
  <si>
    <t>WP_011131320 acyl carrier protein Prochlorococcus</t>
  </si>
  <si>
    <t>ETNP_120m_free_PROKKA_89878 Acyl carrier protein</t>
  </si>
  <si>
    <t>WP_007099572 acyl carrier protein Synechococcus</t>
  </si>
  <si>
    <t>ETNP_120m_PROKKA_287328 Acyl carrier protein</t>
  </si>
  <si>
    <t>ETNP_90m_PROKKA_156293 Acyl carrier protein</t>
  </si>
  <si>
    <t>ETNP_120m_PROKKA_02296 Acyl carrier protein</t>
  </si>
  <si>
    <t>ETNP14_68maa_PROKKA_121802 Acyl carrier protein</t>
  </si>
  <si>
    <t>ETNP_110m_PROKKA_06308 Acyl carrier protein</t>
  </si>
  <si>
    <t>NP_85m_PROKKA_10162 Acyl carrier protein</t>
  </si>
  <si>
    <t>ETNP_90m_PROKKA_58147 Acyl carrier protein</t>
  </si>
  <si>
    <t>NP_30m_PROKKA_14706 Acyl carrier protein</t>
  </si>
  <si>
    <t>ETNP_100m_particle_PROKKA_90903 Acyl carrier protein</t>
  </si>
  <si>
    <t>NP_30m_PROKKA_23933 hypothetical protein</t>
  </si>
  <si>
    <t>NP_85m_PROKKA_21447 Ethylbenzene dehydrogenase</t>
  </si>
  <si>
    <t>WP_042851104 photosystem I reaction center subunit II Prochlorococcus sp MIT 0604</t>
  </si>
  <si>
    <t>ETNP_100m_particle_PROKKA_71648 hypothetical protein</t>
  </si>
  <si>
    <t>ETNP_140m_PROKKA_142236 hypothetical protein</t>
  </si>
  <si>
    <t>ETNP_90m_PROKKA_58146 Photosystem I iron-sulfur center</t>
  </si>
  <si>
    <t>matched 1172661: Photosystem I iron-sulfur center</t>
  </si>
  <si>
    <t>ETNP_100m_PROKKA_92665 Photosystem I reaction center subunit III precursor</t>
  </si>
  <si>
    <t>matched 68565771: Photosystem I reaction center subunit III precursor</t>
  </si>
  <si>
    <t>WP_042850982 molecular chaperone GroEL Prochlorococcus sp MIT 0604</t>
  </si>
  <si>
    <t>WP_006169870 carbon dioxide-concentrating mechanism protein CcmK Cyanobacteria</t>
  </si>
  <si>
    <t>WP_006173380 photosystem I reaction center subunit II PsaD Synechococcus sp WH 5701</t>
  </si>
  <si>
    <t>NP_30m_PROKKA_11817 Glutamine synthetase</t>
  </si>
  <si>
    <t>WP_038543623 AbrB family transcriptional regulator Synechococcus sp KORDI-100</t>
  </si>
  <si>
    <t>ETNP14_120mab_PROKKA_25453 Ethylbenzene dehydrogenase</t>
  </si>
  <si>
    <t>ETNP_120m_PROKKA_67736 hypothetical protein</t>
  </si>
  <si>
    <t>ETNP14_68maa_PROKKA_87488 Photosystem I iron-sulfur center</t>
  </si>
  <si>
    <t>WP_006850103 photosystem I iron-sulfur center Chroococcales</t>
  </si>
  <si>
    <t>ETNP14_68maa_PROKKA_121803 Photosystem I iron-sulfur center</t>
  </si>
  <si>
    <t>ETNP_70m_PROKKA_88762 Photosystem I iron-sulfur center</t>
  </si>
  <si>
    <t>ETNP_100m_particle_PROKKA_90902 Photosystem I iron-sulfur center</t>
  </si>
  <si>
    <t>ETNP14_68maa_PROKKA_164197 Photosystem I iron-sulfur center</t>
  </si>
  <si>
    <t>ETNP_90m_PROKKA_181879 Photosystem I iron-sulfur center</t>
  </si>
  <si>
    <t>ETNP_90m_PROKKA_156294 Photosystem I iron-sulfur center</t>
  </si>
  <si>
    <t>ETNP_100m_PROKKA_74687 Photosystem I iron-sulfur center</t>
  </si>
  <si>
    <t>ETNP_110m_PROKKA_06307 Photosystem I iron-sulfur center</t>
  </si>
  <si>
    <t>ETNP_100m_particle_PROKKA_137338 hypothetical protein</t>
  </si>
  <si>
    <t>WP_006171952 molecular chaperone GroES Synechococcus sp WH 5701</t>
  </si>
  <si>
    <t>ETNP14_68mB_PROKKA_68372 hypothetical protein</t>
  </si>
  <si>
    <t>NP_85m_PROKKA_40167 hypothetical protein</t>
  </si>
  <si>
    <t>ETNP_120m_PROKKA_272956 hypothetical protein</t>
  </si>
  <si>
    <t>ETNP14_120maa_PROKKA_137065 hypothetical protein</t>
  </si>
  <si>
    <t>WP_006172463 photosystem I iron-sulfur center Synechococcus sp WH 5701</t>
  </si>
  <si>
    <t>WP_007099573 photosystem I iron-sulfur center Cyanobacteria</t>
  </si>
  <si>
    <t>NP_30m_PROKKA_07332 Photosystem I iron-sulfur center</t>
  </si>
  <si>
    <t>ETNP_90m_PROKKA_202194 Plastocyanin precursor</t>
  </si>
  <si>
    <t>ETNP_140m_PROKKA_127613 hypothetical protein</t>
  </si>
  <si>
    <t>NP_85m_PROKKA_13246 30S ribosomal protein S7</t>
  </si>
  <si>
    <t>matched 15599463: 30S ribosomal protein S7[Pseudomonas aeruginosa PAO1]</t>
  </si>
  <si>
    <t>ETNP_160m_PROKKA_206881 30S ribosomal protein S7</t>
  </si>
  <si>
    <t>ETNP_100m_PROKKA_95633 30S ribosomal protein S7</t>
  </si>
  <si>
    <t>ETNP_110m_PROKKA_20909 Dimethylsulfide dehydrogenase subunit beta</t>
  </si>
  <si>
    <t>matched 38604882: Dimethylsulfide dehydrogenase subunit beta</t>
  </si>
  <si>
    <t xml:space="preserve"> (This protein may have multiple localization sites.)</t>
  </si>
  <si>
    <t>ETNP_120m_free_PROKKA_60142 hypothetical protein</t>
  </si>
  <si>
    <t>ETNP_120m_PROKKA_44614 hypothetical protein</t>
  </si>
  <si>
    <t>ETNP14_68maa_PROKKA_72299 Nitrogen regulatory protein P-II</t>
  </si>
  <si>
    <t>matched 585577: Nitrogen regulatory PII-like protein</t>
  </si>
  <si>
    <t>ETNP_90m_PROKKA_165756 Nitrogen regulatory protein P-II</t>
  </si>
  <si>
    <t>ETNP_100m_PROKKA_53395 Nitrogen regulatory protein P-II</t>
  </si>
  <si>
    <t>ETNP_120m_PROKKA_235908 Nitrogen regulatory protein P-II</t>
  </si>
  <si>
    <t>ETNP_100m_particle_PROKKA_137353 Nitrogen regulatory protein P-II</t>
  </si>
  <si>
    <t>NP_85m_PROKKA_31666 Nitrogen regulatory protein P-II</t>
  </si>
  <si>
    <t>ETNP_120m_PROKKA_54126 Nitrogen regulatory protein P-II</t>
  </si>
  <si>
    <t>ETNP_90m_PROKKA_202569 Nitrogen regulatory protein P-II</t>
  </si>
  <si>
    <t>ETNP_100m_PROKKA_24476 Nitrogen regulatory protein P-II</t>
  </si>
  <si>
    <t>WP_036911385 nitrogen regulatory protein P-II Prochlorococcus</t>
  </si>
  <si>
    <t>WP_011130849 nitrogen regulatory protein P-II Prochlorococcus marinus</t>
  </si>
  <si>
    <t>ETNP_140m_PROKKA_39322 Plastocyanin precursor</t>
  </si>
  <si>
    <t>ETNP_120m_PROKKA_52531 Plastocyanin precursor</t>
  </si>
  <si>
    <t>ETNP_90m_PROKKA_03190 Plastocyanin precursor</t>
  </si>
  <si>
    <t>NP_85m_PROKKA_22881 Plastocyanin precursor</t>
  </si>
  <si>
    <t>ETNP_100m_PROKKA_06068 Ethylbenzene dehydrogenase</t>
  </si>
  <si>
    <t>ETNP_160m_PROKKA_201077 Thioredoxin</t>
  </si>
  <si>
    <t>matched 2507459: Cytoplasmic protein</t>
  </si>
  <si>
    <t>ETNP_90m_PROKKA_41164 Thioredoxin-1</t>
  </si>
  <si>
    <t>ETNP_120m_particle_PROKKA_115227 Thioredoxin-1</t>
  </si>
  <si>
    <t>ETNP_100m_particle_PROKKA_94903 Thioredoxin-1</t>
  </si>
  <si>
    <t>NP_85m_PROKKA_19416 Thioredoxin-1</t>
  </si>
  <si>
    <t>ETNP_120m_PROKKA_69423 Thioredoxin-1</t>
  </si>
  <si>
    <t>ETNP_140m_PROKKA_136007 Thioredoxin-1</t>
  </si>
  <si>
    <t>ETNP_160m_PROKKA_179873 Thioredoxin-1</t>
  </si>
  <si>
    <t>ETNP_110m_PROKKA_29592 Thioredoxin-1</t>
  </si>
  <si>
    <t>WP_011130499 thioredoxin Prochlorococcus</t>
  </si>
  <si>
    <t>ETNP_90m_PROKKA_102584 Thioredoxin-1</t>
  </si>
  <si>
    <t>ETNP_100m_PROKKA_21464 Thioredoxin-1</t>
  </si>
  <si>
    <t>ETNP14_68mB_PROKKA_48654 Thioredoxin-1</t>
  </si>
  <si>
    <t>ETNP_90m_PROKKA_201449 Thioredoxin-1</t>
  </si>
  <si>
    <t>ETNP_140m_PROKKA_156431 Thioredoxin-1</t>
  </si>
  <si>
    <t>NP_100m_PROKKA_30403 Thioredoxin-1</t>
  </si>
  <si>
    <t>ETNP_100m_PROKKA_06117 Thioredoxin-1</t>
  </si>
  <si>
    <t>ETNP_110m_PROKKA_28542 Thioredoxin-1</t>
  </si>
  <si>
    <t>ETNP_120m_PROKKA_15747 hypothetical protein</t>
  </si>
  <si>
    <t>ETNP_100m_particle_PROKKA_145656 hypothetical protein</t>
  </si>
  <si>
    <t>ETNP_100m_particle_PROKKA_112481 C-phycoerythrin class 1 subunit beta</t>
  </si>
  <si>
    <t>ETNP_120m_free_PROKKA_147966 C-phycoerythrin class 1 subunit beta</t>
  </si>
  <si>
    <t>ETNP_120m_PROKKA_239033 C-phycoerythrin class 1 subunit beta</t>
  </si>
  <si>
    <t>ETNP_100m_particle_PROKKA_06251 Photosystem I P700 chlorophyll a apoprotein A2</t>
  </si>
  <si>
    <t>8 internal helices found</t>
  </si>
  <si>
    <t>matched 2507265: Photosystem I P700 chlorophyll a apoprotein A2</t>
  </si>
  <si>
    <t>NP_85m_PROKKA_09264 Photosystem I P700 chlorophyll a apoprotein A2</t>
  </si>
  <si>
    <t>7 internal helices found</t>
  </si>
  <si>
    <t>matched 61230047: Photosystem I P700 chlorophyll a apoprotein A2</t>
  </si>
  <si>
    <t>WP_036912722 photosystem I P700 chlorophyll a apoprotein A2 Prochlorococcus</t>
  </si>
  <si>
    <t>WP_023559773 protein disaggregation chaperone Alteromonas mediterranea</t>
  </si>
  <si>
    <t>NP_85m_PROKKA_18135 Photosystem I reaction center subunit III precursor</t>
  </si>
  <si>
    <t>ETNP_140m_PROKKA_159965 Photosystem I reaction center subunit III precursor</t>
  </si>
  <si>
    <t>ETNP_110m_PROKKA_12720 Photosystem I reaction center subunit III precursor</t>
  </si>
  <si>
    <t>ETNP_100m_PROKKA_46737 hypothetical protein</t>
  </si>
  <si>
    <t>WP_018047897 hypothetical protein Nitrospina sp AB-629-B18</t>
  </si>
  <si>
    <t>ETNP_120m_PROKKA_223412 hypothetical protein</t>
  </si>
  <si>
    <t>ETNP_120m_PROKKA_74132 hypothetical protein</t>
  </si>
  <si>
    <t>ETNP14_120mab_PROKKA_101646 hypothetical protein</t>
  </si>
  <si>
    <t>ETNP_100m_particle_PROKKA_128035 Fructose-bisphosphate aldolase class 2</t>
  </si>
  <si>
    <t>matched 15595752: fructose-1,6-bisphosphate aldolase[Pseudomonas aeruginosa PAO1]</t>
  </si>
  <si>
    <t>ETNP_120m_particle_PROKKA_27564 Fructose-bisphosphate aldolase class 2</t>
  </si>
  <si>
    <t>ETNP_90m_PROKKA_03450 Fructose-bisphosphate aldolase class 2</t>
  </si>
  <si>
    <t>ETNP_100m_PROKKA_70731 Fructose-bisphosphate aldolase class 2</t>
  </si>
  <si>
    <t>ETNP_90m_PROKKA_51357 hypothetical protein</t>
  </si>
  <si>
    <t>ETNP_120m_PROKKA_302154 hypothetical protein</t>
  </si>
  <si>
    <t>ETNP_100m_particle_PROKKA_53949 hypothetical protein</t>
  </si>
  <si>
    <t>ETNP_180m_PROKKA_227335 hypothetical protein</t>
  </si>
  <si>
    <t>ETNP_140m_PROKKA_73018 hypothetical protein</t>
  </si>
  <si>
    <t>ETNP_300m_PROKKA_171203 hypothetical protein</t>
  </si>
  <si>
    <t>XP_002179505 histone H4 isoform 1a  Phaeodactylum tricornutum CCAP 1055</t>
  </si>
  <si>
    <t>EJK69577 hypothetical protein THAOC_09145  Thalassiosira oceanica</t>
  </si>
  <si>
    <t>XP_002179286 histone H4 isoform 1b  Phaeodactylum tricornutum CCAP 1055</t>
  </si>
  <si>
    <t>EJK63755 hypothetical protein THAOC_15573 partial  Thalassiosira oceanica</t>
  </si>
  <si>
    <t>ETNP_100m_particle_PROKKA_69298 Aliphatic amidase expression-regulating protein</t>
  </si>
  <si>
    <t>matched 15598560: |aliphatic amidase expression-regulating protein|3775735 - 3774578</t>
  </si>
  <si>
    <t>ETNP_90m_PROKKA_63045 Aliphatic amidase expression-regulating protein</t>
  </si>
  <si>
    <t>ETNP_120m_PROKKA_51380 Aliphatic amidase expression-regulating protein</t>
  </si>
  <si>
    <t>WP_011819053 ATP synthase subunit beta Prochlorococcus</t>
  </si>
  <si>
    <t>matched 1703680: "ATP synthase subunit beta, sodium ion specific"</t>
  </si>
  <si>
    <t>WP_018048164 hypothetical protein Nitrospina sp AB-629-B18</t>
  </si>
  <si>
    <t>ETNP_100m_particle_PROKKA_109179 50S ribosomal protein L7/L12</t>
  </si>
  <si>
    <t>matched 15599467: |50S ribosomal protein L7 / L12|4781207 - 4780839</t>
  </si>
  <si>
    <t>ETNP_110m_PROKKA_13764 50S ribosomal protein L7/L12</t>
  </si>
  <si>
    <t>ETNP_100m_PROKKA_36244 50S ribosomal protein L7/L12</t>
  </si>
  <si>
    <t>ETNP_120m_PROKKA_306576 50S ribosomal protein L7/L12</t>
  </si>
  <si>
    <t>ETNP_90m_PROKKA_154007 50S ribosomal protein L7/L12</t>
  </si>
  <si>
    <t>ETNP14_68maa_PROKKA_157355 Glyceraldehyde-3-phosphate dehydrogenase 2</t>
  </si>
  <si>
    <t>matched 2506444: Glyceraldehyde-3-phosphate dehydrogenase 2</t>
  </si>
  <si>
    <t>ETNP_90m_PROKKA_01802 Glyceraldehyde-3-phosphate dehydrogenase 2</t>
  </si>
  <si>
    <t>ETNP_100m_particle_PROKKA_29654 Glyceraldehyde-3-phosphate dehydrogenase 2</t>
  </si>
  <si>
    <t>matched 92090599: Glyceraldehyde-3-phosphate dehydrogenase 2</t>
  </si>
  <si>
    <t>ETNP_120m_PROKKA_342620 Glyceraldehyde-3-phosphate dehydrogenase 2</t>
  </si>
  <si>
    <t>matched 20138170: Glyceraldehyde-3-phosphate dehydrogenase 2</t>
  </si>
  <si>
    <t>WP_041384819 glyceraldehyde-3-phosphate dehydrogenase Prochlorococcus marinus</t>
  </si>
  <si>
    <t>WP_036913110 glyceraldehyde-3-phosphate dehydrogenase Prochlorococcus</t>
  </si>
  <si>
    <t>ETNP14_120mab_PROKKA_50313 hypothetical protein</t>
  </si>
  <si>
    <t>ETNP_140m_PROKKA_101650 hypothetical protein</t>
  </si>
  <si>
    <t>NP_30m_PROKKA_08351 10 kDa chaperonin</t>
  </si>
  <si>
    <t>WP_002806275 molecular chaperone GroES Prochlorococcus</t>
  </si>
  <si>
    <t>ETNP_110m_PROKKA_46656 Ribulose bisphosphate carboxylase</t>
  </si>
  <si>
    <t>ETNP14_68maa_PROKKA_78816 Ribulose bisphosphate carboxylase</t>
  </si>
  <si>
    <t>ETNP_100m_PROKKA_19145 Ribulose bisphosphate carboxylase</t>
  </si>
  <si>
    <t>ETNP_100m_particle_PROKKA_43440 Ribulose bisphosphate carboxylase</t>
  </si>
  <si>
    <t>ETNP_90m_PROKKA_24753 Ribulose bisphosphate carboxylase</t>
  </si>
  <si>
    <t>ETNP_140m_PROKKA_116680 Ribulose bisphosphate carboxylase</t>
  </si>
  <si>
    <t>ETNP_160m_PROKKA_96972 Ribulose bisphosphate carboxylase</t>
  </si>
  <si>
    <t>ETNP_120m_PROKKA_239032 C-phycoerythrin class 1 subunit alpha</t>
  </si>
  <si>
    <t>ETNP_140m_PROKKA_48972 C-phycoerythrin class 1 subunit alpha</t>
  </si>
  <si>
    <t>ETNP_100m_particle_PROKKA_112482 C-phycoerythrin class 1 subunit alpha</t>
  </si>
  <si>
    <t>ETNP_120m_free_PROKKA_147965 C-phycoerythrin class 1 subunit alpha</t>
  </si>
  <si>
    <t>WP_011131147 30S ribosomal protein S7 Prochlorococcus</t>
  </si>
  <si>
    <t>ETNP_90m_PROKKA_125336 30S ribosomal protein S7</t>
  </si>
  <si>
    <t>XP_003059520 predicted protein  Micromonas pusilla CCMP1545</t>
  </si>
  <si>
    <t>XP_003061756 predicted protein  Micromonas pusilla CCMP1545</t>
  </si>
  <si>
    <t>XP_003061514 histone H4  Micromonas pusilla CCMP1545</t>
  </si>
  <si>
    <t>ETNP_70m_PROKKA_132488 Core histone H2A/H2B/H3/H4</t>
  </si>
  <si>
    <t>ETNP_90m_PROKKA_109358 Core histone H2A/H2B/H3/H4</t>
  </si>
  <si>
    <t>XP_003074685 Histone H4 ISS  Ostreococcus tauri</t>
  </si>
  <si>
    <t>ETNP_110m_PROKKA_34002 Elongation factor Tu</t>
  </si>
  <si>
    <t>matched 2494260: Elongation factor Tu</t>
  </si>
  <si>
    <t>ETNP14_68maa_PROKKA_112391 Elongation factor Tu</t>
  </si>
  <si>
    <t>NP_85m_PROKKA_06676 Elongation factor Tu</t>
  </si>
  <si>
    <t>ETNP_160m_PROKKA_28050 Elongation factor Tu</t>
  </si>
  <si>
    <t>ETNP_90m_PROKKA_03594 Photosystem I reaction center subunit III precursor</t>
  </si>
  <si>
    <t>ETNP_160m_PROKKA_78370 Photosystem I reaction center subunit III precursor</t>
  </si>
  <si>
    <t>ETNP_110m_PROKKA_09360 Ferredoxin-1</t>
  </si>
  <si>
    <t>ETNP_100m_PROKKA_20702 Ferredoxin-1</t>
  </si>
  <si>
    <t>ETNP_120m_PROKKA_307386 Ferredoxin-1</t>
  </si>
  <si>
    <t>NP_85m_PROKKA_17356 Ferredoxin-1</t>
  </si>
  <si>
    <t>ETNP_140m_PROKKA_101160 Ferredoxin-1</t>
  </si>
  <si>
    <t>ETNP_90m_PROKKA_55079 EF hand</t>
  </si>
  <si>
    <t>EJK58168 hypothetical protein THAOC_21730  Thalassiosira oceanica</t>
  </si>
  <si>
    <t>EJK77863 hypothetical protein THAOC_00268  Thalassiosira oceanica</t>
  </si>
  <si>
    <t>XP_002185049 calmoduline  Phaeodactylum tricornutum CCAP 1055</t>
  </si>
  <si>
    <t>WP_036912725 photosystem I P700 chlorophyll a apoprotein A1 Prochlorococcus</t>
  </si>
  <si>
    <t>9 internal helices found</t>
  </si>
  <si>
    <t>matched 2499963: Photosystem I P700 chlorophyll a apoprotein A1</t>
  </si>
  <si>
    <t>WP_011131137 photosystem I P700 chlorophyll a apoprotein A1 Prochlorococcus marinus</t>
  </si>
  <si>
    <t>12 internal helices found</t>
  </si>
  <si>
    <t>XP_003056479 beta tubulin  Micromonas pusilla CCMP1545</t>
  </si>
  <si>
    <t>ETNP_110m_PROKKA_14530 Chlorate reductase subunit gamma precursor</t>
  </si>
  <si>
    <t>ETNP14_120maa_PROKKA_62363 Chlorate reductase subunit gamma precursor</t>
  </si>
  <si>
    <t>NP_85m_PROKKA_04531 Chlorate reductase subunit gamma precursor</t>
  </si>
  <si>
    <t>ETNP_100m_PROKKA_43139 Chlorate reductase subunit gamma precursor</t>
  </si>
  <si>
    <t>ETNP_120m_PROKKA_213547 hypothetical protein</t>
  </si>
  <si>
    <t>matched PS00330: HEMOLYSIN_CALCIUM Pattern - Extracellular</t>
  </si>
  <si>
    <t>ETNP14_120mab_PROKKA_26998 10 kDa chaperonin</t>
  </si>
  <si>
    <t>matched 399238: 10 kDa chaperonin</t>
  </si>
  <si>
    <t>ETNP_120m_PROKKA_239303 Pentapeptide repeats (8 copies)</t>
  </si>
  <si>
    <t>2 internal helices found</t>
  </si>
  <si>
    <t>ETNP_90m_PROKKA_56141 Pentapeptide repeats (8 copies)</t>
  </si>
  <si>
    <t>ETNP_140m_PROKKA_130120 RNA recognition motif. (a.k.a. RRM, RBD, or RNP domain)</t>
  </si>
  <si>
    <t>ETNP14_68maa_PROKKA_174519 RNA recognition motif. (a.k.a. RRM, RBD, or RNP domain)</t>
  </si>
  <si>
    <t>ETNP_110m_PROKKA_10147 RNA recognition motif. (a.k.a. RRM, RBD, or RNP domain)</t>
  </si>
  <si>
    <t>ETNP_110m_PROKKA_51120 CP12 domain protein</t>
  </si>
  <si>
    <t>ETNP_100m_PROKKA_51786 CP12 domain protein</t>
  </si>
  <si>
    <t>ETNP_100m_particle_PROKKA_143439 CP12 domain protein</t>
  </si>
  <si>
    <t>ETNP_120m_PROKKA_93512 CP12 domain protein</t>
  </si>
  <si>
    <t>ETNP14_68maa_PROKKA_120527 CP12 domain protein</t>
  </si>
  <si>
    <t>ETNP_90m_PROKKA_191785 CP12 domain protein</t>
  </si>
  <si>
    <t>ETNP_120m_particle_PROKKA_78242 CP12 domain protein</t>
  </si>
  <si>
    <t>ETNP_100m_particle_PROKKA_101519 CP12 domain protein</t>
  </si>
  <si>
    <t>ETNP_90m_PROKKA_202983 CP12 domain protein</t>
  </si>
  <si>
    <t>ETNP_100m_PROKKA_81257 CP12 domain protein</t>
  </si>
  <si>
    <t>ETNP_110m_PROKKA_38604 CP12 domain protein</t>
  </si>
  <si>
    <t>ETNP_120m_free_PROKKA_180180 CP12 domain protein</t>
  </si>
  <si>
    <t>WP_011130909 hypothetical protein Prochlorococcus marinus</t>
  </si>
  <si>
    <t>ETNP_120m_free_PROKKA_141860 CP12 domain protein</t>
  </si>
  <si>
    <t>WP_011825073 hypothetical protein Prochlorococcus</t>
  </si>
  <si>
    <t>ETNP_70m_PROKKA_32299 Ribulose bisphosphate carboxylase large chain</t>
  </si>
  <si>
    <t>ETNP_90m_PROKKA_64991 50S ribosomal protein L3</t>
  </si>
  <si>
    <t>matched 15599459: |50S ribosomal protein L3|4767260 - 4766625</t>
  </si>
  <si>
    <t>ETNP_110m_PROKKA_45430 50S ribosomal protein L3</t>
  </si>
  <si>
    <t>ETNP_100m_particle_PROKKA_74968 50S ribosomal protein L3</t>
  </si>
  <si>
    <t>ETNP_100m_PROKKA_97628 50S ribosomal protein L3</t>
  </si>
  <si>
    <t>ETNP_120m_PROKKA_22832 50S ribosomal protein L3</t>
  </si>
  <si>
    <t>WP_011825158 ATP synthase subunit alpha Prochlorococcus</t>
  </si>
  <si>
    <t>matched 81175143: ATP synthase subunit alpha (ATPase subunit alpha) (ATP synthase F1 sector subunit alpha)</t>
  </si>
  <si>
    <t>WP_011130835 ATP synthase subunit alpha Prochlorococcus marinus</t>
  </si>
  <si>
    <t>ETNP_180m_PROKKA_81155 Multicopper oxidase</t>
  </si>
  <si>
    <t>ETNP_110m_PROKKA_09551 hypothetical protein</t>
  </si>
  <si>
    <t>ETNP_100m_PROKKA_91385 hypothetical protein</t>
  </si>
  <si>
    <t>ETNP_120m_PROKKA_151994 hypothetical protein</t>
  </si>
  <si>
    <t>ETNP_100m_particle_PROKKA_10535 hypothetical protein</t>
  </si>
  <si>
    <t>ETNP_120m_PROKKA_318382 hypothetical protein</t>
  </si>
  <si>
    <t>ETNP_90m_PROKKA_114429 Aliphatic amidase expression-regulating protein</t>
  </si>
  <si>
    <t>WP_038654216 ABC transporter substrate-binding protein Prochlorococcus sp MIT 0801</t>
  </si>
  <si>
    <t>WP_042850283 ABC transporter substrate-binding protein Prochlorococcus sp MIT 0604</t>
  </si>
  <si>
    <t>ETNP_120m_PROKKA_262541 Monocarboxylate 2-oxoacid-binding periplasmic protein precursor</t>
  </si>
  <si>
    <t>ETNP_120m_free_PROKKA_315605 Ferredoxin</t>
  </si>
  <si>
    <t>ETNP_100m_particle_PROKKA_153641 Ferredoxin</t>
  </si>
  <si>
    <t>ETNP_90m_PROKKA_10440 Ferredoxin</t>
  </si>
  <si>
    <t>ETNP_140m_PROKKA_82876 Ferredoxin</t>
  </si>
  <si>
    <t>ETNP_100m_PROKKA_46139 Ferredoxin</t>
  </si>
  <si>
    <t>ETNP_120m_particle_PROKKA_31709 Ferredoxin</t>
  </si>
  <si>
    <t>ETNP_120m_PROKKA_172531 Ferredoxin</t>
  </si>
  <si>
    <t>ETNP_110m_PROKKA_15606 Ferredoxin</t>
  </si>
  <si>
    <t>ETNP_110m_PROKKA_15224 hypothetical protein</t>
  </si>
  <si>
    <t>ETNP_100m_PROKKA_54311 hypothetical protein</t>
  </si>
  <si>
    <t>ETNP_90m_PROKKA_09589 hypothetical protein</t>
  </si>
  <si>
    <t>ETNP_90m_PROKKA_170958 Photosystem I P700 chlorophyll a apoprotein A1</t>
  </si>
  <si>
    <t>matched 61230045: Photosystem I P700 chlorophyll a apoprotein A1</t>
  </si>
  <si>
    <t>WP_038543222 bleomycin hydrolase Synechococcus sp KORDI-100</t>
  </si>
  <si>
    <t>ETNP_90m_PROKKA_137186 Photosystem I reaction center subunit II</t>
  </si>
  <si>
    <t>ETNP_120m_PROKKA_308777 Photosystem I reaction center subunit II</t>
  </si>
  <si>
    <t>ETNP_100m_particle_PROKKA_00522 Photosystem I reaction center subunit II</t>
  </si>
  <si>
    <t>ETNP_100m_PROKKA_41672 Carboxysome shell peptide mid-region</t>
  </si>
  <si>
    <t>OuterMembrane</t>
  </si>
  <si>
    <t>ETNP_100m_particle_PROKKA_06864 Carboxysome shell peptide mid-region</t>
  </si>
  <si>
    <t>ETNP_140m_PROKKA_160404 Carboxysome shell peptide mid-region</t>
  </si>
  <si>
    <t>ETNP_120m_PROKKA_108746 ATP synthase subunit alpha</t>
  </si>
  <si>
    <t>ETNP14_120maa_PROKKA_40215 Multicopper oxidase</t>
  </si>
  <si>
    <t>NP_85m_PROKKA_11773 Photosystem I reaction center subunit XI</t>
  </si>
  <si>
    <t>3 internal helices found</t>
  </si>
  <si>
    <t>matched 68565773: Photosystem I reaction center subunit XI</t>
  </si>
  <si>
    <t>ETNP_100m_PROKKA_21330 Photosystem I reaction center subunit XI</t>
  </si>
  <si>
    <t>ETNP_110m_PROKKA_02539 Photosystem I reaction center subunit XI</t>
  </si>
  <si>
    <t>ETNP_110m_PROKKA_44967 Photosystem I reaction center subunit XI</t>
  </si>
  <si>
    <t>ETNP_140m_PROKKA_60611 Photosystem I reaction center subunit XI</t>
  </si>
  <si>
    <t>ETNP_100m_particle_PROKKA_140193 Photosystem I reaction center subunit XI</t>
  </si>
  <si>
    <t>ETNP_90m_PROKKA_59218 Photosystem I reaction center subunit XI</t>
  </si>
  <si>
    <t>ETNP_100m_PROKKA_21334 Photosystem I reaction center subunit XI</t>
  </si>
  <si>
    <t>ETNP_120m_PROKKA_115988 Photosystem I reaction center subunit XI</t>
  </si>
  <si>
    <t>ETNP_120m_PROKKA_321604 Photosystem I reaction center subunit XI</t>
  </si>
  <si>
    <t>ETNP_90m_PROKKA_122859 Photosystem I reaction center subunit XI</t>
  </si>
  <si>
    <t>XP_003061104 actin flagellar inner arm intermediate chain  Micromonas pusilla CCMP1545</t>
  </si>
  <si>
    <t>ETNP_90m_PROKKA_93094 Polyribonucleotide nucleotidyltransferase</t>
  </si>
  <si>
    <t>matched 1709698: Polyribonucleotide nucleotidyltransferase</t>
  </si>
  <si>
    <t>ETNP_100m_particle_PROKKA_55757 Polyribonucleotide nucleotidyltransferase</t>
  </si>
  <si>
    <t>ETNP_100m_particle_PROKKA_42616 hypothetical protein</t>
  </si>
  <si>
    <t>NP_85m_PROKKA_13642 Cell division protein FtsZ</t>
  </si>
  <si>
    <t>Cytoplasmic,CytoplasmicMembrane</t>
  </si>
  <si>
    <t>matched 17380383: Cytoplasmic membrane associated cytoplasmic protein</t>
  </si>
  <si>
    <t>WP_011129698 cell division protein FtsZ Prochlorococcus marinus</t>
  </si>
  <si>
    <t>WP_036911818 cell division protein FtsZ Prochlorococcus</t>
  </si>
  <si>
    <t>ETNP_120m_PROKKA_93821 Cell division protein FtsZ</t>
  </si>
  <si>
    <t>ETNP_100m_particle_PROKKA_73465 Cell division protein FtsZ</t>
  </si>
  <si>
    <t>ETNP_90m_PROKKA_209587 Cell division protein FtsZ</t>
  </si>
  <si>
    <t>ETNP_70m_PROKKA_91076 Cell division protein FtsZ</t>
  </si>
  <si>
    <t>ETNP_120m_PROKKA_100675 Cell division protein FtsZ</t>
  </si>
  <si>
    <t>WP_052041211 cell division protein FtsZ Prochlorococcus sp MIT 0801</t>
  </si>
  <si>
    <t>WP_038654094 ATP F0F1 synthase subunit alpha Prochlorococcus sp MIT 0801</t>
  </si>
  <si>
    <t>ETNP_120m_PROKKA_98353 hypothetical protein</t>
  </si>
  <si>
    <t>ETNP_90m_PROKKA_94806 Photosystem II 44 kDa reaction center protein</t>
  </si>
  <si>
    <t>6 internal helices found</t>
  </si>
  <si>
    <t>matched 400883: Photosystem II P680 chlorophyll A apoprotein</t>
  </si>
  <si>
    <t>ETNP_120m_PROKKA_123375 Photosystem II 44 kDa reaction center protein</t>
  </si>
  <si>
    <t>ETNP_120m_PROKKA_231154 60 kDa chaperonin 5</t>
  </si>
  <si>
    <t>matched 543997: 60 kDa chaperonin 3</t>
  </si>
  <si>
    <t>ETNP_160m_PROKKA_72073 60 kDa chaperonin 5</t>
  </si>
  <si>
    <t>ETNP_180m_PROKKA_70845 60 kDa chaperonin 5</t>
  </si>
  <si>
    <t>WP_011128874 bleomycin hydrolase Synechococcus</t>
  </si>
  <si>
    <t>ETNP14_120maa_PROKKA_137725 Selenate reductase subunit gamma precursor</t>
  </si>
  <si>
    <t>WP_011129916 fructose-bisphosphate aldolase Prochlorococcus marinus</t>
  </si>
  <si>
    <t>ETNP_300m_PROKKA_115333 60 kDa chaperonin</t>
  </si>
  <si>
    <t>matched 1705797: 60 kDa chaperonin</t>
  </si>
  <si>
    <t>ETNP_140m_PROKKA_43220 30S ribosomal protein S7</t>
  </si>
  <si>
    <t>WP_012844412 molecular chaperone GroEL Rhodothermus marinus</t>
  </si>
  <si>
    <t>matched 25453433: 60 kDa chaperonin</t>
  </si>
  <si>
    <t>CBE69529 60 kDa chaperonin Protein Cpn60 groEL protein Candidatus Methylomirabilis oxyfera</t>
  </si>
  <si>
    <t>matched 66773877: 60 kDa chaperonin</t>
  </si>
  <si>
    <t>ETNP_120m_PROKKA_342100 60 kDa chaperonin</t>
  </si>
  <si>
    <t>matched 399244: 60 kDa chaperonin</t>
  </si>
  <si>
    <t>ETNP_120m_PROKKA_317269 60 kDa chaperonin</t>
  </si>
  <si>
    <t>ETNP_120m_free_PROKKA_91848 60 kDa chaperonin 5</t>
  </si>
  <si>
    <t>ETNP14_68maa_PROKKA_58668 Monocarboxylate 2-oxoacid-binding periplasmic protein precursor</t>
  </si>
  <si>
    <t>ETNP14_120maa_PROKKA_54071 Monocarboxylate 2-oxoacid-binding periplasmic protein precursor</t>
  </si>
  <si>
    <t>ETNP_120m_PROKKA_78196 Monocarboxylate 2-oxoacid-binding periplasmic protein precursor</t>
  </si>
  <si>
    <t>NP_100m_PROKKA_18521 Monocarboxylate 2-oxoacid-binding periplasmic protein precursor</t>
  </si>
  <si>
    <t>ETNP14_120maa_PROKKA_106485 Monocarboxylate 2-oxoacid-binding periplasmic protein precursor</t>
  </si>
  <si>
    <t>ETNP_120m_PROKKA_178829 Monocarboxylate 2-oxoacid-binding periplasmic protein precursor</t>
  </si>
  <si>
    <t>ETNP14_68maa_PROKKA_187572 Alpha-keto acid-binding periplasmic protein TakP precursor</t>
  </si>
  <si>
    <t>NP_300m_PROKKA_27639 Alpha-keto acid-binding periplasmic protein TakP precursor</t>
  </si>
  <si>
    <t>ETNP14_68mB_PROKKA_55915 Alpha-keto acid-binding periplasmic protein TakP precursor</t>
  </si>
  <si>
    <t>ETNP_300m_PROKKA_156689 Alpha-keto acid-binding periplasmic protein TakP precursor</t>
  </si>
  <si>
    <t>ETNP_140m_PROKKA_79475 50S ribosomal protein L2</t>
  </si>
  <si>
    <t>matched 15599456: 50S ribosomal protein L2[Pseudomonas aeruginosa PAO1]</t>
  </si>
  <si>
    <t>ETNP_100m_PROKKA_75061 50S ribosomal protein L2</t>
  </si>
  <si>
    <t>ETNP_120m_PROKKA_00651 hypothetical protein</t>
  </si>
  <si>
    <t>ETNP_100m_PROKKA_73186 hypothetical protein</t>
  </si>
  <si>
    <t>ETNP_120m_particle_PROKKA_87275 60 kDa chaperonin</t>
  </si>
  <si>
    <t>ETNP_140m_PROKKA_56253 Selenate reductase subunit gamma precursor</t>
  </si>
  <si>
    <t>ETNP_160m_PROKKA_40074 Chaperone protein ClpB</t>
  </si>
  <si>
    <t>ETNP_120m_PROKKA_107315 60 kDa chaperonin</t>
  </si>
  <si>
    <t>matched 1345758: 60 kDa chaperonin</t>
  </si>
  <si>
    <t>ETNP14_120mab_PROKKA_107578 hypothetical protein</t>
  </si>
  <si>
    <t>ETNP_90m_PROKKA_124007 Photosystem II 44 kDa reaction center protein</t>
  </si>
  <si>
    <t>matched 93141300: Photosystem II 44 kDa reaction center protein</t>
  </si>
  <si>
    <t>ETNP_160m_PROKKA_80027 Photosystem II 44 kDa reaction center protein</t>
  </si>
  <si>
    <t>matched 1709833: Photosystem II 44 kDa reaction center protein</t>
  </si>
  <si>
    <t>WP_011311327 chaperone protein ClpB Thiobacillus denitrificans</t>
  </si>
  <si>
    <t>NP_100m_PROKKA_27465 hypothetical protein</t>
  </si>
  <si>
    <t>ETNP_110m_PROKKA_29371 Alpha-keto acid-binding periplasmic protein TakP precursor</t>
  </si>
  <si>
    <t>ETNP_120m_particle_PROKKA_108393 Alpha-keto acid-binding periplasmic protein TakP precursor</t>
  </si>
  <si>
    <t>ETNP_120m_PROKKA_310245 Alpha-keto acid-binding periplasmic protein TakP precursor</t>
  </si>
  <si>
    <t>NP_300m_PROKKA_08503 Alpha-keto acid-binding periplasmic protein TakP precursor</t>
  </si>
  <si>
    <t>ETNP_100m_PROKKA_74032 Ribosome-recycling factor</t>
  </si>
  <si>
    <t>matched 14195173: Ribosome recycling factor</t>
  </si>
  <si>
    <t>ETNP14_68mB_PROKKA_02154 Ribosome-recycling factor</t>
  </si>
  <si>
    <t>ETNP_100m_PROKKA_74542 Ribosome-recycling factor</t>
  </si>
  <si>
    <t>ETNP_160m_PROKKA_92785 Ribosome-recycling factor</t>
  </si>
  <si>
    <t>NP_85m_PROKKA_14780 Photosystem II D2 protein</t>
  </si>
  <si>
    <t>4 internal helices found</t>
  </si>
  <si>
    <t>matched 131300: Photosystem II D2 protein</t>
  </si>
  <si>
    <t>ETNP14_68mB_PROKKA_42367 Photosystem II D2 protein</t>
  </si>
  <si>
    <t>WP_048498475 molecular chaperone GroEL Chryseobacterium koreense</t>
  </si>
  <si>
    <t>ETNP_120m_PROKKA_236375 hypothetical protein</t>
  </si>
  <si>
    <t>ETNP_90m_PROKKA_08829 putative cold shock protein A</t>
  </si>
  <si>
    <t>matched 1706172: Cytoplasmic protein</t>
  </si>
  <si>
    <t>ETNP14_120maa_PROKKA_31996 hypothetical protein</t>
  </si>
  <si>
    <t>matched 15595801: probable binding protein component of ABC transporter[Pseudomonas aeruginosa PAO1]</t>
  </si>
  <si>
    <t>ETNP14_68mB_PROKKA_39666 Bacterial extracellular solute-binding protein</t>
  </si>
  <si>
    <t>ETNP_60m_PROKKA_27253 hypothetical protein</t>
  </si>
  <si>
    <t>ETNP_100m_particle_PROKKA_84573 putative nucleotide-binding protein</t>
  </si>
  <si>
    <t>matched 15599591: conserved hypothetical protein[Pseudomonas aeruginosa PAO1]</t>
  </si>
  <si>
    <t>ETNP_90m_PROKKA_23457 putative nucleotide-binding protein</t>
  </si>
  <si>
    <t>ETNP_90m_PROKKA_39243 putative nucleotide-binding protein</t>
  </si>
  <si>
    <t>ETNP_110m_PROKKA_32756 putative nucleotide-binding protein</t>
  </si>
  <si>
    <t>ETNP_160m_PROKKA_70692 putative nucleotide-binding protein</t>
  </si>
  <si>
    <t>ETNP_100m_PROKKA_28036 putative nucleotide-binding protein</t>
  </si>
  <si>
    <t>ETNP_160m_PROKKA_213082 putative nucleotide-binding protein</t>
  </si>
  <si>
    <t>ETNP_100m_particle_PROKKA_116645 putative nucleotide-binding protein</t>
  </si>
  <si>
    <t>ETNP14_68mB_PROKKA_129429 putative nucleotide-binding protein</t>
  </si>
  <si>
    <t>ETNP_140m_PROKKA_42152 putative nucleotide-binding protein</t>
  </si>
  <si>
    <t>ETNP_160m_PROKKA_179213 Chaperone protein ClpB</t>
  </si>
  <si>
    <t>ETNP_100m_particle_PROKKA_07520 Core histone H2A/H2B/H3/H4</t>
  </si>
  <si>
    <t>ETNP_60m_PROKKA_16910 Core histone H2A/H2B/H3/H4</t>
  </si>
  <si>
    <t>EJK66680 hypothetical protein THAOC_12377  Thalassiosira oceanica</t>
  </si>
  <si>
    <t>EJK52562 hypothetical protein THAOC_28150  Thalassiosira oceanica</t>
  </si>
  <si>
    <t>EJK63752 hypothetical protein THAOC_15570  Thalassiosira oceanica</t>
  </si>
  <si>
    <t>XP_002179202 histone H2A isoform 3a  Phaeodactylum tricornutum CCAP 1055</t>
  </si>
  <si>
    <t>XP_002179427 histone H2A isoform 3b  Phaeodactylum tricornutum CCAP 1055</t>
  </si>
  <si>
    <t>EJK74336 hypothetical protein THAOC_03987 partial  Thalassiosira oceanica</t>
  </si>
  <si>
    <t>XP_002180358 histone H2A isoform 2  Phaeodactylum tricornutum CCAP 1055</t>
  </si>
  <si>
    <t>EJK65157 hypothetical protein THAOC_14024  Thalassiosira oceanica</t>
  </si>
  <si>
    <t>EJK60529 hypothetical protein THAOC_19092  Thalassiosira oceanica</t>
  </si>
  <si>
    <t>WP_053820550 hypothetical protein Candidatus Thioglobus singularis</t>
  </si>
  <si>
    <t>WP_028953685 bleomycin hydrolase Synechococcus</t>
  </si>
  <si>
    <t>ETNP14_68maa_PROKKA_00455 ATP-dependent Clp protease ATP-binding subunit ClpC</t>
  </si>
  <si>
    <t>matched 586900: Cytoplasmic protein</t>
  </si>
  <si>
    <t>KHE90310 chaperone ClpB Candidatus Scalindua brodae</t>
  </si>
  <si>
    <t>matched 54035749: Chaperone clpB</t>
  </si>
  <si>
    <t>KKU19881 Negative regulator of genetic competence clpC mecB Candidatus Saccharibacteria bacterium GW2011_GWA2_46_10</t>
  </si>
  <si>
    <t>ETNP14_120maa_PROKKA_38452 hypothetical protein</t>
  </si>
  <si>
    <t>ETNP_100m_PROKKA_58663 hypothetical protein</t>
  </si>
  <si>
    <t>ETNP_120m_free_PROKKA_307801 hypothetical protein</t>
  </si>
  <si>
    <t>ETNP_110m_PROKKA_20631 hypothetical protein</t>
  </si>
  <si>
    <t>ETNP_100m_particle_PROKKA_03099 hypothetical protein</t>
  </si>
  <si>
    <t>ETNP_150m_particle_PROKKA_09951 hypothetical protein</t>
  </si>
  <si>
    <t>matched 33112646: Periplasmic protein</t>
  </si>
  <si>
    <t>ETNP14_68maa_PROKKA_185153 hypothetical protein</t>
  </si>
  <si>
    <t>matched 12230875: Periplasmic protein</t>
  </si>
  <si>
    <t>ETNP14_120maa_PROKKA_94611 hypothetical protein</t>
  </si>
  <si>
    <t>matched 15600106: probable binding protein component of ABC transporter[Pseudomonas aeruginosa PAO1]</t>
  </si>
  <si>
    <t>ETNP_100m_PROKKA_66801 Cysteine synthase A</t>
  </si>
  <si>
    <t>matched 15596129: cysteine synthase B[Pseudomonas aeruginosa PAO1]</t>
  </si>
  <si>
    <t>WP_014473290 molecular chaperone GroEL Arcobacter sp L</t>
  </si>
  <si>
    <t>matched 2506273: 60 kDa chaperonin 1</t>
  </si>
  <si>
    <t>ETNP_140m_PROKKA_80561 Bacterial extracellular solute-binding protein</t>
  </si>
  <si>
    <t>ETNP_120m_PROKKA_307121 Bacterial extracellular solute-binding protein</t>
  </si>
  <si>
    <t>ETNP_120m_particle_PROKKA_168206 Bacterial extracellular solute-binding protein</t>
  </si>
  <si>
    <t>NP_300m_PROKKA_06204 Bacterial extracellular solute-binding protein</t>
  </si>
  <si>
    <t>WP_036914908 hypothetical protein Prochlorococcus</t>
  </si>
  <si>
    <t>WP_041384810 hypothetical protein Prochlorococcus marinus</t>
  </si>
  <si>
    <t>ETNP_120m_free_PROKKA_129063 hypothetical protein</t>
  </si>
  <si>
    <t>ETNP_90m_PROKKA_179817 hypothetical protein</t>
  </si>
  <si>
    <t>WP_038546379 ferredoxin Synechococcus sp KORDI-100</t>
  </si>
  <si>
    <t>WP_006043345 ferredoxin Synechococcus</t>
  </si>
  <si>
    <t>WP_006171932 ferredoxin Synechococcus sp WH 5701</t>
  </si>
  <si>
    <t>WP_011130797 ferredoxin Prochlorococcus</t>
  </si>
  <si>
    <t>ETNP_120m_free_PROKKA_103676 Ferredoxin</t>
  </si>
  <si>
    <t>NP_85m_PROKKA_26602 hypothetical protein</t>
  </si>
  <si>
    <t>ETNP_90m_PROKKA_69523 hypothetical protein</t>
  </si>
  <si>
    <t>ETNP_100m_PROKKA_18390 hypothetical protein</t>
  </si>
  <si>
    <t>ETNP_120m_free_PROKKA_124989 Nitrogen regulatory protein P-II</t>
  </si>
  <si>
    <t>ETNP_90m_PROKKA_202149 Pentapeptide repeats (8 copies)</t>
  </si>
  <si>
    <t>ETNP_100m_PROKKA_88925 Pentapeptide repeats (8 copies)</t>
  </si>
  <si>
    <t>ETNP_120m_free_PROKKA_170706 Pentapeptide repeats (8 copies)</t>
  </si>
  <si>
    <t>ETNP_120m_PROKKA_35559 Pentapeptide repeats (8 copies)</t>
  </si>
  <si>
    <t>ETNP_100m_particle_PROKKA_05132 Pentapeptide repeats (8 copies)</t>
  </si>
  <si>
    <t>ETNP_140m_PROKKA_19000 Pentapeptide repeats (8 copies)</t>
  </si>
  <si>
    <t>ETNP14_120maa_PROKKA_09574 hypothetical protein</t>
  </si>
  <si>
    <t>NP_125m_PROKKA_01369 hypothetical protein</t>
  </si>
  <si>
    <t>NP_100m_PROKKA_03432 hypothetical protein</t>
  </si>
  <si>
    <t>ETNP_300m_PROKKA_129147 hypothetical protein</t>
  </si>
  <si>
    <t>NP_300m_PROKKA_02308 hypothetical protein</t>
  </si>
  <si>
    <t>ETNP14_68mB_PROKKA_176244 Photosystem Q(B) protein precursor</t>
  </si>
  <si>
    <t>matched 131235: Photosystem Q(B) protein</t>
  </si>
  <si>
    <t>ETNP14_68maa_PROKKA_07611 Photosystem Q(B) protein precursor</t>
  </si>
  <si>
    <t>ETNP_70m_PROKKA_74932 Photosystem Q(B) protein 1 precursor</t>
  </si>
  <si>
    <t>NP_100m_PROKKA_18596 Photosystem Q(B) protein precursor</t>
  </si>
  <si>
    <t>matched 37154603: Photosystem Q(B) protein</t>
  </si>
  <si>
    <t>ETNP_120m_particle_PROKKA_100221 Photosystem Q(B) protein precursor</t>
  </si>
  <si>
    <t>WP_036916046 photosystem II protein D1 Prochlorococcus</t>
  </si>
  <si>
    <t>ETNP_160m_PROKKA_60459 Photosystem Q(B) protein precursor</t>
  </si>
  <si>
    <t>ETNP14_68maa_PROKKA_146431 Photosystem Q(B) protein precursor</t>
  </si>
  <si>
    <t>WP_011129798 photosystem II protein D1 Prochlorococcus marinus</t>
  </si>
  <si>
    <t>ETNP14_68mB_PROKKA_108220 hypothetical protein</t>
  </si>
  <si>
    <t>WP_038546584 nitrogen regulatory protein P-II Synechococcus sp KORDI-100</t>
  </si>
  <si>
    <t>XP_002185730 predicted protein  Phaeodactylum tricornutum CCAP 1055</t>
  </si>
  <si>
    <t>ETNP_120m_free_PROKKA_86902 Elongation factor Tu</t>
  </si>
  <si>
    <t>ETNP_120m_PROKKA_280296 Elongation factor Tu</t>
  </si>
  <si>
    <t>ETNP_100m_particle_PROKKA_44912 Elongation factor Tu</t>
  </si>
  <si>
    <t>ETNP_110m_PROKKA_33951 hypothetical protein</t>
  </si>
  <si>
    <t>ETNP_100m_PROKKA_59578 hypothetical protein</t>
  </si>
  <si>
    <t>ETNP_120m_PROKKA_55102 hypothetical protein</t>
  </si>
  <si>
    <t>ETNP_90m_PROKKA_169372 hypothetical protein</t>
  </si>
  <si>
    <t>ETNP_140m_PROKKA_109167 hypothetical protein</t>
  </si>
  <si>
    <t>NP_85m_PROKKA_24010 hypothetical protein</t>
  </si>
  <si>
    <t>ETNP_100m_particle_PROKKA_54272 R-phycocyanin-2 beta chain</t>
  </si>
  <si>
    <t>ETNP_120m_PROKKA_09406 R-phycocyanin-2 beta chain</t>
  </si>
  <si>
    <t>ETNP_120m_free_PROKKA_94751 R-phycocyanin-2 beta chain</t>
  </si>
  <si>
    <t>ETNP_90m_PROKKA_102744 R-phycocyanin-2 beta chain</t>
  </si>
  <si>
    <t>ETNP_100m_PROKKA_87042 Cold shock protein CspB</t>
  </si>
  <si>
    <t>matched 2493764: Cold shock-like protein cspD</t>
  </si>
  <si>
    <t>ETNP14_120mab_PROKKA_61205 Cold shock protein CspB</t>
  </si>
  <si>
    <t>WP_017952242 cold-shock protein Nitrospina</t>
  </si>
  <si>
    <t>Fosmid_PROKKA_01409 Bacterial extracellular solute-binding protein</t>
  </si>
  <si>
    <t>ETNP_160m_PROKKA_201664 60 kDa chaperonin</t>
  </si>
  <si>
    <t>ETNP_110m_PROKKA_11629 RNA recognition motif. (a.k.a. RRM, RBD, or RNP domain)</t>
  </si>
  <si>
    <t>ETNP_100m_PROKKA_11569 Coproporphyrinogen-III oxidase, aerobic</t>
  </si>
  <si>
    <t>matched 16130361: coproporphyrinogen III oxidase [Escherichia coli K12]</t>
  </si>
  <si>
    <t>ETNP14_68maa_PROKKA_112286 Coproporphyrinogen-III oxidase, aerobic</t>
  </si>
  <si>
    <t>ETNP_120m_free_PROKKA_55473 hypothetical protein</t>
  </si>
  <si>
    <t>WP_011130198 hypothetical protein Prochlorococcus marinus</t>
  </si>
  <si>
    <t>ETNP14_68maa_PROKKA_61871 Pentapeptide repeats (8 copies)</t>
  </si>
  <si>
    <t>ETNP14_120mab_PROKKA_104793 hypothetical protein</t>
  </si>
  <si>
    <t>ETNP14_120mab_PROKKA_149998 hypothetical protein</t>
  </si>
  <si>
    <t>ETNP14_68maa_PROKKA_88339 hypothetical protein</t>
  </si>
  <si>
    <t>ETNP14_120maa_PROKKA_153758 hypothetical protein</t>
  </si>
  <si>
    <t>ETNP_300m_PROKKA_132741 HEAT repeat protein</t>
  </si>
  <si>
    <t>ETNP_180m_PROKKA_27630 hypothetical protein</t>
  </si>
  <si>
    <t>ETNP_120m_particle_PROKKA_36613 hypothetical protein</t>
  </si>
  <si>
    <t>ETNP14_120maa_PROKKA_59212 hypothetical protein</t>
  </si>
  <si>
    <t>ETNP_140m_PROKKA_82664 hypothetical protein</t>
  </si>
  <si>
    <t>ETNP_120m_PROKKA_227310 hypothetical protein</t>
  </si>
  <si>
    <t>ETNP_300m_PROKKA_46898 hypothetical protein</t>
  </si>
  <si>
    <t>NP_300m_PROKKA_01039 hypothetical protein</t>
  </si>
  <si>
    <t>NP_100m_PROKKA_00297 hypothetical protein</t>
  </si>
  <si>
    <t>NP_300m_PROKKA_11192 hypothetical protein</t>
  </si>
  <si>
    <t>NP_85m_PROKKA_06153 hypothetical protein</t>
  </si>
  <si>
    <t>ETNP14_120maa_PROKKA_134411 hypothetical protein</t>
  </si>
  <si>
    <t>ETNP14_120mac_PROKKA_78093 DNA-binding protein HU 1</t>
  </si>
  <si>
    <t>ETNP14_68mB_PROKKA_116259 DNA-binding protein HU 1</t>
  </si>
  <si>
    <t>ETNP_70m_PROKKA_142252 Bacterial actin-related protein</t>
  </si>
  <si>
    <t>XP_003082251 histone H2A ISS  Ostreococcus tauri</t>
  </si>
  <si>
    <t>WP_011127357 allophycocyanin subunit alpha Synechococcus</t>
  </si>
  <si>
    <t>WP_038546571 allophycocyanin Synechococcus sp KORDI-100</t>
  </si>
  <si>
    <t>ETNP_100m_particle_PROKKA_09323 Allophycocyanin alpha chain</t>
  </si>
  <si>
    <t>ETNP_120m_free_PROKKA_243017 Allophycocyanin alpha chain</t>
  </si>
  <si>
    <t>ETNP_120m_PROKKA_308261 Allophycocyanin alpha chain</t>
  </si>
  <si>
    <t>WP_026292851 molecular chaperone GroEL Rubritalea marina</t>
  </si>
  <si>
    <t>matched 88911272: 60 kDa chaperonin</t>
  </si>
  <si>
    <t>ETNP_100m_particle_PROKKA_52695 60 kDa chaperonin</t>
  </si>
  <si>
    <t>matched 116230: 60 kDa chaperonin</t>
  </si>
  <si>
    <t>ETNP_160m_PROKKA_136068 60 kDa chaperonin</t>
  </si>
  <si>
    <t>ETNP_120m_PROKKA_94033 60 kDa chaperonin</t>
  </si>
  <si>
    <t>ETNP_100m_particle_PROKKA_37333 hypothetical protein</t>
  </si>
  <si>
    <t>ETNP_100m_particle_PROKKA_50716 hypothetical protein</t>
  </si>
  <si>
    <t>ETNP14_68maa_PROKKA_82752 Bacterial extracellular solute-binding protein</t>
  </si>
  <si>
    <t>ETNP14_120maa_PROKKA_113456 Bacterial extracellular solute-binding protein</t>
  </si>
  <si>
    <t>WP_018049561 hypothetical protein Nitrospina sp AB-629-B18</t>
  </si>
  <si>
    <t>WP_005009266 nitrite oxidoreductase gamma subunit Nitrospina gracilis</t>
  </si>
  <si>
    <t>WP_011128712 molecular chaperone GroEL Synechococcus sp WH 8102</t>
  </si>
  <si>
    <t>matched 1705799: 60 kDa chaperonin 2</t>
  </si>
  <si>
    <t>XP_002182221 actin actin like protein  Phaeodactylum tricornutum CCAP 1055</t>
  </si>
  <si>
    <t>XP_002183295 predicted protein  Phaeodactylum tricornutum CCAP 1055</t>
  </si>
  <si>
    <t>XP_002183424 actin actin like protein  Phaeodactylum tricornutum CCAP 1055</t>
  </si>
  <si>
    <t>ETNP_120m_free_PROKKA_42597 hypothetical protein</t>
  </si>
  <si>
    <t>ETNP_120m_PROKKA_250575 hypothetical protein</t>
  </si>
  <si>
    <t>NP_85m_PROKKA_14928 hypothetical protein</t>
  </si>
  <si>
    <t>ETNP_110m_PROKKA_23438 hypothetical protein</t>
  </si>
  <si>
    <t>ETNP14_120maa_PROKKA_141630 hypothetical protein</t>
  </si>
  <si>
    <t>WP_013046767 molecular chaperone GroEL Candidatus Puniceispirillum marinum</t>
  </si>
  <si>
    <t>matched 4033510: 60 kDa chaperonin</t>
  </si>
  <si>
    <t>ETNP14_120maa_PROKKA_113527 General L-amino acid-binding periplasmic protein AapJ precursor</t>
  </si>
  <si>
    <t>NP_300m_PROKKA_05383 General L-amino acid-binding periplasmic protein AapJ precursor</t>
  </si>
  <si>
    <t>ETNP_100m_particle_PROKKA_44910 30S ribosomal protein S7</t>
  </si>
  <si>
    <t>ETNP_90m_PROKKA_146764 30S ribosomal protein S7</t>
  </si>
  <si>
    <t>ETNP_120m_PROKKA_280293 30S ribosomal protein S7</t>
  </si>
  <si>
    <t>ETNP_120m_free_PROKKA_52249 30S ribosomal protein S7</t>
  </si>
  <si>
    <t>ETNP_90m_PROKKA_149067 50S ribosomal protein L6</t>
  </si>
  <si>
    <t>matched 15599444: 50S ribosomal protein L6[Pseudomonas aeruginosa PAO1]</t>
  </si>
  <si>
    <t>ETNP_120m_PROKKA_22820 30S ribosomal protein S8</t>
  </si>
  <si>
    <t>matched 15599445: |30S ribosomal protein S8|4760872 - 4760480</t>
  </si>
  <si>
    <t>ETNP_140m_PROKKA_70385 30S ribosomal protein S8</t>
  </si>
  <si>
    <t>NP_85m_PROKKA_10142 30S ribosomal protein S8</t>
  </si>
  <si>
    <t>ETNP_120m_PROKKA_231032 30S ribosomal protein S8</t>
  </si>
  <si>
    <t>WP_011131112 30S ribosomal protein S8 Prochlorococcus</t>
  </si>
  <si>
    <t>ETNP_140m_PROKKA_143729 30S ribosomal protein S8</t>
  </si>
  <si>
    <t>ETNP_90m_PROKKA_141250 30S ribosomal protein S8</t>
  </si>
  <si>
    <t>ETNP_100m_PROKKA_94012 30S ribosomal protein S8</t>
  </si>
  <si>
    <t>ETNP_100m_PROKKA_94013 30S ribosomal protein S8</t>
  </si>
  <si>
    <t>WP_038543128 30S ribosomal protein S8 Synechococcus sp KORDI-100</t>
  </si>
  <si>
    <t>ETNP_90m_PROKKA_30201 30S ribosomal protein S8</t>
  </si>
  <si>
    <t>ETNP_90m_PROKKA_209641 50S ribosomal protein L27</t>
  </si>
  <si>
    <t>matched 15609578: 50S ribosomal protein L27 [Mycobacterium tuberculosis H37Rv]</t>
  </si>
  <si>
    <t>ETNP_120m_PROKKA_66419 50S ribosomal protein L27</t>
  </si>
  <si>
    <t>NP_85m_PROKKA_29696 50S ribosomal protein L27</t>
  </si>
  <si>
    <t>WP_011130789 50S ribosomal protein L27 Prochlorococcus marinus</t>
  </si>
  <si>
    <t>matched 15599763: |50S ribosomal protein L27|5116289 - 5116032</t>
  </si>
  <si>
    <t>ETNP_100m_PROKKA_73097 50S ribosomal protein L27</t>
  </si>
  <si>
    <t>ETNP14_68maa_PROKKA_191671 50S ribosomal protein L27</t>
  </si>
  <si>
    <t>ETNP_90m_PROKKA_10449 50S ribosomal protein L27</t>
  </si>
  <si>
    <t>ETNP_120m_PROKKA_149150 50S ribosomal protein L27</t>
  </si>
  <si>
    <t>WP_011127415 50S ribosomal protein L27 Synechococcus sp WH 8102</t>
  </si>
  <si>
    <t>ETNP_120m_free_PROKKA_16242 50S ribosomal protein L27</t>
  </si>
  <si>
    <t>WP_011825214 50S ribosomal protein L27 Prochlorococcus</t>
  </si>
  <si>
    <t>ETNP_90m_PROKKA_50232 50S ribosomal protein L27</t>
  </si>
  <si>
    <t>ETNP14_68maa_PROKKA_194180 50S ribosomal protein L27</t>
  </si>
  <si>
    <t>ETNP_100m_PROKKA_38389 50S ribosomal protein L23</t>
  </si>
  <si>
    <t>matched 15599457: |50S ribosomal protein L23|4766012 - 4765713</t>
  </si>
  <si>
    <t>WP_011131101 50S ribosomal protein L23 Prochlorococcus marinus</t>
  </si>
  <si>
    <t>WP_036912641 50S ribosomal protein L23 Prochlorococcus</t>
  </si>
  <si>
    <t>ETNP_100m_particle_PROKKA_19645 50S ribosomal protein L23</t>
  </si>
  <si>
    <t>ETNP_100m_PROKKA_84887 50S ribosomal protein L23</t>
  </si>
  <si>
    <t>ETNP_140m_PROKKA_79476 50S ribosomal protein L23</t>
  </si>
  <si>
    <t>ETNP_90m_PROKKA_64993 50S ribosomal protein L23</t>
  </si>
  <si>
    <t>NP_30m_PROKKA_04904 60 kDa chaperonin 2</t>
  </si>
  <si>
    <t>XP_003055512 histone H2B  Micromonas pusilla CCMP1545</t>
  </si>
  <si>
    <t>XP_003058519 predicted protein  Micromonas pusilla CCMP1545</t>
  </si>
  <si>
    <t>XP_003062035 predicted protein  Micromonas pusilla CCMP1545</t>
  </si>
  <si>
    <t>ETNP_70m_PROKKA_120394 Core histone H2A/H2B/H3/H4</t>
  </si>
  <si>
    <t>XP_003080759 histone H2B ISS  Ostreococcus tauri</t>
  </si>
  <si>
    <t>XP_003082252 histone H2B ISS  Ostreococcus tauri</t>
  </si>
  <si>
    <t>ETNP_70m_PROKKA_54543 Core histone H2A/H2B/H3/H4</t>
  </si>
  <si>
    <t>ETNP_120m_free_PROKKA_319751 Multicopper oxidase</t>
  </si>
  <si>
    <t>ETNP14_120maa_PROKKA_44811 Multicopper oxidase</t>
  </si>
  <si>
    <t>ETNP14_68maa_PROKKA_41492 Photosystem II 44 kDa reaction center protein</t>
  </si>
  <si>
    <t>ETNP_60m_PROKKA_17178 Photosystem II protein</t>
  </si>
  <si>
    <t>ETNP_110m_PROKKA_06943 RNA recognition motif. (a.k.a. RRM, RBD, or RNP domain)</t>
  </si>
  <si>
    <t>ETNP_140m_PROKKA_89841 RNA recognition motif. (a.k.a. RRM, RBD, or RNP domain)</t>
  </si>
  <si>
    <t>ETNP_120m_PROKKA_230355 RNA recognition motif. (a.k.a. RRM, RBD, or RNP domain)</t>
  </si>
  <si>
    <t>NP_85m_PROKKA_20061 RNA recognition motif. (a.k.a. RRM, RBD, or RNP domain)</t>
  </si>
  <si>
    <t>ETNP_90m_PROKKA_74262 RNA recognition motif. (a.k.a. RRM, RBD, or RNP domain)</t>
  </si>
  <si>
    <t>WP_011131367 RNA-binding protein Prochlorococcus marinus</t>
  </si>
  <si>
    <t>WP_036911511 RNA-binding protein Prochlorococcus</t>
  </si>
  <si>
    <t>ETNP_90m_PROKKA_88943 50S ribosomal protein L10</t>
  </si>
  <si>
    <t>ETNP_100m_PROKKA_30176 50S ribosomal protein L13</t>
  </si>
  <si>
    <t>matched 15599629: 50S ribosomal protein L13 [Pseudomonas aeruginosa PAO1]</t>
  </si>
  <si>
    <t>ETNP_100m_particle_PROKKA_82180 50S ribosomal protein L13</t>
  </si>
  <si>
    <t>ETNP_120m_PROKKA_145483 50S ribosomal protein L13</t>
  </si>
  <si>
    <t>ETNP_110m_PROKKA_30130 50S ribosomal protein L13</t>
  </si>
  <si>
    <t>ETNP_90m_PROKKA_141262 50S ribosomal protein L13</t>
  </si>
  <si>
    <t>ETNP_90m_PROKKA_195971 50S ribosomal protein L13</t>
  </si>
  <si>
    <t>ETNP_110m_PROKKA_12661 50S ribosomal protein L13</t>
  </si>
  <si>
    <t>NP_85m_PROKKA_21556 50S ribosomal protein L13</t>
  </si>
  <si>
    <t>ETNP_100m_particle_PROKKA_85348 50S ribosomal protein L13</t>
  </si>
  <si>
    <t>ETNP_100m_PROKKA_72707 50S ribosomal protein L13</t>
  </si>
  <si>
    <t>WP_011131125 50S ribosomal protein L13 Prochlorococcus marinus</t>
  </si>
  <si>
    <t>WP_036912698 50S ribosomal protein L13 Prochlorococcus</t>
  </si>
  <si>
    <t>WP_038654318 50S ribosomal protein L13 Prochlorococcus sp MIT 0801</t>
  </si>
  <si>
    <t>ETNP14_68maa_PROKKA_53527 NADH dehydrogenase subunit I</t>
  </si>
  <si>
    <t>ETNP14_120maa_PROKKA_58157 NADH dehydrogenase subunit I</t>
  </si>
  <si>
    <t>WP_007403030 4Fe-4S ferredoxin Nitrosopumilaceae</t>
  </si>
  <si>
    <t>ETNP14_120maa_PROKKA_139783 NADH dehydrogenase subunit I</t>
  </si>
  <si>
    <t>ETNP14_120mac_PROKKA_80038 NADH dehydrogenase subunit I</t>
  </si>
  <si>
    <t>WP_048106091 4Fe-4S ferredoxin Candidatus Nitrosopelagicus brevis</t>
  </si>
  <si>
    <t>ETNP14_120mab_PROKKA_65627 NADH dehydrogenase subunit I</t>
  </si>
  <si>
    <t>ETNP14_68maa_PROKKA_41253 NADH dehydrogenase subunit I</t>
  </si>
  <si>
    <t>NP_85m_PROKKA_14190 NADH dehydrogenase subunit I</t>
  </si>
  <si>
    <t>ETNP14_120maa_PROKKA_59144 NADH dehydrogenase subunit I</t>
  </si>
  <si>
    <t>ETNP14_120maa_PROKKA_50274 NADH dehydrogenase subunit I</t>
  </si>
  <si>
    <t>ETNP14_120maa_PROKKA_193228 NADH dehydrogenase subunit I</t>
  </si>
  <si>
    <t>ETNP_70m_PROKKA_114085 NAD(P)H-quinone oxidoreductase subunit I, chloroplastic</t>
  </si>
  <si>
    <t>ETNP_100m_PROKKA_71998 NAD(P)H-quinone oxidoreductase subunit I, chloroplastic</t>
  </si>
  <si>
    <t>ETNP_70m_PROKKA_69087 NAD(P)H-quinone oxidoreductase subunit I, chloroplastic</t>
  </si>
  <si>
    <t>ETNP14_120maa_PROKKA_20001 NADH dehydrogenase subunit I</t>
  </si>
  <si>
    <t>ETNP14_68maa_PROKKA_28192 NADH dehydrogenase subunit I</t>
  </si>
  <si>
    <t>NP_30m_PROKKA_09697 NADH dehydrogenase subunit I</t>
  </si>
  <si>
    <t>ETNP_100m_particle_PROKKA_00928 DNA-binding protein HU 1</t>
  </si>
  <si>
    <t>matched 15599135: probable DNA binding protein[Pseudomonas aeruginosa PAO1]</t>
  </si>
  <si>
    <t>ETNP_110m_PROKKA_07182 DNA-binding protein HU 1</t>
  </si>
  <si>
    <t>ETNP_160m_PROKKA_164678 DNA-binding protein HU 1</t>
  </si>
  <si>
    <t>ETNP_140m_PROKKA_148186 DNA-binding protein HU 1</t>
  </si>
  <si>
    <t>ETNP_300m_PROKKA_15120 DNA-binding protein HU 1</t>
  </si>
  <si>
    <t>ETNP_120m_PROKKA_107422 DNA-binding protein HU 1</t>
  </si>
  <si>
    <t>ETNP_120m_particle_PROKKA_84698 DNA-binding protein HU 1</t>
  </si>
  <si>
    <t>ETNP_180m_PROKKA_186130 DNA-binding protein HU 1</t>
  </si>
  <si>
    <t>ETNP_120m_PROKKA_94437 putative 30S ribosomal protein PSRP-3</t>
  </si>
  <si>
    <t>ETNP14_68mB_PROKKA_97703 putative 30S ribosomal protein PSRP-3</t>
  </si>
  <si>
    <t>ETNP_100m_PROKKA_97767 putative 30S ribosomal protein PSRP-3</t>
  </si>
  <si>
    <t>ETNP_90m_PROKKA_107180 putative 30S ribosomal protein PSRP-3</t>
  </si>
  <si>
    <t>ETNP_100m_particle_PROKKA_143408 putative 30S ribosomal protein PSRP-3</t>
  </si>
  <si>
    <t>ETNP_140m_PROKKA_68045 putative 30S ribosomal protein PSRP-3</t>
  </si>
  <si>
    <t>ETNP_120m_PROKKA_58996 putative 30S ribosomal protein PSRP-3</t>
  </si>
  <si>
    <t>ETNP_100m_PROKKA_65569 putative 30S ribosomal protein PSRP-3</t>
  </si>
  <si>
    <t>ETNP_120m_free_PROKKA_128761 putative 30S ribosomal protein PSRP-3</t>
  </si>
  <si>
    <t>WP_036912325 hypothetical protein Prochlorococcus</t>
  </si>
  <si>
    <t>WP_011130822 hypothetical protein Prochlorococcus marinus</t>
  </si>
  <si>
    <t>ETNP14_68mB_PROKKA_17733 hypothetical protein</t>
  </si>
  <si>
    <t>ETNP_140m_PROKKA_132536 hypothetical protein</t>
  </si>
  <si>
    <t>ETNP_90m_PROKKA_193993 hypothetical protein</t>
  </si>
  <si>
    <t>ETNP_120m_free_PROKKA_187241 Nitrogen regulatory protein P-II</t>
  </si>
  <si>
    <t>ETNP_120m_particle_PROKKA_08576 Nitrogen regulatory protein P-II</t>
  </si>
  <si>
    <t>ETNP_140m_PROKKA_158331 Nitrogen regulatory protein P-II</t>
  </si>
  <si>
    <t>ETNP_120m_PROKKA_308269 Nitrogen regulatory protein P-II</t>
  </si>
  <si>
    <t>ETNP_90m_PROKKA_90760 Nitrogen regulatory protein P-II</t>
  </si>
  <si>
    <t>ETNP_100m_particle_PROKKA_60224 Nitrogen regulatory protein P-II</t>
  </si>
  <si>
    <t>ETNP_100m_particle_PROKKA_11753 hypothetical protein</t>
  </si>
  <si>
    <t>ETNP14_120maa_PROKKA_140717 glycine betaine transporter periplasmic subunit</t>
  </si>
  <si>
    <t>ETNP_140m_PROKKA_143912 Core histone H2A/H2B/H3/H4</t>
  </si>
  <si>
    <t>ETNP_160m_PROKKA_146664 Core histone H2A/H2B/H3/H4</t>
  </si>
  <si>
    <t>ETNP_120m_particle_PROKKA_35033 Core histone H2A/H2B/H3/H4</t>
  </si>
  <si>
    <t>ETNP_180m_PROKKA_17685 Core histone H2A/H2B/H3/H4</t>
  </si>
  <si>
    <t>ETNP_180m_PROKKA_13043 Monocarboxylate 2-oxoacid-binding periplasmic protein precursor</t>
  </si>
  <si>
    <t>NP_300m_PROKKA_22882 Monocarboxylate 2-oxoacid-binding periplasmic protein precursor</t>
  </si>
  <si>
    <t>ETNP_300m_PROKKA_41812 Monocarboxylate 2-oxoacid-binding periplasmic protein precursor</t>
  </si>
  <si>
    <t>ETNP_120m_PROKKA_84682 Monocarboxylate 2-oxoacid-binding periplasmic protein precursor</t>
  </si>
  <si>
    <t>ETNP_140m_PROKKA_130144 glycine betaine transporter periplasmic subunit</t>
  </si>
  <si>
    <t>matched 15600296: hypothetical protein[Pseudomonas aeruginosa PAO1]</t>
  </si>
  <si>
    <t>ETNP14_120mab_PROKKA_65990 glycine betaine transporter periplasmic subunit</t>
  </si>
  <si>
    <t>ETNP_120m_PROKKA_275941 glycine betaine transporter periplasmic subunit</t>
  </si>
  <si>
    <t>ETNP_120m_free_PROKKA_235836 glycine betaine transporter periplasmic subunit</t>
  </si>
  <si>
    <t>ETNP_160m_PROKKA_158752 glycine betaine transporter periplasmic subunit</t>
  </si>
  <si>
    <t>ETNP_300m_PROKKA_25221 glycine betaine transporter periplasmic subunit</t>
  </si>
  <si>
    <t>NP_300m_PROKKA_22777 glycine betaine transporter periplasmic subunit</t>
  </si>
  <si>
    <t>ETNP_120m_PROKKA_150239 glycine betaine transporter periplasmic subunit</t>
  </si>
  <si>
    <t>ETNP_180m_PROKKA_61735 glycine betaine transporter periplasmic subunit</t>
  </si>
  <si>
    <t>ETNP_120m_free_PROKKA_182392 glycine betaine transporter periplasmic subunit</t>
  </si>
  <si>
    <t>ETNP_100m_particle_PROKKA_51317 Phosphoglycerate kinase</t>
  </si>
  <si>
    <t>matched 2499503: Phosphoglycerate kinase</t>
  </si>
  <si>
    <t>WP_036911068 phosphoglycerate kinase Prochlorococcus</t>
  </si>
  <si>
    <t>ETNP14_120maa_PROKKA_50005 60 kDa chaperonin 2</t>
  </si>
  <si>
    <t>matched 231753: 60 kDa chaperonin 2</t>
  </si>
  <si>
    <t>ETNP_90m_PROKKA_172685 60 kDa chaperonin 5</t>
  </si>
  <si>
    <t>NP_300m_PROKKA_31612 General L-amino acid-binding periplasmic protein AapJ precursor</t>
  </si>
  <si>
    <t>NP_300m_PROKKA_29559 General L-amino acid-binding periplasmic protein AapJ precursor</t>
  </si>
  <si>
    <t>NP_100m_PROKKA_20714 General L-amino acid-binding periplasmic protein AapJ precursor</t>
  </si>
  <si>
    <t>NP_125m_PROKKA_08999 General L-amino acid-binding periplasmic protein AapJ precursor</t>
  </si>
  <si>
    <t>NP_85m_PROKKA_27487 General L-amino acid-binding periplasmic protein AapJ precursor</t>
  </si>
  <si>
    <t>NP_30m_PROKKA_06165 General L-amino acid-binding periplasmic protein AapJ precursor</t>
  </si>
  <si>
    <t>NP_85m_PROKKA_40480 General L-amino acid-binding periplasmic protein AapJ precursor</t>
  </si>
  <si>
    <t>XP_003061708 predicted protein  Micromonas pusilla CCMP1545</t>
  </si>
  <si>
    <t>XP_003057560 histone H3  Micromonas pusilla CCMP1545</t>
  </si>
  <si>
    <t>XP_003059221 predicted protein  Micromonas pusilla CCMP1545</t>
  </si>
  <si>
    <t>XP_003061754 histone H3  Micromonas pusilla CCMP1545</t>
  </si>
  <si>
    <t>XP_003082036 Histones H3 and H4 ISS  Ostreococcus tauri</t>
  </si>
  <si>
    <t>ETNP_100m_particle_PROKKA_140021 Core histone H2A/H2B/H3/H4</t>
  </si>
  <si>
    <t>XP_003079482 Histones H3 and H4 ISS  Ostreococcus tauri</t>
  </si>
  <si>
    <t>EJK48130 hypothetical protein THAOC_33105  Thalassiosira oceanica</t>
  </si>
  <si>
    <t>ETNP14_68maa_PROKKA_92930 60 kDa chaperonin 2</t>
  </si>
  <si>
    <t>ETNP_120m_free_PROKKA_311372 hypothetical protein</t>
  </si>
  <si>
    <t>ETNP_100m_PROKKA_81792 30S ribosomal protein S1</t>
  </si>
  <si>
    <t>matched 16128878: 30S ribosomal subunit protein S1 [Escherichia coli K12]</t>
  </si>
  <si>
    <t>ETNP_140m_PROKKA_01855 30S ribosomal protein S1</t>
  </si>
  <si>
    <t>ETNP_90m_PROKKA_94809 30S ribosomal protein S1</t>
  </si>
  <si>
    <t>ETNP_100m_particle_PROKKA_87957 30S ribosomal protein S1</t>
  </si>
  <si>
    <t>ETNP_120m_PROKKA_55155 30S ribosomal protein S1</t>
  </si>
  <si>
    <t>ETNP_90m_PROKKA_34411 30S ribosomal protein S1</t>
  </si>
  <si>
    <t>NP_85m_PROKKA_20191 30S ribosomal protein S1</t>
  </si>
  <si>
    <t>WP_011131035 30S ribosomal protein S1 Prochlorococcus marinus</t>
  </si>
  <si>
    <t>ETNP_100m_PROKKA_72933 30S ribosomal protein S1</t>
  </si>
  <si>
    <t>WP_036911164 30S ribosomal protein S1 Prochlorococcus</t>
  </si>
  <si>
    <t>ETNP14_68maa_PROKKA_186710 30S ribosomal protein S16</t>
  </si>
  <si>
    <t>matched 49483401: 30S ribosomal protein S16 [Staphylococcus aureus subsp. aureus MRSA252]</t>
  </si>
  <si>
    <t>ETNP_160m_PROKKA_97144 30S ribosomal protein S16</t>
  </si>
  <si>
    <t>ETNP_120m_particle_PROKKA_08584 hypothetical protein</t>
  </si>
  <si>
    <t>ETNP_100m_particle_PROKKA_73751 hypothetical protein</t>
  </si>
  <si>
    <t>ETNP_100m_particle_PROKKA_00069 hypothetical protein</t>
  </si>
  <si>
    <t>ETNP_90m_PROKKA_50633 3-oxoacyl-[acyl-carrier-protein] reductase FabG</t>
  </si>
  <si>
    <t>matched 1730536: Acetoacetyl-CoA reductase</t>
  </si>
  <si>
    <t>ETNP_120m_PROKKA_203243 3-oxoacyl-[acyl-carrier-protein] reductase FabG</t>
  </si>
  <si>
    <t>ETNP_100m_particle_PROKKA_106873 3-oxoacyl-[acyl-carrier-protein] reductase FabG</t>
  </si>
  <si>
    <t>ETNP_90m_PROKKA_43773 3-oxoacyl-[acyl-carrier-protein] reductase FabG</t>
  </si>
  <si>
    <t>ETNP_120m_PROKKA_157322 3-oxoacyl-[acyl-carrier-protein] reductase FabG</t>
  </si>
  <si>
    <t>ETNP_120m_particle_PROKKA_38718 hypothetical protein</t>
  </si>
  <si>
    <t>ETNP_90m_PROKKA_127932 60 kDa chaperonin 1</t>
  </si>
  <si>
    <t>matched 231752: 60 kDa chaperonin 1</t>
  </si>
  <si>
    <t>ETNP14_120maa_PROKKA_05544 60 kDa chaperonin 1</t>
  </si>
  <si>
    <t>ETNP_120m_PROKKA_308104 NAD(P)H-quinone oxidoreductase subunit I, chloroplastic</t>
  </si>
  <si>
    <t>ETNP_100m_PROKKA_37311 NAD(P)H-quinone oxidoreductase subunit I, chloroplastic</t>
  </si>
  <si>
    <t>ETNP14_120mab_PROKKA_99293 NADH dehydrogenase subunit I</t>
  </si>
  <si>
    <t>ETNP14_120mab_PROKKA_129766 NADH dehydrogenase subunit I</t>
  </si>
  <si>
    <t>WP_050751600 antitermination protein NusG Synechococcus sp WH 5701</t>
  </si>
  <si>
    <t>matched 15599471: transcription antitermination protein NusG[Pseudomonas aeruginosa PAO1]</t>
  </si>
  <si>
    <t>NP_85m_PROKKA_10912 R-phycoerythrin subunit beta</t>
  </si>
  <si>
    <t>ETNP_140m_PROKKA_35143 R-phycoerythrin subunit beta</t>
  </si>
  <si>
    <t>ETNP_90m_PROKKA_34236 R-phycoerythrin subunit beta</t>
  </si>
  <si>
    <t>ETNP_120m_particle_PROKKA_234095 R-phycoerythrin subunit beta</t>
  </si>
  <si>
    <t>ETNP_100m_PROKKA_50420 R-phycoerythrin subunit beta</t>
  </si>
  <si>
    <t>ETNP14_68maa_PROKKA_85196 R-phycoerythrin subunit beta</t>
  </si>
  <si>
    <t>ETNP_140m_PROKKA_154199 R-phycoerythrin subunit beta</t>
  </si>
  <si>
    <t>ETNP14_68mB_PROKKA_131805 R-phycoerythrin subunit beta</t>
  </si>
  <si>
    <t>ETNP14_68maa_PROKKA_155432 R-phycoerythrin subunit beta</t>
  </si>
  <si>
    <t>ETNP_100m_particle_PROKKA_42501 hypothetical protein</t>
  </si>
  <si>
    <t>ETNP_110m_PROKKA_24387 hypothetical protein</t>
  </si>
  <si>
    <t>ETNP_120m_PROKKA_91980 hypothetical protein</t>
  </si>
  <si>
    <t>WP_011127181 hypothetical protein Synechococcus</t>
  </si>
  <si>
    <t>WP_052043467 hypothetical protein  partial Prochlorococcus sp MIT 0701</t>
  </si>
  <si>
    <t>ETNP14_120mab_PROKKA_07981 Taurine-binding periplasmic protein precursor</t>
  </si>
  <si>
    <t>ETNP14_120mab_PROKKA_10297 Taurine-binding periplasmic protein precursor</t>
  </si>
  <si>
    <t>ETNP14_120maa_PROKKA_86395 60 kDa chaperonin</t>
  </si>
  <si>
    <t>ETNP_160m_PROKKA_50944 Coproporphyrinogen-III oxidase, aerobic</t>
  </si>
  <si>
    <t>ETNP_100m_PROKKA_95374 Coproporphyrinogen-III oxidase, aerobic</t>
  </si>
  <si>
    <t>WP_036911828 ketol-acid reductoisomerase Prochlorococcus</t>
  </si>
  <si>
    <t>matched 16131632: ketol-acid reductoisomerase, NAD(P)-binding [Escherichia coli K12]</t>
  </si>
  <si>
    <t>ETNP_100m_particle_PROKKA_73355 Ketol-acid reductoisomerase</t>
  </si>
  <si>
    <t>WP_042850868 ketol-acid reductoisomerase Prochlorococcus sp MIT 0604</t>
  </si>
  <si>
    <t>ETNP14_120mab_PROKKA_44820 Ketol-acid reductoisomerase</t>
  </si>
  <si>
    <t>ETNP14_120maa_PROKKA_122977 Ketol-acid reductoisomerase</t>
  </si>
  <si>
    <t>WP_011129692 ketol-acid reductoisomerase Prochlorococcus marinus</t>
  </si>
  <si>
    <t>WP_011128514 ketol-acid reductoisomerase Synechococcus</t>
  </si>
  <si>
    <t>ETNP14_68maa_PROKKA_64831 Ketol-acid reductoisomerase</t>
  </si>
  <si>
    <t>ETNP_140m_PROKKA_115099 Ketol-acid reductoisomerase</t>
  </si>
  <si>
    <t>NP_30m_PROKKA_24130 Ketol-acid reductoisomerase</t>
  </si>
  <si>
    <t>NP_30m_PROKKA_14100 Ketol-acid reductoisomerase</t>
  </si>
  <si>
    <t>ETNP14_120mab_PROKKA_03963 Ketol-acid reductoisomerase</t>
  </si>
  <si>
    <t>NP_85m_PROKKA_23219 Ketol-acid reductoisomerase</t>
  </si>
  <si>
    <t>ETNP14_120mab_PROKKA_44625 Ketol-acid reductoisomerase</t>
  </si>
  <si>
    <t>ETNP14_68mB_PROKKA_79685 Ketol-acid reductoisomerase</t>
  </si>
  <si>
    <t>WP_038545800 ketol-acid reductoisomerase Synechococcus sp KORDI-100</t>
  </si>
  <si>
    <t>WP_038653917 ketol-acid reductoisomerase Prochlorococcus sp MIT 0801</t>
  </si>
  <si>
    <t>WP_006170201 ketol-acid reductoisomerase Synechococcus sp WH 5701</t>
  </si>
  <si>
    <t>ETNP14_68maa_PROKKA_36962 Ketol-acid reductoisomerase</t>
  </si>
  <si>
    <t>ETNP14_120maa_PROKKA_40467 Ketol-acid reductoisomerase</t>
  </si>
  <si>
    <t>NP_85m_PROKKA_01578 Ketol-acid reductoisomerase</t>
  </si>
  <si>
    <t>ETNP_100m_PROKKA_23396 Ketol-acid reductoisomerase</t>
  </si>
  <si>
    <t>ETNP_110m_PROKKA_47631 Ketol-acid reductoisomerase</t>
  </si>
  <si>
    <t>ETNP_120m_free_PROKKA_13989 Ketol-acid reductoisomerase</t>
  </si>
  <si>
    <t>ETNP14_120maa_PROKKA_67621 Ketol-acid reductoisomerase</t>
  </si>
  <si>
    <t>ETNP14_68maa_PROKKA_122962 Ketol-acid reductoisomerase</t>
  </si>
  <si>
    <t>ETNP14_120maa_PROKKA_115142 Ketol-acid reductoisomerase</t>
  </si>
  <si>
    <t>ETNP_100m_particle_PROKKA_60360 Ketol-acid reductoisomerase</t>
  </si>
  <si>
    <t>ETNP_90m_PROKKA_43417 Ketol-acid reductoisomerase</t>
  </si>
  <si>
    <t>ETNP14_68maa_PROKKA_93909 Ketol-acid reductoisomerase</t>
  </si>
  <si>
    <t>ETNP_100m_PROKKA_53918 30S ribosomal protein S16</t>
  </si>
  <si>
    <t>NP_85m_PROKKA_37212 30S ribosomal protein S16</t>
  </si>
  <si>
    <t>ETNP_100m_particle_PROKKA_128796 30S ribosomal protein S16</t>
  </si>
  <si>
    <t>ETNP_110m_PROKKA_33928 30S ribosomal protein S16</t>
  </si>
  <si>
    <t>ETNP_120m_particle_PROKKA_08583 30S ribosomal protein S16</t>
  </si>
  <si>
    <t>ETNP_120m_PROKKA_201607 60 kDa chaperonin 2</t>
  </si>
  <si>
    <t>ETNP_120m_free_PROKKA_208087 60 kDa chaperonin 2</t>
  </si>
  <si>
    <t>ETNP_120m_PROKKA_161606 Photosystem II reaction center Psb28 protein</t>
  </si>
  <si>
    <t>matched 3334306: Photosystem II reaction center psb28 protein</t>
  </si>
  <si>
    <t>ETNP_90m_PROKKA_208765 Photosystem II reaction center Psb28 protein</t>
  </si>
  <si>
    <t>ETNP_140m_PROKKA_126885 Photosystem II reaction center Psb28 protein</t>
  </si>
  <si>
    <t>ETNP14_68maa_PROKKA_158312 Photosystem II reaction center Psb28 protein</t>
  </si>
  <si>
    <t>ETNP_100m_PROKKA_20902 Photosystem II reaction center Psb28 protein</t>
  </si>
  <si>
    <t>NP_85m_PROKKA_30832 Photosystem II reaction center Psb28 protein</t>
  </si>
  <si>
    <t>ETNP_110m_PROKKA_26209 Photosystem II reaction center Psb28 protein</t>
  </si>
  <si>
    <t>ETNP_100m_particle_PROKKA_73227 Poly(beta-D-mannuronate) C5 epimerase 7</t>
  </si>
  <si>
    <t>matched 34395511: Poly(beta-D-mannuronate) C5 epimerase 7</t>
  </si>
  <si>
    <t>ETNP_90m_PROKKA_151410 hypothetical protein</t>
  </si>
  <si>
    <t>ETNP_100m_particle_PROKKA_47732 hypothetical protein</t>
  </si>
  <si>
    <t>ETNP_120m_PROKKA_140329 hypothetical protein</t>
  </si>
  <si>
    <t>ETNP_100m_PROKKA_13914 hypothetical protein</t>
  </si>
  <si>
    <t>WP_036912674 50S ribosomal protein L15 Prochlorococcus</t>
  </si>
  <si>
    <t>matched 15599440: 50S ribosomal protein L15[Pseudomonas aeruginosa PAO1]</t>
  </si>
  <si>
    <t>ETNP_90m_PROKKA_154186 50S ribosomal protein L15</t>
  </si>
  <si>
    <t>ETNP14_68mB_PROKKA_74245 RNA recognition motif. (a.k.a. RRM, RBD, or RNP domain)</t>
  </si>
  <si>
    <t>ETNP_100m_particle_PROKKA_52503 Serine/threonine-protein kinase B</t>
  </si>
  <si>
    <t>ETNP_120m_free_PROKKA_224500 Serine/threonine-protein kinase B</t>
  </si>
  <si>
    <t>ETNP_100m_PROKKA_72073 Serine/threonine-protein kinase B</t>
  </si>
  <si>
    <t>ETNP_140m_PROKKA_17753 Serine/threonine-protein kinase B</t>
  </si>
  <si>
    <t>ETNP_120m_PROKKA_274418 Serine/threonine-protein kinase B</t>
  </si>
  <si>
    <t>ETNP_90m_PROKKA_93122 Serine/threonine-protein kinase B</t>
  </si>
  <si>
    <t>ETNP_110m_PROKKA_05202 Serine/threonine-protein kinase B</t>
  </si>
  <si>
    <t>ETNP_120m_PROKKA_244526 hypothetical protein</t>
  </si>
  <si>
    <t>ETNP_110m_PROKKA_05465 D-ribose-binding periplasmic protein precursor</t>
  </si>
  <si>
    <t>matched 132121: Periplasmic protein</t>
  </si>
  <si>
    <t>ETNP14_68maa_PROKKA_137358 hypothetical protein</t>
  </si>
  <si>
    <t>ETNP14_68maa_PROKKA_184568 hypothetical protein</t>
  </si>
  <si>
    <t>ETNP14_68mB_PROKKA_27522 hypothetical protein</t>
  </si>
  <si>
    <t>ETNP14_120mab_PROKKA_113103 hypothetical protein</t>
  </si>
  <si>
    <t>NP_85m_PROKKA_27289 hypothetical protein</t>
  </si>
  <si>
    <t>NP_300m_PROKKA_17582 hypothetical protein</t>
  </si>
  <si>
    <t>NP_125m_PROKKA_17726 hypothetical protein</t>
  </si>
  <si>
    <t>ETNP_180m_PROKKA_54803 hypothetical protein</t>
  </si>
  <si>
    <t>ETNP_100m_PROKKA_76703 D-ribose-binding periplasmic protein precursor</t>
  </si>
  <si>
    <t>NP_100m_PROKKA_05517 D-ribose transporter subunit RbsB</t>
  </si>
  <si>
    <t>ETNP_90m_PROKKA_187602 D-ribose-binding periplasmic protein precursor</t>
  </si>
  <si>
    <t>ETNP_180m_PROKKA_144786 D-ribose-binding periplasmic protein precursor</t>
  </si>
  <si>
    <t>NP_85m_PROKKA_18424 D-ribose-binding periplasmic protein precursor</t>
  </si>
  <si>
    <t>ETNP_100m_PROKKA_32211 D-ribose-binding periplasmic protein precursor</t>
  </si>
  <si>
    <t>ETNP_110m_PROKKA_17550 D-ribose-binding periplasmic protein precursor</t>
  </si>
  <si>
    <t>ETNP_160m_PROKKA_59623 D-ribose-binding periplasmic protein precursor</t>
  </si>
  <si>
    <t>ETNP14_68maa_PROKKA_73806 D-ribose-binding periplasmic protein precursor</t>
  </si>
  <si>
    <t>ETNP14_120maa_PROKKA_110664 D-ribose-binding periplasmic protein precursor</t>
  </si>
  <si>
    <t>ETNP_300m_PROKKA_74309 D-ribose-binding periplasmic protein precursor</t>
  </si>
  <si>
    <t>ETNP_110m_PROKKA_25954 F0F1 ATP synthase subunit B'</t>
  </si>
  <si>
    <t>ETNP14_68mB_PROKKA_19001 ATP synthase subunit b precursor</t>
  </si>
  <si>
    <t>ETNP_90m_PROKKA_149426 ATP synthase subunit b</t>
  </si>
  <si>
    <t>ETNP_120m_PROKKA_157940 ATP synthase subunit b</t>
  </si>
  <si>
    <t>ETNP_90m_PROKKA_111294 ATP synthase subunit b</t>
  </si>
  <si>
    <t>ETNP_110m_PROKKA_14186 ATP synthase subunit b</t>
  </si>
  <si>
    <t>ETNP_160m_PROKKA_228143 ATP synthase subunit b</t>
  </si>
  <si>
    <t>ETNP_100m_particle_PROKKA_135112 ATP synthase subunit b</t>
  </si>
  <si>
    <t>ETNP_120m_PROKKA_108749 ATP synthase subunit b</t>
  </si>
  <si>
    <t>WP_006172775 50S ribosomal protein L20 Synechococcus sp WH 5701</t>
  </si>
  <si>
    <t>matched 16079937: 50S ribosomal protein L20 [Bacillus subtilis subsp. subtilis str. 168]</t>
  </si>
  <si>
    <t>ETNP_110m_PROKKA_24638 50S ribosomal protein L20</t>
  </si>
  <si>
    <t>matched 49483921: 50S ribosomal protein L20 [Staphylococcus aureus subsp. aureus MRSA252]</t>
  </si>
  <si>
    <t>ETNP_120m_PROKKA_276298 50S ribosomal protein L20</t>
  </si>
  <si>
    <t>ETNP_120m_PROKKA_47446 50S ribosomal protein L20</t>
  </si>
  <si>
    <t>ETNP_90m_PROKKA_152244 50S ribosomal protein L20</t>
  </si>
  <si>
    <t>ETNP_120m_PROKKA_191606 50S ribosomal protein L20</t>
  </si>
  <si>
    <t>ETNP_90m_PROKKA_57376 50S ribosomal protein L20</t>
  </si>
  <si>
    <t>ETNP_120m_particle_PROKKA_09925 50S ribosomal protein L20</t>
  </si>
  <si>
    <t>WP_011129434 50S ribosomal protein L20 Prochlorococcus</t>
  </si>
  <si>
    <t>matched 15597937: |50S ribosomal protein L20|3103999 - 3103643</t>
  </si>
  <si>
    <t>ETNP_90m_PROKKA_184984 50S ribosomal protein L20</t>
  </si>
  <si>
    <t>ETNP_100m_particle_PROKKA_64892 50S ribosomal protein L20</t>
  </si>
  <si>
    <t>ETNP_70m_PROKKA_90241 Core histone H2A/H2B/H3/H4</t>
  </si>
  <si>
    <t>ETNP_90m_PROKKA_183406 Core histone H2A/H2B/H3/H4</t>
  </si>
  <si>
    <t>ETNP_90m_PROKKA_11722 hypothetical protein</t>
  </si>
  <si>
    <t>ETNP_90m_PROKKA_200880 30S ribosomal protein S3</t>
  </si>
  <si>
    <t>matched 16131193: 30S ribosomal subunit protein S3 [Escherichia coli K12]</t>
  </si>
  <si>
    <t>ETNP_90m_PROKKA_02573 30S ribosomal protein S3</t>
  </si>
  <si>
    <t>ETNP_120m_PROKKA_210011 30S ribosomal protein S3</t>
  </si>
  <si>
    <t>ETNP14_68maa_PROKKA_133587 30S ribosomal protein S3</t>
  </si>
  <si>
    <t>ETNP_90m_PROKKA_34785 Translation initiation factor IF-3</t>
  </si>
  <si>
    <t>matched 39931215: Translation initiation factor IF-3</t>
  </si>
  <si>
    <t>ETNP_100m_particle_PROKKA_12044 Translation initiation factor IF-3</t>
  </si>
  <si>
    <t>WP_011129498 translation initiation factor IF-3 Prochlorococcus marinus</t>
  </si>
  <si>
    <t>matched 100% 39931215: Translation initiation factor IF-3</t>
  </si>
  <si>
    <t>ETNP_90m_PROKKA_93999 Translation initiation factor IF-3</t>
  </si>
  <si>
    <t>WP_036913285 translation initiation factor IF-3 Prochlorococcus</t>
  </si>
  <si>
    <t>ETNP_110m_PROKKA_49569 hypothetical protein</t>
  </si>
  <si>
    <t>ETNP_120m_free_PROKKA_88083 hypothetical protein</t>
  </si>
  <si>
    <t>ETNP_120m_PROKKA_153248 hypothetical protein</t>
  </si>
  <si>
    <t>ETNP_140m_PROKKA_19165 hypothetical protein</t>
  </si>
  <si>
    <t>ETNP_300m_PROKKA_126326 60 kDa chaperonin 7</t>
  </si>
  <si>
    <t>ETNP14_68mB_PROKKA_53390 DNA-binding protein HU 1</t>
  </si>
  <si>
    <t>ETNP_100m_PROKKA_30766 DNA-binding protein HU 1</t>
  </si>
  <si>
    <t>ETNP_90m_PROKKA_103266 DNA-binding protein HU 1</t>
  </si>
  <si>
    <t>ETNP14_120mab_PROKKA_56798 DNA-binding protein HU 1</t>
  </si>
  <si>
    <t>XP_002183736 predicted protein  Phaeodactylum tricornutum CCAP 1055</t>
  </si>
  <si>
    <t>ETNP14_120maa_PROKKA_156172 Ubiquitin family protein</t>
  </si>
  <si>
    <t>ETNP_90m_PROKKA_68089 Ubiquitin family protein</t>
  </si>
  <si>
    <t>ETNP_100m_particle_PROKKA_103710 Ubiquitin family protein</t>
  </si>
  <si>
    <t>ETNP14_68mB_PROKKA_35144 Ubiquitin family protein</t>
  </si>
  <si>
    <t>ETNP_100m_particle_PROKKA_99529 Ubiquitin family protein</t>
  </si>
  <si>
    <t>ETNP_100m_particle_PROKKA_86548 Ubiquitin family protein</t>
  </si>
  <si>
    <t>ETNP_60m_PROKKA_14007 Ubiquitin family protein</t>
  </si>
  <si>
    <t>XP_002182250 ubiquitin extension protein 1 2  Phaeodactylum tricornutum CCAP 1055</t>
  </si>
  <si>
    <t>XP_002179851 ubiquitin extension protein 3  Phaeodactylum tricornutum CCAP 1055</t>
  </si>
  <si>
    <t>ETNP_100m_particle_PROKKA_19093 Ubiquitin family protein</t>
  </si>
  <si>
    <t>EJK68681 hypothetical protein THAOC_10112  Thalassiosira oceanica</t>
  </si>
  <si>
    <t>EJK62831 hypothetical protein THAOC_16543  Thalassiosira oceanica</t>
  </si>
  <si>
    <t>XP_002180197 predicted protein  Phaeodactylum tricornutum CCAP 1055</t>
  </si>
  <si>
    <t>XP_002180198 ubiquitin extension protein 4 partial  Phaeodactylum tricornutum CCAP 1055</t>
  </si>
  <si>
    <t>ETNP_150m_particle_PROKKA_08109 hypothetical protein</t>
  </si>
  <si>
    <t>ETNP_120m_PROKKA_84306 hypothetical protein</t>
  </si>
  <si>
    <t>NP_300m_PROKKA_40392 hypothetical protein</t>
  </si>
  <si>
    <t>ETNP14_120mab_PROKKA_34914 hypothetical protein</t>
  </si>
  <si>
    <t>ETNP_140m_PROKKA_102512 30S ribosomal protein S4</t>
  </si>
  <si>
    <t>matched 15599435: 30S ribosomal protein S4[Pseudomonas aeruginosa PAO1]</t>
  </si>
  <si>
    <t>ETNP_110m_PROKKA_48098 30S ribosomal protein S4</t>
  </si>
  <si>
    <t>ETNP_100m_PROKKA_66131 30S ribosomal protein S4</t>
  </si>
  <si>
    <t>ETNP_90m_PROKKA_167324 30S ribosomal protein S4</t>
  </si>
  <si>
    <t>ETNP_90m_PROKKA_69470 30S ribosomal protein S4</t>
  </si>
  <si>
    <t>ETNP_100m_particle_PROKKA_117517 30S ribosomal protein S4</t>
  </si>
  <si>
    <t>ETNP_100m_PROKKA_53615 30S ribosomal protein S4</t>
  </si>
  <si>
    <t>ETNP_140m_PROKKA_136793 30S ribosomal protein S4</t>
  </si>
  <si>
    <t>ETNP_120m_PROKKA_64098 30S ribosomal protein S4</t>
  </si>
  <si>
    <t>ETNP_120m_particle_PROKKA_37824 30S ribosomal protein S4</t>
  </si>
  <si>
    <t>ETNP_120m_PROKKA_64099 30S ribosomal protein S4</t>
  </si>
  <si>
    <t>WP_011129606 30S ribosomal protein S4 Prochlorococcus marinus</t>
  </si>
  <si>
    <t>WP_036914701 30S ribosomal protein S4 Prochlorococcus</t>
  </si>
  <si>
    <t>KUK93587 60 kDa chaperonin Marinimicrobia bacterium 46_43</t>
  </si>
  <si>
    <t>ETNP_120m_particle_PROKKA_107560 glycine betaine transporter periplasmic subunit</t>
  </si>
  <si>
    <t>ETNP_120m_PROKKA_72050 glycine betaine transporter periplasmic subunit</t>
  </si>
  <si>
    <t>ETNP_180m_PROKKA_17359 glycine betaine transporter periplasmic subunit</t>
  </si>
  <si>
    <t>ETNP_160m_PROKKA_10312 Substrate binding domain of ABC-type glycine betaine transport system</t>
  </si>
  <si>
    <t>ETNP_140m_PROKKA_15602 PA14 domain protein</t>
  </si>
  <si>
    <t>ETNP14_68mB_PROKKA_18700 Plastocyanin precursor</t>
  </si>
  <si>
    <t>matched 113693: Periplasmic protein</t>
  </si>
  <si>
    <t>WP_038542491 NAD-dependent dehydratase Synechococcus sp KORDI-100</t>
  </si>
  <si>
    <t>WP_038654757 NAD-dependent dehydratase Prochlorococcus sp MIT 0801</t>
  </si>
  <si>
    <t>ETNP_140m_PROKKA_71410 UDP-glucose 4-epimerase</t>
  </si>
  <si>
    <t>ETNP_90m_PROKKA_184989 NAD dependent epimerase/dehydratase family protein</t>
  </si>
  <si>
    <t>ETNP_100m_particle_PROKKA_88078 NAD dependent epimerase/dehydratase family protein</t>
  </si>
  <si>
    <t>ETNP14_68maa_PROKKA_33812 CDP-paratose 2-epimerase</t>
  </si>
  <si>
    <t>ETNP14_68maa_PROKKA_100518 UDP-glucose 4-epimerase</t>
  </si>
  <si>
    <t>ETNP_90m_PROKKA_152250 UDP-glucose 4-epimerase</t>
  </si>
  <si>
    <t>WP_011126930 NAD-dependent dehydratase Synechococcus</t>
  </si>
  <si>
    <t>ETNP_120m_PROKKA_132250 UDP-glucose 4-epimerase</t>
  </si>
  <si>
    <t>ETNP_100m_PROKKA_63048 UDP-glucose 4-epimerase</t>
  </si>
  <si>
    <t>NP_85m_PROKKA_09886 UDP-glucose 4-epimerase</t>
  </si>
  <si>
    <t>WP_036913158 NAD-dependent dehydratase Prochlorococcus</t>
  </si>
  <si>
    <t>ETNP_100m_PROKKA_52706 UDP-glucose 4-epimerase</t>
  </si>
  <si>
    <t>WP_011129429 NAD-dependent dehydratase Prochlorococcus marinus</t>
  </si>
  <si>
    <t>ETNP_120m_PROKKA_191601 UDP-glucose 4-epimerase</t>
  </si>
  <si>
    <t>ETNP_100m_particle_PROKKA_100066 UDP-glucose 4-epimerase</t>
  </si>
  <si>
    <t>ETNP_90m_PROKKA_144555 hypothetical protein</t>
  </si>
  <si>
    <t>ETNP_90m_PROKKA_04979 hypothetical protein</t>
  </si>
  <si>
    <t>ETNP_120m_PROKKA_47453 hypothetical protein</t>
  </si>
  <si>
    <t>NP_30m_PROKKA_09932 hypothetical protein</t>
  </si>
  <si>
    <t>ETNP_120m_particle_PROKKA_35018 hypothetical protein</t>
  </si>
  <si>
    <t>ETNP_120m_particle_PROKKA_35915 hypothetical protein</t>
  </si>
  <si>
    <t>ETNP_120m_PROKKA_84858 hypothetical protein</t>
  </si>
  <si>
    <t>ETNP_120m_free_PROKKA_88768 NAD dependent epimerase/dehydratase family protein</t>
  </si>
  <si>
    <t>ETNP_100m_PROKKA_77603 hypothetical protein</t>
  </si>
  <si>
    <t>ETNP14_68mB_PROKKA_00389 hypothetical protein</t>
  </si>
  <si>
    <t>ETNP_120m_PROKKA_249058 hypothetical protein</t>
  </si>
  <si>
    <t>ETNP_110m_PROKKA_01666 hypothetical protein</t>
  </si>
  <si>
    <t>ETNP_120m_PROKKA_280192 hypothetical protein</t>
  </si>
  <si>
    <t>ETNP_100m_PROKKA_36755 hypothetical protein</t>
  </si>
  <si>
    <t>ETNP14_120mac_PROKKA_95081 hypothetical protein</t>
  </si>
  <si>
    <t>ETNP14_120mac_PROKKA_73526 hypothetical protein</t>
  </si>
  <si>
    <t>NP_100m_PROKKA_10917 hypothetical protein</t>
  </si>
  <si>
    <t>NP_85m_PROKKA_25077 ATP synthase subunit beta</t>
  </si>
  <si>
    <t>matched 81175147: ATP synthase subunit beta (ATPase subunit beta) (ATP synthase F1 sector subunit beta)</t>
  </si>
  <si>
    <t>WP_011281581 C4-dicarboxylate ABC transporter Candidatus Pelagibacter ubique</t>
  </si>
  <si>
    <t>ETNP14_68mB_PROKKA_75312 hypothetical protein</t>
  </si>
  <si>
    <t>ETNP_70m_PROKKA_51244 hypothetical protein</t>
  </si>
  <si>
    <t>ETNP14_120mab_PROKKA_144272 hypothetical protein</t>
  </si>
  <si>
    <t>ETNP_100m_PROKKA_96014 hypothetical protein</t>
  </si>
  <si>
    <t>ETNP14_68mB_PROKKA_158404 hypothetical protein</t>
  </si>
  <si>
    <t>ETNP_120m_PROKKA_172309 hypothetical protein</t>
  </si>
  <si>
    <t>ETNP14_120maa_PROKKA_118255 Alpha-keto acid-binding periplasmic protein TakP precursor</t>
  </si>
  <si>
    <t>ETNP_120m_free_PROKKA_307154 Monocarboxylate 2-oxoacid-binding periplasmic protein precursor</t>
  </si>
  <si>
    <t>ETNP14_68maa_PROKKA_191283 Alpha-keto acid-binding periplasmic protein TakP precursor</t>
  </si>
  <si>
    <t>ETNP14_68mB_PROKKA_41371 Monocarboxylate 2-oxoacid-binding periplasmic protein precursor</t>
  </si>
  <si>
    <t>ETNP_90m_PROKKA_110512 Monocarboxylate 2-oxoacid-binding periplasmic protein precursor</t>
  </si>
  <si>
    <t>ETNP14_68maa_PROKKA_171500 50S ribosomal protein L11</t>
  </si>
  <si>
    <t>matched 15807040: 50S ribosomal protein L11 [Deinococcus radiodurans R1]</t>
  </si>
  <si>
    <t>NP_30m_PROKKA_03352 50S ribosomal protein L11</t>
  </si>
  <si>
    <t>WP_002805232 50S ribosomal protein L11 Prochlorococcus</t>
  </si>
  <si>
    <t>ETNP14_68maa_PROKKA_25273 Periplasmic dipeptide transport protein precursor</t>
  </si>
  <si>
    <t>matched 118906: Periplasmic protein</t>
  </si>
  <si>
    <t>ETNP_180m_PROKKA_39170 Nitrogen regulatory protein P-II</t>
  </si>
  <si>
    <t>ETNP_300m_PROKKA_158513 Nitrogen regulatory protein P-II</t>
  </si>
  <si>
    <t>ETNP_160m_PROKKA_73854 Nitrogen regulatory protein P-II</t>
  </si>
  <si>
    <t>ETNP_90m_PROKKA_41376 Nitrogen regulatory protein P-II</t>
  </si>
  <si>
    <t>ETNP_70m_PROKKA_78069 Nitrogen regulatory protein P-II</t>
  </si>
  <si>
    <t>WP_018970604 nitrogen regulatory protein P-II 1 Rubritalea marina</t>
  </si>
  <si>
    <t>ETNP_120m_PROKKA_50926 hypothetical protein</t>
  </si>
  <si>
    <t>ETNP_90m_PROKKA_167733 hypothetical protein</t>
  </si>
  <si>
    <t>matched 15599939: N utilization substance protein A[Pseudomonas aeruginosa PAO1]</t>
  </si>
  <si>
    <t>WP_011130894 transcription termination factor NusA Prochlorococcus marinus</t>
  </si>
  <si>
    <t>WP_036911322 transcription termination factor NusA Prochlorococcus</t>
  </si>
  <si>
    <t>ETNP_90m_PROKKA_172637 hypothetical protein</t>
  </si>
  <si>
    <t>ETNP14_68mB_PROKKA_13664 hypothetical protein</t>
  </si>
  <si>
    <t>ETNP_100m_particle_PROKKA_43442 Dihydroxy-acid dehydratase</t>
  </si>
  <si>
    <t>matched 15595550: dihydroxy-acid dehydratase[Pseudomonas aeruginosa PAO1]</t>
  </si>
  <si>
    <t>ETNP_160m_PROKKA_179970 Dihydroxy-acid dehydratase</t>
  </si>
  <si>
    <t>ETNP14_68maa_PROKKA_168853 Dihydroxy-acid dehydratase</t>
  </si>
  <si>
    <t>ETNP_100m_PROKKA_19143 Dihydroxy-acid dehydratase</t>
  </si>
  <si>
    <t>ETNP_140m_PROKKA_116681 Dihydroxy-acid dehydratase</t>
  </si>
  <si>
    <t>NP_85m_PROKKA_26437 Dihydroxy-acid dehydratase</t>
  </si>
  <si>
    <t>ETNP_100m_PROKKA_61867 Ferritin</t>
  </si>
  <si>
    <t>matched 71159338: Ferritin-1</t>
  </si>
  <si>
    <t>WP_037981196 S-adenosylmethionine synthase Synechococcus sp WH 5701</t>
  </si>
  <si>
    <t>matched 44888144: S-adenosylmethionine synthetase</t>
  </si>
  <si>
    <t>ETNP14_68maa_PROKKA_130089 S-adenosylmethionine synthase</t>
  </si>
  <si>
    <t>matched 44888145: S-adenosylmethionine synthetase</t>
  </si>
  <si>
    <t>ETNP_90m_PROKKA_61495 Phycoerythrin class 2 subunit gamma, linker polypeptide</t>
  </si>
  <si>
    <t>matched 114031: Phycobilisome 120 kDa linker polypeptide, core</t>
  </si>
  <si>
    <t>ETNP_120m_PROKKA_239016 Phycobilisome 27.9 kDa linker polypeptide, phycoerythrin-associated, rod</t>
  </si>
  <si>
    <t>WP_042849671 chemotaxis protein CheY Prochlorococcus sp MIT 0604</t>
  </si>
  <si>
    <t>matched 76363423: Transcriptional regulatory protein srrA</t>
  </si>
  <si>
    <t>ETNP_140m_PROKKA_40313 hypothetical protein</t>
  </si>
  <si>
    <t>ETNP_90m_PROKKA_197018 Alkaline phosphatase synthesis transcriptional regulatory protein PhoP</t>
  </si>
  <si>
    <t>ETNP_110m_PROKKA_22333 Transcriptional regulatory protein SrrA</t>
  </si>
  <si>
    <t>ETNP14_68maa_PROKKA_85046 Alkaline phosphatase synthesis transcriptional regulatory protein PhoP</t>
  </si>
  <si>
    <t>ETNP_120m_particle_PROKKA_125531 Alkaline phosphatase synthesis transcriptional regulatory protein PhoP</t>
  </si>
  <si>
    <t>WP_037981677 chemotaxis protein CheY Synechococcus sp WH 5701</t>
  </si>
  <si>
    <t>WP_036912975 chemotaxis protein CheY Prochlorococcus</t>
  </si>
  <si>
    <t>ETNP_90m_PROKKA_182307 Transcriptional regulatory protein SrrA</t>
  </si>
  <si>
    <t>ETNP_100m_particle_PROKKA_76569 Transcriptional regulatory protein SrrA</t>
  </si>
  <si>
    <t>ETNP14_68maa_PROKKA_125464 Transcriptional regulatory protein SrrA</t>
  </si>
  <si>
    <t>WP_011131408 chemotaxis protein CheY Prochlorococcus marinus</t>
  </si>
  <si>
    <t>WP_038650926 chemotaxis protein CheY Prochlorococcus sp MIT 0801</t>
  </si>
  <si>
    <t>ETNP_90m_PROKKA_201169 Alkaline phosphatase synthesis transcriptional regulatory protein PhoP</t>
  </si>
  <si>
    <t>ETNP_100m_particle_PROKKA_43054 Alkaline phosphatase synthesis transcriptional regulatory protein PhoP</t>
  </si>
  <si>
    <t>ETNP_120m_PROKKA_24154 Alkaline phosphatase synthesis transcriptional regulatory protein PhoP</t>
  </si>
  <si>
    <t>ETNP_100m_PROKKA_58694 Alkaline phosphatase synthesis transcriptional regulatory protein PhoP</t>
  </si>
  <si>
    <t>WP_038547160 chemotaxis protein CheY Synechococcus sp KORDI-100</t>
  </si>
  <si>
    <t>WP_011129142 chemotaxis protein CheY Synechococcus sp WH 8102</t>
  </si>
  <si>
    <t>WP_026853256 Fis family transcriptional regulator Geothrix fermentans</t>
  </si>
  <si>
    <t>matched 417166: Transcriptional regulatory protein zraR</t>
  </si>
  <si>
    <t>ETNP_120m_free_PROKKA_159977 hypothetical protein</t>
  </si>
  <si>
    <t>ETNP_100m_particle_PROKKA_01097 hypothetical protein</t>
  </si>
  <si>
    <t>ETNP_120m_PROKKA_239313 hypothetical protein</t>
  </si>
  <si>
    <t>ETNP_90m_PROKKA_103720 hypothetical protein</t>
  </si>
  <si>
    <t>ETNP_300m_PROKKA_181318 PA14 domain protein</t>
  </si>
  <si>
    <t>ETNP_120m_PROKKA_73982 hypothetical protein</t>
  </si>
  <si>
    <t>ETNP_160m_PROKKA_177189 hypothetical protein</t>
  </si>
  <si>
    <t>ETNP_90m_PROKKA_38210 PA14 domain protein</t>
  </si>
  <si>
    <t>ETNP_180m_PROKKA_46290 hypothetical protein</t>
  </si>
  <si>
    <t>ETNP_100m_PROKKA_20384 hypothetical protein</t>
  </si>
  <si>
    <t>ETNP_90m_PROKKA_28004 hypothetical protein</t>
  </si>
  <si>
    <t>ETNP_100m_particle_PROKKA_41108 10 kDa chaperonin</t>
  </si>
  <si>
    <t>ETNP_120m_particle_PROKKA_142640 10 kDa chaperonin</t>
  </si>
  <si>
    <t>ETNP_120m_free_PROKKA_245565 10 kDa chaperonin</t>
  </si>
  <si>
    <t>ETNP_180m_PROKKA_179831 10 kDa chaperonin</t>
  </si>
  <si>
    <t>ETNP_160m_PROKKA_147723 10 kDa chaperonin</t>
  </si>
  <si>
    <t>ETNP_90m_PROKKA_85613 10 kDa chaperonin</t>
  </si>
  <si>
    <t>ETNP_120m_PROKKA_317268 10 kDa chaperonin</t>
  </si>
  <si>
    <t>ETNP_90m_PROKKA_128676 Core histone H2A/H2B/H3/H4</t>
  </si>
  <si>
    <t>ETNP_100m_PROKKA_15388 hypothetical protein</t>
  </si>
  <si>
    <t>ETNP_90m_PROKKA_137321 Outer membrane protein alpha precursor</t>
  </si>
  <si>
    <t>ETNP_100m_PROKKA_25491 Outer membrane protein alpha precursor</t>
  </si>
  <si>
    <t>ETNP_100m_particle_PROKKA_118992 Carbohydrate-selective porin, OprB family</t>
  </si>
  <si>
    <t>ETNP_120m_particle_PROKKA_147915 Major cold shock protein CspA</t>
  </si>
  <si>
    <t>matched 2506304: Cytoplasmic protein</t>
  </si>
  <si>
    <t>ETNP_120m_free_PROKKA_318897 Ribulose-phosphate 3-epimerase</t>
  </si>
  <si>
    <t>matched 15595804: ribulose-phosphate 3-epimerase[Pseudomonas aeruginosa PAO1]</t>
  </si>
  <si>
    <t>WP_011129948 ribulose-phosphate 3-epimerase Prochlorococcus marinus</t>
  </si>
  <si>
    <t>ETNP_140m_PROKKA_11570 Ribulose-phosphate 3-epimerase</t>
  </si>
  <si>
    <t>ETNP_140m_PROKKA_119303 Ribulose-phosphate 3-epimerase</t>
  </si>
  <si>
    <t>ETNP_90m_PROKKA_100473 Ribulose-phosphate 3-epimerase</t>
  </si>
  <si>
    <t>NP_85m_PROKKA_26014 Ribulose-phosphate 3-epimerase</t>
  </si>
  <si>
    <t>WP_036915413 ribulose-phosphate 3-epimerase Prochlorococcus</t>
  </si>
  <si>
    <t>ETNP_100m_particle_PROKKA_122669 Ribulose-phosphate 3-epimerase</t>
  </si>
  <si>
    <t>NP_300m_PROKKA_04737 putative ABC transporter-binding protein precursor</t>
  </si>
  <si>
    <t>matched 17380488: Periplasmic protein</t>
  </si>
  <si>
    <t>NP_125m_PROKKA_10804 putative ABC transporter-binding protein precursor</t>
  </si>
  <si>
    <t>ETNP_180m_PROKKA_20196 putative ABC transporter-binding protein precursor</t>
  </si>
  <si>
    <t>ETNP_140m_PROKKA_10835 putative ABC transporter-binding protein precursor</t>
  </si>
  <si>
    <t>ETNP_120m_particle_PROKKA_216123 Flagellar filament 33 kDa core protein</t>
  </si>
  <si>
    <t>matched 2506429: Flagellum-associated periplasmic protein</t>
  </si>
  <si>
    <t>Flagellar</t>
  </si>
  <si>
    <t>ETNP_120m_particle_PROKKA_105542 Flagellar filament 35 kDa core protein</t>
  </si>
  <si>
    <t>matched 26454628: Flagellar filament 35 kDa core protein</t>
  </si>
  <si>
    <t>ETNP_120m_PROKKA_287123 hypothetical protein</t>
  </si>
  <si>
    <t>ETNP_90m_PROKKA_201059 hypothetical protein</t>
  </si>
  <si>
    <t>ETNP_100m_PROKKA_45816 hypothetical protein</t>
  </si>
  <si>
    <t>NP_85m_PROKKA_14760 hypothetical protein</t>
  </si>
  <si>
    <t>NP_85m_PROKKA_19568 hypothetical protein</t>
  </si>
  <si>
    <t>ETNP14_68maa_PROKKA_90160 hypothetical protein</t>
  </si>
  <si>
    <t>ETNP_120m_particle_PROKKA_140139 hypothetical protein</t>
  </si>
  <si>
    <t>ETNP_100m_particle_PROKKA_01677 hypothetical protein</t>
  </si>
  <si>
    <t>ETNP_180m_PROKKA_107323 60 kDa chaperonin 5</t>
  </si>
  <si>
    <t>ETNP_300m_PROKKA_122945 hypothetical protein</t>
  </si>
  <si>
    <t>ETNP_120m_PROKKA_127860 hypothetical protein</t>
  </si>
  <si>
    <t>NP_100m_PROKKA_18306 30S ribosomal protein S17</t>
  </si>
  <si>
    <t>matched 153930971: 30S ribosomal protein S17 [Clostridium botulinum A str. ATCC 19397]</t>
  </si>
  <si>
    <t>ETNP_100m_PROKKA_09660 30S ribosomal protein S17</t>
  </si>
  <si>
    <t>ETNP_120m_free_PROKKA_169904 30S ribosomal protein S17</t>
  </si>
  <si>
    <t>ETNP_100m_particle_PROKKA_14407 30S ribosomal protein S17</t>
  </si>
  <si>
    <t>ETNP_160m_PROKKA_30292 30S ribosomal protein S17</t>
  </si>
  <si>
    <t>ETNP_140m_PROKKA_72531 30S ribosomal protein S17</t>
  </si>
  <si>
    <t>WP_036916018 Nif11-like leader peptide family natural product precursor Prochlorococcus</t>
  </si>
  <si>
    <t>WP_052039612 hypothetical protein Prochlorococcus</t>
  </si>
  <si>
    <t>WP_011131493 hypothetical protein Prochlorococcus marinus</t>
  </si>
  <si>
    <t>ETNP_120m_PROKKA_301981 hypothetical protein</t>
  </si>
  <si>
    <t>ETNP_120m_free_PROKKA_138015 Serralysin B precursor</t>
  </si>
  <si>
    <t>NP_85m_PROKKA_10143 50S ribosomal protein L5</t>
  </si>
  <si>
    <t>matched 15599447: 50S ribosomal protein L5[Pseudomonas aeruginosa PAO1]</t>
  </si>
  <si>
    <t>ETNP_90m_PROKKA_149068 50S ribosomal protein L5</t>
  </si>
  <si>
    <t>XP_003056131 calmodulin  Micromonas pusilla CCMP1545</t>
  </si>
  <si>
    <t>XP_003074444 calmodulin mutant SYNCAM9 ISS  Ostreococcus tauri</t>
  </si>
  <si>
    <t>ETNP_140m_PROKKA_30187 hypothetical protein</t>
  </si>
  <si>
    <t>ETNP_100m_PROKKA_68187 hypothetical protein</t>
  </si>
  <si>
    <t>ETNP_110m_PROKKA_50493 hypothetical protein</t>
  </si>
  <si>
    <t>ETNP_90m_PROKKA_188887 hypothetical protein</t>
  </si>
  <si>
    <t>ETNP14_68mB_PROKKA_58879 hypothetical protein</t>
  </si>
  <si>
    <t>WP_006171065 ribulose bisophosphate carboxylase Synechococcus sp WH 5701</t>
  </si>
  <si>
    <t>ETNP14_68maa_PROKKA_46422 hypothetical protein</t>
  </si>
  <si>
    <t>NP_300m_PROKKA_27730 Bacterial extracellular solute-binding protein</t>
  </si>
  <si>
    <t>ETNP14_68maa_PROKKA_113506 Bacterial extracellular solute-binding protein</t>
  </si>
  <si>
    <t>NP_85m_PROKKA_09331 Bacterial extracellular solute-binding protein</t>
  </si>
  <si>
    <t>ETNP14_68mB_PROKKA_26370 hypothetical protein</t>
  </si>
  <si>
    <t>ETNP_90m_PROKKA_29558 hypothetical protein</t>
  </si>
  <si>
    <t>NP_85m_PROKKA_30817 hypothetical protein</t>
  </si>
  <si>
    <t>ETNP_140m_PROKKA_64057 hypothetical protein</t>
  </si>
  <si>
    <t>EJK49658 hypothetical protein THAOC_31441  Thalassiosira oceanica</t>
  </si>
  <si>
    <t>matched 15597083: DNA polymerase II[Pseudomonas aeruginosa PAO1]</t>
  </si>
  <si>
    <t>ETNP_90m_PROKKA_136102 Tetratricopeptide repeat protein</t>
  </si>
  <si>
    <t>ETNP_90m_PROKKA_214077 Nitrogen fixation protein of unknown function</t>
  </si>
  <si>
    <t>ETNP14_68mB_PROKKA_22260 10 kDa chaperonin 1</t>
  </si>
  <si>
    <t>ETNP14_68mB_PROKKA_146842 10 kDa chaperonin 1</t>
  </si>
  <si>
    <t>ETNP14_68mB_PROKKA_32663 10 kDa chaperonin 1</t>
  </si>
  <si>
    <t>ETNP14_68mB_PROKKA_81109 10 kDa chaperonin 1</t>
  </si>
  <si>
    <t>NP_300m_PROKKA_44763 10 kDa chaperonin 1</t>
  </si>
  <si>
    <t>NP_300m_PROKKA_33020 10 kDa chaperonin 1</t>
  </si>
  <si>
    <t>ETNP14_68maa_PROKKA_197055 10 kDa chaperonin 1</t>
  </si>
  <si>
    <t>ETNP_140m_PROKKA_75689 hypothetical protein</t>
  </si>
  <si>
    <t>ETNP14_120maa_PROKKA_108424 hypothetical protein</t>
  </si>
  <si>
    <t>ETNP_120m_PROKKA_34870 hypothetical protein</t>
  </si>
  <si>
    <t>ETNP14_68maa_PROKKA_195166 DNA replication and repair protein RecF</t>
  </si>
  <si>
    <t>matched 15595201: RecF protein[Pseudomonas aeruginosa PAO1]</t>
  </si>
  <si>
    <t>NP_85m_PROKKA_20470 hypothetical protein</t>
  </si>
  <si>
    <t>ETNP_90m_PROKKA_73488 hypothetical protein</t>
  </si>
  <si>
    <t>ETNP_110m_PROKKA_12886 hypothetical protein</t>
  </si>
  <si>
    <t>ETNP_90m_PROKKA_207836 hypothetical protein</t>
  </si>
  <si>
    <t>ETNP_120m_PROKKA_16589 hypothetical protein</t>
  </si>
  <si>
    <t>ETNP_90m_PROKKA_138306 hypothetical protein</t>
  </si>
  <si>
    <t>WP_011128993 elongation factor G Synechococcus sp WH 8102</t>
  </si>
  <si>
    <t>matched 46576257: Elongation factor G</t>
  </si>
  <si>
    <t>matched 100% 46576257: Elongation factor G</t>
  </si>
  <si>
    <t>WP_038543042 elongation factor G Synechococcus sp KORDI-100</t>
  </si>
  <si>
    <t>matched 119368779: Elongation factor G</t>
  </si>
  <si>
    <t>WP_042851049 elongation factor G Prochlorococcus sp MIT 0604</t>
  </si>
  <si>
    <t>matched 119368751: Elongation factor G</t>
  </si>
  <si>
    <t>NP_85m_PROKKA_06677 Elongation factor G</t>
  </si>
  <si>
    <t>matched 46576262: Elongation factor G</t>
  </si>
  <si>
    <t>WP_036915921 elongation factor G Prochlorococcus</t>
  </si>
  <si>
    <t>WP_011131148 elongation factor G Prochlorococcus marinus</t>
  </si>
  <si>
    <t>matched 100% 46576262: Elongation factor G</t>
  </si>
  <si>
    <t>ETNP_100m_particle_PROKKA_44911 Elongation factor G</t>
  </si>
  <si>
    <t>WP_038654264 elongation factor G Prochlorococcus sp MIT 0801</t>
  </si>
  <si>
    <t>matched 90110704: Elongation factor G</t>
  </si>
  <si>
    <t>NP_30m_PROKKA_07118 Elongation factor G</t>
  </si>
  <si>
    <t>ETNP14_68maa_PROKKA_112390 Elongation factor G</t>
  </si>
  <si>
    <t>ETNP_120m_PROKKA_280295 Elongation factor G</t>
  </si>
  <si>
    <t>matched 46576264: Elongation factor G</t>
  </si>
  <si>
    <t>NP_30m_PROKKA_07361 Elongation factor G</t>
  </si>
  <si>
    <t>ETNP14_120mac_PROKKA_95484 Elongation factor G</t>
  </si>
  <si>
    <t>matched 46576260: Elongation factor G</t>
  </si>
  <si>
    <t>ETNP_60m_PROKKA_04029 Elongation factor G</t>
  </si>
  <si>
    <t>ETNP14_68mB_PROKKA_168525 Elongation factor G</t>
  </si>
  <si>
    <t>ETNP_100m_PROKKA_95635 Elongation factor G</t>
  </si>
  <si>
    <t>ETNP_120m_particle_PROKKA_10851 Elongation factor G</t>
  </si>
  <si>
    <t>matched 119368778: Elongation factor G</t>
  </si>
  <si>
    <t>ETNP_90m_PROKKA_186727 Elongation factor G</t>
  </si>
  <si>
    <t>ETNP_160m_PROKKA_28049 Elongation factor G</t>
  </si>
  <si>
    <t>ETNP_100m_particle_PROKKA_141075 Elongation factor G</t>
  </si>
  <si>
    <t>ETNP_70m_PROKKA_09966 Elongation factor G</t>
  </si>
  <si>
    <t>ETNP_140m_PROKKA_43217 Elongation factor G</t>
  </si>
  <si>
    <t>NP_300m_PROKKA_21161 Peptidoglycan-associated lipoprotein precursor</t>
  </si>
  <si>
    <t>matched PS01068: OMPA Pattern - Outer Membrane</t>
  </si>
  <si>
    <t>matched 15596170: Outer membrane integral membrane protein</t>
  </si>
  <si>
    <t>NP_125m_PROKKA_15229 Peptidoglycan-associated lipoprotein precursor</t>
  </si>
  <si>
    <t>NP_85m_PROKKA_03329 Peptidoglycan-associated lipoprotein precursor</t>
  </si>
  <si>
    <t>NP_300m_PROKKA_09976 Peptidoglycan-associated lipoprotein precursor</t>
  </si>
  <si>
    <t>matched 60392880: Peptidoglycan-associated lipoprotein precursor</t>
  </si>
  <si>
    <t>NP_100m_PROKKA_11245 Peptidoglycan-associated lipoprotein precursor</t>
  </si>
  <si>
    <t>ETNP14_68mB_PROKKA_132518 Peptidoglycan-associated lipoprotein precursor</t>
  </si>
  <si>
    <t>ETNP14_68mB_PROKKA_116566 Outer membrane lipoprotein Omp16 precursor</t>
  </si>
  <si>
    <t>matched 61229452: Outer membrane lipoprotein omp16 precursor</t>
  </si>
  <si>
    <t>ETNP14_68mB_PROKKA_179270 Outer membrane lipoprotein Omp16 precursor</t>
  </si>
  <si>
    <t>NP_300m_PROKKA_40691 Outer membrane lipoprotein Omp16 precursor</t>
  </si>
  <si>
    <t>NP_85m_PROKKA_17540 Outer membrane lipoprotein Omp16 precursor</t>
  </si>
  <si>
    <t>ETNP_120m_PROKKA_95175 von Willebrand factor type A domain protein</t>
  </si>
  <si>
    <t>NP_85m_PROKKA_23482 hypothetical protein</t>
  </si>
  <si>
    <t>NP_85m_PROKKA_16965 hypothetical protein</t>
  </si>
  <si>
    <t>WP_038545388 hypothetical protein Synechococcus sp KORDI-100</t>
  </si>
  <si>
    <t>WP_011129800 hypothetical protein Prochlorococcus marinus</t>
  </si>
  <si>
    <t>ETNP_100m_PROKKA_94485 hypothetical protein</t>
  </si>
  <si>
    <t>ETNP_120m_PROKKA_241364 hypothetical protein</t>
  </si>
  <si>
    <t>ETNP_90m_PROKKA_134269 hypothetical protein</t>
  </si>
  <si>
    <t>ETNP_100m_particle_PROKKA_51733 hypothetical protein</t>
  </si>
  <si>
    <t>ETNP_110m_PROKKA_10742 hypothetical protein</t>
  </si>
  <si>
    <t>ETNP_90m_PROKKA_209514 hypothetical protein</t>
  </si>
  <si>
    <t>WP_014705664 NnrS-like protein Methylophaga nitratireducenticrescens</t>
  </si>
  <si>
    <t>ETNP_90m_PROKKA_202196 Uroporphyrinogen decarboxylase</t>
  </si>
  <si>
    <t>matched 15600227: uroporphyrinogen decarboxylase[Pseudomonas aeruginosa PAO1]</t>
  </si>
  <si>
    <t>ETNP_120m_PROKKA_113448 Uroporphyrinogen decarboxylase</t>
  </si>
  <si>
    <t>ETNP_120m_PROKKA_52529 Uroporphyrinogen decarboxylase</t>
  </si>
  <si>
    <t>WP_038545444 uroporphyrinogen decarboxylase Synechococcus sp KORDI-100</t>
  </si>
  <si>
    <t>ETNP_110m_PROKKA_23156 Uroporphyrinogen decarboxylase</t>
  </si>
  <si>
    <t>ETNP_140m_PROKKA_117302 Uroporphyrinogen decarboxylase</t>
  </si>
  <si>
    <t>ETNP_100m_particle_PROKKA_44443 Uroporphyrinogen decarboxylase</t>
  </si>
  <si>
    <t>ETNP14_68maa_PROKKA_81712 60 kDa chaperonin 2</t>
  </si>
  <si>
    <t>ETNP14_68maa_PROKKA_105275 60 kDa chaperonin 2</t>
  </si>
  <si>
    <t>ETNP_100m_PROKKA_69765 Thymidylate synthase ThyX</t>
  </si>
  <si>
    <t>ETNP_160m_PROKKA_105367 Thymidylate synthase ThyX</t>
  </si>
  <si>
    <t>ETNP_90m_PROKKA_202993 Thymidylate synthase ThyX</t>
  </si>
  <si>
    <t>ETNP_110m_PROKKA_06538 Thymidylate synthase ThyX</t>
  </si>
  <si>
    <t>ETNP_100m_particle_PROKKA_126148 Thymidylate synthase ThyX</t>
  </si>
  <si>
    <t>ETNP_100m_PROKKA_78075 Thymidylate synthase ThyX</t>
  </si>
  <si>
    <t>ETNP_120m_PROKKA_238092 Thymidylate synthase ThyX</t>
  </si>
  <si>
    <t>ETNP_160m_PROKKA_206303 hypothetical protein</t>
  </si>
  <si>
    <t>ETNP_140m_PROKKA_159829 hypothetical protein</t>
  </si>
  <si>
    <t>ETNP_180m_PROKKA_176533 hypothetical protein</t>
  </si>
  <si>
    <t>ETNP_90m_PROKKA_124252 Photosystem I reaction center subunit PsaK precursor</t>
  </si>
  <si>
    <t>NP_85m_PROKKA_18083 Photosystem I reaction center subunit PsaK precursor</t>
  </si>
  <si>
    <t>ETNP_120m_free_PROKKA_280205 Photosystem I reaction center subunit PsaK precursor</t>
  </si>
  <si>
    <t>ETNP_140m_PROKKA_80527 Photosystem I reaction center subunit PsaK precursor</t>
  </si>
  <si>
    <t>ETNP_160m_PROKKA_193731 Photosystem I reaction center subunit PsaK precursor</t>
  </si>
  <si>
    <t>ETNP_120m_PROKKA_39566 Photosystem I reaction center subunit PsaK precursor</t>
  </si>
  <si>
    <t>ETNP_120m_particle_PROKKA_166292 Photosystem I reaction center subunit PsaK precursor</t>
  </si>
  <si>
    <t>ETNP_110m_PROKKA_21184 Photosystem I reaction center subunit PsaK precursor</t>
  </si>
  <si>
    <t>WP_011130065 photosystem I PsaK protein subunit X Prochlorococcus</t>
  </si>
  <si>
    <t>ETNP_90m_PROKKA_168171 Photosystem I reaction center subunit PsaK precursor</t>
  </si>
  <si>
    <t>ETNP_300m_PROKKA_75120 Quinohemoprotein alcohol dehydrogenase ADH-IIG precursor</t>
  </si>
  <si>
    <t>matched 11140879: Periplasmic protein</t>
  </si>
  <si>
    <t>ETNP_180m_PROKKA_236213 Quinohemoprotein alcohol dehydrogenase ADH-IIG precursor</t>
  </si>
  <si>
    <t>ETNP_120m_free_PROKKA_226201 Quinohemoprotein alcohol dehydrogenase ADH-IIG precursor</t>
  </si>
  <si>
    <t>ETNP_160m_PROKKA_11298 Quinohemoprotein alcohol dehydrogenase ADH-IIG precursor</t>
  </si>
  <si>
    <t>ETNP_120m_PROKKA_104890 Quinohemoprotein alcohol dehydrogenase ADH-IIG precursor</t>
  </si>
  <si>
    <t>ETNP_140m_PROKKA_39161 Quinohemoprotein alcohol dehydrogenase ADH-IIG precursor</t>
  </si>
  <si>
    <t>ETNP_100m_particle_PROKKA_14979 Core histone H2A/H2B/H3/H4</t>
  </si>
  <si>
    <t>ETNP_120m_free_PROKKA_159043 putative peptidase</t>
  </si>
  <si>
    <t>matched 113751: Xaa-Pro aminopeptidase</t>
  </si>
  <si>
    <t>ETNP_160m_PROKKA_79842 Elongation factor Tu</t>
  </si>
  <si>
    <t>matched 2506377: Elongation factor Tu</t>
  </si>
  <si>
    <t>ETNP_120m_PROKKA_239015 Phycobilisome 31.8 kDa linker polypeptide, phycoerythrin-associated, rod</t>
  </si>
  <si>
    <t>matched 399044: Phycobilisome 100.5 kDa core-membrane linker polypeptide</t>
  </si>
  <si>
    <t>ETNP_100m_particle_PROKKA_77376 Phycobilisome 31.8 kDa linker polypeptide, phycoerythrin-associated, rod</t>
  </si>
  <si>
    <t>ETNP_120m_free_PROKKA_324462 Phycobilisome 31.8 kDa linker polypeptide, phycoerythrin-associated, rod</t>
  </si>
  <si>
    <t>ETNP_90m_PROKKA_61494 Phycobilisome 31.8 kDa linker polypeptide, phycoerythrin-associated, rod</t>
  </si>
  <si>
    <t>WP_011128857 photosystem I reaction center subunit XII Synechococcus</t>
  </si>
  <si>
    <t>ETNP_120m_PROKKA_192514 Monocarboxylate 2-oxoacid-binding periplasmic protein precursor</t>
  </si>
  <si>
    <t>ETNP14_120maa_PROKKA_86815 Monocarboxylate 2-oxoacid-binding periplasmic protein precursor</t>
  </si>
  <si>
    <t>ETNP_160m_PROKKA_222403 Monocarboxylate 2-oxoacid-binding periplasmic protein precursor</t>
  </si>
  <si>
    <t>ETNP_300m_PROKKA_118922 Monocarboxylate 2-oxoacid-binding periplasmic protein precursor</t>
  </si>
  <si>
    <t>ETNP_300m_PROKKA_165422 Alpha-keto acid-binding periplasmic protein TakP precursor</t>
  </si>
  <si>
    <t>ETNP_120m_free_PROKKA_24898 Alpha-keto acid-binding periplasmic protein TakP precursor</t>
  </si>
  <si>
    <t>WP_011294882 flavodoxin Prochlorococcus</t>
  </si>
  <si>
    <t>ETNP14_68maa_PROKKA_46247 Flavodoxin</t>
  </si>
  <si>
    <t>ETNP_120m_PROKKA_142036 hypothetical protein</t>
  </si>
  <si>
    <t>ETNP_160m_PROKKA_218540 hypothetical protein</t>
  </si>
  <si>
    <t>ETNP14_120maa_PROKKA_31636 Perchlorate reductase subunit alpha precursor</t>
  </si>
  <si>
    <t>ETNP14_68maa_PROKKA_44091 Perchlorate reductase subunit alpha precursor</t>
  </si>
  <si>
    <t>ETNP14_120maa_PROKKA_76983 Perchlorate reductase subunit alpha precursor</t>
  </si>
  <si>
    <t>matched 9911072: Anaerobic dimethyl sulfoxide reductase chain A precursor (DMSO reductase)</t>
  </si>
  <si>
    <t>ETNP_120m_PROKKA_163751 50S ribosomal protein L4</t>
  </si>
  <si>
    <t>matched 15599458: 50S ribosomal protein L4[Pseudomonas aeruginosa PAO1]</t>
  </si>
  <si>
    <t>WP_011131100 50S ribosomal protein L4 Prochlorococcus marinus</t>
  </si>
  <si>
    <t>ETNP_120m_free_PROKKA_319164 Acetolactate synthase isozyme 3 large subunit</t>
  </si>
  <si>
    <t>matched 15599890: acetolactate synthase large subunit[Pseudomonas aeruginosa PAO1]</t>
  </si>
  <si>
    <t>WP_015897137 hypothetical protein Acidobacterium capsulatum</t>
  </si>
  <si>
    <t>ETNP_180m_PROKKA_31069 hypothetical protein</t>
  </si>
  <si>
    <t>ETNP_160m_PROKKA_204921 hypothetical protein</t>
  </si>
  <si>
    <t>ETNP_120m_PROKKA_193882 hypothetical protein</t>
  </si>
  <si>
    <t>ETNP_70m_PROKKA_73563 Sulfur carrier protein CysO</t>
  </si>
  <si>
    <t>ETNP_120m_PROKKA_206324 Sulfur carrier protein CysO</t>
  </si>
  <si>
    <t>ETNP_90m_PROKKA_78522 Sulfur carrier protein CysO</t>
  </si>
  <si>
    <t>ETNP_120m_particle_PROKKA_37031 Sulfur carrier protein CysO</t>
  </si>
  <si>
    <t>ETNP14_68mB_PROKKA_138015 Sulfur carrier protein CysO</t>
  </si>
  <si>
    <t>ETNP14_68mB_PROKKA_40666 Sulfur carrier protein CysO</t>
  </si>
  <si>
    <t>ETNP_90m_PROKKA_195633 Sulfur carrier protein CysO</t>
  </si>
  <si>
    <t>ETNP_120m_PROKKA_90221 Sulfur carrier protein CysO</t>
  </si>
  <si>
    <t>ETNP_90m_PROKKA_67519 Sulfur carrier protein CysO</t>
  </si>
  <si>
    <t>ETNP_90m_PROKKA_32306 Sulfur carrier protein CysO</t>
  </si>
  <si>
    <t>ETNP_90m_PROKKA_78523 Sulfur carrier protein CysO</t>
  </si>
  <si>
    <t>ETNP_100m_particle_PROKKA_73834 Sulfur carrier protein CysO</t>
  </si>
  <si>
    <t>ETNP_300m_PROKKA_137422 Sulfur carrier protein CysO</t>
  </si>
  <si>
    <t>ETNP_140m_PROKKA_25567 Sulfur carrier protein CysO</t>
  </si>
  <si>
    <t>ETNP14_68maa_PROKKA_165371 Sulfur carrier protein CysO</t>
  </si>
  <si>
    <t>ETNP_180m_PROKKA_137487 Sulfur carrier protein CysO</t>
  </si>
  <si>
    <t>ETNP_160m_PROKKA_208376 Sulfur carrier protein CysO</t>
  </si>
  <si>
    <t>ETNP_70m_PROKKA_11459 Sulfur carrier protein CysO</t>
  </si>
  <si>
    <t>ETNP_120m_PROKKA_132529 Sulfur carrier protein CysO</t>
  </si>
  <si>
    <t>ETNP_120m_PROKKA_309061 50S ribosomal protein L9</t>
  </si>
  <si>
    <t>matched 133030: Cytoplasmic protein</t>
  </si>
  <si>
    <t>ETNP14_68mB_PROKKA_132674 50S ribosomal protein L9</t>
  </si>
  <si>
    <t>ETNP_90m_PROKKA_128541 50S ribosomal protein L9</t>
  </si>
  <si>
    <t>NP_85m_PROKKA_16900 50S ribosomal protein L9</t>
  </si>
  <si>
    <t>ETNP_160m_PROKKA_214350 Cell division topological specificity factor</t>
  </si>
  <si>
    <t>NP_85m_PROKKA_12751 Cell division topological specificity factor</t>
  </si>
  <si>
    <t>ETNP_90m_PROKKA_166462 Cell division topological specificity factor</t>
  </si>
  <si>
    <t>WP_011130253 O-acetylhomoserine aminocarboxypropyltransferase Prochlorococcus marinus</t>
  </si>
  <si>
    <t>matched 2500947: Cystathionine gamma-synthase</t>
  </si>
  <si>
    <t>ETNP_100m_PROKKA_66628 Nitrogen fixation protein of unknown function</t>
  </si>
  <si>
    <t>ETNP_110m_PROKKA_43766 protein kinase UbiB</t>
  </si>
  <si>
    <t>ETNP_90m_PROKKA_109761 putative protein kinase UbiB</t>
  </si>
  <si>
    <t>matched 67474751: Probable ubiquinone biosynthesis protein ubiB</t>
  </si>
  <si>
    <t>WP_040353358 glutamine synthetase  Blastopirellula marina</t>
  </si>
  <si>
    <t>matched 6226621: Glutamine synthetase</t>
  </si>
  <si>
    <t>ETNP_120m_particle_PROKKA_68299 Putative type II secretion system protein E</t>
  </si>
  <si>
    <t>matched 15598299: general secretion pathway protein E [Pseudomonas aeruginosa PAO1]</t>
  </si>
  <si>
    <t>ETNP14_68mB_PROKKA_124586 hypothetical protein</t>
  </si>
  <si>
    <t>ETNP14_120mab_PROKKA_162942 DNA-binding protein HU-beta</t>
  </si>
  <si>
    <t>ETNP_140m_PROKKA_11123 DNA-binding protein HU-beta</t>
  </si>
  <si>
    <t>ETNP14_120mab_PROKKA_41666 DNA-binding protein HU-beta</t>
  </si>
  <si>
    <t>WP_015349883 polyketide synthase Myxococcus stipitatus</t>
  </si>
  <si>
    <t>matched 32700083: Mycocerosic acid synthase</t>
  </si>
  <si>
    <t>CBE69591 Indole-3-pyruvate decarboxylase Indolepyruvate decarboxylase Candidatus Methylomirabilis oxyfera</t>
  </si>
  <si>
    <t>NP_30m_PROKKA_07967 hypothetical protein</t>
  </si>
  <si>
    <t>WP_052041148 hypothetical protein Prochlorococcus sp MIT 0801</t>
  </si>
  <si>
    <t>ETNP_100m_PROKKA_87907 hypothetical protein</t>
  </si>
  <si>
    <t>ETNP_100m_particle_PROKKA_32176 hypothetical protein</t>
  </si>
  <si>
    <t>ETNP_160m_PROKKA_84755 DNA-directed RNA polymerase subunit beta</t>
  </si>
  <si>
    <t>matched 585920: Cytoplasmic protein</t>
  </si>
  <si>
    <t>ETNP_70m_PROKKA_125644 hypothetical protein</t>
  </si>
  <si>
    <t>ETNP_90m_PROKKA_183897 PEP-CTERM motif protein</t>
  </si>
  <si>
    <t>ETNP_120m_PROKKA_278054 hypothetical protein</t>
  </si>
  <si>
    <t>NP_125m_PROKKA_13217 Chaperone protein ClpB</t>
  </si>
  <si>
    <t>ETNP_100m_PROKKA_36478 Chaperone protein ClpB</t>
  </si>
  <si>
    <t>ETNP_180m_PROKKA_140286 Chaperone protein ClpB</t>
  </si>
  <si>
    <t>ETNP_100m_particle_PROKKA_103758 Chaperone protein ClpB</t>
  </si>
  <si>
    <t>ETNP14_120maa_PROKKA_17111 Chaperone protein ClpB</t>
  </si>
  <si>
    <t>ETNP_300m_PROKKA_63395 Chaperone protein ClpB</t>
  </si>
  <si>
    <t>ETNP_160m_PROKKA_55515 Chaperone protein ClpB</t>
  </si>
  <si>
    <t>ETNP_120m_PROKKA_283803 Chaperone protein ClpB</t>
  </si>
  <si>
    <t>NP_300m_PROKKA_00602 Chaperone protein ClpB</t>
  </si>
  <si>
    <t>NP_300m_PROKKA_04756 DNA topoisomerase 4 subunit A</t>
  </si>
  <si>
    <t>matched 16130915: DNA topoisomerase IV, subunit A [Escherichia coli str. K-12 substr. MG1655]</t>
  </si>
  <si>
    <t>ETNP_120m_free_PROKKA_276029 Nitrogen fixation protein of unknown function</t>
  </si>
  <si>
    <t>NP_300m_PROKKA_56695 Acyl carrier protein</t>
  </si>
  <si>
    <t>ETNP14_68mB_PROKKA_118668 Acyl carrier protein</t>
  </si>
  <si>
    <t>NP_85m_PROKKA_32232 Acyl carrier protein</t>
  </si>
  <si>
    <t>ETNP14_68maa_PROKKA_143565 Acyl carrier protein</t>
  </si>
  <si>
    <t>ETNP14_68maa_PROKKA_67061 Acyl carrier protein</t>
  </si>
  <si>
    <t>ETNP14_68mB_PROKKA_137713 Acyl carrier protein</t>
  </si>
  <si>
    <t>ETNP14_120mac_PROKKA_73762 Acyl carrier protein</t>
  </si>
  <si>
    <t>ETNP14_68mB_PROKKA_108521 Acyl carrier protein</t>
  </si>
  <si>
    <t>ETNP14_120mac_PROKKA_78341 Acyl carrier protein</t>
  </si>
  <si>
    <t>NP_300m_PROKKA_23274 Acyl carrier protein</t>
  </si>
  <si>
    <t>ETNP14_68mB_PROKKA_71513 Acyl carrier protein</t>
  </si>
  <si>
    <t>ETNP14_68mB_PROKKA_120887 Acyl carrier protein</t>
  </si>
  <si>
    <t>ETNP14_68maa_PROKKA_106580 Acyl carrier protein</t>
  </si>
  <si>
    <t>ETNP14_68mB_PROKKA_137257 Acyl carrier protein</t>
  </si>
  <si>
    <t>ETNP14_68maa_PROKKA_170463 Acyl carrier protein</t>
  </si>
  <si>
    <t>ETNP14_68mB_PROKKA_44039 Acyl carrier protein</t>
  </si>
  <si>
    <t>ETNP14_68maa_PROKKA_68350 Acyl carrier protein</t>
  </si>
  <si>
    <t>ETNP14_68mB_PROKKA_124260 Acyl carrier protein</t>
  </si>
  <si>
    <t>ETNP14_68maa_PROKKA_184217 Acyl carrier protein</t>
  </si>
  <si>
    <t>ETNP14_68mB_PROKKA_105393 Acyl carrier protein</t>
  </si>
  <si>
    <t>ETNP14_68mB_PROKKA_128460 Acyl carrier protein</t>
  </si>
  <si>
    <t>ETNP14_68mB_PROKKA_79543 Acyl carrier protein</t>
  </si>
  <si>
    <t>ETNP14_120mac_PROKKA_83221 Acyl carrier protein</t>
  </si>
  <si>
    <t>ETNP14_68mB_PROKKA_150712 Acyl carrier protein</t>
  </si>
  <si>
    <t>ETNP14_68maa_PROKKA_187859 Acyl carrier protein</t>
  </si>
  <si>
    <t>ETNP14_68mB_PROKKA_65137 Acyl carrier protein</t>
  </si>
  <si>
    <t>ETNP14_120mac_PROKKA_71422 Acyl carrier protein</t>
  </si>
  <si>
    <t>ETNP14_68mB_PROKKA_142025 Acyl carrier protein</t>
  </si>
  <si>
    <t>ETNP14_68maa_PROKKA_127056 Acyl carrier protein</t>
  </si>
  <si>
    <t>ETNP14_68mB_PROKKA_30763 Acyl carrier protein</t>
  </si>
  <si>
    <t>WP_013963181 amino acid ABC transporter substrate-binding protein Roseobacter litoralis</t>
  </si>
  <si>
    <t>ETNP_90m_PROKKA_93554 General L-amino acid-binding periplasmic protein AapJ precursor</t>
  </si>
  <si>
    <t>ETNP_120m_PROKKA_41608 General L-amino acid-binding periplasmic protein AapJ precursor</t>
  </si>
  <si>
    <t>ETNP_300m_PROKKA_153557 General L-amino acid-binding periplasmic protein AapJ precursor</t>
  </si>
  <si>
    <t>NP_300m_PROKKA_27508 General L-amino acid-binding periplasmic protein AapJ precursor</t>
  </si>
  <si>
    <t>NP_30m_PROKKA_15186 General L-amino acid-binding periplasmic protein AapJ precursor</t>
  </si>
  <si>
    <t>NP_85m_PROKKA_10137 General L-amino acid-binding periplasmic protein AapJ precursor</t>
  </si>
  <si>
    <t>ETNP14_68maa_PROKKA_114524 General L-amino acid-binding periplasmic protein AapJ precursor</t>
  </si>
  <si>
    <t>NP_100m_PROKKA_10077 General L-amino acid-binding periplasmic protein AapJ precursor</t>
  </si>
  <si>
    <t>ETNP_90m_PROKKA_39891 General L-amino acid-binding periplasmic protein AapJ precursor</t>
  </si>
  <si>
    <t>ETNP_120m_free_PROKKA_17809 ATP synthase gamma chain</t>
  </si>
  <si>
    <t>ETNP_90m_PROKKA_193789 ATP synthase gamma chain</t>
  </si>
  <si>
    <t>matched 81175157: NADH-quinone oxidoreductase subunit 9</t>
  </si>
  <si>
    <t>ETNP_120m_PROKKA_74496 ATP synthase gamma chain</t>
  </si>
  <si>
    <t>ETNP_120m_PROKKA_108745 ATP synthase gamma chain</t>
  </si>
  <si>
    <t>WP_036911406 ATP synthase F0F1 subunit gamma Prochlorococcus</t>
  </si>
  <si>
    <t>ETNP14_68maa_PROKKA_173207 50S ribosomal protein L24</t>
  </si>
  <si>
    <t>matched 132813: 50S ribosomal protein L24</t>
  </si>
  <si>
    <t>WP_006171882 RNA-binding protein Synechococcus sp WH 5701</t>
  </si>
  <si>
    <t>ETNP_160m_PROKKA_161517 hypothetical protein</t>
  </si>
  <si>
    <t>ETNP_120m_PROKKA_181814 hypothetical protein</t>
  </si>
  <si>
    <t>ETNP_150m_particle_PROKKA_20053 hypothetical protein</t>
  </si>
  <si>
    <t>ETNP_150m_particle_PROKKA_19507 hypothetical protein</t>
  </si>
  <si>
    <t>ETNP_90m_PROKKA_119714 hypothetical protein</t>
  </si>
  <si>
    <t>ETNP14_120mab_PROKKA_99920 Flagellin</t>
  </si>
  <si>
    <t>matched 15214004: Flagellum-associated Extracellular protein (Flagellin)</t>
  </si>
  <si>
    <t>ETNP_120m_PROKKA_193353 Oxygen-independent coproporphyrinogen-III oxidase</t>
  </si>
  <si>
    <t>matched 85700421: Coproporphyrinogen III oxidase, anaerobic 1</t>
  </si>
  <si>
    <t>ETNP14_120maa_PROKKA_54158 Short-chain-fatty-acid--CoA ligase</t>
  </si>
  <si>
    <t>matched 416605: Cytoplasmic protein</t>
  </si>
  <si>
    <t>NP_300m_PROKKA_58861 Flagellar assembly protein FliX</t>
  </si>
  <si>
    <t>ETNP_120m_PROKKA_91183 FK506-binding protein</t>
  </si>
  <si>
    <t>matched 16329650: Periplasmic protein</t>
  </si>
  <si>
    <t>ETNP_120m_particle_PROKKA_02860 Calpain family cysteine protease</t>
  </si>
  <si>
    <t>ETNP_90m_PROKKA_73571 hypothetical protein</t>
  </si>
  <si>
    <t>ETNP_100m_PROKKA_01314 hypothetical protein</t>
  </si>
  <si>
    <t>ETNP_100m_particle_PROKKA_104676 hypothetical protein</t>
  </si>
  <si>
    <t>ETNP_140m_PROKKA_116677 hypothetical protein</t>
  </si>
  <si>
    <t>ETNP_120m_PROKKA_211119 hypothetical protein</t>
  </si>
  <si>
    <t>XP_003058792 predicted protein  Micromonas pusilla CCMP1545</t>
  </si>
  <si>
    <t>ETNP_120m_PROKKA_50360 Polyketide synthase PksJ</t>
  </si>
  <si>
    <t>ETNP14_120maa_PROKKA_150057 60 kDa chaperonin 1</t>
  </si>
  <si>
    <t>ETNP_90m_PROKKA_124389 60 kDa chaperonin 1</t>
  </si>
  <si>
    <t>ETNP14_68maa_PROKKA_96043 D-alanyl-D-alanine carboxypeptidase</t>
  </si>
  <si>
    <t>matched 16612080: Cytoplasmic protein</t>
  </si>
  <si>
    <t>WP_011294568 hypothetical protein Prochlorococcus</t>
  </si>
  <si>
    <t>WP_038652944 protein family PM-3 Prochlorococcus sp MIT 0801</t>
  </si>
  <si>
    <t>ETNP14_68maa_PROKKA_151341 Sporulation related domain protein</t>
  </si>
  <si>
    <t>180m_megahit_DBICIOKE_95237 hypothetical protein</t>
  </si>
  <si>
    <t>70m_MEGAHIT_CJDMCFAD_63857 Bacterial actin-related protein</t>
  </si>
  <si>
    <t>70m_MEGAHIT_CJDMCFAD_72421 Bacterial actin-related protein</t>
  </si>
  <si>
    <t>100mP_megahit_BKKBEGJO_23068 hypothetical protein</t>
  </si>
  <si>
    <t>70m_MEGAHIT_CJDMCFAD_68937 hypothetical protein</t>
  </si>
  <si>
    <t>100mP_megahit_BKKBEGJO_62241 hypothetical protein_ETNP_100m_particle_PROKKA_55047 hypothetical protein</t>
  </si>
  <si>
    <t>90m_Megahit_DAALLOGA_112022 Bacterial actin-related protein</t>
  </si>
  <si>
    <t>100mP_megahit_BKKBEGJO_91438 Negative regulator of genetic competence ClpC/MecB_120mP_megahit_HKJGLMBE_32240 Negative regulator of genetic competence ClpC/MecB_ETNP_120m_particle_PROKKA_230712 Negative regulator of genetic competence ClpC/MecB</t>
  </si>
  <si>
    <t>ETNP_120m_particle_PROKKA_69819 Negative regulator of genetic competence ClpC/MecB</t>
  </si>
  <si>
    <t>ETNP14_120maa_PROKKA_89197 Elongation factor Tu</t>
  </si>
  <si>
    <t>matched 24211680: Elongation factor Tu-B</t>
  </si>
  <si>
    <t>120mF_megahit_EODJEIIO_204830 Chaperone protein ClpB</t>
  </si>
  <si>
    <t>ETNP14_120maa_PROKKA_98903 50S ribosomal protein L7/L12</t>
  </si>
  <si>
    <t>100m_megahit_CLKLDGCM_82429 Bacterial actin-related protein</t>
  </si>
  <si>
    <t>ETNP14_120maa_PROKKA_78369 Bacterial actin-related protein</t>
  </si>
  <si>
    <t>100mP_megahit_BKKBEGJO_136473 50S ribosomal protein L7/L12_ETNP_100m_particle_PROKKA_119080 50S ribosomal protein L7/L12</t>
  </si>
  <si>
    <t>90m_Megahit_DAALLOGA_260472 Cold shock-like protein CspG_ETNP14_120maa_PROKKA_108685 Cold shock-like protein CspG_ETNP_90m_PROKKA_05121 Cold shock-like protein CspG</t>
  </si>
  <si>
    <t>matched 76364240: Cold shock protein cspA</t>
  </si>
  <si>
    <t>90m_Megahit_DAALLOGA_155812 ATP synthase subunit alpha</t>
  </si>
  <si>
    <t>100mP_megahit_BKKBEGJO_130411 50S ribosomal protein L7/L12_120mP_megahit_HKJGLMBE_187789 50S ribosomal protein L7/L12_120m_megahit_CMKFGOPF_108679 50S ribosomal protein L7/L12_140m_megahit_KKMFCJLI_101416 50S ribosomal protein L7/L12_150mP_megahit_EIABIG...</t>
  </si>
  <si>
    <t>70m_MEGAHIT_CJDMCFAD_64580 hypothetical protein</t>
  </si>
  <si>
    <t>70m_MEGAHIT_CJDMCFAD_125812 hypothetical protein</t>
  </si>
  <si>
    <t>100mP_megahit_BKKBEGJO_100204 hypothetical protein</t>
  </si>
  <si>
    <t>120mP_megahit_HKJGLMBE_138457 hypothetical protein</t>
  </si>
  <si>
    <t>ETNP_100m_particle_PROKKA_07518 Core histone H2A/H2B/H3/H4</t>
  </si>
  <si>
    <t>120mP_megahit_HKJGLMBE_07229 Calcium-transporting ATPase 1_ETNP_120m_particle_PROKKA_252276 Calcium-transporting ATPase 1</t>
  </si>
  <si>
    <t>10 internal helices found</t>
  </si>
  <si>
    <t>matched 81175138: Magnesium-transporting ATPase, P-type 1</t>
  </si>
  <si>
    <t>70m_MEGAHIT_CJDMCFAD_64581 hypothetical protein</t>
  </si>
  <si>
    <t>70m_MEGAHIT_CJDMCFAD_44047 hypothetical protein_ETNP_70m_PROKKA_64991 Core histone H2A/H2B/H3/H4</t>
  </si>
  <si>
    <t>120mF_megahit_ILDJFKLB_151935 50S ribosomal protein L7/L12</t>
  </si>
  <si>
    <t>ETNP_120m_free_PROKKA_287140 50S ribosomal protein L7/L12</t>
  </si>
  <si>
    <t>90m_Megahit_DAALLOGA_212609 30S ribosomal protein S10</t>
  </si>
  <si>
    <t>matched 15599460: |30S ribosomal protein S10|4767654 - 4767343</t>
  </si>
  <si>
    <t>120mF_megahit_PEDPKPGI_124835 hypothetical protein</t>
  </si>
  <si>
    <t>ETNP14_120mab_PROKKA_67407 30S ribosomal protein S10</t>
  </si>
  <si>
    <t>90m_Megahit_DAALLOGA_24865 30S ribosomal protein S10_ETNP14_68mB_PROKKA_15637 30S ribosomal protein S10</t>
  </si>
  <si>
    <t>ETNP14_120maa_PROKKA_132848 Chaperone protein DnaK</t>
  </si>
  <si>
    <t>matched 67462334: Chaperone protein dnaK</t>
  </si>
  <si>
    <t>120m_megahit_CMKFGOPF_289806 Chaperone protein DnaK</t>
  </si>
  <si>
    <t>matched 81679176: Chaperone protein dnaK (Heat shock protein 70) (Heat shock 70 kDa protein) (HSP70)</t>
  </si>
  <si>
    <t>60m_MEGAHIT_HGOBFIOH_19109 Chaperone protein DnaK</t>
  </si>
  <si>
    <t>matched 13431457: Chaperone protein dnaK</t>
  </si>
  <si>
    <t>160m_megahit_NHJEOBNC_76252 Chaperone protein DnaK_ETNP_160m_PROKKA_81737 Chaperone protein DnaK</t>
  </si>
  <si>
    <t>ETNP14_68mB_PROKKA_169882 50S ribosomal protein L2</t>
  </si>
  <si>
    <t>180m_megahit_DBICIOKE_272406 60 kDa chaperonin</t>
  </si>
  <si>
    <t>ETNP14_120maa_PROKKA_188487 60 kDa chaperonin</t>
  </si>
  <si>
    <t>160m_megahit_NHJEOBNC_03092 60 kDa chaperonin</t>
  </si>
  <si>
    <t>ETNP14_68mB_PROKKA_116447 Oligopeptide transport ATP-binding protein OppF</t>
  </si>
  <si>
    <t>matched 20141681: Cytoplasmic membrane associated cytoplasmic protein</t>
  </si>
  <si>
    <t>ETNP14_68maa_PROKKA_02795 hypothetical protein</t>
  </si>
  <si>
    <t>120mP_megahit_HKJGLMBE_240118 hypothetical protein_ETNP_120m_particle_PROKKA_238600 EF hand</t>
  </si>
  <si>
    <t>ETNP_120m_free_PROKKA_133039 Alpha-ketoglutarate-dependent taurine dioxygenase</t>
  </si>
  <si>
    <t>matched 15597506: hypothetical protein[Pseudomonas aeruginosa PAO1]</t>
  </si>
  <si>
    <t>100m_megahit_CLKLDGCM_54885 hypothetical protein_110m_megahit_JNNKCNHH_29290 hypothetical protein_120mP_megahit_HKJGLMBE_37338 hypothetical protein_160m_megahit_NHJEOBNC_42377 hypothetical protein_ETNP14_120mab_PROKKA_66291 hypothetical protein_ETNP_110m...</t>
  </si>
  <si>
    <t>ETNP_120m_free_PROKKA_260379 hypothetical protein_120mF_megahit_PEDPKPGI_146903 hypothetical protein</t>
  </si>
  <si>
    <t>90m_Megahit_DAALLOGA_110681 50S ribosomal protein L7/L12_ETNP14_68maa_PROKKA_119462 50S ribosomal protein L7/L12_ETNP_90m_PROKKA_197311 50S ribosomal protein L7/L12</t>
  </si>
  <si>
    <t>ETNP14_120maa_PROKKA_122468 Malate dehydrogenase</t>
  </si>
  <si>
    <t>NP_30m_PROKKA_06601 Malate dehydrogenase</t>
  </si>
  <si>
    <t>matched 1170742: L-lactate dehydrogenase</t>
  </si>
  <si>
    <t>100m_megahit_CLKLDGCM_46977 Malate dehydrogenase</t>
  </si>
  <si>
    <t>matched 547837: L-lactate dehydrogenase</t>
  </si>
  <si>
    <t>ETNP_100m_PROKKA_43030 Malate dehydrogenase</t>
  </si>
  <si>
    <t>ETNP14_120maa_PROKKA_160642 Malate dehydrogenase</t>
  </si>
  <si>
    <t>ETNP14_120maa_PROKKA_171672 Malate dehydrogenase</t>
  </si>
  <si>
    <t>ETNP14_120mab_PROKKA_10092 Malate dehydrogenase</t>
  </si>
  <si>
    <t>NP_300m_PROKKA_50724 Malate dehydrogenase</t>
  </si>
  <si>
    <t>120mF_megahit_EODJEIIO_42211 Malate dehydrogenase</t>
  </si>
  <si>
    <t>120m_megahit_CMKFGOPF_224258 Malate dehydrogenase</t>
  </si>
  <si>
    <t>ETNP_180m_PROKKA_220526 Malate dehydrogenase</t>
  </si>
  <si>
    <t>ETNP_120m_PROKKA_203658 Malate dehydrogenase</t>
  </si>
  <si>
    <t>ETNP14_120mab_PROKKA_47227 Malate dehydrogenase</t>
  </si>
  <si>
    <t>ETNP14_68mB_PROKKA_146510 Malate dehydrogenase</t>
  </si>
  <si>
    <t>ETNP_70m_PROKKA_87949 Malate dehydrogenase</t>
  </si>
  <si>
    <t>ETNP_100m_PROKKA_92522 Malate dehydrogenase</t>
  </si>
  <si>
    <t>160m_megahit_NHJEOBNC_15269 Malate dehydrogenase</t>
  </si>
  <si>
    <t>ETNP14_120maa_PROKKA_147681 Malate dehydrogenase</t>
  </si>
  <si>
    <t>180m_megahit_DBICIOKE_144002 Malate dehydrogenase</t>
  </si>
  <si>
    <t>100m_megahit_CLKLDGCM_109287 Malate dehydrogenase</t>
  </si>
  <si>
    <t>300m_megahit_KALMNAMF_52662 Malate dehydrogenase</t>
  </si>
  <si>
    <t>NP_100m_PROKKA_05791 Malate dehydrogenase</t>
  </si>
  <si>
    <t>160m_megahit_NHJEOBNC_104332 Malate dehydrogenase</t>
  </si>
  <si>
    <t>120m_megahit_CMKFGOPF_354051 Malate dehydrogenase</t>
  </si>
  <si>
    <t>ETNP14_120maa_PROKKA_54934 Malate dehydrogenase</t>
  </si>
  <si>
    <t>ETNP14_120maa_PROKKA_138345 Malate dehydrogenase</t>
  </si>
  <si>
    <t>ETNP14_120maa_PROKKA_143542 Malate dehydrogenase</t>
  </si>
  <si>
    <t>ETNP14_120mab_PROKKA_09335 Malate dehydrogenase</t>
  </si>
  <si>
    <t>70m_MEGAHIT_CJDMCFAD_157099 Malate dehydrogenase</t>
  </si>
  <si>
    <t>70m_MEGAHIT_CJDMCFAD_139289 Malate dehydrogenase</t>
  </si>
  <si>
    <t>110m_megahit_JNNKCNHH_46174 60 kDa chaperonin</t>
  </si>
  <si>
    <t>120m_megahit_CMKFGOPF_379205 60 kDa chaperonin</t>
  </si>
  <si>
    <t>120m_megahit_CMKFGOPF_323360 60 kDa chaperonin 2</t>
  </si>
  <si>
    <t>ETNP14_68maa_PROKKA_102478 60 kDa chaperonin</t>
  </si>
  <si>
    <t>matched 4033706: 60 kDa chaperonin</t>
  </si>
  <si>
    <t>120mP_megahit_HKJGLMBE_230303 60 kDa chaperonin</t>
  </si>
  <si>
    <t>ETNP_300m_PROKKA_178186 60 kDa chaperonin</t>
  </si>
  <si>
    <t>100mP_megahit_BKKBEGJO_05786 60 kDa chaperonin</t>
  </si>
  <si>
    <t>140m_megahit_KKMFCJLI_61208 60 kDa chaperonin_ETNP_180m_PROKKA_226747 60 kDa chaperonin</t>
  </si>
  <si>
    <t>180m_megahit_DBICIOKE_98005 60 kDa chaperonin</t>
  </si>
  <si>
    <t>ETNP14_120maa_PROKKA_52581 60 kDa chaperonin</t>
  </si>
  <si>
    <t>100mP_megahit_BKKBEGJO_121021 60 kDa chaperonin_100m_megahit_CLKLDGCM_101444 60 kDa chaperonin_120m_megahit_CMKFGOPF_111422 60 kDa chaperonin_90m_Megahit_DAALLOGA_140349 60 kDa chaperonin_ETNP14_120maa_PROKKA_44371 60 kDa chaperonin_ETNP_110m_PROKKA_1362...</t>
  </si>
  <si>
    <t>ETNP14_68maa_PROKKA_81712 60 kDa chaperonin 2_ETNP_90m_PROKKA_111969 60 kDa chaperonin 2</t>
  </si>
  <si>
    <t>NP_100m_PROKKA_07340 60 kDa chaperonin 2</t>
  </si>
  <si>
    <t>120m_megahit_CMKFGOPF_49603 60 kDa chaperonin 2_ETNP_120m_PROKKA_201607 60 kDa chaperonin 2_120mF_megahit_ILDJFKLB_132539 60 kDa chaperonin 2</t>
  </si>
  <si>
    <t>90m_Megahit_DAALLOGA_03587 60 kDa chaperonin</t>
  </si>
  <si>
    <t>ETNP14_120maa_PROKKA_169241 60 kDa chaperonin</t>
  </si>
  <si>
    <t>120mF_megahit_ILDJFKLB_87143 60 kDa chaperonin</t>
  </si>
  <si>
    <t>120mP_megahit_HKJGLMBE_281503 60 kDa chaperonin_ETNP_120m_particle_PROKKA_11627 60 kDa chaperonin</t>
  </si>
  <si>
    <t>matched 17380384: Cytoplasmic protein</t>
  </si>
  <si>
    <t>ETNP14_120maa_PROKKA_152898 60 kDa chaperonin</t>
  </si>
  <si>
    <t>ETNP_140m_PROKKA_71439 60 kDa chaperonin</t>
  </si>
  <si>
    <t>180m_megahit_DBICIOKE_124542 60 kDa chaperonin 2</t>
  </si>
  <si>
    <t>ETNP_120m_PROKKA_107237 60 kDa chaperonin 2</t>
  </si>
  <si>
    <t>90m_Megahit_DAALLOGA_28371 60 kDa chaperonin 2</t>
  </si>
  <si>
    <t>70m_MEGAHIT_CJDMCFAD_113810 60 kDa chaperonin 2_ETNP14_68maa_PROKKA_11601 60 kDa chaperonin 2_ETNP_70m_PROKKA_114301 60 kDa chaperonin 2</t>
  </si>
  <si>
    <t>ETNP14_120maa_PROKKA_104441 60 kDa chaperonin 2</t>
  </si>
  <si>
    <t>90m_Megahit_DAALLOGA_12691 60 kDa chaperonin 2_ETNP14_68maa_PROKKA_26862 60 kDa chaperonin 2_ETNP14_120maa_PROKKA_29166 60 kDa chaperonin 2</t>
  </si>
  <si>
    <t>ETNP14_120maa_PROKKA_127245 Elongation factor Ts</t>
  </si>
  <si>
    <t>matched 60389486: Elongation factor Ts</t>
  </si>
  <si>
    <t>120mP_megahit_HKJGLMBE_148044 hypothetical protein</t>
  </si>
  <si>
    <t>ETNP14_68maa_PROKKA_109245 EF hand</t>
  </si>
  <si>
    <t>ETNP_120m_free_PROKKA_249828 hypothetical protein</t>
  </si>
  <si>
    <t>ETNP_160m_PROKKA_172456 hypothetical protein</t>
  </si>
  <si>
    <t>120mF_megahit_PEDPKPGI_167628 hypothetical protein</t>
  </si>
  <si>
    <t>ETNP14_68maa_PROKKA_113126 L-ribulose-5-phosphate 3-epimerase UlaE</t>
  </si>
  <si>
    <t>90m_Megahit_DAALLOGA_98278 hypothetical protein</t>
  </si>
  <si>
    <t>ETNP_120m_PROKKA_234489 L-aspartate oxidase_ETNP_180m_PROKKA_35058 L-aspartate oxidase</t>
  </si>
  <si>
    <t>matched 15595958: L-aspartate oxidase[Pseudomonas aeruginosa PAO1]</t>
  </si>
  <si>
    <t>NP_30m_PROKKA_24557 Acetylglutamate kinase</t>
  </si>
  <si>
    <t>matched 15600516: acetylglutamate kinase[Pseudomonas aeruginosa PAO1]</t>
  </si>
  <si>
    <t>300m_megahit_KALMNAMF_228790 hypothetical protein</t>
  </si>
  <si>
    <t>120mF_megahit_EODJEIIO_25323 Tyrosine recombinase XerC</t>
  </si>
  <si>
    <t>180m_megahit_DBICIOKE_106908 Tyrosine recombinase XerC</t>
  </si>
  <si>
    <t>120mF_megahit_PEDPKPGI_80002 hypothetical protein</t>
  </si>
  <si>
    <t>ETNP_120m_free_PROKKA_180457 hypothetical protein</t>
  </si>
  <si>
    <t>90m_Megahit_DAALLOGA_252704 hypothetical protein</t>
  </si>
  <si>
    <t>ETNP14_68maa_PROKKA_81133 tRNA (guanine(26)-N(2)/guanine(27)-N(2))-dimethyltransferase</t>
  </si>
  <si>
    <t>180m_megahit_DBICIOKE_174997 Serine/threonine-protein kinase PknD_ETNP_180m_PROKKA_87816 Serine/threonine-protein kinase PknD</t>
  </si>
  <si>
    <t>ETNP_120m_PROKKA_293242 hypothetical protein</t>
  </si>
  <si>
    <t>100m_megahit_CLKLDGCM_84458 50S ribosomal protein L4_120m_megahit_CMKFGOPF_290073 50S ribosomal protein L4_ETNP14_120maa_PROKKA_02579 50S ribosomal protein L4_ETNP_100m_PROKKA_78271 50S ribosomal protein L4</t>
  </si>
  <si>
    <t>ETNP_120m_PROKKA_172668 50S ribosomal protein L4</t>
  </si>
  <si>
    <t>ETNP_120m_free_PROKKA_62532 50S ribosomal protein L4</t>
  </si>
  <si>
    <t>160m_megahit_NHJEOBNC_156631 50S ribosomal protein L4_ETNP_160m_PROKKA_151188 50S ribosomal protein L4</t>
  </si>
  <si>
    <t>90m_Megahit_DAALLOGA_242422 50S ribosomal protein L4</t>
  </si>
  <si>
    <t>ETNP14_68maa_PROKKA_105107 50S ribosomal protein L4</t>
  </si>
  <si>
    <t>ETNP14_120maa_PROKKA_120892 50S ribosomal protein L4</t>
  </si>
  <si>
    <t>ETNP_120m_PROKKA_177292 50S ribosomal protein L4_ETNP_120m_free_PROKKA_89651 50S ribosomal protein L4</t>
  </si>
  <si>
    <t>ETNP14_120mab_PROKKA_08002 50S ribosomal protein L4</t>
  </si>
  <si>
    <t>ETNP14_68maa_PROKKA_34325 50S ribosomal protein L4</t>
  </si>
  <si>
    <t>ETNP_120m_PROKKA_261712 50S ribosomal protein L4</t>
  </si>
  <si>
    <t>120m_megahit_CMKFGOPF_303854 50S ribosomal protein L4_ETNP_120m_PROKKA_214741 50S ribosomal protein L4</t>
  </si>
  <si>
    <t>ETNP14_68mB_PROKKA_97013 50S ribosomal protein L4</t>
  </si>
  <si>
    <t>ETNP14_120maa_PROKKA_61707 50S ribosomal protein L4</t>
  </si>
  <si>
    <t>ETNP_120m_PROKKA_271595 50S ribosomal protein L4</t>
  </si>
  <si>
    <t>140m_megahit_KKMFCJLI_30842 50S ribosomal protein L4_180m_megahit_DBICIOKE_15732 50S ribosomal protein L4</t>
  </si>
  <si>
    <t>120m_megahit_CMKFGOPF_67063 50S ribosomal protein L4_140m_megahit_KKMFCJLI_31231 50S ribosomal protein L4_160m_megahit_NHJEOBNC_39895 50S ribosomal protein L4_180m_megahit_DBICIOKE_211351 50S ribosomal protein L4_120mF_megahit_EODJEIIO_56262 50S ribosoma...</t>
  </si>
  <si>
    <t>ETNP14_68maa_PROKKA_60388 50S ribosomal protein L4</t>
  </si>
  <si>
    <t>ETNP14_120maa_PROKKA_161197 50S ribosomal protein L4</t>
  </si>
  <si>
    <t>ETNP14_68mB_PROKKA_57713 50S ribosomal protein L4</t>
  </si>
  <si>
    <t>ETNP14_120mab_PROKKA_60270 50S ribosomal protein L4</t>
  </si>
  <si>
    <t>ETNP14_68maa_PROKKA_74150 50S ribosomal protein L4</t>
  </si>
  <si>
    <t>70m_MEGAHIT_CJDMCFAD_74019 Cytochrome c-552</t>
  </si>
  <si>
    <t>ETNP14_120mab_PROKKA_83724 RNA pyrophosphohydrolase</t>
  </si>
  <si>
    <t>matched 15595533: Nudix hydrolase YgdP[Pseudomonas aeruginosa PAO1]</t>
  </si>
  <si>
    <t>ETNP14_68mB_PROKKA_124374 RNA pyrophosphohydrolase</t>
  </si>
  <si>
    <t>110m_megahit_JNNKCNHH_42501 RNA pyrophosphohydrolase</t>
  </si>
  <si>
    <t>120mF_megahit_EODJEIIO_84266 RNA pyrophosphohydrolase</t>
  </si>
  <si>
    <t>ETNP14_68mB_PROKKA_102732 RNA pyrophosphohydrolase</t>
  </si>
  <si>
    <t>ETNP14_68mB_PROKKA_103258 RNA pyrophosphohydrolase</t>
  </si>
  <si>
    <t>120m_megahit_CMKFGOPF_354489 RNA pyrophosphohydrolase</t>
  </si>
  <si>
    <t>140m_megahit_KKMFCJLI_150364 RNA pyrophosphohydrolase</t>
  </si>
  <si>
    <t>120m_megahit_CMKFGOPF_304667 RNA pyrophosphohydrolase_160m_megahit_NHJEOBNC_204940 RNA pyrophosphohydrolase_180m_megahit_DBICIOKE_222437 RNA pyrophosphohydrolase_300m_megahit_KALMNAMF_48215 RNA pyrophosphohydrolase_120mF_megahit_EODJEIIO_67809 RNA pyroph...</t>
  </si>
  <si>
    <t>ETNP14_120maa_PROKKA_58974 RNA pyrophosphohydrolase</t>
  </si>
  <si>
    <t>300m_megahit_KALMNAMF_190623 RNA pyrophosphohydrolase</t>
  </si>
  <si>
    <t>ETNP_300m_PROKKA_169984 RNA pyrophosphohydrolase</t>
  </si>
  <si>
    <t>120m_megahit_CMKFGOPF_121755 RNA pyrophosphohydrolase_140m_megahit_KKMFCJLI_55703 RNA pyrophosphohydrolase_160m_megahit_NHJEOBNC_176293 RNA pyrophosphohydrolase_180m_megahit_DBICIOKE_244923 RNA pyrophosphohydrolase_300m_megahit_KALMNAMF_177450 RNA pyroph...</t>
  </si>
  <si>
    <t>ETNP_120m_particle_PROKKA_215312 1-pyrroline-5-carboxylate dehydrogenase 1</t>
  </si>
  <si>
    <t>matched 20141685: Cytoplasmic protein</t>
  </si>
  <si>
    <t>120mP_megahit_HKJGLMBE_289369 1-pyrroline-5-carboxylate dehydrogenase 1</t>
  </si>
  <si>
    <t>ETNP_300m_PROKKA_166149 Oxygen-dependent choline dehydrogenase</t>
  </si>
  <si>
    <t>matched 7404339: Choline dehydrogenase</t>
  </si>
  <si>
    <t>120m_megahit_CMKFGOPF_10033 Oxygen-dependent choline dehydrogenase_ETNP_140m_PROKKA_129915 Oxygen-dependent choline dehydrogenase</t>
  </si>
  <si>
    <t>ETNP_160m_PROKKA_15514 Oxygen-dependent choline dehydrogenase_ETNP_180m_PROKKA_111877 Oxygen-dependent choline dehydrogenase</t>
  </si>
  <si>
    <t>180m_megahit_DBICIOKE_274454 Oxygen-dependent choline dehydrogenase_ETNP_120m_free_PROKKA_132586 Oxygen-dependent choline dehydrogenase</t>
  </si>
  <si>
    <t>160m_megahit_NHJEOBNC_256560 Oxygen-dependent choline dehydrogenase_120mF_megahit_PEDPKPGI_106967 Oxygen-dependent choline dehydrogenase</t>
  </si>
  <si>
    <t>NP_100m_PROKKA_06116 LPS assembly outer membrane complex protein LptD</t>
  </si>
  <si>
    <t>ETNP_120m_PROKKA_314045 hypothetical protein</t>
  </si>
  <si>
    <t>120mP_megahit_HKJGLMBE_54173 hypothetical protein</t>
  </si>
  <si>
    <t>ETNP14_68maa_PROKKA_132897 Elongation factor G 1</t>
  </si>
  <si>
    <t>matched 2506375: Elongation factor G 1</t>
  </si>
  <si>
    <t>ETNP14_68maa_PROKKA_189322 Elongation factor G 1</t>
  </si>
  <si>
    <t>matched 62286541: Elongation factor G 2</t>
  </si>
  <si>
    <t>180m_megahit_DBICIOKE_78097 Outer membrane protein assembly factor BamB</t>
  </si>
  <si>
    <t>ETNP_120m_free_PROKKA_139399 Outer membrane protein assembly factor BamB_120mF_megahit_PEDPKPGI_200874 Outer membrane protein assembly factor BamB</t>
  </si>
  <si>
    <t>ETNP_120m_free_PROKKA_175956 DNA-directed RNA polymerase subunit beta'</t>
  </si>
  <si>
    <t>matched 20139601: Cytoplasmic protein</t>
  </si>
  <si>
    <t>160m_megahit_NHJEOBNC_181271 Electron transfer flavoprotein subunit beta</t>
  </si>
  <si>
    <t>ETNP14_68maa_PROKKA_156852 hypothetical protein</t>
  </si>
  <si>
    <t>120mP_megahit_HKJGLMBE_161632 hypothetical protein</t>
  </si>
  <si>
    <t>100mP_megahit_BKKBEGJO_47189 Arylsulfatase</t>
  </si>
  <si>
    <t>matched 62286585: Arylsulfatase precursor</t>
  </si>
  <si>
    <t>ETNP_180m_PROKKA_149763 Arylsulfatase</t>
  </si>
  <si>
    <t>70m_MEGAHIT_CJDMCFAD_138521 Chromosome partition protein Smc</t>
  </si>
  <si>
    <t>matched 1352653: Cytoplasmic protein</t>
  </si>
  <si>
    <t>ETNP14_68maa_PROKKA_10970 Chromosome partition protein Smc</t>
  </si>
  <si>
    <t>ETNP_90m_PROKKA_108454 DNA polymerase I</t>
  </si>
  <si>
    <t>matched 15600686: DNA polymerase I[Pseudomonas aeruginosa PAO1]</t>
  </si>
  <si>
    <t>120m_megahit_CMKFGOPF_239715 hypothetical protein</t>
  </si>
  <si>
    <t>ETNP_120m_PROKKA_225004 putative permease YjgP/YjgQ family protein</t>
  </si>
  <si>
    <t>120m_megahit_CMKFGOPF_182886 hypothetical protein</t>
  </si>
  <si>
    <t>100m_megahit_CLKLDGCM_29818 hypothetical protein</t>
  </si>
  <si>
    <t>90m_Megahit_DAALLOGA_243336 hypothetical protein</t>
  </si>
  <si>
    <t>ETNP_90m_PROKKA_171450 putative permease YjgP/YjgQ family protein</t>
  </si>
  <si>
    <t>ETNP14_120mab_PROKKA_30742 hypothetical protein</t>
  </si>
  <si>
    <t>ETNP_140m_PROKKA_125239 putative multidrug resistance ABC transporter ATP-binding/permease protein YheI</t>
  </si>
  <si>
    <t>matched 15641880: Cytoplasmic membrane integral membrane protein</t>
  </si>
  <si>
    <t>ETNP_120m_free_PROKKA_163353 putative multidrug resistance ABC transporter ATP-binding/permease protein YheI</t>
  </si>
  <si>
    <t>matched 6016539: Multidrug resistance-like ATP-binding protein mdlA</t>
  </si>
  <si>
    <t>120m_megahit_CMKFGOPF_175031 putative multidrug resistance ABC transporter ATP-binding/permease protein YheI</t>
  </si>
  <si>
    <t>140m_megahit_KKMFCJLI_149640 putative multidrug resistance ABC transporter ATP-binding/permease protein YheI_300m_megahit_KALMNAMF_126892 putative multidrug resistance ABC transporter ATP-binding/permease protein YheI_120mF_megahit_PEDPKPGI_190745 putati...</t>
  </si>
  <si>
    <t>160m_megahit_NHJEOBNC_125845 putative multidrug resistance ABC transporter ATP-binding/permease protein YheI_ETNP_160m_PROKKA_69455 putative multidrug resistance ABC transporter ATP-binding/permease protein YheI</t>
  </si>
  <si>
    <t>180m_megahit_DBICIOKE_08101 putative multidrug resistance ABC transporter ATP-binding/permease protein YheI</t>
  </si>
  <si>
    <t>160m_megahit_NHJEOBNC_70586 hypothetical protein</t>
  </si>
  <si>
    <t>ETNP_180m_PROKKA_81897 DNA adenine methyltransferase YhdJ</t>
  </si>
  <si>
    <t>160m_megahit_NHJEOBNC_155400 hypothetical protein_300m_megahit_KALMNAMF_224407 hypothetical protein_ETNP14_120mac_PROKKA_07521 hypothetical protein_ETNP_120m_PROKKA_156025 hypothetical protein_ETNP_160m_PROKKA_93389 hypothetical protein_ETNP_180m_PROKKA_...</t>
  </si>
  <si>
    <t>120m_megahit_CMKFGOPF_90090 hypothetical protein_120mF_megahit_ILDJFKLB_67416 hypothetical protein</t>
  </si>
  <si>
    <t>100m_megahit_CLKLDGCM_104280 hypothetical protein</t>
  </si>
  <si>
    <t>120mF_megahit_ILDJFKLB_143202 hypothetical protein</t>
  </si>
  <si>
    <t>ETNP14_120mac_PROKKA_69580 hypothetical protein</t>
  </si>
  <si>
    <t>ETNP_120m_PROKKA_291341 Ribose-phosphate pyrophosphokinase</t>
  </si>
  <si>
    <t>matched 67466690: Ribose-phosphate pyrophosphokinase</t>
  </si>
  <si>
    <t>180m_megahit_DBICIOKE_238956 Ribose-phosphate pyrophosphokinase_ETNP_180m_PROKKA_137110 Ribose-phosphate pyrophosphokinase</t>
  </si>
  <si>
    <t>120mF_megahit_ILDJFKLB_94639 Ribose-phosphate pyrophosphokinase</t>
  </si>
  <si>
    <t>ETNP_140m_PROKKA_106797 hypothetical protein_ETNP_160m_PROKKA_179327 hypothetical protein</t>
  </si>
  <si>
    <t>140m_megahit_KKMFCJLI_116285 hypothetical protein_160m_megahit_NHJEOBNC_22011 hypothetical protein</t>
  </si>
  <si>
    <t>ETNP_100m_particle_PROKKA_126672 hypothetical protein_ETNP_120m_particle_PROKKA_125694 hypothetical protein_ETNP_180m_PROKKA_145755 hypothetical protein</t>
  </si>
  <si>
    <t>100mP_megahit_BKKBEGJO_126347 hypothetical protein_120m_megahit_CMKFGOPF_43357 hypothetical protein</t>
  </si>
  <si>
    <t>120mF_megahit_ILDJFKLB_150937 hypothetical protein</t>
  </si>
  <si>
    <t>ETNP_90m_PROKKA_76773 hypothetical protein</t>
  </si>
  <si>
    <t>90m_Megahit_DAALLOGA_171391 hypothetical protein</t>
  </si>
  <si>
    <t>ETNP14_68maa_PROKKA_47656 outer membrane biogenesis protein BamB</t>
  </si>
  <si>
    <t>ETNP_120m_particle_PROKKA_205565 Biotin carboxylase</t>
  </si>
  <si>
    <t>matched 15598087: geranyl-CoA carboxylase, alpha-subunit (biotin-containing)[Pseudomonas aeruginosa PAO1]</t>
  </si>
  <si>
    <t>120mP_megahit_HKJGLMBE_261087 Biotin carboxylase</t>
  </si>
  <si>
    <t>160m_megahit_NHJEOBNC_62931 hypothetical protein</t>
  </si>
  <si>
    <t>120mP_megahit_HKJGLMBE_156690 Elongation factor G 1_ETNP_120m_particle_PROKKA_207112 Elongation factor G 1</t>
  </si>
  <si>
    <t>matched 62286521: Elongation factor G 1</t>
  </si>
  <si>
    <t>ETNP_160m_PROKKA_180481 Elongation factor G 1</t>
  </si>
  <si>
    <t>100mP_megahit_BKKBEGJO_09781 Elongation factor G 1_120m_megahit_CMKFGOPF_340284 Elongation factor G 1_160m_megahit_NHJEOBNC_255371 Elongation factor G 1_ETNP_120m_PROKKA_150425 Elongation factor G 1_ETNP_100m_particle_PROKKA_48701 Elongation factor G 1_E...</t>
  </si>
  <si>
    <t>ETNP14_68maa_PROKKA_49366 Elongation factor G 1</t>
  </si>
  <si>
    <t>90m_Megahit_DAALLOGA_260032 Elongation factor G 1</t>
  </si>
  <si>
    <t>ETNP_120m_PROKKA_34605 Pyridoxine/pyridoxamine 5'-phosphate oxidase</t>
  </si>
  <si>
    <t>matched 15599411: probable pyridoxamine 5'-phosphate oxidase[Pseudomonas aeruginosa PAO1]</t>
  </si>
  <si>
    <t>ETNP_120m_free_PROKKA_236976 Anthranilate phosphoribosyltransferase</t>
  </si>
  <si>
    <t>120mF_megahit_PEDPKPGI_56036 Anthranilate phosphoribosyltransferase</t>
  </si>
  <si>
    <t>matched 15595847: anthranilate phosphoribosyltransferase[Pseudomonas aeruginosa PAO1]</t>
  </si>
  <si>
    <t>ETNP_160m_PROKKA_167185 Anthranilate phosphoribosyltransferase</t>
  </si>
  <si>
    <t>ETNP14_68mB_PROKKA_89296 Ribonuclease P protein component</t>
  </si>
  <si>
    <t>160m_megahit_NHJEOBNC_24393 S-methyl-5'-thioadenosine phosphorylase_180m_megahit_DBICIOKE_11108 S-methyl-5'-thioadenosine phosphorylase_120mF_megahit_PEDPKPGI_126783 S-methyl-5'-thioadenosine phosphorylase</t>
  </si>
  <si>
    <t>matched 15598200: 5-methylthioadenosine phosphorylase MtnP[Pseudomonas aeruginosa PAO1]</t>
  </si>
  <si>
    <t>ETNP_90m_PROKKA_192464 hypothetical protein</t>
  </si>
  <si>
    <t>180m_megahit_DBICIOKE_46687 hypothetical protein</t>
  </si>
  <si>
    <t>120mP_megahit_HKJGLMBE_180177 Bifunctional glutamine synthetase adenylyltransferase/adenylyl-removing enzyme</t>
  </si>
  <si>
    <t>120mF_megahit_ILDJFKLB_77024 hypothetical protein</t>
  </si>
  <si>
    <t>300m_megahit_KALMNAMF_53447 Neopullulanase 2</t>
  </si>
  <si>
    <t>matched 2506189: Cytoplasmic protein</t>
  </si>
  <si>
    <t>100mP_megahit_BKKBEGJO_33424 hypothetical protein_ETNP_100m_particle_PROKKA_100985 hypothetical protein</t>
  </si>
  <si>
    <t>120mP_megahit_HKJGLMBE_280124 hypothetical protein_ETNP_120m_particle_PROKKA_173398 hypothetical protein</t>
  </si>
  <si>
    <t>100mP_megahit_BKKBEGJO_161828 hypothetical protein</t>
  </si>
  <si>
    <t>ETNP_120m_PROKKA_115548 hypothetical protein</t>
  </si>
  <si>
    <t>90m_Megahit_DAALLOGA_48268 Aminopeptidase S</t>
  </si>
  <si>
    <t>matched 81367641: Hypothetical protein</t>
  </si>
  <si>
    <t>300m_megahit_KALMNAMF_182970 hypothetical protein</t>
  </si>
  <si>
    <t>110m_megahit_JNNKCNHH_14701 Ribose-phosphate pyrophosphokinase</t>
  </si>
  <si>
    <t>120m_megahit_CMKFGOPF_93024 Ribose-phosphate pyrophosphokinase_140m_megahit_KKMFCJLI_141069 Ribose-phosphate pyrophosphokinase_160m_megahit_NHJEOBNC_27768 Ribose-phosphate pyrophosphokinase_180m_megahit_DBICIOKE_40138 Ribose-phosphate pyrophosphokinase_N...</t>
  </si>
  <si>
    <t>120mF_megahit_EODJEIIO_00434 Ribose-phosphate pyrophosphokinase</t>
  </si>
  <si>
    <t>300m_megahit_KALMNAMF_25325 Ribose-phosphate pyrophosphokinase</t>
  </si>
  <si>
    <t>100m_megahit_CLKLDGCM_05989 Ribose-phosphate pyrophosphokinase</t>
  </si>
  <si>
    <t>ETNP_120m_PROKKA_241449 hypothetical protein</t>
  </si>
  <si>
    <t>160m_megahit_NHJEOBNC_47752 Aldose 1-epimerase_ETNP_120m_free_PROKKA_230389 Aldose 1-epimerase precursor_ETNP_160m_PROKKA_63769 Aldose 1-epimerase precursor</t>
  </si>
  <si>
    <t>matched 127542: Periplasmic protein</t>
  </si>
  <si>
    <t>ETNP_180m_PROKKA_227554 DNA gyrase subunit A</t>
  </si>
  <si>
    <t>matched 3914271: DNA topoisomerase 4 subunit A</t>
  </si>
  <si>
    <t>120mF_megahit_EODJEIIO_63566 hypothetical protein</t>
  </si>
  <si>
    <t>ETNP_120m_free_PROKKA_210150 hypothetical protein</t>
  </si>
  <si>
    <t>ETNP_70m_PROKKA_18886 hypothetical protein</t>
  </si>
  <si>
    <t>60m_MEGAHIT_HGOBFIOH_21655 hypothetical protein</t>
  </si>
  <si>
    <t>120mP_megahit_HKJGLMBE_22075 hypothetical protein</t>
  </si>
  <si>
    <t>120m_megahit_CMKFGOPF_180104 ATP-dependent Clp protease ATP-binding subunit ClpC1</t>
  </si>
  <si>
    <t>ETNP_100m_particle_PROKKA_69392 ATP-dependent Clp protease ATP-binding subunit ClpC1</t>
  </si>
  <si>
    <t>160m_megahit_NHJEOBNC_65652 ATP-dependent Clp protease ATP-binding subunit ClpC1</t>
  </si>
  <si>
    <t>ETNP_90m_PROKKA_167808 ATP-dependent Clp protease ATP-binding subunit ClpC1</t>
  </si>
  <si>
    <t>ETNP14_120maa_PROKKA_01589 ATP-dependent Clp protease ATP-binding subunit ClpC1</t>
  </si>
  <si>
    <t>140m_megahit_KKMFCJLI_62044 Chaperone protein ClpB_160m_megahit_NHJEOBNC_94797 Chaperone protein ClpB_300m_megahit_KALMNAMF_55613 Chaperone protein ClpB</t>
  </si>
  <si>
    <t>ETNP_120m_particle_PROKKA_206122 Negative regulator of genetic competence ClpC/MecB</t>
  </si>
  <si>
    <t>ETNP14_68maa_PROKKA_15942 ATP-dependent Clp protease ATP-binding subunit ClpC</t>
  </si>
  <si>
    <t>120mP_megahit_HKJGLMBE_98919 hypothetical protein</t>
  </si>
  <si>
    <t>90m_Megahit_DAALLOGA_145589 hypothetical protein</t>
  </si>
  <si>
    <t>90m_Megahit_DAALLOGA_98300 hypothetical protein</t>
  </si>
  <si>
    <t>100mP_megahit_BKKBEGJO_75604 hypothetical protein_ETNP_100m_particle_PROKKA_86548 Ubiquitin family protein</t>
  </si>
  <si>
    <t>70m_MEGAHIT_CJDMCFAD_16294 hypothetical protein</t>
  </si>
  <si>
    <t>100m_megahit_CLKLDGCM_90433 hypothetical protein_90m_Megahit_DAALLOGA_126239 hypothetical protein_ETNP14_120maa_PROKKA_156172 Ubiquitin family protein_ETNP_90m_PROKKA_68089 Ubiquitin family protein</t>
  </si>
  <si>
    <t>70m_MEGAHIT_CJDMCFAD_157786 Bacterial actin-related protein</t>
  </si>
  <si>
    <t>90m_Megahit_DAALLOGA_24866 50S ribosomal protein L3</t>
  </si>
  <si>
    <t>ETNP_90m_PROKKA_81662 50S ribosomal protein L3</t>
  </si>
  <si>
    <t>ETNP14_68maa_PROKKA_166295 Ubiquitin family protein</t>
  </si>
  <si>
    <t>120mP_megahit_HKJGLMBE_12908 hypothetical protein</t>
  </si>
  <si>
    <t>150mP_megahit_EIABIGGE_41197 hypothetical protein</t>
  </si>
  <si>
    <t>70m_MEGAHIT_CJDMCFAD_59311 hypothetical protein</t>
  </si>
  <si>
    <t>70m_MEGAHIT_CJDMCFAD_128028 ATP synthase subunit alpha_ETNP_70m_PROKKA_66000 ATP synthase subunit alpha</t>
  </si>
  <si>
    <t>70m_MEGAHIT_CJDMCFAD_47110 hypothetical protein</t>
  </si>
  <si>
    <t>120m_megahit_CMKFGOPF_354487 ATP synthase subunit beta</t>
  </si>
  <si>
    <t>NP_300m_PROKKA_22239 ATP synthase subunit beta</t>
  </si>
  <si>
    <t>ETNP14_120maa_PROKKA_48007 ATP synthase subunit beta</t>
  </si>
  <si>
    <t>120mP_megahit_HKJGLMBE_141924 ATP synthase subunit beta</t>
  </si>
  <si>
    <t>160m_megahit_NHJEOBNC_93329 ATP synthase subunit beta_180m_megahit_DBICIOKE_134929 ATP synthase subunit beta</t>
  </si>
  <si>
    <t>90m_Megahit_DAALLOGA_43629 Acyl carrier protein_ETNP14_120maa_PROKKA_183777 Acyl carrier protein_ETNP_90m_PROKKA_134487 Acyl carrier protein</t>
  </si>
  <si>
    <t>100mP_megahit_BKKBEGJO_167039 hypothetical protein</t>
  </si>
  <si>
    <t>ETNP_300m_PROKKA_139689 Chaperone protein ClpB 1</t>
  </si>
  <si>
    <t>120m_megahit_CMKFGOPF_257100 Chaperone protein ClpB 1_140m_megahit_KKMFCJLI_73722 Chaperone protein ClpB 1_160m_megahit_NHJEOBNC_00423 Chaperone protein ClpB 1_180m_megahit_DBICIOKE_15053 Chaperone protein ClpB 1_ETNP_120m_PROKKA_190496 Chaperone protein...</t>
  </si>
  <si>
    <t>300m_megahit_KALMNAMF_87423 Chaperone protein ClpB 1</t>
  </si>
  <si>
    <t>180m_megahit_DBICIOKE_08403 Transcription-repair-coupling factor</t>
  </si>
  <si>
    <t>matched 16077123: transcription-repair coupling factor [Bacillus subtilis subsp. subtilis str. 168]</t>
  </si>
  <si>
    <t>120m_megahit_CMKFGOPF_269039 Transcription-repair-coupling factor</t>
  </si>
  <si>
    <t>120m_megahit_CMKFGOPF_173908 DNA-binding transcriptional regulator BolA</t>
  </si>
  <si>
    <t>ETNP_90m_PROKKA_33158 putative multidrug resistance protein EmrK</t>
  </si>
  <si>
    <t>matched 15598332: probable secretion protein[Pseudomonas aeruginosa PAO1]</t>
  </si>
  <si>
    <t>120m_megahit_CMKFGOPF_161400 GMP synthase [glutamine-hydrolyzing]</t>
  </si>
  <si>
    <t>matched 15598964: GMP synthase[Pseudomonas aeruginosa PAO1]</t>
  </si>
  <si>
    <t>ETNP_60m_PROKKA_33711 Dihydroorotase</t>
  </si>
  <si>
    <t>matched 15595638: dihydropyrimidinase[Pseudomonas aeruginosa PAO1]</t>
  </si>
  <si>
    <t>70m_MEGAHIT_CJDMCFAD_185048 Dihydroorotase</t>
  </si>
  <si>
    <t>60m_MEGAHIT_HGOBFIOH_27022 hypothetical protein</t>
  </si>
  <si>
    <t>ETNP_60m_PROKKA_21273 hypothetical protein</t>
  </si>
  <si>
    <t>ETNP_70m_PROKKA_108882 Chaperone protein DnaK</t>
  </si>
  <si>
    <t>ETNP_100m_particle_PROKKA_145658 Tubulin/FtsZ family, GTPase domain</t>
  </si>
  <si>
    <t>100mP_megahit_BKKBEGJO_166958 hypothetical protein</t>
  </si>
  <si>
    <t>90m_Megahit_DAALLOGA_205580 Chromosome partition protein Smc</t>
  </si>
  <si>
    <t>140m_megahit_KKMFCJLI_147258 Alanine--tRNA ligase</t>
  </si>
  <si>
    <t>matched 7404473: Alanyl-tRNA synthetase</t>
  </si>
  <si>
    <t>ETNP_140m_PROKKA_68056 Alanine--tRNA ligase</t>
  </si>
  <si>
    <t>ETNP_160m_PROKKA_184694 Alanine--tRNA ligase</t>
  </si>
  <si>
    <t>matched 41018211: Alanyl-tRNA synthetase</t>
  </si>
  <si>
    <t>ETNP_120m_free_PROKKA_96768 Alanine--tRNA ligase</t>
  </si>
  <si>
    <t>160m_megahit_NHJEOBNC_260326 Alanine--tRNA ligase</t>
  </si>
  <si>
    <t>120mF_megahit_EODJEIIO_146417 Alanine--tRNA ligase</t>
  </si>
  <si>
    <t>ETNP_300m_PROKKA_166854 Alanine--tRNA ligase</t>
  </si>
  <si>
    <t>ETNP14_68maa_PROKKA_177820 MarR family protein</t>
  </si>
  <si>
    <t>300m_megahit_KALMNAMF_174915 Alanine--tRNA ligase</t>
  </si>
  <si>
    <t>ETNP_100m_particle_PROKKA_140418 fructoselysine 6-kinase</t>
  </si>
  <si>
    <t>NP_85m_PROKKA_18291 fructoselysine 6-kinase</t>
  </si>
  <si>
    <t>ETNP_110m_PROKKA_43112 Bifunctional protein HldE_ETNP_120m_particle_PROKKA_210984 Bifunctional protein HldE</t>
  </si>
  <si>
    <t>ETNP_100m_PROKKA_51475 Bifunctional protein HldE</t>
  </si>
  <si>
    <t>ETNP14_68mB_PROKKA_33984 2-dehydro-3-deoxygluconokinase</t>
  </si>
  <si>
    <t>100m_megahit_CLKLDGCM_34406 putative sugar kinase YdjH</t>
  </si>
  <si>
    <t>110m_megahit_JNNKCNHH_14820 putative sugar kinase YdjH_90m_Megahit_DAALLOGA_07627 putative sugar kinase YdjH_ETNP_140m_PROKKA_102704 putative sugar kinase YdjH_120mF_megahit_PEDPKPGI_37099 putative sugar kinase YdjH</t>
  </si>
  <si>
    <t>140m_megahit_KKMFCJLI_92109 putative sugar kinase YdjH</t>
  </si>
  <si>
    <t>120m_megahit_CMKFGOPF_160204 putative sugar kinase YdjH</t>
  </si>
  <si>
    <t>160m_megahit_NHJEOBNC_271072 Gamma-glutamylputrescine oxidoreductase</t>
  </si>
  <si>
    <t>matched 15599381: hypothetical protein[Pseudomonas aeruginosa PAO1]</t>
  </si>
  <si>
    <t>ETNP_120m_PROKKA_53243 Gamma-glutamylputrescine oxidoreductase</t>
  </si>
  <si>
    <t>120m_megahit_CMKFGOPF_356297 Gamma-glutamylputrescine oxidoreductase</t>
  </si>
  <si>
    <t>ETNP14_120mab_PROKKA_89590 Gamma-glutamylputrescine oxidoreductase</t>
  </si>
  <si>
    <t>90m_Megahit_DAALLOGA_83617 hypothetical protein_ETNP_90m_PROKKA_188748 DegT/DnrJ/EryC1/StrS aminotransferase family protein</t>
  </si>
  <si>
    <t>60m_MEGAHIT_HGOBFIOH_16498 3-oxoacyl-[acyl-carrier-protein] reductase</t>
  </si>
  <si>
    <t>matched 1172473: Acetoacetyl-CoA reductase</t>
  </si>
  <si>
    <t>70m_MEGAHIT_CJDMCFAD_37230 Diacetyl reductase [(S)-acetoin forming]</t>
  </si>
  <si>
    <t>matched 130017: Acetoacetyl-CoA reductase</t>
  </si>
  <si>
    <t>ETNP14_68mB_PROKKA_140936 hypothetical protein</t>
  </si>
  <si>
    <t>180m_megahit_DBICIOKE_198446 Aspartate-semialdehyde dehydrogenase</t>
  </si>
  <si>
    <t>matched 16078738: aspartate-semialdehyde dehydrogenase [Bacillus subtilis subsp. subtilis str. 168]</t>
  </si>
  <si>
    <t>160m_megahit_NHJEOBNC_261801 Aspartate-semialdehyde dehydrogenase 2</t>
  </si>
  <si>
    <t>100mP_megahit_BKKBEGJO_88952 Disulfide bond reductase DsbH_120mP_megahit_HKJGLMBE_69813 Disulfide bond reductase DsbH_ETNP_100m_particle_PROKKA_147271 Disulfide bond reductase DsbH precursor_ETNP_120m_particle_PROKKA_128695 Disulfide bond reductase DsbH ...</t>
  </si>
  <si>
    <t>120mF_megahit_EODJEIIO_159518 putative protein kinase UbiB</t>
  </si>
  <si>
    <t>160m_megahit_NHJEOBNC_44357 tRNA (guanine(26)-N(2)/guanine(27)-N(2))-dimethyltransferase</t>
  </si>
  <si>
    <t>ETNP_300m_PROKKA_182906 S-(hydroxymethyl)glutathione dehydrogenase</t>
  </si>
  <si>
    <t>matched 2492771: Cytoplasmic protein</t>
  </si>
  <si>
    <t>ETNP_140m_PROKKA_02084 S-(hydroxymethyl)glutathione dehydrogenase</t>
  </si>
  <si>
    <t>ETNP_120m_PROKKA_282210 S-(hydroxymethyl)glutathione dehydrogenase_ETNP_120m_free_PROKKA_71089 S-(hydroxymethyl)glutathione dehydrogenase_ETNP_160m_PROKKA_96729 S-(hydroxymethyl)glutathione dehydrogenase</t>
  </si>
  <si>
    <t>140m_megahit_KKMFCJLI_140748 S-(hydroxymethyl)glutathione dehydrogenase_160m_megahit_NHJEOBNC_28907 S-(hydroxymethyl)glutathione dehydrogenase_180m_megahit_DBICIOKE_148339 S-(hydroxymethyl)glutathione dehydrogenase_300m_megahit_KALMNAMF_05424 S-(hydroxym...</t>
  </si>
  <si>
    <t>120m_megahit_CMKFGOPF_390774 S-(hydroxymethyl)glutathione dehydrogenase</t>
  </si>
  <si>
    <t>120mP_megahit_HKJGLMBE_24722 S-(hydroxymethyl)glutathione dehydrogenase_ETNP_120m_particle_PROKKA_218105 S-(hydroxymethyl)glutathione dehydrogenase</t>
  </si>
  <si>
    <t>120m_megahit_CMKFGOPF_204177 hypothetical protein_120mF_megahit_ILDJFKLB_154738 hypothetical protein</t>
  </si>
  <si>
    <t>160m_megahit_NHJEOBNC_30433 hypothetical protein</t>
  </si>
  <si>
    <t>140m_megahit_KKMFCJLI_155742 hypothetical protein</t>
  </si>
  <si>
    <t>90m_Megahit_DAALLOGA_18539 Modification methylase HhaI</t>
  </si>
  <si>
    <t>120mF_megahit_EODJEIIO_126826 hypothetical protein</t>
  </si>
  <si>
    <t>180m_megahit_DBICIOKE_127709 Elongation factor Tu_300m_megahit_KALMNAMF_222050 Elongation factor Tu_NP_300m_PROKKA_15461 Elongation factor Tu</t>
  </si>
  <si>
    <t>matched 12230896: Elongation factor Tu</t>
  </si>
  <si>
    <t>ETNP14_68maa_PROKKA_52520 Chaperone protein DnaK</t>
  </si>
  <si>
    <t>70m_MEGAHIT_CJDMCFAD_96963 Chaperone protein DnaK</t>
  </si>
  <si>
    <t>ETNP_90m_PROKKA_09102 Pyruvate, phosphate dikinase</t>
  </si>
  <si>
    <t>matched 1172699: Phosphoenolpyruvate-protein phosphotransferase</t>
  </si>
  <si>
    <t>90m_Megahit_DAALLOGA_122057 Pyruvate, phosphate dikinase</t>
  </si>
  <si>
    <t>ETNP14_68maa_PROKKA_69251 Pyruvate, phosphate dikinase</t>
  </si>
  <si>
    <t>ETNP14_68maa_PROKKA_58312 Phenylalanine--tRNA ligase alpha subunit</t>
  </si>
  <si>
    <t xml:space="preserve">matched PS50862: AA_TRNA_LIGASE_II Profile - Cytoplasmic </t>
  </si>
  <si>
    <t>matched 6686327: Phenylalanyl-tRNA synthetase alpha chain</t>
  </si>
  <si>
    <t>90m_Megahit_DAALLOGA_222882 hypothetical protein_ETNP_90m_PROKKA_52508 hypothetical protein</t>
  </si>
  <si>
    <t>140m_megahit_KKMFCJLI_28960 hypothetical protein_ETNP_140m_PROKKA_56134 hypothetical protein</t>
  </si>
  <si>
    <t>100mP_megahit_BKKBEGJO_46548 hypothetical protein_120mP_megahit_HKJGLMBE_226942 hypothetical protein_120m_megahit_CMKFGOPF_159322 hypothetical protein_160m_megahit_NHJEOBNC_01698 hypothetical protein_180m_megahit_DBICIOKE_82123 hypothetical protein_ETNP_...</t>
  </si>
  <si>
    <t>300m_megahit_KALMNAMF_216707 hypothetical protein</t>
  </si>
  <si>
    <t>ETNP14_68mB_PROKKA_29730 hypothetical protein</t>
  </si>
  <si>
    <t>ETNP14_120maa_PROKKA_172686 hypothetical protein</t>
  </si>
  <si>
    <t>70m_MEGAHIT_CJDMCFAD_88499 hypothetical protein_ETNP_70m_PROKKA_48889 hypothetical protein</t>
  </si>
  <si>
    <t>ETNP_60m_PROKKA_11291 hypothetical protein</t>
  </si>
  <si>
    <t>ETNP14_68mB_PROKKA_99870 hypothetical protein</t>
  </si>
  <si>
    <t>70m_MEGAHIT_CJDMCFAD_00104 hypothetical protein</t>
  </si>
  <si>
    <t>ETNP14_68maa_PROKKA_131477 fibrillarin</t>
  </si>
  <si>
    <t>ETNP14_68mB_PROKKA_32322 hypothetical protein</t>
  </si>
  <si>
    <t>70m_MEGAHIT_CJDMCFAD_51334 60 kDa chaperonin 2_90m_Megahit_DAALLOGA_112624 60 kDa chaperonin 2_ETNP14_68maa_PROKKA_105275 60 kDa chaperonin 2</t>
  </si>
  <si>
    <t>ETNP_100m_particle_PROKKA_147179 Penicillin-binding protein PbpB</t>
  </si>
  <si>
    <t>90m_Megahit_DAALLOGA_58127 hypothetical protein</t>
  </si>
  <si>
    <t>180m_megahit_DBICIOKE_199814 hypothetical protein</t>
  </si>
  <si>
    <t>ETNP14_120maa_PROKKA_18012 Acetyl-/propionyl-coenzyme A carboxylase alpha chain</t>
  </si>
  <si>
    <t>ETNP_120m_free_PROKKA_108936 Acetoin:2,6-dichlorophenolindophenol oxidoreductase subunit alpha</t>
  </si>
  <si>
    <t>matched 16078522: pyruvate dehydrogenase (E1 alpha subunit) [Bacillus subtilis subsp. subtilis str. 168]</t>
  </si>
  <si>
    <t>120mF_megahit_PEDPKPGI_159594 Acetoin:2,6-dichlorophenolindophenol oxidoreductase subunit alpha</t>
  </si>
  <si>
    <t>120mP_megahit_HKJGLMBE_174710 30S ribosomal protein S1</t>
  </si>
  <si>
    <t>ETNP_120m_particle_PROKKA_72304 hypothetical protein</t>
  </si>
  <si>
    <t>ETNP_100m_particle_PROKKA_110163 hypothetical protein</t>
  </si>
  <si>
    <t>120m_megahit_CMKFGOPF_166074 hypothetical protein_120mF_megahit_PEDPKPGI_45117 hypothetical protein</t>
  </si>
  <si>
    <t>ETNP14_68maa_PROKKA_60650 succinyl-CoA synthetase subunit beta</t>
  </si>
  <si>
    <t>matched 15596214: pimeloyl-CoA synthetase[Pseudomonas aeruginosa PAO1]</t>
  </si>
  <si>
    <t>ETNP_100m_PROKKA_80957 succinyl-CoA synthetase subunit beta</t>
  </si>
  <si>
    <t>ETNP14_120maa_PROKKA_44401 succinyl-CoA synthetase subunit beta</t>
  </si>
  <si>
    <t>120mP_megahit_HKJGLMBE_192708 hypothetical protein</t>
  </si>
  <si>
    <t>100mP_megahit_BKKBEGJO_163960 hypothetical protein</t>
  </si>
  <si>
    <t>140m_megahit_KKMFCJLI_12923 hypothetical protein</t>
  </si>
  <si>
    <t>140m_megahit_KKMFCJLI_80012 Glutarate-semialdehyde dehydrogenase DavD</t>
  </si>
  <si>
    <t>matched 15595944: probable aldehyde dehydrogenase[Pseudomonas aeruginosa PAO1]</t>
  </si>
  <si>
    <t>120mF_megahit_ILDJFKLB_100150 Histidinol dehydrogenase</t>
  </si>
  <si>
    <t>matched 15599644: histidinol dehydrogenase[Pseudomonas aeruginosa PAO1]</t>
  </si>
  <si>
    <t>ETNP14_68mB_PROKKA_155189 Uroporphyrinogen-III C-methyltransferase</t>
  </si>
  <si>
    <t>matched 15597807: siroheme synthase[Pseudomonas aeruginosa PAO1]</t>
  </si>
  <si>
    <t>70m_MEGAHIT_CJDMCFAD_06922 Glycogen synthase</t>
  </si>
  <si>
    <t>matched 15597361: probable glycogen synthase[Pseudomonas aeruginosa PAO1]</t>
  </si>
  <si>
    <t>120m_megahit_CMKFGOPF_06989 Asparagine--tRNA ligase</t>
  </si>
  <si>
    <t>matched 38258372: Asparaginyl-tRNA synthetase</t>
  </si>
  <si>
    <t>ETNP14_68maa_PROKKA_128558 2-O-methyltransferase NoeI</t>
  </si>
  <si>
    <t>ETNP14_120mac_PROKKA_21285 L-Ala-D/L-Glu epimerase</t>
  </si>
  <si>
    <t>180m_megahit_DBICIOKE_172617 hypothetical protein</t>
  </si>
  <si>
    <t>matched 15597924: hypothetical protein[Pseudomonas aeruginosa PAO1]</t>
  </si>
  <si>
    <t>ETNP_90m_PROKKA_76878 hypothetical protein</t>
  </si>
  <si>
    <t>ETNP14_68maa_PROKKA_159052 hypothetical protein_ETNP_90m_PROKKA_184992 hypothetical protein</t>
  </si>
  <si>
    <t>90m_Megahit_DAALLOGA_67869 hypothetical protein</t>
  </si>
  <si>
    <t>70m_MEGAHIT_CJDMCFAD_08371 hypothetical protein</t>
  </si>
  <si>
    <t>150mP_megahit_EIABIGGE_51259 Phenylalanine--tRNA ligase beta subunit</t>
  </si>
  <si>
    <t>matched 81384866: Phenylalanyl-tRNA synthetase beta chain</t>
  </si>
  <si>
    <t>120m_megahit_CMKFGOPF_276391 Phenylalanine--tRNA ligase beta subunit_140m_megahit_KKMFCJLI_136695 Phenylalanine--tRNA ligase beta subunit_160m_megahit_NHJEOBNC_167990 Phenylalanine--tRNA ligase beta subunit_180m_megahit_DBICIOKE_155128 Phenylalanine--tRN...</t>
  </si>
  <si>
    <t>matched 30316206: Phenylalanyl-tRNA synthetase beta chain</t>
  </si>
  <si>
    <t>120mP_megahit_HKJGLMBE_217250 Phenylalanine--tRNA ligase beta subunit</t>
  </si>
  <si>
    <t>90m_Megahit_DAALLOGA_09516 hypothetical protein_ETNP_90m_PROKKA_176446 hypothetical protein</t>
  </si>
  <si>
    <t>ETNP14_120maa_PROKKA_65849 Carboxypeptidase G2 precursor</t>
  </si>
  <si>
    <t>matched 15600583: probable peptidic bond hydrolase[Pseudomonas aeruginosa PAO1]</t>
  </si>
  <si>
    <t>ETNP14_120maa_PROKKA_105841 Protein-L-isoaspartate O-methyltransferase</t>
  </si>
  <si>
    <t>matched 67470899: Protein-L-isoaspartate O-methyltransferase</t>
  </si>
  <si>
    <t>ETNP14_68maa_PROKKA_59584 hypothetical protein</t>
  </si>
  <si>
    <t>ETNP_180m_PROKKA_163469 hypothetical protein</t>
  </si>
  <si>
    <t>120m_megahit_CMKFGOPF_306990 30S ribosomal protein S16</t>
  </si>
  <si>
    <t>matched 15598940: |30S ribosomal protein S16|4196959 - 4196708</t>
  </si>
  <si>
    <t>120m_megahit_CMKFGOPF_136255 Multidrug export protein MepA</t>
  </si>
  <si>
    <t>matched 2507511: Multidrug resistance protein mdtK</t>
  </si>
  <si>
    <t>ETNP_160m_PROKKA_71741 ATP-dependent RNA helicase HrpB</t>
  </si>
  <si>
    <t>300m_megahit_KALMNAMF_85134 Transketolase 1</t>
  </si>
  <si>
    <t>matched 15595745: transketolase[Pseudomonas aeruginosa PAO1]</t>
  </si>
  <si>
    <t>100m_megahit_CLKLDGCM_99420 hypothetical protein</t>
  </si>
  <si>
    <t>70m_MEGAHIT_CJDMCFAD_116270 hypothetical protein_ETNP14_120maa_PROKKA_124278 hypothetical protein</t>
  </si>
  <si>
    <t>120m_megahit_CMKFGOPF_49853 hypothetical protein_ETNP_120m_PROKKA_154144 hypothetical protein</t>
  </si>
  <si>
    <t>70m_MEGAHIT_CJDMCFAD_04794 Photosystem I assembly protein Ycf3</t>
  </si>
  <si>
    <t>100mP_megahit_BKKBEGJO_140275 hypothetical protein</t>
  </si>
  <si>
    <t>ETNP_100m_particle_PROKKA_145261 hypothetical protein</t>
  </si>
  <si>
    <t>120m_megahit_CMKFGOPF_378704 hypothetical protein</t>
  </si>
  <si>
    <t>120mP_megahit_HKJGLMBE_139553 Linear gramicidin synthase subunit D</t>
  </si>
  <si>
    <t>matched 15597595: pyoverdine synthetase D [Pseudomonas aeruginosa PAO1]</t>
  </si>
  <si>
    <t>ETNP_300m_PROKKA_102274 2-oxoglutarate carboxylase large subunit</t>
  </si>
  <si>
    <t>matched 15600628: probable transcarboxylase subunit[Pseudomonas aeruginosa PAO1]</t>
  </si>
  <si>
    <t>120mF_megahit_PEDPKPGI_171024 D-inositol-3-phosphate glycosyltransferase</t>
  </si>
  <si>
    <t>ETNP_180m_PROKKA_51723 D-inositol-3-phosphate glycosyltransferase</t>
  </si>
  <si>
    <t>ETNP14_68maa_PROKKA_37637 Sensor histidine kinase RegB</t>
  </si>
  <si>
    <t>matched 12643773: Cytoplasmic membrane integral membrane protein</t>
  </si>
  <si>
    <t>ETNP_160m_PROKKA_14875 Sensor histidine kinase RegB</t>
  </si>
  <si>
    <t>120mF_megahit_PEDPKPGI_95611 Sensor histidine kinase RegB</t>
  </si>
  <si>
    <t>120m_megahit_CMKFGOPF_03604 Sensor histidine kinase RegB</t>
  </si>
  <si>
    <t>ETNP_180m_PROKKA_05292 Sensor histidine kinase RegB</t>
  </si>
  <si>
    <t>180m_megahit_DBICIOKE_164571 Sensor histidine kinase RegB</t>
  </si>
  <si>
    <t>160m_megahit_NHJEOBNC_51056 Sensor histidine kinase RegB</t>
  </si>
  <si>
    <t>120mF_megahit_PEDPKPGI_117673 Sensor histidine kinase RegB</t>
  </si>
  <si>
    <t>ETNP_120m_free_PROKKA_26560 Sensor histidine kinase RegB</t>
  </si>
  <si>
    <t>ETNP14_68maa_PROKKA_167631 Sensor histidine kinase RegB</t>
  </si>
  <si>
    <t>140m_megahit_KKMFCJLI_155927 Sensor histidine kinase RegB</t>
  </si>
  <si>
    <t>120mF_megahit_ILDJFKLB_26107 Sensor histidine kinase RegB</t>
  </si>
  <si>
    <t>140m_megahit_KKMFCJLI_124315 Sensor histidine kinase RegB</t>
  </si>
  <si>
    <t>ETNP_140m_PROKKA_96337 Sensor histidine kinase RegB</t>
  </si>
  <si>
    <t>ETNP_120m_free_PROKKA_63979 Sensor histidine kinase RegB</t>
  </si>
  <si>
    <t>ETNP14_68mB_PROKKA_131867 Sensor histidine kinase RegB</t>
  </si>
  <si>
    <t>ETNP14_120mab_PROKKA_23426 Sensor histidine kinase RegB</t>
  </si>
  <si>
    <t>140m_megahit_KKMFCJLI_133722 Sensor histidine kinase RegB</t>
  </si>
  <si>
    <t>100m_megahit_CLKLDGCM_81271 Sensor histidine kinase RegB</t>
  </si>
  <si>
    <t>ETNP14_68maa_PROKKA_168216 Sensor histidine kinase RegB</t>
  </si>
  <si>
    <t>70m_MEGAHIT_CJDMCFAD_07162 Sensor histidine kinase RegB</t>
  </si>
  <si>
    <t>300m_megahit_KALMNAMF_171751 Sensor histidine kinase RegB</t>
  </si>
  <si>
    <t>120m_megahit_CMKFGOPF_303004 Sensor histidine kinase RegB</t>
  </si>
  <si>
    <t>160m_megahit_NHJEOBNC_236745 Sensor histidine kinase RegB_180m_megahit_DBICIOKE_45547 Sensor histidine kinase RegB_300m_megahit_KALMNAMF_13557 Sensor histidine kinase RegB</t>
  </si>
  <si>
    <t>120mF_megahit_ILDJFKLB_144996 Sensor histidine kinase RegB</t>
  </si>
  <si>
    <t>120mF_megahit_EODJEIIO_94030 Sensor histidine kinase RegB</t>
  </si>
  <si>
    <t>ETNP14_68maa_PROKKA_111601 Sensor histidine kinase RegB</t>
  </si>
  <si>
    <t>ETNP14_68maa_PROKKA_22181 Sulfotransferase domain protein</t>
  </si>
  <si>
    <t>NP_100m_PROKKA_04860 putative CtpA-like serine protease</t>
  </si>
  <si>
    <t>matched 1172610: Tail-specific protease precursor</t>
  </si>
  <si>
    <t>120m_megahit_CMKFGOPF_18327 putative CtpA-like serine protease_160m_megahit_NHJEOBNC_45315 putative CtpA-like serine protease_120mF_megahit_PEDPKPGI_99220 putative CtpA-like serine protease_NP_85m_PROKKA_04991 putative CtpA-like serine protease</t>
  </si>
  <si>
    <t>ETNP14_68maa_PROKKA_42924 hypothetical protein</t>
  </si>
  <si>
    <t>120mP_megahit_HKJGLMBE_285205 30S ribosomal protein S10_ETNP_120m_particle_PROKKA_195431 30S ribosomal protein S10</t>
  </si>
  <si>
    <t>120mF_megahit_PEDPKPGI_170284 30S ribosomal protein S10</t>
  </si>
  <si>
    <t>120m_megahit_CMKFGOPF_26380 30S ribosomal protein S10_140m_megahit_KKMFCJLI_48681 30S ribosomal protein S10_160m_megahit_NHJEOBNC_148662 30S ribosomal protein S10_180m_megahit_DBICIOKE_125854 30S ribosomal protein S10_300m_megahit_KALMNAMF_02973 30S ribo...</t>
  </si>
  <si>
    <t>120m_megahit_CMKFGOPF_143172 30S ribosomal protein S10_140m_megahit_KKMFCJLI_102229 30S ribosomal protein S10_160m_megahit_NHJEOBNC_56399 30S ribosomal protein S10_NP_100m_PROKKA_21241 30S ribosomal protein S10</t>
  </si>
  <si>
    <t>NP_300m_PROKKA_49520 30S ribosomal protein S10</t>
  </si>
  <si>
    <t>NP_125m_PROKKA_05708 30S ribosomal protein S10</t>
  </si>
  <si>
    <t>ETNP14_68maa_PROKKA_136431 Chaperone protein DnaK</t>
  </si>
  <si>
    <t>120mP_megahit_HKJGLMBE_215271 hypothetical protein</t>
  </si>
  <si>
    <t>ETNP_120m_free_PROKKA_58828 hypothetical protein</t>
  </si>
  <si>
    <t>120mF_megahit_PEDPKPGI_66337 hypothetical protein</t>
  </si>
  <si>
    <t>ETNP14_68maa_PROKKA_39449 hypothetical protein</t>
  </si>
  <si>
    <t>90m_Megahit_DAALLOGA_02680 hypothetical protein</t>
  </si>
  <si>
    <t>120mF_megahit_EODJEIIO_27087 DNA-directed RNA polymerase subunit beta</t>
  </si>
  <si>
    <t>110m_megahit_JNNKCNHH_30082 4-aminobutyrate aminotransferase PuuE</t>
  </si>
  <si>
    <t>matched 584840: Adenosylmethionine-8-amino-7-oxononanoate aminotransferase</t>
  </si>
  <si>
    <t>ETNP14_120maa_PROKKA_30631 4-aminobutyrate aminotransferase PuuE</t>
  </si>
  <si>
    <t>matched 39932236: Taurine--pyruvate aminotransferase</t>
  </si>
  <si>
    <t>300m_megahit_KALMNAMF_152221 4-aminobutyrate aminotransferase PuuE</t>
  </si>
  <si>
    <t>ETNP_110m_PROKKA_05312 4-aminobutyrate aminotransferase PuuE</t>
  </si>
  <si>
    <t>120m_megahit_CMKFGOPF_307685 4-aminobutyrate aminotransferase PuuE_160m_megahit_NHJEOBNC_92103 4-aminobutyrate aminotransferase PuuE</t>
  </si>
  <si>
    <t>100m_megahit_CLKLDGCM_58792 4-aminobutyrate aminotransferase PuuE</t>
  </si>
  <si>
    <t>120m_megahit_CMKFGOPF_141563 4-aminobutyrate aminotransferase PuuE_160m_megahit_NHJEOBNC_235008 4-aminobutyrate aminotransferase PuuE_NP_300m_PROKKA_25363 4-aminobutyrate aminotransferase PuuE</t>
  </si>
  <si>
    <t>160m_megahit_NHJEOBNC_220223 hypothetical protein</t>
  </si>
  <si>
    <t>90m_Megahit_DAALLOGA_91263 hypothetical protein</t>
  </si>
  <si>
    <t>160m_megahit_NHJEOBNC_214816 Porphobilinogen deaminase_180m_megahit_DBICIOKE_268401 Porphobilinogen deaminase_300m_megahit_KALMNAMF_105441 Porphobilinogen deaminase_ETNP_120m_free_PROKKA_13901 Porphobilinogen deaminase_ETNP_160m_PROKKA_27705 Porphobilino...</t>
  </si>
  <si>
    <t>matched 15600453: porphobilinogen deaminase[Pseudomonas aeruginosa PAO1]</t>
  </si>
  <si>
    <t>140m_megahit_KKMFCJLI_86430 Porphobilinogen deaminase</t>
  </si>
  <si>
    <t>ETNP_140m_PROKKA_83821 Porphobilinogen deaminase</t>
  </si>
  <si>
    <t>ETNP_120m_PROKKA_216385 Sensor histidine kinase TmoS</t>
  </si>
  <si>
    <t>matched 83287862: Aerobic respiration control sensor protein arcB</t>
  </si>
  <si>
    <t>70m_MEGAHIT_CJDMCFAD_172630 Acyl-CoA dehydrogenase</t>
  </si>
  <si>
    <t>matched 45593149: Crotonobetainyl-CoA dehydrogenase (Crotonobetainyl-CoA reductase)</t>
  </si>
  <si>
    <t>ETNP14_68maa_PROKKA_54041 Proteasome-associated ATPase</t>
  </si>
  <si>
    <t>matched 2492510: Cell division protease ftsH homolog 1</t>
  </si>
  <si>
    <t>90m_Megahit_DAALLOGA_92133 hypothetical protein</t>
  </si>
  <si>
    <t>100mP_megahit_BKKBEGJO_107471 Glucose--fructose oxidoreductase_120mP_megahit_HKJGLMBE_111295 Glucose--fructose oxidoreductase_120m_megahit_CMKFGOPF_288485 Glucose--fructose oxidoreductase_140m_megahit_KKMFCJLI_104224 Glucose--fructose oxidoreductase_160m...</t>
  </si>
  <si>
    <t>matched 59802551: Glucose--fructose oxidoreductase precursor</t>
  </si>
  <si>
    <t>ETNP_110m_PROKKA_44646 putative periplasmic serine endoprotease DegP-like precursor</t>
  </si>
  <si>
    <t>matched 15595963: serine protease MucD precursor[Pseudomonas aeruginosa PAO1]</t>
  </si>
  <si>
    <t>ETNP_300m_PROKKA_112339 K(+)/H(+) antiporter NhaP</t>
  </si>
  <si>
    <t>300m_megahit_KALMNAMF_16332 K(+)/H(+) antiporter NhaP</t>
  </si>
  <si>
    <t>300m_megahit_KALMNAMF_207228 Motility protein B</t>
  </si>
  <si>
    <t>matched 15596658: MotD[Pseudomonas aeruginosa PAO1]</t>
  </si>
  <si>
    <t>NP_300m_PROKKA_24852 Motility protein B</t>
  </si>
  <si>
    <t>ETNP_120m_PROKKA_328067 hypothetical protein</t>
  </si>
  <si>
    <t>160m_megahit_NHJEOBNC_23220 Metalloprotease MmpA</t>
  </si>
  <si>
    <t>matched 1723192: Cytoplasmic membrane integral membrane protein</t>
  </si>
  <si>
    <t>90m_Megahit_DAALLOGA_58011 ATP-dependent Clp protease ATP-binding subunit ClpA_ETNP_90m_PROKKA_49636 ATP-dependent Clp protease ATP-binding subunit ClpA</t>
  </si>
  <si>
    <t>matched 16128850: ATPase and specificity subunit of ClpA-ClpP ATP-dependent serine protease, chaperone activity [Escherichia coli K12]</t>
  </si>
  <si>
    <t>160m_megahit_NHJEOBNC_238475 hypothetical protein</t>
  </si>
  <si>
    <t>90m_Megahit_DAALLOGA_201733 Zinc-specific metallo-regulatory protein</t>
  </si>
  <si>
    <t>ETNP_120m_PROKKA_143057 Ribokinase</t>
  </si>
  <si>
    <t>matched 132127: Cytoplasmic protein</t>
  </si>
  <si>
    <t>100m_megahit_CLKLDGCM_100996 Ribokinase</t>
  </si>
  <si>
    <t>120m_megahit_CMKFGOPF_67507 Ribokinase_160m_megahit_NHJEOBNC_247050 Ribokinase_180m_megahit_DBICIOKE_128504 Ribokinase_ETNP14_120maa_PROKKA_179825 Ribokinase_ETNP_180m_PROKKA_127146 Ribokinase_120mF_megahit_PEDPKPGI_85782 Ribokinase</t>
  </si>
  <si>
    <t>ETNP_160m_PROKKA_04500 Ribokinase</t>
  </si>
  <si>
    <t>ETNP_300m_PROKKA_114572 Cytochrome c</t>
  </si>
  <si>
    <t>90m_Megahit_DAALLOGA_250169 Polyribonucleotide nucleotidyltransferase</t>
  </si>
  <si>
    <t>90m_Megahit_DAALLOGA_101365 putative enoyl-CoA hydratase echA8</t>
  </si>
  <si>
    <t>matched 15598787: probable enoyl-CoA hydratase/isomerase[Pseudomonas aeruginosa PAO1]</t>
  </si>
  <si>
    <t>120mF_megahit_PEDPKPGI_137319 hypothetical protein</t>
  </si>
  <si>
    <t>ETNP_140m_PROKKA_25568 Threonine synthase</t>
  </si>
  <si>
    <t>180m_megahit_DBICIOKE_225560 hypothetical protein_300m_megahit_KALMNAMF_214888 hypothetical protein_ETNP_180m_PROKKA_128822 chromosome segregation protein</t>
  </si>
  <si>
    <t>90m_Megahit_DAALLOGA_10503 hypothetical protein</t>
  </si>
  <si>
    <t>ETNP_90m_PROKKA_159870 hypothetical protein</t>
  </si>
  <si>
    <t>ETNP_100m_PROKKA_33101 hypothetical protein_ETNP_140m_PROKKA_140265 hypothetical protein</t>
  </si>
  <si>
    <t>ETNP_160m_PROKKA_63452 hypothetical protein</t>
  </si>
  <si>
    <t>ETNP14_68mB_PROKKA_166986 hypothetical protein</t>
  </si>
  <si>
    <t>ETNP14_68mB_PROKKA_00561 31-O-demethyl-FK506 methyltransferase FkbM</t>
  </si>
  <si>
    <t>160m_megahit_NHJEOBNC_257623 hypothetical protein</t>
  </si>
  <si>
    <t>90m_Megahit_DAALLOGA_18186 hypothetical protein_ETNP14_68maa_PROKKA_47358 hypothetical protein</t>
  </si>
  <si>
    <t>NP_30m_PROKKA_07620 3-oxoacyl-[acyl-carrier-protein] reductase FabG</t>
  </si>
  <si>
    <t>matched 1730032: Cytoplasmic protein</t>
  </si>
  <si>
    <t>ETNP14_120maa_PROKKA_39096 3-oxoacyl-[acyl-carrier-protein] reductase FabG</t>
  </si>
  <si>
    <t>ETNP14_120maa_PROKKA_80368 3-oxoacyl-[acyl-carrier-protein] reductase FabG</t>
  </si>
  <si>
    <t>ETNP14_120maa_PROKKA_132448 3-oxoacyl-[acyl-carrier-protein] reductase FabG</t>
  </si>
  <si>
    <t>70m_MEGAHIT_CJDMCFAD_01384 Peptide methionine sulfoxide reductase MsrB_ETNP14_68maa_PROKKA_24351 Peptide methionine sulfoxide reductase MsrB_ETNP_70m_PROKKA_41619 Peptide methionine sulfoxide reductase MsrB</t>
  </si>
  <si>
    <t>matched 15598023: conserved hypothetical protein[Pseudomonas aeruginosa PAO1]</t>
  </si>
  <si>
    <t>XP_003082284 TBA_CHLVU Tubulin alpha chain ISS  Ostreococcus tauri</t>
  </si>
  <si>
    <t>XP_003080933 TBA_CHLVU Tubulin alpha chain ISS  Ostreococcus tauri</t>
  </si>
  <si>
    <t>NP_100m_PROKKA_12960 General L-amino acid-binding periplasmic protein AapJ precursor</t>
  </si>
  <si>
    <t>ETNP14_120maa_PROKKA_173526 General L-amino acid-binding periplasmic protein AapJ precursor</t>
  </si>
  <si>
    <t>ETNP14_120mab_PROKKA_51545 General L-amino acid-binding periplasmic protein AapJ precursor</t>
  </si>
  <si>
    <t>ETNP14_120maa_PROKKA_184116 General L-amino acid-binding periplasmic protein AapJ precursor</t>
  </si>
  <si>
    <t>ETNP_160m_PROKKA_72896 General L-amino acid-binding periplasmic protein AapJ precursor</t>
  </si>
  <si>
    <t>ETNP_180m_PROKKA_176133 General L-amino acid-binding periplasmic protein AapJ precursor</t>
  </si>
  <si>
    <t>ETNP14_68mB_PROKKA_31228 General L-amino acid-binding periplasmic protein AapJ precursor</t>
  </si>
  <si>
    <t>WP_018047569 hypothetical protein Nitrospina</t>
  </si>
  <si>
    <t>WP_042250442 nitrate oxidoreductase subunit alpha  partial Nitrospina gracilis</t>
  </si>
  <si>
    <t>ETNP14_120maa_PROKKA_145159 Ammonium transporter NrgA</t>
  </si>
  <si>
    <t>matched 6225058: Ammonia channel precursor</t>
  </si>
  <si>
    <t>ETNP14_120mab_PROKKA_157108 hypothetical protein</t>
  </si>
  <si>
    <t>ETNP14_120mab_PROKKA_99350 hypothetical protein</t>
  </si>
  <si>
    <t>WP_011784398 chaperone protein ClpB Marinobacter hydrocarbonoclasticus</t>
  </si>
  <si>
    <t>NP_300m_PROKKA_26128 General L-amino acid-binding periplasmic protein AapJ precursor</t>
  </si>
  <si>
    <t>WP_015350892 ATP-dependent Clp protease  ATP-binding subunit ClpC Myxococcus stipitatus</t>
  </si>
  <si>
    <t>ETNP_120m_particle_PROKKA_230712 Negative regulator of genetic competence ClpC/MecB</t>
  </si>
  <si>
    <t>ETNP14_120mab_PROKKA_99293 NADH dehydrogenase subunit I_120mF_megahit_PEDPKPGI_178103 NAD(P)H-quinone oxidoreductase subunit I, chloroplastic</t>
  </si>
  <si>
    <t>ETNP_140m_PROKKA_160529 Alpha-keto acid-binding periplasmic protein TakP precursor_ETNP_300m_PROKKA_19830 Alpha-keto acid-binding periplasmic protein TakP precursor</t>
  </si>
  <si>
    <t>ETNP_300m_PROKKA_19830 Alpha-keto acid-binding periplasmic protein TakP precursor</t>
  </si>
  <si>
    <t>ETNP_120m_free_PROKKA_61385 Monocarboxylate 2-oxoacid-binding periplasmic protein precursor</t>
  </si>
  <si>
    <t>ETNP_120m_PROKKA_306054 Monocarboxylate 2-oxoacid-binding periplasmic protein precursor</t>
  </si>
  <si>
    <t>ETNP14_120maa_PROKKA_145599 General L-amino acid-binding periplasmic protein AapJ precursor</t>
  </si>
  <si>
    <t>ETNP14_120maa_PROKKA_76715 General L-amino acid-binding periplasmic protein AapJ precursor</t>
  </si>
  <si>
    <t>NP_300m_PROKKA_21309 glycine betaine transporter periplasmic subunit</t>
  </si>
  <si>
    <t>ETNP14_120maa_PROKKA_140179 General L-amino acid-binding periplasmic protein AapJ precursor</t>
  </si>
  <si>
    <t>ETNP_100m_PROKKA_82916 General L-amino acid-binding periplasmic protein AapJ precursor</t>
  </si>
  <si>
    <t>ETNP14_68maa_PROKKA_126798 General L-amino acid-binding periplasmic protein AapJ precursor</t>
  </si>
  <si>
    <t>ETNP14_68mB_PROKKA_15410 glycine betaine transporter periplasmic subunit</t>
  </si>
  <si>
    <t>ETNP14_68maa_PROKKA_196822 glycine betaine transporter periplasmic subunit</t>
  </si>
  <si>
    <t>ETNP14_120maa_PROKKA_11411 Ammonia channel precursor</t>
  </si>
  <si>
    <t>NP_100m_PROKKA_07831 glycine betaine transporter periplasmic subunit</t>
  </si>
  <si>
    <t>ETNP_120m_PROKKA_24459 Monocarboxylate 2-oxoacid-binding periplasmic protein precursor</t>
  </si>
  <si>
    <t>ETNP_160m_PROKKA_188359 Monocarboxylate 2-oxoacid-binding periplasmic protein precursor</t>
  </si>
  <si>
    <t>ETNP_180m_PROKKA_214610 Monocarboxylate 2-oxoacid-binding periplasmic protein precursor</t>
  </si>
  <si>
    <t>WP_033384699 glycine betaine ABC transporter substrate-binding protein partial SAR324 cluster bacterium SCGC AAA001-C10</t>
  </si>
  <si>
    <t>ETNP14_68maa_PROKKA_132204 glycine betaine transporter periplasmic subunit</t>
  </si>
  <si>
    <t>ETNP14_120maa_PROKKA_50312 Substrate binding domain of ABC-type glycine betaine transport system</t>
  </si>
  <si>
    <t>NP_300m_PROKKA_18007 Substrate binding domain of ABC-type glycine betaine transport system</t>
  </si>
  <si>
    <t>ETNP_140m_PROKKA_10452 General L-amino acid-binding periplasmic protein AapJ precursor</t>
  </si>
  <si>
    <t>ETNP_160m_PROKKA_119323 General L-amino acid-binding periplasmic protein AapJ precursor</t>
  </si>
  <si>
    <t>NP_300m_PROKKA_13658 General L-amino acid-binding periplasmic protein AapJ precursor</t>
  </si>
  <si>
    <t>ETNP_300m_PROKKA_105808 General L-amino acid-binding periplasmic protein AapJ precursor</t>
  </si>
  <si>
    <t>ETNP_180m_PROKKA_126275 General L-amino acid-binding periplasmic protein AapJ precursor</t>
  </si>
  <si>
    <t>ETNP_120m_PROKKA_168017 General L-amino acid-binding periplasmic protein AapJ precursor</t>
  </si>
  <si>
    <t>ETNP14_120mac_PROKKA_34623 NADH dehydrogenase subunit I</t>
  </si>
  <si>
    <t>ETNP14_120maa_PROKKA_177270 NADH dehydrogenase subunit I</t>
  </si>
  <si>
    <t>ETNP14_120maa_PROKKA_172763 NADH dehydrogenase subunit I</t>
  </si>
  <si>
    <t>ETNP14_68maa_PROKKA_186974 NADH dehydrogenase subunit I</t>
  </si>
  <si>
    <t>ETNP14_120mac_PROKKA_69912 NADH dehydrogenase subunit I</t>
  </si>
  <si>
    <t>ETNP14_120maa_PROKKA_63501 NADH dehydrogenase subunit I</t>
  </si>
  <si>
    <t>ETNP14_120mab_PROKKA_23097 NADH dehydrogenase subunit I</t>
  </si>
  <si>
    <t>ETNP14_68maa_PROKKA_48494 NADH dehydrogenase subunit I</t>
  </si>
  <si>
    <t>ETNP14_120mab_PROKKA_169361 NADH dehydrogenase subunit I</t>
  </si>
  <si>
    <t>ETNP14_120mab_PROKKA_23601 NADH dehydrogenase subunit I</t>
  </si>
  <si>
    <t>ETNP14_68maa_PROKKA_08605 NADH dehydrogenase subunit I</t>
  </si>
  <si>
    <t>ETNP_120m_PROKKA_20258 hypothetical protein_ETNP_140m_PROKKA_76469 hypothetical protein</t>
  </si>
  <si>
    <t>matched 15600178: hypothetical protein[Pseudomonas aeruginosa PAO1]</t>
  </si>
  <si>
    <t>ETNP_140m_PROKKA_76469 hypothetical protein</t>
  </si>
  <si>
    <t>ETNP_160m_PROKKA_145973 hypothetical protein</t>
  </si>
  <si>
    <t>ETNP_120m_free_PROKKA_19960 spermidine/putrescine ABC transporter periplasmic substrate-binding protein_120mF_megahit_EODJEIIO_61834 hypothetical protein</t>
  </si>
  <si>
    <t>ETNP_180m_PROKKA_132035 spermidine/putrescine ABC transporter periplasmic substrate-binding protein</t>
  </si>
  <si>
    <t>ETNP_120m_PROKKA_53780 spermidine/putrescine ABC transporter periplasmic substrate-binding protein</t>
  </si>
  <si>
    <t>ETNP_300m_PROKKA_18607 General L-amino acid-binding periplasmic protein AapJ precursor</t>
  </si>
  <si>
    <t>ETNP14_120maa_PROKKA_153923 hypothetical protein</t>
  </si>
  <si>
    <t>ETNP_160m_PROKKA_30886 hypothetical protein</t>
  </si>
  <si>
    <t>ETNP_180m_PROKKA_17691 hypothetical protein</t>
  </si>
  <si>
    <t>ETNP_300m_PROKKA_135140 hypothetical protein</t>
  </si>
  <si>
    <t>ETNP_180m_PROKKA_68623 hypothetical protein</t>
  </si>
  <si>
    <t>ETNP14_68mB_PROKKA_60832 hypothetical protein</t>
  </si>
  <si>
    <t>ETNP14_68mB_PROKKA_81584 hypothetical protein</t>
  </si>
  <si>
    <t>ETNP14_68mB_PROKKA_57533 hypothetical protein</t>
  </si>
  <si>
    <t>ETNP14_120mab_PROKKA_138593 hypothetical protein</t>
  </si>
  <si>
    <t>ETNP14_68mB_PROKKA_07829 hypothetical protein_ETNP14_68mB_PROKKA_57533 hypothetical protein_ETNP14_68mB_PROKKA_60832 hypothetical protein_ETNP14_68mB_PROKKA_178830 hypothetical protein_ETNP14_120mab_PROKKA_138593 hypothetical protein_ETNP14_120mac_PROKKA...</t>
  </si>
  <si>
    <t>ETNP14_120mac_PROKKA_32980 hypothetical protein</t>
  </si>
  <si>
    <t>ETNP14_68mB_PROKKA_178830 hypothetical protein</t>
  </si>
  <si>
    <t>ETNP14_68maa_PROKKA_74652 hypothetical protein</t>
  </si>
  <si>
    <t>NP_100m_PROKKA_20676 hypothetical protein</t>
  </si>
  <si>
    <t>NP_300m_PROKKA_33262 hypothetical protein</t>
  </si>
  <si>
    <t>ETNP14_120mab_PROKKA_171780 hypothetical protein</t>
  </si>
  <si>
    <t>ETNP14_120mac_PROKKA_32971 hypothetical protein</t>
  </si>
  <si>
    <t>ETNP14_68mB_PROKKA_138575 hypothetical protein</t>
  </si>
  <si>
    <t>ETNP14_68mB_PROKKA_175381 hypothetical protein_ETNP14_120mac_PROKKA_16115 hypothetical protein</t>
  </si>
  <si>
    <t>NP_125m_PROKKA_17492 hypothetical protein</t>
  </si>
  <si>
    <t>ETNP14_120mab_PROKKA_140243 hypothetical protein</t>
  </si>
  <si>
    <t>ETNP14_120mac_PROKKA_00686 hypothetical protein</t>
  </si>
  <si>
    <t>NP_100m_PROKKA_23957 hypothetical protein</t>
  </si>
  <si>
    <t>ETNP14_120mac_PROKKA_70010 hypothetical protein</t>
  </si>
  <si>
    <t>ETNP14_120mac_PROKKA_16115 hypothetical protein</t>
  </si>
  <si>
    <t>NP_300m_PROKKA_27107 hypothetical protein</t>
  </si>
  <si>
    <t>NP_85m_PROKKA_27608 hypothetical protein</t>
  </si>
  <si>
    <t>ETNP14_68mB_PROKKA_74072 hypothetical protein_ETNP14_120mac_PROKKA_70010 hypothetical protein</t>
  </si>
  <si>
    <t>NP_100m_PROKKA_27400 hypothetical protein</t>
  </si>
  <si>
    <t>NP_300m_PROKKA_48857 hypothetical protein</t>
  </si>
  <si>
    <t>NP_125m_PROKKA_13763 hypothetical protein</t>
  </si>
  <si>
    <t>ETNP14_68maa_PROKKA_84538 hypothetical protein_ETNP14_120mac_PROKKA_00686 hypothetical protein</t>
  </si>
  <si>
    <t>ETNP14_120mab_PROKKA_161376 hypothetical protein</t>
  </si>
  <si>
    <t>ETNP14_120mab_PROKKA_141698 hypothetical protein</t>
  </si>
  <si>
    <t>ETNP14_120mac_PROKKA_72770 hypothetical protein</t>
  </si>
  <si>
    <t>ETNP_120m_PROKKA_174946 hypothetical protein</t>
  </si>
  <si>
    <t>ETNP14_120mac_PROKKA_00378 Periplasmic dipeptide transport protein precursor</t>
  </si>
  <si>
    <t>matched 15599693: probable binding protein component of ABC transporter[Pseudomonas aeruginosa PAO1]</t>
  </si>
  <si>
    <t>ETNP14_120maa_PROKKA_191924 Periplasmic dipeptide transport protein precursor</t>
  </si>
  <si>
    <t>ETNP_70m_PROKKA_79248 hypothetical protein</t>
  </si>
  <si>
    <t>matched 15598267: hypothetical protein[Pseudomonas aeruginosa PAO1]</t>
  </si>
  <si>
    <t>ETNP14_120maa_PROKKA_41232 Periplasmic dipeptide transport protein precursor</t>
  </si>
  <si>
    <t>matched PS01040: SBP_BACTERIAL_5 Pattern - Periplasmic</t>
  </si>
  <si>
    <t>WP_053820725 peptide ABC transporter substrate-binding protein Candidatus Thioglobus singularis</t>
  </si>
  <si>
    <t>ETNP14_120maa_PROKKA_122266 hypothetical protein</t>
  </si>
  <si>
    <t>ETNP14_120maa_PROKKA_79428 NADH dehydrogenase subunit E</t>
  </si>
  <si>
    <t>ETNP_70m_PROKKA_109992 Tripartite tricarboxylate transporter family receptor</t>
  </si>
  <si>
    <t>matched 11128402: Periplasmic protein</t>
  </si>
  <si>
    <t>ETNP14_68mB_PROKKA_38317 Tripartite tricarboxylate transporter family receptor</t>
  </si>
  <si>
    <t>ETNP14_120maa_PROKKA_72720 Cysteine--tRNA ligase</t>
  </si>
  <si>
    <t>matched 109894889: Cysteinyl-tRNA synthetase</t>
  </si>
  <si>
    <t>ETNP14_120mac_PROKKA_47709 cysteinyl-tRNA synthetase</t>
  </si>
  <si>
    <t>ETNP_120m_free_PROKKA_283113 Cysteine--tRNA ligase</t>
  </si>
  <si>
    <t>ETNP_110m_PROKKA_51611 Cysteine--tRNA ligase</t>
  </si>
  <si>
    <t>ETNP14_120maa_PROKKA_83373 cysteinyl-tRNA synthetase</t>
  </si>
  <si>
    <t>ETNP_120m_PROKKA_185942 Cysteine--tRNA ligase</t>
  </si>
  <si>
    <t>matched 61216254: Cysteinyl-tRNA synthetase</t>
  </si>
  <si>
    <t>ETNP_100m_PROKKA_90626 Cysteine--tRNA ligase</t>
  </si>
  <si>
    <t>NP_30m_PROKKA_03000 Cysteine--tRNA ligase</t>
  </si>
  <si>
    <t>matched 22257048: Cysteinyl-tRNA synthetase</t>
  </si>
  <si>
    <t>ETNP14_68maa_PROKKA_40384 Cysteine--tRNA ligase</t>
  </si>
  <si>
    <t>ETNP14_68maa_PROKKA_30169 Cysteine--tRNA ligase</t>
  </si>
  <si>
    <t>ETNP_100m_PROKKA_97551 Cysteine--tRNA ligase</t>
  </si>
  <si>
    <t>ETNP14_68maa_PROKKA_71511 Cysteine--tRNA ligase</t>
  </si>
  <si>
    <t>ETNP14_68maa_PROKKA_74279 Cysteine--tRNA ligase</t>
  </si>
  <si>
    <t>ETNP14_120maa_PROKKA_18607 Cysteine--tRNA ligase</t>
  </si>
  <si>
    <t>WP_048116007 cysteinyl-tRNA synthetase Candidatus Nitrosopumilus sp NF5</t>
  </si>
  <si>
    <t>ETNP14_120maa_PROKKA_60796 Cysteine--tRNA ligase</t>
  </si>
  <si>
    <t>ETNP14_120maa_PROKKA_161598 hypothetical protein</t>
  </si>
  <si>
    <t>ETNP14_68mB_PROKKA_97976 hypothetical protein</t>
  </si>
  <si>
    <t>ETNP14_120mab_PROKKA_36867 hypothetical protein</t>
  </si>
  <si>
    <t>ETNP14_68maa_PROKKA_122264 hypothetical protein</t>
  </si>
  <si>
    <t>ETNP14_120mab_PROKKA_104712 hypothetical protein</t>
  </si>
  <si>
    <t>ETNP14_120mab_PROKKA_38548 hypothetical protein</t>
  </si>
  <si>
    <t>ETNP14_120mab_PROKKA_24641 hypothetical protein</t>
  </si>
  <si>
    <t>ETNP14_120mac_PROKKA_66262 hypothetical protein</t>
  </si>
  <si>
    <t>ETNP14_120mac_PROKKA_101410 hypothetical protein</t>
  </si>
  <si>
    <t>ETNP14_120mac_PROKKA_90904 hypothetical protein</t>
  </si>
  <si>
    <t>ETNP_160m_PROKKA_225731 hypothetical protein</t>
  </si>
  <si>
    <t>NP_300m_PROKKA_19592 hypothetical protein</t>
  </si>
  <si>
    <t>ETNP_180m_PROKKA_48129 hypothetical protein</t>
  </si>
  <si>
    <t>ETNP14_120mab_PROKKA_46598 hypothetical protein</t>
  </si>
  <si>
    <t>ETNP_120m_free_PROKKA_33125 hypothetical protein</t>
  </si>
  <si>
    <t>ETNP_140m_PROKKA_144617 hypothetical protein</t>
  </si>
  <si>
    <t>ETNP_160m_PROKKA_193838 hypothetical protein</t>
  </si>
  <si>
    <t>ETNP_120m_particle_PROKKA_183149 hypothetical protein</t>
  </si>
  <si>
    <t>ETNP_300m_PROKKA_102581 hypothetical protein</t>
  </si>
  <si>
    <t>NP_100m_PROKKA_08411 hypothetical protein</t>
  </si>
  <si>
    <t>ETNP_180m_PROKKA_177962 hypothetical protein</t>
  </si>
  <si>
    <t>ETNP14_120maa_PROKKA_191553 hypothetical protein</t>
  </si>
  <si>
    <t>ETNP14_120mac_PROKKA_73753 hypothetical protein</t>
  </si>
  <si>
    <t>ETNP14_68maa_PROKKA_88339 hypothetical protein_ETNP14_120maa_PROKKA_153758 hypothetical protein</t>
  </si>
  <si>
    <t>ETNP14_120mac_PROKKA_48242 hypothetical protein</t>
  </si>
  <si>
    <t>ETNP14_68mB_PROKKA_132823 hypothetical protein_ETNP14_120mac_PROKKA_48242 hypothetical protein</t>
  </si>
  <si>
    <t>ETNP14_120mab_PROKKA_153379 hypothetical protein_120mF_megahit_ILDJFKLB_139718 hypothetical protein</t>
  </si>
  <si>
    <t>ETNP14_68maa_PROKKA_187339 hypothetical protein</t>
  </si>
  <si>
    <t>ETNP_120m_particle_PROKKA_96964 hypothetical protein</t>
  </si>
  <si>
    <t>ETNP_120m_PROKKA_03745 Malonyl CoA-acyl carrier protein transacylase</t>
  </si>
  <si>
    <t>matched 15598164: |malonyl-CoA-[acyl-carrier-protein] transacylase|3327083 - 3326145</t>
  </si>
  <si>
    <t>ETNP_180m_PROKKA_80380 Malonyl CoA-acyl carrier protein transacylase</t>
  </si>
  <si>
    <t>ETNP_140m_PROKKA_38715 Malonyl CoA-acyl carrier protein transacylase</t>
  </si>
  <si>
    <t>ETNP_160m_PROKKA_74542 Malonyl CoA-acyl carrier protein transacylase</t>
  </si>
  <si>
    <t>WP_029388937 ABC transporter substrate-binding protein SAR324 cluster bacterium SCGC AAA001-C10</t>
  </si>
  <si>
    <t>ETNP_120m_PROKKA_296351 hypothetical protein</t>
  </si>
  <si>
    <t>ETNP14_120maa_PROKKA_111893 hypothetical protein</t>
  </si>
  <si>
    <t>ETNP_180m_PROKKA_52058 hypothetical protein</t>
  </si>
  <si>
    <t>ETNP_160m_PROKKA_220356 Bacterial extracellular solute-binding protein</t>
  </si>
  <si>
    <t>ETNP_120m_PROKKA_296350 Bacterial extracellular solute-binding protein</t>
  </si>
  <si>
    <t>NP_300m_PROKKA_16547 Bacterial extracellular solute-binding protein</t>
  </si>
  <si>
    <t>ETNP_180m_PROKKA_208130 Oligopeptide transport ATP-binding protein OppF</t>
  </si>
  <si>
    <t>matched 1168476: Oligopeptide transport ATP-binding protein appF</t>
  </si>
  <si>
    <t>ETNP_120m_PROKKA_88180 Oligopeptide transport ATP-binding protein OppF</t>
  </si>
  <si>
    <t>ETNP_300m_PROKKA_120438 Oligopeptide transport ATP-binding protein OppF</t>
  </si>
  <si>
    <t>ETNP_160m_PROKKA_69787 Oligopeptide transport ATP-binding protein OppF</t>
  </si>
  <si>
    <t>ETNP14_120mac_PROKKA_22432 UDP-N-acetyl-D-glucosamine 6-dehydrogenase</t>
  </si>
  <si>
    <t>ETNP14_120maa_PROKKA_160404 UDP-N-acetyl-D-glucosamine 6-dehydrogenase</t>
  </si>
  <si>
    <t>matched 46577300: UDP-glucose 6-dehydrogenase</t>
  </si>
  <si>
    <t>NP_300m_PROKKA_12370 60 kDa chaperonin</t>
  </si>
  <si>
    <t>WP_018970663 hypothetical protein Rubritalea marina</t>
  </si>
  <si>
    <t>matched 585326: Cytoplasmic protein</t>
  </si>
  <si>
    <t>ETNP_100m_particle_PROKKA_11156 Macrolide export ATP-binding/permease protein MacB</t>
  </si>
  <si>
    <t>matched 2829633: Cytoplasmic membrane integral membrane protein</t>
  </si>
  <si>
    <t>ETNP_140m_PROKKA_100329 Competence protein ComM</t>
  </si>
  <si>
    <t>matched 15600483: conserved hypothetical protein[Pseudomonas aeruginosa PAO1]</t>
  </si>
  <si>
    <t>NP_125m_PROKKA_05049 Competence protein ComM</t>
  </si>
  <si>
    <t>ETNP_160m_PROKKA_128641 hypothetical protein</t>
  </si>
  <si>
    <t>ETNP_120m_free_PROKKA_270315 hypothetical protein</t>
  </si>
  <si>
    <t>WP_002652628 glycerol-3-phosphate dehydrogenase  Blastopirellula marina</t>
  </si>
  <si>
    <t>matched 121409: Cytoplasmic protein</t>
  </si>
  <si>
    <t>ETNP_180m_PROKKA_120456 Spore coat protein SA</t>
  </si>
  <si>
    <t>NP_300m_PROKKA_11528 Spore coat protein SA</t>
  </si>
  <si>
    <t>ETNP_120m_free_PROKKA_224153 Spore coat protein SA</t>
  </si>
  <si>
    <t>ETNP_120m_PROKKA_209668 Spore coat protein SA</t>
  </si>
  <si>
    <t>ETNP_120m_free_PROKKA_231416 Aliphatic nitrilase</t>
  </si>
  <si>
    <t>ETNP_300m_PROKKA_03237 Aliphatic nitrilase</t>
  </si>
  <si>
    <t>ETNP_120m_PROKKA_271550 Aliphatic nitrilase</t>
  </si>
  <si>
    <t>ETNP_180m_PROKKA_174119 Aliphatic nitrilase</t>
  </si>
  <si>
    <t>ETNP_160m_PROKKA_09119 Aliphatic nitrilase</t>
  </si>
  <si>
    <t>ETNP_140m_PROKKA_28232 Aliphatic nitrilase</t>
  </si>
  <si>
    <t>NP_125m_PROKKA_18919 Outer membrane lipoprotein Omp16 precursor</t>
  </si>
  <si>
    <t>NP_30m_PROKKA_06192 Peptidoglycan-associated lipoprotein precursor</t>
  </si>
  <si>
    <t>NP_30m_PROKKA_02029 Peptidoglycan-associated lipoprotein precursor</t>
  </si>
  <si>
    <t>matched 129595: Outer membrane integral membrane protein</t>
  </si>
  <si>
    <t>NP_125m_PROKKA_18000 Peptidoglycan-associated lipoprotein precursor</t>
  </si>
  <si>
    <t>ETNP14_68mB_PROKKA_127594 Peptidoglycan-associated lipoprotein precursor</t>
  </si>
  <si>
    <t>NP_125m_PROKKA_07293 Outer membrane lipoprotein Omp16 precursor</t>
  </si>
  <si>
    <t>ETNP14_68mB_PROKKA_117188 Outer membrane lipoprotein Omp16 precursor</t>
  </si>
  <si>
    <t>ETNP14_68mB_PROKKA_131171 Outer membrane lipoprotein Omp16 precursor</t>
  </si>
  <si>
    <t>NP_300m_PROKKA_50565 Outer membrane lipoprotein Omp16 precursor</t>
  </si>
  <si>
    <t>ETNP14_68mB_PROKKA_179570 Outer membrane lipoprotein Omp16 precursor</t>
  </si>
  <si>
    <t>ETNP14_68mB_PROKKA_151790 Outer membrane lipoprotein Omp16 precursor</t>
  </si>
  <si>
    <t>ETNP14_68mB_PROKKA_127566 Outer membrane lipoprotein Omp16 precursor</t>
  </si>
  <si>
    <t>NP_300m_PROKKA_37532 Outer membrane lipoprotein Omp16 precursor</t>
  </si>
  <si>
    <t>ETNP14_68mB_PROKKA_164068 Outer membrane lipoprotein Omp16 precursor</t>
  </si>
  <si>
    <t>NP_100m_PROKKA_24719 Outer membrane lipoprotein Omp16 precursor</t>
  </si>
  <si>
    <t>NP_125m_PROKKA_08168 Peptidoglycan-associated lipoprotein precursor</t>
  </si>
  <si>
    <t>ETNP14_68mB_PROKKA_113465 Outer membrane lipoprotein Omp16 precursor</t>
  </si>
  <si>
    <t>NP_100m_PROKKA_15213 Outer membrane lipoprotein Omp16 precursor</t>
  </si>
  <si>
    <t>NP_300m_PROKKA_18342 Outer membrane lipoprotein Omp16 precursor</t>
  </si>
  <si>
    <t>NP_85m_PROKKA_09698 Peptidoglycan-associated lipoprotein precursor</t>
  </si>
  <si>
    <t>ETNP14_120mac_PROKKA_06945 hypothetical protein</t>
  </si>
  <si>
    <t>ETNP_160m_PROKKA_126347 2-oxoisovalerate dehydrogenase subunit beta</t>
  </si>
  <si>
    <t>ETNP14_68maa_PROKKA_60813 hypothetical protein</t>
  </si>
  <si>
    <t>ETNP_300m_PROKKA_68186 Glucose-6-phosphate isomerase</t>
  </si>
  <si>
    <t>matched 16131851: glucosephosphate isomerase [Escherichia coli K12]</t>
  </si>
  <si>
    <t>ETNP_120m_PROKKA_55302 Glucose-6-phosphate isomerase</t>
  </si>
  <si>
    <t>ETNP_140m_PROKKA_56093 Glucose-6-phosphate isomerase</t>
  </si>
  <si>
    <t>ETNP_160m_PROKKA_133517 Glucose-6-phosphate isomerase</t>
  </si>
  <si>
    <t>ETNP_180m_PROKKA_195234 Glucose-6-phosphate isomerase</t>
  </si>
  <si>
    <t>WP_002654692 flotillin  Blastopirellula marina</t>
  </si>
  <si>
    <t>matched 3915528: Inner membrane protein yqiK</t>
  </si>
  <si>
    <t>AIE90450 Tryptophan 23-dioxygenase TDO2 MGII</t>
  </si>
  <si>
    <t>matched 15597775: L-Tryptophan:oxygen 2,3-oxidoreductase (decyclizing) KynA[Pseudomonas aeruginosa PAO1]</t>
  </si>
  <si>
    <t>ETNP_300m_PROKKA_98471 tetratricopeptide repeat protein</t>
  </si>
  <si>
    <t>ETNP_180m_PROKKA_08157 Chaperone protein ClpB</t>
  </si>
  <si>
    <t>ETNP_120m_free_PROKKA_214150 hypothetical protein</t>
  </si>
  <si>
    <t>ETNP_160m_PROKKA_19494 hypothetical protein</t>
  </si>
  <si>
    <t>ETNP_180m_PROKKA_146298 hypothetical protein</t>
  </si>
  <si>
    <t>11 internal helices found</t>
  </si>
  <si>
    <t>ETNP_120m_particle_PROKKA_70902 Ribonuclease R</t>
  </si>
  <si>
    <t>WP_041531659 dimethylallyladenosine tRNA methylthiotransferase Pelobacter carbinolicus</t>
  </si>
  <si>
    <t>matched 15599175: conserved hypothetical protein[Pseudomonas aeruginosa PAO1]</t>
  </si>
  <si>
    <t>ETNP_120m_PROKKA_242995 RNA polymerase-associated protein RapA</t>
  </si>
  <si>
    <t>ETNP_120m_free_PROKKA_75032 HTH-type transcriptional regulator IscR</t>
  </si>
  <si>
    <t>ETNP_100m_particle_PROKKA_71706 HTH-type transcriptional regulator IscR</t>
  </si>
  <si>
    <t>ETNP_140m_PROKKA_78490 hypothetical protein</t>
  </si>
  <si>
    <t>ETNP_180m_PROKKA_149126 hypothetical protein</t>
  </si>
  <si>
    <t>WP_011312173 hypothetical protein Thiobacillus denitrificans</t>
  </si>
  <si>
    <t>ETNP_70m_PROKKA_72238 General L-amino acid-binding periplasmic protein AapJ precursor</t>
  </si>
  <si>
    <t>ETNP14_68maa_PROKKA_07815 General L-amino acid-binding periplasmic protein AapJ precursor</t>
  </si>
  <si>
    <t>ETNP14_120maa_PROKKA_60195 General L-amino acid-binding periplasmic protein AapJ precursor</t>
  </si>
  <si>
    <t>ETNP_90m_PROKKA_30123 General L-amino acid-binding periplasmic protein AapJ precursor</t>
  </si>
  <si>
    <t>ETNP14_68maa_PROKKA_126655 General L-amino acid-binding periplasmic protein AapJ precursor</t>
  </si>
  <si>
    <t>ETNP14_68maa_PROKKA_22115 General L-amino acid-binding periplasmic protein AapJ precursor</t>
  </si>
  <si>
    <t>ETNP14_120maa_PROKKA_15245 General L-amino acid-binding periplasmic protein AapJ precursor</t>
  </si>
  <si>
    <t>ETNP_90m_PROKKA_19224 hypothetical protein</t>
  </si>
  <si>
    <t>ETNP_100m_particle_PROKKA_49172 hypothetical protein</t>
  </si>
  <si>
    <t>ETNP_120m_free_PROKKA_26408 Sensor histidine kinase TodS</t>
  </si>
  <si>
    <t>matched 15596635: probable two-component sensor[Pseudomonas aeruginosa PAO1]</t>
  </si>
  <si>
    <t>ETNP14_68mB_PROKKA_84045 hypothetical protein</t>
  </si>
  <si>
    <t>WP_052643524 DNA polymerase III subunit alpha Pelobacter carbinolicus</t>
  </si>
  <si>
    <t>matched 118793: DNA polymerase III polC-type</t>
  </si>
  <si>
    <t>WP_015403744 methyl-accepting chemotaxis protein Desulfocapsa sulfexigens</t>
  </si>
  <si>
    <t>matched 730002: Methyl-accepting chemotaxis protein mcpA</t>
  </si>
  <si>
    <t>XP_003055516 Serine threonine protein phosphatase 2A 57 kDa regulatory subunit B beta isoform  Micromonas pusilla CCMP1545</t>
  </si>
  <si>
    <t>ETNP_90m_PROKKA_16301 Protein TolB</t>
  </si>
  <si>
    <t>XP_002183726 predicted protein  Phaeodactylum tricornutum CCAP 1055</t>
  </si>
  <si>
    <t>XP_003057265 cytoplasmic dynein heavy chain 1b  Micromonas pusilla CCMP1545</t>
  </si>
  <si>
    <t>ETNP14_120mab_PROKKA_38148 (2R)-3-sulfolactate dehydrogenase (NADP(+))</t>
  </si>
  <si>
    <t>matched 15596449: probable L-malate dehydrogenase[Pseudomonas aeruginosa PAO1]</t>
  </si>
  <si>
    <t>120mP_megahit_HKJGLMBE_120900 Chaperone protein ClpB_ETNP_120m_particle_PROKKA_202762 Chaperone protein ClpB</t>
  </si>
  <si>
    <t>140m_megahit_KKMFCJLI_30947 Chaperone protein ClpB</t>
  </si>
  <si>
    <t>120mF_megahit_PEDPKPGI_119430 Chaperone protein ClpB</t>
  </si>
  <si>
    <t>160m_megahit_NHJEOBNC_96624 Chaperone protein ClpB_ETNP_160m_PROKKA_179213 Chaperone protein ClpB</t>
  </si>
  <si>
    <t>120m_megahit_CMKFGOPF_187056 Negative regulator of genetic competence ClpC/MecB</t>
  </si>
  <si>
    <t>120mF_megahit_EODJEIIO_01608 Negative regulator of genetic competence ClpC/MecB</t>
  </si>
  <si>
    <t>ETNP_100m_particle_PROKKA_16574 RNA recognition motif. (a.k.a. RRM, RBD, or RNP domain)</t>
  </si>
  <si>
    <t>140m_megahit_KKMFCJLI_03991 hypothetical protein_160m_megahit_NHJEOBNC_168793 hypothetical protein_180m_megahit_DBICIOKE_63449 hypothetical protein_300m_megahit_KALMNAMF_54967 hypothetical protein</t>
  </si>
  <si>
    <t>ETNP_120m_free_PROKKA_310488 RNA recognition motif. (a.k.a. RRM, RBD, or RNP domain)_ETNP_120m_particle_PROKKA_222070 RNA recognition motif. (a.k.a. RRM, RBD, or RNP domain)_ETNP_140m_PROKKA_108365 RNA recognition motif. (a.k.a. RRM, RBD, or RNP domain)_...</t>
  </si>
  <si>
    <t>ETNP_120m_PROKKA_203919 RNA recognition motif. (a.k.a. RRM, RBD, or RNP domain)_ETNP_150m_particle_PROKKA_06577 RNA recognition motif. (a.k.a. RRM, RBD, or RNP domain)</t>
  </si>
  <si>
    <t>120mP_megahit_HKJGLMBE_224764 hypothetical protein_120m_megahit_CMKFGOPF_367022 hypothetical protein_150mP_megahit_EIABIGGE_13814 hypothetical protein_120mF_megahit_PEDPKPGI_48245 hypothetical protein</t>
  </si>
  <si>
    <t>120mP_megahit_HKJGLMBE_21865 Cold shock protein CspA_120m_megahit_CMKFGOPF_248391 Cold shock protein CspA_140m_megahit_KKMFCJLI_69919 Cold shock protein CspA_150mP_megahit_EIABIGGE_32770 Cold shock protein CspA_160m_megahit_NHJEOBNC_228833 Cold shock pro...</t>
  </si>
  <si>
    <t>NP_100m_PROKKA_29905 hypothetical protein</t>
  </si>
  <si>
    <t>matched 152031742: UPF0053 inner membrane protein yfjD</t>
  </si>
  <si>
    <t>ETNP14_68maa_PROKKA_65292 hypothetical protein</t>
  </si>
  <si>
    <t>100m_megahit_CLKLDGCM_80244 Penicillin-binding protein A</t>
  </si>
  <si>
    <t>ETNP14_120maa_PROKKA_114070 Penicillin-binding protein A</t>
  </si>
  <si>
    <t>matched 20141780: Cytoplasmic membrane integral membrane protein</t>
  </si>
  <si>
    <t>ETNP14_68maa_PROKKA_169839 Penicillin-binding protein A</t>
  </si>
  <si>
    <t>100m_megahit_CLKLDGCM_57859 Beta-barrel assembly-enhancing protease</t>
  </si>
  <si>
    <t>NP_300m_PROKKA_12943 lipoprotein NlpI</t>
  </si>
  <si>
    <t>120mF_megahit_PEDPKPGI_66177 Beta-barrel assembly-enhancing protease</t>
  </si>
  <si>
    <t>120mF_megahit_PEDPKPGI_14653 hypothetical protein</t>
  </si>
  <si>
    <t>ETNP_160m_PROKKA_84755 DNA-directed RNA polymerase subunit beta_ETNP_180m_PROKKA_93953 DNA-directed RNA polymerase subunit beta</t>
  </si>
  <si>
    <t>120mP_megahit_HKJGLMBE_14367 hypothetical protein</t>
  </si>
  <si>
    <t>180m_megahit_DBICIOKE_94177 Malonyl CoA-acyl carrier protein transacylase</t>
  </si>
  <si>
    <t>ETNP14_120mac_PROKKA_94254 50S ribosomal protein L7/L12</t>
  </si>
  <si>
    <t>180m_megahit_DBICIOKE_182926 50S ribosomal protein L7/L12</t>
  </si>
  <si>
    <t>ETNP14_68maa_PROKKA_165520 50S ribosomal protein L7/L12_ETNP14_120maa_PROKKA_29542 50S ribosomal protein L7/L12</t>
  </si>
  <si>
    <t>120m_megahit_CMKFGOPF_132844 Metallopeptidase AprA</t>
  </si>
  <si>
    <t>120mF_megahit_ILDJFKLB_143795 hypothetical protein</t>
  </si>
  <si>
    <t>ETNP14_68maa_PROKKA_13715 Carbamoyl-phosphate synthase large chain</t>
  </si>
  <si>
    <t>matched 15599950: carbamoyl phosphate synthase large subunit [Pseudomonas aeruginosa PAO1]</t>
  </si>
  <si>
    <t>140m_megahit_KKMFCJLI_18224 hypothetical protein</t>
  </si>
  <si>
    <t>NP_300m_PROKKA_22409 hypothetical protein</t>
  </si>
  <si>
    <t>120m_megahit_CMKFGOPF_336808 hypothetical protein</t>
  </si>
  <si>
    <t>100m_megahit_CLKLDGCM_23758 hypothetical protein</t>
  </si>
  <si>
    <t>ETNP_120m_PROKKA_301329 Glycerophosphoryl diester phosphodiesterase family protein</t>
  </si>
  <si>
    <t>120m_megahit_CMKFGOPF_12211 Transketolase 1</t>
  </si>
  <si>
    <t>180m_megahit_DBICIOKE_152770 Lipid A biosynthesis lauroyltransferase</t>
  </si>
  <si>
    <t>120mF_megahit_PEDPKPGI_177031 DNA repair protein RecN</t>
  </si>
  <si>
    <t>matched 15599957: DNA repair protein RecN[Pseudomonas aeruginosa PAO1]</t>
  </si>
  <si>
    <t>ETNP_90m_PROKKA_178902 DNA repair protein RecN</t>
  </si>
  <si>
    <t>90m_Megahit_DAALLOGA_44754 DNA repair protein RecN</t>
  </si>
  <si>
    <t>90m_Megahit_DAALLOGA_245298 hypothetical protein</t>
  </si>
  <si>
    <t>70m_MEGAHIT_CJDMCFAD_35659 Coenzyme PQQ synthesis protein E</t>
  </si>
  <si>
    <t>matched 15597185: pyrroloquinoline quinone biosynthesis protein E[Pseudomonas aeruginosa PAO1]</t>
  </si>
  <si>
    <t>ETNP14_68maa_PROKKA_137069 hypothetical protein</t>
  </si>
  <si>
    <t>150mP_megahit_EIABIGGE_04431 hypothetical protein_ETNP_150m_particle_PROKKA_03480 Tubulin/FtsZ family, GTPase domain</t>
  </si>
  <si>
    <t>100mP_megahit_BKKBEGJO_54868 hypothetical protein_ETNP_100m_particle_PROKKA_82300 Tubulin/FtsZ family, GTPase domain</t>
  </si>
  <si>
    <t>70m_MEGAHIT_CJDMCFAD_184750 Tubulin-like protein CetZ</t>
  </si>
  <si>
    <t>150mP_megahit_EIABIGGE_37925 Tubulin-like protein CetZ</t>
  </si>
  <si>
    <t>70m_MEGAHIT_CJDMCFAD_125417 Tubulin-like protein CetZ</t>
  </si>
  <si>
    <t>70m_MEGAHIT_CJDMCFAD_37789 Tubulin-like protein CetZ</t>
  </si>
  <si>
    <t>70m_MEGAHIT_CJDMCFAD_33649 Tubulin-like protein CetZ</t>
  </si>
  <si>
    <t>70m_MEGAHIT_CJDMCFAD_56202 Tubulin-like protein CetZ</t>
  </si>
  <si>
    <t>120mP_megahit_HKJGLMBE_108150 hypothetical protein</t>
  </si>
  <si>
    <t>ETNP14_120maa_PROKKA_178397 hypothetical protein</t>
  </si>
  <si>
    <t>120m_megahit_CMKFGOPF_192349 ADP-L-glycero-D-manno-heptose-6-epimerase</t>
  </si>
  <si>
    <t>matched 15598533: ADP-L-glycero-D-mannoheptose 6-epimerase[Pseudomonas aeruginosa PAO1]</t>
  </si>
  <si>
    <t>ETNP_90m_PROKKA_04566 Arylsulfatase precursor</t>
  </si>
  <si>
    <t>ETNP14_68maa_PROKKA_187123 Choline-sulfatase</t>
  </si>
  <si>
    <t>90m_Megahit_DAALLOGA_33100 Arylsulfatase</t>
  </si>
  <si>
    <t>matched 12230870: Cytoplasmic protein</t>
  </si>
  <si>
    <t>120mP_megahit_HKJGLMBE_132015 hypothetical protein</t>
  </si>
  <si>
    <t>160m_megahit_NHJEOBNC_11295 UvrABC system protein B</t>
  </si>
  <si>
    <t>matched 15598334: excinuclease ABC subunit B[Pseudomonas aeruginosa PAO1]</t>
  </si>
  <si>
    <t>ETNP_120m_particle_PROKKA_04171 Formate--tetrahydrofolate ligase</t>
  </si>
  <si>
    <t>90m_Megahit_DAALLOGA_247564 hypothetical protein</t>
  </si>
  <si>
    <t>ETNP14_120mab_PROKKA_171690 hypothetical protein</t>
  </si>
  <si>
    <t>90m_Megahit_DAALLOGA_59975 Metalloprotease TldD</t>
  </si>
  <si>
    <t>matched 15597725: hypothetical protein[Pseudomonas aeruginosa PAO1]</t>
  </si>
  <si>
    <t>120mF_megahit_PEDPKPGI_137240 hypothetical protein</t>
  </si>
  <si>
    <t>150mP_megahit_EIABIGGE_25810 hypothetical protein</t>
  </si>
  <si>
    <t>90m_Megahit_DAALLOGA_59308 hypothetical protein</t>
  </si>
  <si>
    <t>ETNP_120m_free_PROKKA_249090 Glutamate-ammonia-ligase adenylyltransferase</t>
  </si>
  <si>
    <t>100m_megahit_CLKLDGCM_107239 3-dehydroquinate dehydratase</t>
  </si>
  <si>
    <t>ETNP14_120mac_PROKKA_84603 Nitrile hydratase beta subunit</t>
  </si>
  <si>
    <t>ETNP14_120maa_PROKKA_120090 3-dehydroquinate dehydratase</t>
  </si>
  <si>
    <t>120m_megahit_CMKFGOPF_107350 3-dehydroquinate dehydratase</t>
  </si>
  <si>
    <t>120m_megahit_CMKFGOPF_142922 Ditrans,polycis-undecaprenyl-diphosphate synthase ((2E,6E)-farnesyl-diphosphate specific)_ETNP_120m_PROKKA_59497 Ditrans,polycis-undecaprenyl-diphosphate synthase ((2E,6E)-farnesyl-diphosphate specific)</t>
  </si>
  <si>
    <t>matched 16128167: undecaprenyl pyrophosphate synthase [Escherichia coli K12]</t>
  </si>
  <si>
    <t>100m_megahit_CLKLDGCM_68918 Ditrans,polycis-undecaprenyl-diphosphate synthase ((2E,6E)-farnesyl-diphosphate specific)_ETNP14_120maa_PROKKA_51238 Ditrans,polycis-undecaprenyl-diphosphate synthase ((2E,6E)-farnesyl-diphosphate specific)_ETNP_100m_PROKKA_98...</t>
  </si>
  <si>
    <t>100mP_megahit_BKKBEGJO_83523 hypothetical protein</t>
  </si>
  <si>
    <t>ETNP14_120mab_PROKKA_133951 4-hydroxythreonine-4-phosphate dehydrogenase 1</t>
  </si>
  <si>
    <t>matched 15595790: pyridoxal phosphate biosynthetic protein PdxA[Pseudomonas aeruginosa PAO1]</t>
  </si>
  <si>
    <t>ETNP14_68mB_PROKKA_18399 hypothetical protein</t>
  </si>
  <si>
    <t>ETNP_120m_PROKKA_110787 4-hydroxythreonine-4-phosphate dehydrogenase 2</t>
  </si>
  <si>
    <t>ETNP_160m_PROKKA_127477 hypothetical protein</t>
  </si>
  <si>
    <t>160m_megahit_NHJEOBNC_149793 hypothetical protein</t>
  </si>
  <si>
    <t>120m_megahit_CMKFGOPF_227358 Dihydrofolate synthase/folylpolyglutamate synthase</t>
  </si>
  <si>
    <t>matched 15598307: folylpolyglutamate synthetase[Pseudomonas aeruginosa PAO1]</t>
  </si>
  <si>
    <t>300m_megahit_KALMNAMF_130754 hypothetical protein</t>
  </si>
  <si>
    <t>70m_MEGAHIT_CJDMCFAD_16037 putative siderophore biosynthesis protein SbnA</t>
  </si>
  <si>
    <t>matched PS00756: SECY_2 Pattern - Cytoplasmic Membrane</t>
  </si>
  <si>
    <t>120mF_megahit_ILDJFKLB_140978 6-aminohexanoate-cyclic-dimer hydrolase</t>
  </si>
  <si>
    <t>matched 15599679: |Glu-tRNA(Gln) amidotransferase subunit A|5013974 - 5015428</t>
  </si>
  <si>
    <t>120mF_megahit_EODJEIIO_66682 hypothetical protein</t>
  </si>
  <si>
    <t>120m_megahit_CMKFGOPF_17093 hypothetical protein</t>
  </si>
  <si>
    <t>ETNP14_68maa_PROKKA_68126 DNA topoisomerase 4 subunit A</t>
  </si>
  <si>
    <t>ETNP_140m_PROKKA_140878 Acetophenone carboxylase gamma subunit</t>
  </si>
  <si>
    <t>NP_125m_PROKKA_06292 hypothetical protein</t>
  </si>
  <si>
    <t>NP_300m_PROKKA_13717 Acetophenone carboxylase gamma subunit</t>
  </si>
  <si>
    <t>ETNP_180m_PROKKA_140339 Acetophenone carboxylase gamma subunit</t>
  </si>
  <si>
    <t>NP_300m_PROKKA_18421 Acetophenone carboxylase gamma subunit</t>
  </si>
  <si>
    <t>120mP_megahit_HKJGLMBE_72850 Acetophenone carboxylase gamma subunit</t>
  </si>
  <si>
    <t>160m_megahit_NHJEOBNC_159953 Acetophenone carboxylase gamma subunit</t>
  </si>
  <si>
    <t>160m_megahit_NHJEOBNC_215420 Acetophenone carboxylase gamma subunit</t>
  </si>
  <si>
    <t>180m_megahit_DBICIOKE_213990 Acetophenone carboxylase gamma subunit_ETNP_300m_PROKKA_114225 Acetophenone carboxylase gamma subunit</t>
  </si>
  <si>
    <t>ETNP_120m_particle_PROKKA_112442 hypothetical protein</t>
  </si>
  <si>
    <t>ETNP_90m_PROKKA_92624 Aminomethyltransferase</t>
  </si>
  <si>
    <t>matched 7388257: Sarcosine oxidase subunit alpha</t>
  </si>
  <si>
    <t>90m_Megahit_DAALLOGA_95508 hypothetical protein</t>
  </si>
  <si>
    <t>ETNP14_120maa_PROKKA_190475 Exodeoxyribonuclease 7 small subunit</t>
  </si>
  <si>
    <t>ETNP14_120mab_PROKKA_43862 Exodeoxyribonuclease 7 small subunit_NP_85m_PROKKA_11332 Exodeoxyribonuclease 7 small subunit</t>
  </si>
  <si>
    <t>matched 67462835: Exodeoxyribonuclease 7 small subunit</t>
  </si>
  <si>
    <t>300m_megahit_KALMNAMF_72560 Histidinol-phosphate aminotransferase_ETNP_140m_PROKKA_112929 Histidinol-phosphate aminotransferase_ETNP_300m_PROKKA_86487 Histidinol-phosphate aminotransferase_120mF_megahit_ILDJFKLB_70407 Histidinol-phosphate aminotransferas...</t>
  </si>
  <si>
    <t>ETNP_120m_free_PROKKA_172475 Exodeoxyribonuclease 7 small subunit_120mF_megahit_ILDJFKLB_73608 Exodeoxyribonuclease 7 small subunit</t>
  </si>
  <si>
    <t>90m_Megahit_DAALLOGA_144854 hypothetical protein</t>
  </si>
  <si>
    <t>ETNP_300m_PROKKA_86371 hypothetical protein</t>
  </si>
  <si>
    <t>ETNP14_68mB_PROKKA_80741 hypothetical protein</t>
  </si>
  <si>
    <t>ETNP_120m_PROKKA_89496 Tagatose-6-phosphate kinase</t>
  </si>
  <si>
    <t>matched 15598757: 1-phosphofructokinase[Pseudomonas aeruginosa PAO1]</t>
  </si>
  <si>
    <t>ETNP_120m_free_PROKKA_122889 hypothetical protein</t>
  </si>
  <si>
    <t>120mP_megahit_HKJGLMBE_254202 Tagatose-6-phosphate kinase_ETNP_120m_particle_PROKKA_165863 Tagatose-6-phosphate kinase</t>
  </si>
  <si>
    <t>NP_30m_PROKKA_04769 Quinolinate synthase A</t>
  </si>
  <si>
    <t>matched 20141520: Cytoplasmic protein</t>
  </si>
  <si>
    <t>ETNP14_68mB_PROKKA_34651 hypothetical protein</t>
  </si>
  <si>
    <t>ETNP14_68maa_PROKKA_29002 hypothetical protein</t>
  </si>
  <si>
    <t>60m_MEGAHIT_HGOBFIOH_15717 50S ribosomal protein L7/L12_ETNP_60m_PROKKA_03686 50S ribosomal protein L7/L12</t>
  </si>
  <si>
    <t>70m_MEGAHIT_CJDMCFAD_174677 50S ribosomal protein L7/L12_90m_Megahit_DAALLOGA_36621 50S ribosomal protein L7/L12_ETNP_70m_PROKKA_85478 50S ribosomal protein L7/L12</t>
  </si>
  <si>
    <t>ETNP14_68maa_PROKKA_152665 50S ribosomal protein L7/L12</t>
  </si>
  <si>
    <t>90m_Megahit_DAALLOGA_56074 50S ribosomal protein L7/L12</t>
  </si>
  <si>
    <t>100m_megahit_CLKLDGCM_98800 50S ribosomal protein L7/L12_110m_megahit_JNNKCNHH_06059 50S ribosomal protein L7/L12_120m_megahit_CMKFGOPF_320019 50S ribosomal protein L7/L12_160m_megahit_NHJEOBNC_261607 50S ribosomal protein L7/L12_ETNP14_120mab_PROKKA_369...</t>
  </si>
  <si>
    <t>70m_MEGAHIT_CJDMCFAD_03373 50S ribosomal protein L7/L12</t>
  </si>
  <si>
    <t>70m_MEGAHIT_CJDMCFAD_38225 50S ribosomal protein L7/L12_ETNP14_68maa_PROKKA_106520 50S ribosomal protein L7/L12</t>
  </si>
  <si>
    <t>ETNP14_68maa_PROKKA_30890 50S ribosomal protein L7/L12</t>
  </si>
  <si>
    <t>ETNP14_120mab_PROKKA_124792 50S ribosomal protein L7/L12</t>
  </si>
  <si>
    <t>ETNP_70m_PROKKA_83023 50S ribosomal protein L7/L12</t>
  </si>
  <si>
    <t>ETNP_70m_PROKKA_03649 50S ribosomal protein L7/L12</t>
  </si>
  <si>
    <t>90m_Megahit_DAALLOGA_161993 50S ribosomal protein L7/L12</t>
  </si>
  <si>
    <t>ETNP14_68maa_PROKKA_175012 50S ribosomal protein L7/L12</t>
  </si>
  <si>
    <t>ETNP14_68mB_PROKKA_01800 50S ribosomal protein L7/L12_NP_85m_PROKKA_41453 50S ribosomal protein L7/L12</t>
  </si>
  <si>
    <t>ETNP14_120maa_PROKKA_158489 50S ribosomal protein L7/L12</t>
  </si>
  <si>
    <t>ETNP14_120mac_PROKKA_45337 50S ribosomal protein L7/L12</t>
  </si>
  <si>
    <t>ETNP14_120mac_PROKKA_46843 50S ribosomal protein L7/L12</t>
  </si>
  <si>
    <t>ETNP14_68mB_PROKKA_74373 50S ribosomal protein L7/L12</t>
  </si>
  <si>
    <t>ETNP14_68mB_PROKKA_157967 50S ribosomal protein L7/L12</t>
  </si>
  <si>
    <t>ETNP_120m_free_PROKKA_52823 50S ribosomal protein L7/L12_120mF_megahit_EODJEIIO_38231 50S ribosomal protein L7/L12</t>
  </si>
  <si>
    <t>ETNP14_68mB_PROKKA_129226 50S ribosomal protein L7/L12</t>
  </si>
  <si>
    <t>120mF_megahit_ILDJFKLB_105231 50S ribosomal protein L7/L12</t>
  </si>
  <si>
    <t>120mP_megahit_HKJGLMBE_87727 50S ribosomal protein L7/L12_120m_megahit_CMKFGOPF_306412 50S ribosomal protein L7/L12_ETNP_120m_PROKKA_222809 50S ribosomal protein L7/L12_ETNP_120m_particle_PROKKA_240644 50S ribosomal protein L7/L12</t>
  </si>
  <si>
    <t>ETNP14_68maa_PROKKA_109474 50S ribosomal protein L7/L12</t>
  </si>
  <si>
    <t>ETNP14_68maa_PROKKA_09233 50S ribosomal protein L7/L12</t>
  </si>
  <si>
    <t>70m_MEGAHIT_CJDMCFAD_04070 50S ribosomal protein L7/L12</t>
  </si>
  <si>
    <t>ETNP14_120maa_PROKKA_128560 50S ribosomal protein L7/L12</t>
  </si>
  <si>
    <t>100m_megahit_CLKLDGCM_08112 50S ribosomal protein L7/L12_ETNP_100m_PROKKA_64831 50S ribosomal protein L7/L12</t>
  </si>
  <si>
    <t>120mF_megahit_PEDPKPGI_48687 hypothetical protein</t>
  </si>
  <si>
    <t>100m_megahit_CLKLDGCM_46252 hypothetical protein</t>
  </si>
  <si>
    <t>120mF_megahit_EODJEIIO_204931 hypothetical protein</t>
  </si>
  <si>
    <t>100mP_megahit_BKKBEGJO_136189 hypothetical protein</t>
  </si>
  <si>
    <t>300m_megahit_KALMNAMF_76315 hypothetical protein</t>
  </si>
  <si>
    <t>90m_Megahit_DAALLOGA_46494 Putative glycosyltransferase EpsE</t>
  </si>
  <si>
    <t>matched 62900119: Hyaluronan synthase</t>
  </si>
  <si>
    <t>70m_MEGAHIT_CJDMCFAD_88727 O-antigen biosynthesis glycosyltransferase WbnJ</t>
  </si>
  <si>
    <t>matched 462039: Succinoglycan biosynthesis protein exoU</t>
  </si>
  <si>
    <t>70m_MEGAHIT_CJDMCFAD_31005 hypothetical protein</t>
  </si>
  <si>
    <t>90m_Megahit_DAALLOGA_114059 hypothetical protein</t>
  </si>
  <si>
    <t>300m_megahit_KALMNAMF_123955 RNA polymerase sigma factor RpoD_120mF_megahit_PEDPKPGI_122897 RNA polymerase sigma factor RpoD</t>
  </si>
  <si>
    <t>matched 133466: Cytoplasmic protein</t>
  </si>
  <si>
    <t>100m_megahit_CLKLDGCM_106912 RNA polymerase sigma factor SigA</t>
  </si>
  <si>
    <t>120mP_megahit_HKJGLMBE_207801 hypothetical protein</t>
  </si>
  <si>
    <t>ETNP_120m_PROKKA_216545 hypothetical protein</t>
  </si>
  <si>
    <t>ETNP_180m_PROKKA_192525 hypothetical protein</t>
  </si>
  <si>
    <t>120m_megahit_CMKFGOPF_111118 hypothetical protein</t>
  </si>
  <si>
    <t>120mF_megahit_ILDJFKLB_35266 L-cystine transport system permease protein TcyB</t>
  </si>
  <si>
    <t>matched 84027924: Inner membrane amino-acid ABC transporter permease protein yecS</t>
  </si>
  <si>
    <t>180m_megahit_DBICIOKE_205497 Flagellar hook-associated protein 1</t>
  </si>
  <si>
    <t>matched 61224025: Flagellar hook-associated protein 1 (HAP1)</t>
  </si>
  <si>
    <t>ETNP_120m_free_PROKKA_30132 GlcNAc-PI de-N-acetylase_120mF_megahit_EODJEIIO_181140 N-acetyl-alpha-D-glucosaminyl L-malate deacetylase 1</t>
  </si>
  <si>
    <t>ETNP14_68maa_PROKKA_110948 Chaperone protein HtpG</t>
  </si>
  <si>
    <t>matched 123726: Cytoplasmic protein</t>
  </si>
  <si>
    <t>120mP_megahit_HKJGLMBE_127450 hypothetical protein_120m_megahit_CMKFGOPF_389664 hypothetical protein_140m_megahit_KKMFCJLI_74336 hypothetical protein_150mP_megahit_EIABIGGE_37700 hypothetical protein_160m_megahit_NHJEOBNC_149050 hypothetical protein_180m...</t>
  </si>
  <si>
    <t>ETNP_90m_PROKKA_43801 hypothetical protein</t>
  </si>
  <si>
    <t>ETNP14_120maa_PROKKA_124228 Magnesium and cobalt efflux protein CorC</t>
  </si>
  <si>
    <t>120m_megahit_CMKFGOPF_62050 Magnesium and cobalt efflux protein CorC</t>
  </si>
  <si>
    <t>ETNP14_120maa_PROKKA_00775 Magnesium and cobalt efflux protein CorC</t>
  </si>
  <si>
    <t>NP_30m_PROKKA_09787 Magnesium and cobalt efflux protein CorC</t>
  </si>
  <si>
    <t>ETNP14_120maa_PROKKA_75275 Magnesium and cobalt efflux protein CorC</t>
  </si>
  <si>
    <t>100mP_megahit_BKKBEGJO_51782 Magnesium and cobalt efflux protein CorC_100m_megahit_CLKLDGCM_101337 Magnesium and cobalt efflux protein CorC_110m_megahit_JNNKCNHH_52049 Magnesium and cobalt efflux protein CorC_120m_megahit_CMKFGOPF_352864 Magnesium and co...</t>
  </si>
  <si>
    <t>ETNP_120m_PROKKA_83957 Magnesium and cobalt efflux protein CorC_ETNP_100m_PROKKA_66195 Magnesium and cobalt efflux protein CorC_ETNP_100m_particle_PROKKA_136856 Magnesium and cobalt efflux protein CorC_ETNP_110m_PROKKA_38714 Magnesium and cobalt efflux p...</t>
  </si>
  <si>
    <t>ETNP_90m_PROKKA_192772 CBS domain protein</t>
  </si>
  <si>
    <t>ETNP_70m_PROKKA_143943 CBS domain protein</t>
  </si>
  <si>
    <t>ETNP14_120mab_PROKKA_115341 Magnesium and cobalt efflux protein CorC</t>
  </si>
  <si>
    <t>ETNP14_68mB_PROKKA_89103 Magnesium and cobalt efflux protein CorC</t>
  </si>
  <si>
    <t>60m_MEGAHIT_HGOBFIOH_01428 Magnesium and cobalt efflux protein CorC</t>
  </si>
  <si>
    <t>ETNP14_68mB_PROKKA_97445 Magnesium and cobalt efflux protein CorC</t>
  </si>
  <si>
    <t>90m_Megahit_DAALLOGA_17634 Magnesium and cobalt efflux protein CorC</t>
  </si>
  <si>
    <t>90m_Megahit_DAALLOGA_79438 Magnesium and cobalt efflux protein CorC</t>
  </si>
  <si>
    <t>70m_MEGAHIT_CJDMCFAD_81326 Magnesium and cobalt efflux protein CorC</t>
  </si>
  <si>
    <t>ETNP_70m_PROKKA_23410 Magnesium and cobalt efflux protein CorC</t>
  </si>
  <si>
    <t>ETNP14_68maa_PROKKA_23221 Magnesium and cobalt efflux protein CorC</t>
  </si>
  <si>
    <t>ETNP_70m_PROKKA_48752 Magnesium and cobalt efflux protein CorC</t>
  </si>
  <si>
    <t>ETNP14_68maa_PROKKA_111211 Magnesium and cobalt efflux protein CorC</t>
  </si>
  <si>
    <t>ETNP_90m_PROKKA_150758 Magnesium and cobalt efflux protein CorC</t>
  </si>
  <si>
    <t>90m_Megahit_DAALLOGA_244822 Magnesium and cobalt efflux protein CorC</t>
  </si>
  <si>
    <t>100m_megahit_CLKLDGCM_05574 Magnesium and cobalt efflux protein CorC</t>
  </si>
  <si>
    <t>ETNP14_120maa_PROKKA_84095 Magnesium and cobalt efflux protein CorC</t>
  </si>
  <si>
    <t>ETNP14_68maa_PROKKA_146239 Magnesium and cobalt efflux protein CorC</t>
  </si>
  <si>
    <t>70m_MEGAHIT_CJDMCFAD_116243 Magnesium and cobalt efflux protein CorC</t>
  </si>
  <si>
    <t>90m_Megahit_DAALLOGA_237678 Magnesium and cobalt efflux protein CorC</t>
  </si>
  <si>
    <t>ETNP14_68maa_PROKKA_187549 Magnesium and cobalt efflux protein CorC</t>
  </si>
  <si>
    <t>ETNP14_68maa_PROKKA_84347 Magnesium and cobalt efflux protein CorC</t>
  </si>
  <si>
    <t>70m_MEGAHIT_CJDMCFAD_25584 Magnesium and cobalt efflux protein CorC</t>
  </si>
  <si>
    <t>100mP_megahit_BKKBEGJO_12515 Sodium/glucose cotransporter</t>
  </si>
  <si>
    <t>14 internal helices found</t>
  </si>
  <si>
    <t xml:space="preserve">matched PS50283: NA_SOLUT_SYMP_3 Profile - Cytoplasmic Membrane </t>
  </si>
  <si>
    <t>matched 8134671: Cytoplasmic membrane integral membrane protein</t>
  </si>
  <si>
    <t>ETNP_300m_PROKKA_124142 putative acetyl-CoA acyltransferase</t>
  </si>
  <si>
    <t>matched 1174677: Cytoplasmic protein</t>
  </si>
  <si>
    <t>300m_megahit_KALMNAMF_13690 putative acetyl-CoA acyltransferase</t>
  </si>
  <si>
    <t>matched 33518635: Acetyl-CoA acetyltransferase</t>
  </si>
  <si>
    <t>120mP_megahit_HKJGLMBE_193359 hypothetical protein</t>
  </si>
  <si>
    <t>90m_Megahit_DAALLOGA_169760 hypothetical protein_ETNP_90m_PROKKA_64940 hypothetical protein</t>
  </si>
  <si>
    <t>ETNP_100m_particle_PROKKA_89576 hypothetical protein</t>
  </si>
  <si>
    <t>70m_MEGAHIT_CJDMCFAD_73542 hypothetical protein</t>
  </si>
  <si>
    <t>140m_megahit_KKMFCJLI_86671 hypothetical protein_160m_megahit_NHJEOBNC_18242 hypothetical protein_180m_megahit_DBICIOKE_53277 hypothetical protein_300m_megahit_KALMNAMF_23012 hypothetical protein_ETNP_140m_PROKKA_137925 hypothetical protein_ETNP_160m_PRO...</t>
  </si>
  <si>
    <t>120mF_megahit_ILDJFKLB_21370 Orotate phosphoribosyltransferase</t>
  </si>
  <si>
    <t>300m_megahit_KALMNAMF_224732 Ribosomal large subunit pseudouridine synthase D</t>
  </si>
  <si>
    <t>matched 16129049: 23S rRNA pseudouridylate synthase [Escherichia coli K12]</t>
  </si>
  <si>
    <t>160m_megahit_NHJEOBNC_46912 N(G),N(G)-dimethylarginine dimethylaminohydrolase_180m_megahit_DBICIOKE_132353 N(G),N(G)-dimethylarginine dimethylaminohydrolase_300m_megahit_KALMNAMF_77077 N(G),N(G)-dimethylarginine dimethylaminohydrolase_ETNP_160m_PROKKA_16...</t>
  </si>
  <si>
    <t>matched 15596392: hypothetical protein[Pseudomonas aeruginosa PAO1]</t>
  </si>
  <si>
    <t>120mF_megahit_PEDPKPGI_109669 N(G),N(G)-dimethylarginine dimethylaminohydrolase</t>
  </si>
  <si>
    <t>300m_megahit_KALMNAMF_142468 Histidinol-phosphate aminotransferase</t>
  </si>
  <si>
    <t>matched 15599643: histidinol-phosphate aminotransferase[Pseudomonas aeruginosa PAO1]</t>
  </si>
  <si>
    <t>160m_megahit_NHJEOBNC_115192 Histidinol-phosphate aminotransferase_180m_megahit_DBICIOKE_100422 Histidinol-phosphate aminotransferase_120mF_megahit_PEDPKPGI_66935 Histidinol-phosphate aminotransferase</t>
  </si>
  <si>
    <t>90m_Megahit_DAALLOGA_171477 hypothetical protein</t>
  </si>
  <si>
    <t>ETNP14_120mab_PROKKA_00358 Flavin-dependent tryptophan halogenase PrnA</t>
  </si>
  <si>
    <t>ETNP14_120maa_PROKKA_140680 Glycine cleavage system transcriptional activator</t>
  </si>
  <si>
    <t>matched 71159367: Glycine cleavage system transcriptional activator</t>
  </si>
  <si>
    <t>120mP_megahit_HKJGLMBE_177047 Adenosylmethionine-8-amino-7-oxononanoate aminotransferase</t>
  </si>
  <si>
    <t>ETNP_120m_particle_PROKKA_144118 Adenosylmethionine-8-amino-7-oxononanoate aminotransferase</t>
  </si>
  <si>
    <t>100mP_megahit_BKKBEGJO_107264 HTH-type transcriptional regulator IscR_ETNP_100m_particle_PROKKA_71706 HTH-type transcriptional regulator IscR_ETNP_120m_free_PROKKA_75032 HTH-type transcriptional regulator IscR_120mF_megahit_PEDPKPGI_157575 HTH-type trans...</t>
  </si>
  <si>
    <t>150mP_megahit_EIABIGGE_02098 HTH-type transcriptional regulator IscR</t>
  </si>
  <si>
    <t>ETNP_120m_PROKKA_39869 R-phenyllactate dehydratase activator_ETNP_160m_PROKKA_217838 R-phenyllactate dehydratase activator</t>
  </si>
  <si>
    <t>120m_megahit_CMKFGOPF_254867 2-hydroxyisocaproyl-CoA dehydratase activator_180m_megahit_DBICIOKE_220014 2-hydroxyisocaproyl-CoA dehydratase activator_300m_megahit_KALMNAMF_147415 2-hydroxyisocaproyl-CoA dehydratase activator</t>
  </si>
  <si>
    <t>ETNP_180m_PROKKA_26159 R-phenyllactate dehydratase activator</t>
  </si>
  <si>
    <t>100mP_megahit_BKKBEGJO_46912 hypothetical protein</t>
  </si>
  <si>
    <t>ETNP14_120mab_PROKKA_157503 Tetratricopeptide repeat protein</t>
  </si>
  <si>
    <t>120mP_megahit_HKJGLMBE_180887 putative HTH-type transcriptional regulator YvdT</t>
  </si>
  <si>
    <t>160m_megahit_NHJEOBNC_146721 putative N-methylproline demethylase</t>
  </si>
  <si>
    <t>matched 15600179: probable oxidoreductase[Pseudomonas aeruginosa PAO1]</t>
  </si>
  <si>
    <t>140m_megahit_KKMFCJLI_54914 60 kDa chaperonin</t>
  </si>
  <si>
    <t>ETNP_120m_free_PROKKA_322816 NADH oxidase_120mF_megahit_PEDPKPGI_204205 NADH oxidase</t>
  </si>
  <si>
    <t>160m_megahit_NHJEOBNC_17243 Thiamine-monophosphate kinase</t>
  </si>
  <si>
    <t>ETNP_180m_PROKKA_189389 Thiamine-monophosphate kinase</t>
  </si>
  <si>
    <t>180m_megahit_DBICIOKE_111582 Thiamine-monophosphate kinase_ETNP_120m_PROKKA_61711 Thiamine-monophosphate kinase_ETNP_300m_PROKKA_111843 Thiamine-monophosphate kinase</t>
  </si>
  <si>
    <t>120mF_megahit_PEDPKPGI_86305 Thiamine-monophosphate kinase</t>
  </si>
  <si>
    <t>120m_megahit_CMKFGOPF_258984 Thiamine-monophosphate kinase_300m_megahit_KALMNAMF_102277 Thiamine-monophosphate kinase</t>
  </si>
  <si>
    <t>ETNP_120m_free_PROKKA_318542 Thiamine-monophosphate kinase</t>
  </si>
  <si>
    <t>ETNP_300m_PROKKA_53169 Pyruvate kinase</t>
  </si>
  <si>
    <t>matched 15599525: pyruvate kinase II[Pseudomonas aeruginosa PAO1]</t>
  </si>
  <si>
    <t>160m_megahit_NHJEOBNC_07110 hypothetical protein</t>
  </si>
  <si>
    <t>120m_megahit_CMKFGOPF_330498 hypothetical protein</t>
  </si>
  <si>
    <t>ETNP_120m_particle_PROKKA_41757 hypothetical protein</t>
  </si>
  <si>
    <t>100mP_megahit_BKKBEGJO_22277 hypothetical protein</t>
  </si>
  <si>
    <t>120mF_megahit_EODJEIIO_68579 hypothetical protein</t>
  </si>
  <si>
    <t>120m_megahit_CMKFGOPF_30168 Phosphoribosylformylglycinamidine synthase subunit PurQ_ETNP_120m_PROKKA_07202 Phosphoribosylformylglycinamidine synthase</t>
  </si>
  <si>
    <t>matched 81600055: Phosphoribosylformylglycinamidine synthase</t>
  </si>
  <si>
    <t>300m_megahit_KALMNAMF_143215 hypothetical protein</t>
  </si>
  <si>
    <t>ETNP_120m_PROKKA_223169 hypothetical protein</t>
  </si>
  <si>
    <t>160m_megahit_NHJEOBNC_230971 hypothetical protein</t>
  </si>
  <si>
    <t>120m_megahit_CMKFGOPF_37416 hypothetical protein</t>
  </si>
  <si>
    <t>180m_megahit_DBICIOKE_178901 hypothetical protein</t>
  </si>
  <si>
    <t>ETNP_120m_free_PROKKA_267512 hypothetical protein_ETNP_180m_PROKKA_27374 hypothetical protein_120mF_megahit_ILDJFKLB_86473 hypothetical protein</t>
  </si>
  <si>
    <t>ETNP14_68maa_PROKKA_103870 hypothetical protein</t>
  </si>
  <si>
    <t>70m_MEGAHIT_CJDMCFAD_122872 hypothetical protein</t>
  </si>
  <si>
    <t>120mF_megahit_PEDPKPGI_166405 hypothetical protein</t>
  </si>
  <si>
    <t>ETNP_120m_free_PROKKA_176543 hypothetical protein_120mF_megahit_PEDPKPGI_155791 hypothetical protein</t>
  </si>
  <si>
    <t>ETNP_120m_particle_PROKKA_56527 hypothetical protein</t>
  </si>
  <si>
    <t>140m_megahit_KKMFCJLI_132812 2-(acetamidomethylene)succinate hydrolase_160m_megahit_NHJEOBNC_150446 2-(acetamidomethylene)succinate hydrolase_180m_megahit_DBICIOKE_114077 2-(acetamidomethylene)succinate hydrolase_ETNP_160m_PROKKA_161717 Haloacetate dehal...</t>
  </si>
  <si>
    <t>matched 15600706: hypothetical protein[Pseudomonas aeruginosa PAO1]</t>
  </si>
  <si>
    <t>ETNP14_68mB_PROKKA_29344 putative NAD-dependent oxidoreductase</t>
  </si>
  <si>
    <t>ETNP14_68maa_PROKKA_154561 UDP-2,3-diacetamido-2,3-dideoxy-D-glucuronate 2-epimerase</t>
  </si>
  <si>
    <t>matched 20141400: Probable UDP-N-acetylglucosamine 2-epimerase</t>
  </si>
  <si>
    <t>ETNP_120m_free_PROKKA_102316 Quinohemoprotein alcohol dehydrogenase ADH IIB precursor</t>
  </si>
  <si>
    <t>180m_megahit_DBICIOKE_112668 Serine--tRNA ligase</t>
  </si>
  <si>
    <t>matched 30173191: Seryl-tRNA synthetase</t>
  </si>
  <si>
    <t>120mP_megahit_HKJGLMBE_126867 hypothetical protein_140m_megahit_KKMFCJLI_10307 hypothetical protein_ETNP_120m_PROKKA_33930 hypothetical protein_ETNP_100m_particle_PROKKA_28492 hypothetical protein_ETNP_140m_PROKKA_136926 hypothetical protein_ETNP_90m_PRO...</t>
  </si>
  <si>
    <t>180m_megahit_DBICIOKE_177392 hypothetical protein</t>
  </si>
  <si>
    <t>ETNP14_120maa_PROKKA_167332 Stage V sporulation protein D</t>
  </si>
  <si>
    <t>NP_30m_PROKKA_04459 hypothetical protein</t>
  </si>
  <si>
    <t>ETNP_300m_PROKKA_191972 hypothetical protein</t>
  </si>
  <si>
    <t>120mF_megahit_ILDJFKLB_151854 hypothetical protein</t>
  </si>
  <si>
    <t>120mF_megahit_ILDJFKLB_102034 Chaperone protein ClpB</t>
  </si>
  <si>
    <t>100mP_megahit_BKKBEGJO_145073 Chaperone protein ClpB_120m_megahit_CMKFGOPF_67309 Chaperone protein ClpB_ETNP_120m_PROKKA_74045 Chaperone protein ClpB</t>
  </si>
  <si>
    <t>180m_megahit_DBICIOKE_96623 Chaperone protein ClpB</t>
  </si>
  <si>
    <t>160m_megahit_NHJEOBNC_270582 Chaperone protein ClpB_120mF_megahit_PEDPKPGI_160452 Chaperone protein ClpB</t>
  </si>
  <si>
    <t>NP_300m_PROKKA_06052 Chaperone protein ClpB</t>
  </si>
  <si>
    <t>100mP_megahit_BKKBEGJO_100210 hypothetical protein_ETNP_100m_particle_PROKKA_140022 Core histone H2A/H2B/H3/H4</t>
  </si>
  <si>
    <t>70m_MEGAHIT_CJDMCFAD_13701 hypothetical protein</t>
  </si>
  <si>
    <t>ETNP_120m_particle_PROKKA_44959 Core histone H2A/H2B/H3/H4</t>
  </si>
  <si>
    <t>ETNP_70m_PROKKA_144910 Core histone H2A/H2B/H3/H4</t>
  </si>
  <si>
    <t>70m_MEGAHIT_CJDMCFAD_20758 hypothetical protein_ETNP14_68mB_PROKKA_59955 Core histone H2A/H2B/H3/H4_ETNP_70m_PROKKA_132488 Core histone H2A/H2B/H3/H4_ETNP_90m_PROKKA_109358 Core histone H2A/H2B/H3/H4</t>
  </si>
  <si>
    <t>90m_Megahit_DAALLOGA_166040 hypothetical protein</t>
  </si>
  <si>
    <t>120m_megahit_CMKFGOPF_249067 Enolase</t>
  </si>
  <si>
    <t>matched 134034111: Enolase</t>
  </si>
  <si>
    <t>120m_megahit_CMKFGOPF_254246 Enolase</t>
  </si>
  <si>
    <t>matched 68053535: Enolase</t>
  </si>
  <si>
    <t>ETNP14_68mB_PROKKA_170417 Enolase</t>
  </si>
  <si>
    <t>matched 68053536: Enolase</t>
  </si>
  <si>
    <t>ETNP14_120maa_PROKKA_104180 Enolase</t>
  </si>
  <si>
    <t>matched 23814070: Enolase</t>
  </si>
  <si>
    <t>NP_125m_PROKKA_19814 Enolase</t>
  </si>
  <si>
    <t>matched 119369371: Enolase</t>
  </si>
  <si>
    <t>ETNP_120m_particle_PROKKA_227993 Enolase</t>
  </si>
  <si>
    <t>180m_megahit_DBICIOKE_100852 Enolase</t>
  </si>
  <si>
    <t>matched 23814066: Enolase</t>
  </si>
  <si>
    <t>ETNP_140m_PROKKA_35138 Enolase</t>
  </si>
  <si>
    <t>ETNP_120m_free_PROKKA_224805 Enolase</t>
  </si>
  <si>
    <t>ETNP_160m_PROKKA_197262 Enolase</t>
  </si>
  <si>
    <t>140m_megahit_KKMFCJLI_147993 Enolase</t>
  </si>
  <si>
    <t>110m_megahit_JNNKCNHH_32164 Enolase</t>
  </si>
  <si>
    <t>120mP_megahit_HKJGLMBE_250498 Enolase</t>
  </si>
  <si>
    <t>ETNP_110m_PROKKA_00766 Enolase</t>
  </si>
  <si>
    <t>ETNP14_120maa_PROKKA_167483 Enolase</t>
  </si>
  <si>
    <t>120mF_megahit_EODJEIIO_206238 Enolase</t>
  </si>
  <si>
    <t>180m_megahit_DBICIOKE_224928 Enolase</t>
  </si>
  <si>
    <t>ETNP_120m_PROKKA_188461 Enolase</t>
  </si>
  <si>
    <t>120m_megahit_CMKFGOPF_52718 Enolase</t>
  </si>
  <si>
    <t>160m_megahit_NHJEOBNC_55507 Enolase</t>
  </si>
  <si>
    <t>ETNP_180m_PROKKA_165718 Enolase</t>
  </si>
  <si>
    <t>ETNP14_120mab_PROKKA_146803 Enolase</t>
  </si>
  <si>
    <t>matched 59797674: Enolase 1</t>
  </si>
  <si>
    <t>180m_megahit_DBICIOKE_191510 hypothetical protein_ETNP_300m_PROKKA_59870 hypothetical protein</t>
  </si>
  <si>
    <t>ETNP_160m_PROKKA_49177 hypothetical protein</t>
  </si>
  <si>
    <t>160m_megahit_NHJEOBNC_215538 hypothetical protein</t>
  </si>
  <si>
    <t>100mP_megahit_BKKBEGJO_58905 hypothetical protein</t>
  </si>
  <si>
    <t>ETNP_100m_particle_PROKKA_122275 Cytochrome c</t>
  </si>
  <si>
    <t>ETNP14_120mac_PROKKA_13911 hypothetical protein</t>
  </si>
  <si>
    <t>ETNP14_120mab_PROKKA_97841 hypothetical protein</t>
  </si>
  <si>
    <t>120mF_megahit_EODJEIIO_146808 hypothetical protein</t>
  </si>
  <si>
    <t>100m_megahit_CLKLDGCM_15524 hypothetical protein</t>
  </si>
  <si>
    <t>ETNP_110m_PROKKA_39883 hypothetical protein</t>
  </si>
  <si>
    <t>ETNP14_68mB_PROKKA_114815 hypothetical protein</t>
  </si>
  <si>
    <t>ETNP14_68mB_PROKKA_90761 putative quorum-quenching lactonase YtnP</t>
  </si>
  <si>
    <t>ETNP14_68maa_PROKKA_69027 putative quorum-quenching lactonase YtnP</t>
  </si>
  <si>
    <t>70m_MEGAHIT_CJDMCFAD_101817 hypothetical protein</t>
  </si>
  <si>
    <t>110m_megahit_JNNKCNHH_37282 Phospho-N-acetylmuramoyl-pentapeptide-transferase</t>
  </si>
  <si>
    <t>matched 61228257: Phospho-N-acetylmuramoyl-pentapeptide-transferase</t>
  </si>
  <si>
    <t>120m_megahit_CMKFGOPF_104116 Long-chain-fatty-acid--CoA ligase</t>
  </si>
  <si>
    <t>160m_megahit_NHJEOBNC_34261 Long-chain-fatty-acid--CoA ligase_180m_megahit_DBICIOKE_19399 Long-chain-fatty-acid--CoA ligase_300m_megahit_KALMNAMF_45429 Long-chain-fatty-acid--CoA ligase_ETNP_120m_PROKKA_292977 Long-chain-fatty-acid--CoA ligase_ETNP_160m_...</t>
  </si>
  <si>
    <t>ETNP_120m_PROKKA_50096 hypothetical protein_ETNP_180m_PROKKA_230252 hypothetical protein</t>
  </si>
  <si>
    <t>90m_Megahit_DAALLOGA_239743 hypothetical protein</t>
  </si>
  <si>
    <t>ETNP_180m_PROKKA_154397 Arylsulfatase</t>
  </si>
  <si>
    <t>160m_megahit_NHJEOBNC_56058 Arylsulfatase_ETNP_160m_PROKKA_49192 Arylsulfatase</t>
  </si>
  <si>
    <t>180m_megahit_DBICIOKE_154401 Lipoteichoic acid synthase</t>
  </si>
  <si>
    <t>ETNP_120m_PROKKA_309955 Lipoteichoic acid synthase 1</t>
  </si>
  <si>
    <t>120m_megahit_CMKFGOPF_119430 Lipoteichoic acid synthase 1</t>
  </si>
  <si>
    <t>ETNP_150m_particle_PROKKA_25917 Core histone H2A/H2B/H3/H4</t>
  </si>
  <si>
    <t>70m_MEGAHIT_CJDMCFAD_125811 hypothetical protein</t>
  </si>
  <si>
    <t>100mP_megahit_BKKBEGJO_100205 hypothetical protein_ETNP_100m_particle_PROKKA_07520 Core histone H2A/H2B/H3/H4</t>
  </si>
  <si>
    <t>90m_Megahit_DAALLOGA_236217 hypothetical protein</t>
  </si>
  <si>
    <t>ETNP_70m_PROKKA_47584 Core histone H2A/H2B/H3/H4</t>
  </si>
  <si>
    <t>70m_MEGAHIT_CJDMCFAD_199009 hypothetical protein</t>
  </si>
  <si>
    <t>70m_MEGAHIT_CJDMCFAD_55153 hypothetical protein</t>
  </si>
  <si>
    <t>90m_Megahit_DAALLOGA_194219 hypothetical protein</t>
  </si>
  <si>
    <t>70m_MEGAHIT_CJDMCFAD_16855 hypothetical protein</t>
  </si>
  <si>
    <t>ETNP_120m_particle_PROKKA_169132 Core histone H2A/H2B/H3/H4</t>
  </si>
  <si>
    <t>ETNP_70m_PROKKA_20132 Core histone H2A/H2B/H3/H4</t>
  </si>
  <si>
    <t>70m_MEGAHIT_CJDMCFAD_14983 hypothetical protein</t>
  </si>
  <si>
    <t>100mP_megahit_BKKBEGJO_14306 hypothetical protein</t>
  </si>
  <si>
    <t>160m_megahit_NHJEOBNC_152617 hypothetical protein_ETNP_160m_PROKKA_120254 hypothetical protein</t>
  </si>
  <si>
    <t>160m_megahit_NHJEOBNC_125960 Outer membrane protein assembly factor BamD</t>
  </si>
  <si>
    <t>ETNP_120m_free_PROKKA_301964 hypothetical protein</t>
  </si>
  <si>
    <t>120m_megahit_CMKFGOPF_182792 Outer membrane protein assembly factor BamD_180m_megahit_DBICIOKE_133896 Outer membrane protein assembly factor BamD_ETNP_120m_PROKKA_173943 Outer membrane protein assembly factor BamD precursor_ETNP_120m_free_PROKKA_282235 O...</t>
  </si>
  <si>
    <t>matched 81170863: UPF0169 lipoprotein yfiO precursor</t>
  </si>
  <si>
    <t>70m_MEGAHIT_CJDMCFAD_158520 Outer membrane protein assembly factor BamD</t>
  </si>
  <si>
    <t>ETNP14_68maa_PROKKA_34018 Glutaredoxin-4</t>
  </si>
  <si>
    <t>100m_megahit_CLKLDGCM_01176 Sulfate adenylyltransferase subunit 1_120m_megahit_CMKFGOPF_36848 Sulfate adenylyltransferase subunit 1_ETNP14_68maa_PROKKA_12517 Sulfate adenylyltransferase subunit 1_ETNP14_120maa_PROKKA_19699 Sulfate adenylyltransferase sub...</t>
  </si>
  <si>
    <t>matched 6226607: Elongation factor Tu</t>
  </si>
  <si>
    <t>100mP_megahit_BKKBEGJO_84342 Chaperone protein DnaJ_150mP_megahit_EIABIGGE_36585 Chaperone protein DnaJ_ETNP_100m_particle_PROKKA_107403 Chaperone protein DnaJ_ETNP_120m_free_PROKKA_84145 Chaperone protein DnaJ_120mF_megahit_PEDPKPGI_71864 Chaperone prot...</t>
  </si>
  <si>
    <t>matched 118719: Chaperone protein dnaJ</t>
  </si>
  <si>
    <t>120mP_megahit_HKJGLMBE_230358 hypothetical protein</t>
  </si>
  <si>
    <t>ETNP14_120mac_PROKKA_64842 hypothetical protein</t>
  </si>
  <si>
    <t>ETNP14_68maa_PROKKA_14360 Ribokinase</t>
  </si>
  <si>
    <t>ETNP_120m_free_PROKKA_138818 Acetoin:2,6-dichlorophenolindophenol oxidoreductase subunit alpha</t>
  </si>
  <si>
    <t>ETNP_90m_PROKKA_179855 hypothetical protein</t>
  </si>
  <si>
    <t>160m_megahit_NHJEOBNC_86237 Phenylacetate-coenzyme A ligase</t>
  </si>
  <si>
    <t>70m_MEGAHIT_CJDMCFAD_00211 hypothetical protein</t>
  </si>
  <si>
    <t>ETNP_120m_PROKKA_275693 PTS-dependent dihydroxyacetone kinase, ADP-binding subunit DhaL</t>
  </si>
  <si>
    <t>ETNP_90m_PROKKA_64474 hypothetical protein</t>
  </si>
  <si>
    <t>ETNP_120m_PROKKA_307290 hypothetical protein</t>
  </si>
  <si>
    <t>ETNP14_68maa_PROKKA_130680 hypothetical protein</t>
  </si>
  <si>
    <t>110m_megahit_JNNKCNHH_31624 hypothetical protein_ETNP_120m_particle_PROKKA_226387 hypothetical protein</t>
  </si>
  <si>
    <t>140m_megahit_KKMFCJLI_39595 hypothetical protein</t>
  </si>
  <si>
    <t>ETNP_70m_PROKKA_84491 hypothetical protein</t>
  </si>
  <si>
    <t>100mP_megahit_BKKBEGJO_61722 hypothetical protein</t>
  </si>
  <si>
    <t>120m_megahit_CMKFGOPF_121957 hypothetical protein</t>
  </si>
  <si>
    <t>100mP_megahit_BKKBEGJO_148197 hypothetical protein</t>
  </si>
  <si>
    <t>90m_Megahit_DAALLOGA_85049 hypothetical protein</t>
  </si>
  <si>
    <t>ETNP14_68mB_PROKKA_104244 Ferredoxin--NADP reductase</t>
  </si>
  <si>
    <t>matched 71164789: Thioredoxin reductase</t>
  </si>
  <si>
    <t>120mF_megahit_EODJEIIO_25342 hypothetical protein</t>
  </si>
  <si>
    <t>120m_megahit_CMKFGOPF_295440 hypothetical protein</t>
  </si>
  <si>
    <t>70m_MEGAHIT_CJDMCFAD_124435 Succinate-semialdehyde dehydrogenase [NADP(+)] GabD</t>
  </si>
  <si>
    <t>ETNP14_68maa_PROKKA_49822 Translation initiation factor IF-2</t>
  </si>
  <si>
    <t>matched 90101363: Translation initiation factor IF-2</t>
  </si>
  <si>
    <t>100mP_megahit_BKKBEGJO_87217 hypothetical protein</t>
  </si>
  <si>
    <t>ETNP_120m_PROKKA_221562 Extracellular serine protease precursor</t>
  </si>
  <si>
    <t>OuterMembrane,Extracellular</t>
  </si>
  <si>
    <t>matched 401120: Outer membrane (Autotransporter)</t>
  </si>
  <si>
    <t>150mP_megahit_EIABIGGE_07693 D-inositol 3-phosphate glycosyltransferase</t>
  </si>
  <si>
    <t>120mF_megahit_EODJEIIO_163107 Putative teichuronic acid biosynthesis glycosyltransferase TuaH</t>
  </si>
  <si>
    <t>160m_megahit_NHJEOBNC_225727 D-inositol 3-phosphate glycosyltransferase</t>
  </si>
  <si>
    <t>140m_megahit_KKMFCJLI_142245 Putative teichuronic acid biosynthesis glycosyltransferase TuaH</t>
  </si>
  <si>
    <t>ETNP_180m_PROKKA_197595 Putative phosphoribosyl transferase/MT0597</t>
  </si>
  <si>
    <t>ETNP_160m_PROKKA_98499 Putative phosphoribosyl transferase/MT0597</t>
  </si>
  <si>
    <t>120mF_megahit_ILDJFKLB_63372 hypothetical protein</t>
  </si>
  <si>
    <t>ETNP_120m_PROKKA_80450 Putative phosphoribosyl transferase/MT0597</t>
  </si>
  <si>
    <t>160m_megahit_NHJEOBNC_238386 Putative phosphoribosyl transferase</t>
  </si>
  <si>
    <t>120m_megahit_CMKFGOPF_274225 Putative phosphoribosyl transferase</t>
  </si>
  <si>
    <t>180m_megahit_DBICIOKE_183996 Putative phosphoribosyl transferase</t>
  </si>
  <si>
    <t>ETNP_70m_PROKKA_138569 NAD-dependent protein deacetylase</t>
  </si>
  <si>
    <t>160m_megahit_NHJEOBNC_138118 hypothetical protein</t>
  </si>
  <si>
    <t>100mP_megahit_BKKBEGJO_79134 Cysteine synthase_ETNP_100m_particle_PROKKA_53157 Cysteine synthase A_ETNP_120m_free_PROKKA_194775 Cysteine synthase A_120mF_megahit_PEDPKPGI_73260 Cysteine synthase</t>
  </si>
  <si>
    <t>ETNP_90m_PROKKA_28391 hypothetical protein</t>
  </si>
  <si>
    <t>300m_megahit_KALMNAMF_171374 4-hydroxybenzoyl-CoA reductase subunit alpha</t>
  </si>
  <si>
    <t>120mP_megahit_HKJGLMBE_146979 4-hydroxybenzoyl-CoA reductase subunit alpha_NP_300m_PROKKA_14019 4-hydroxybenzoyl-CoA reductase subunit alpha</t>
  </si>
  <si>
    <t>110m_megahit_JNNKCNHH_28338 4-hydroxybenzoyl-CoA reductase subunit alpha</t>
  </si>
  <si>
    <t>100m_megahit_CLKLDGCM_60233 4-hydroxybenzoyl-CoA reductase subunit alpha</t>
  </si>
  <si>
    <t>ETNP_120m_particle_PROKKA_54423 4-hydroxybenzoyl-CoA reductase subunit alpha</t>
  </si>
  <si>
    <t>180m_megahit_DBICIOKE_34233 4-hydroxybenzoyl-CoA reductase subunit alpha_300m_megahit_KALMNAMF_34340 4-hydroxybenzoyl-CoA reductase subunit alpha_ETNP_180m_PROKKA_60336 4-hydroxybenzoyl-CoA reductase subunit alpha_ETNP_300m_PROKKA_104624 4-hydroxybenzoyl...</t>
  </si>
  <si>
    <t>120mP_megahit_HKJGLMBE_164574 Tyrosine-protein kinase MasK_ETNP_120m_free_PROKKA_151810 Tyrosine-protein kinase MasK_ETNP_120m_particle_PROKKA_205810 Tyrosine-protein kinase MasK_120mF_megahit_EODJEIIO_21543 Tyrosine-protein kinase MasK</t>
  </si>
  <si>
    <t>matched 1709644: Cytoplasmic membrane integral membrane protein</t>
  </si>
  <si>
    <t>ETNP14_120maa_PROKKA_61970 Ornithine carbamoyltransferase</t>
  </si>
  <si>
    <t>matched 12230948: Ornithine carbamoyltransferase</t>
  </si>
  <si>
    <t>120m_megahit_CMKFGOPF_250680 DNA polymerase III subunit beta</t>
  </si>
  <si>
    <t>matched 71159297: DNA polymerase III subunit beta</t>
  </si>
  <si>
    <t>ETNP_120m_free_PROKKA_160192 hypothetical protein</t>
  </si>
  <si>
    <t>120m_megahit_CMKFGOPF_263074 hypothetical protein</t>
  </si>
  <si>
    <t>120m_megahit_CMKFGOPF_358066 ATP synthase subunit beta</t>
  </si>
  <si>
    <t>180m_megahit_DBICIOKE_109572 Transketolase 1</t>
  </si>
  <si>
    <t>120m_megahit_CMKFGOPF_354836 Transketolase 1</t>
  </si>
  <si>
    <t>100mP_megahit_BKKBEGJO_14175 hypothetical protein</t>
  </si>
  <si>
    <t>180m_megahit_DBICIOKE_212221 Ribonuclease PH_300m_megahit_KALMNAMF_226524 Ribonuclease PH_ETNP_120m_PROKKA_94965 Ribonuclease PH_ETNP_160m_PROKKA_197358 Ribonuclease PH_ETNP_300m_PROKKA_71594 Ribonuclease PH</t>
  </si>
  <si>
    <t>matched 15600527: ribonuclease PH[Pseudomonas aeruginosa PAO1]</t>
  </si>
  <si>
    <t>70m_MEGAHIT_CJDMCFAD_196491 ATP synthase subunit beta</t>
  </si>
  <si>
    <t>300m_megahit_KALMNAMF_177452 ATP synthase subunit beta</t>
  </si>
  <si>
    <t>ETNP_120m_particle_PROKKA_94543 ATP synthase subunit beta</t>
  </si>
  <si>
    <t>100mP_megahit_BKKBEGJO_37276 ATP synthase subunit beta_ETNP_100m_particle_PROKKA_138761 ATP synthase subunit beta</t>
  </si>
  <si>
    <t>120mP_megahit_HKJGLMBE_117293 hypothetical protein</t>
  </si>
  <si>
    <t>110m_megahit_JNNKCNHH_27041 Biphenyl 2,3-dioxygenase subunit alpha</t>
  </si>
  <si>
    <t>matched 15600603: GbcA[Pseudomonas aeruginosa PAO1]</t>
  </si>
  <si>
    <t>90m_Megahit_DAALLOGA_81317 Benzene 1,2-dioxygenase subunit alpha</t>
  </si>
  <si>
    <t>90m_Megahit_DAALLOGA_28832 hypothetical protein_ETNP_90m_PROKKA_68734 hypothetical protein</t>
  </si>
  <si>
    <t>NP_300m_PROKKA_42380 Enolase</t>
  </si>
  <si>
    <t>matched 119369375: Enolase</t>
  </si>
  <si>
    <t>ETNP_120m_PROKKA_53740 Enolase</t>
  </si>
  <si>
    <t>matched 119369290: Enolase</t>
  </si>
  <si>
    <t>ETNP_140m_PROKKA_144500 Enolase</t>
  </si>
  <si>
    <t>matched 122260775: Enolase</t>
  </si>
  <si>
    <t>ETNP_180m_PROKKA_73232 Enolase</t>
  </si>
  <si>
    <t>180m_megahit_DBICIOKE_96385 Enolase</t>
  </si>
  <si>
    <t>ETNP_160m_PROKKA_71797 Enolase</t>
  </si>
  <si>
    <t>140m_megahit_KKMFCJLI_30121 Enolase</t>
  </si>
  <si>
    <t>160m_megahit_NHJEOBNC_100941 Enolase</t>
  </si>
  <si>
    <t>120m_megahit_CMKFGOPF_166121 Enolase</t>
  </si>
  <si>
    <t>140m_megahit_KKMFCJLI_160439 Elongation factor 4</t>
  </si>
  <si>
    <t>matched 46397475: GTP-binding protein lepA</t>
  </si>
  <si>
    <t>ETNP14_68maa_PROKKA_90077 NADP-dependent malic enzyme</t>
  </si>
  <si>
    <t>matched 15600239: malic enzyme[Pseudomonas aeruginosa PAO1]</t>
  </si>
  <si>
    <t>ETNP_120m_free_PROKKA_47972 B12 binding domain protein_120mF_megahit_EODJEIIO_68266 hypothetical protein</t>
  </si>
  <si>
    <t>300m_megahit_KALMNAMF_60305 hypothetical protein</t>
  </si>
  <si>
    <t>matched 67477420: Protein-export membrane protein secD</t>
  </si>
  <si>
    <t>90m_Megahit_DAALLOGA_167718 hypothetical protein</t>
  </si>
  <si>
    <t>120m_megahit_CMKFGOPF_260184 Narbonolide/10-deoxymethynolide synthase PikA2, modules 3 and 4_160m_megahit_NHJEOBNC_208348 Narbonolide/10-deoxymethynolide synthase PikA2, modules 3 and 4</t>
  </si>
  <si>
    <t>matched 16131877: quinone oxidoreductase, NADPH-dependent [Escherichia coli K12]</t>
  </si>
  <si>
    <t>300m_megahit_KALMNAMF_223916 Narbonolide/10-deoxymethynolide synthase PikA2, modules 3 and 4</t>
  </si>
  <si>
    <t>NP_125m_PROKKA_01383 Cobalt-zinc-cadmium resistance protein CzcA</t>
  </si>
  <si>
    <t>matched 2506970: Probable aminoglycoside efflux pump</t>
  </si>
  <si>
    <t>NP_100m_PROKKA_01618 Cobalt-zinc-cadmium resistance protein CzcA</t>
  </si>
  <si>
    <t>100mP_megahit_BKKBEGJO_27185 Narbonolide/10-deoxymethynolide synthase PikA2, modules 3 and 4_100m_megahit_CLKLDGCM_86805 Narbonolide/10-deoxymethynolide synthase PikA2, modules 3 and 4_110m_megahit_JNNKCNHH_51142 Narbonolide/10-deoxymethynolide synthase ...</t>
  </si>
  <si>
    <t>ETNP_90m_PROKKA_12006 Phthiocerol synthesis polyketide synthase type I PpsC</t>
  </si>
  <si>
    <t>120m_megahit_CMKFGOPF_347157 hypothetical protein</t>
  </si>
  <si>
    <t>matched 67471903: tRNA-processing ribonuclease BN</t>
  </si>
  <si>
    <t>150mP_megahit_EIABIGGE_17988 Cobalt-zinc-cadmium resistance protein CzcA</t>
  </si>
  <si>
    <t>matched 3025165: Multidrug resistance protein mdtC</t>
  </si>
  <si>
    <t>300m_megahit_KALMNAMF_30169 hypothetical protein</t>
  </si>
  <si>
    <t>120m_megahit_CMKFGOPF_383778 dTDP-4-dehydrorhamnose reductase_180m_megahit_DBICIOKE_257243 dTDP-4-dehydrorhamnose reductase_300m_megahit_KALMNAMF_186197 dTDP-4-dehydrorhamnose reductase_120mF_megahit_PEDPKPGI_135693 dTDP-4-dehydrorhamnose reductase</t>
  </si>
  <si>
    <t>matched 15600355: dTDP-4-dehydrorhamnose reductase[Pseudomonas aeruginosa PAO1]</t>
  </si>
  <si>
    <t>180m_megahit_DBICIOKE_88346 hypothetical protein_ETNP_180m_PROKKA_57400 FG-GAP repeat protein_120mF_megahit_PEDPKPGI_21033 hypothetical protein</t>
  </si>
  <si>
    <t>JA2</t>
  </si>
  <si>
    <t>JA14</t>
  </si>
  <si>
    <t>264+265</t>
  </si>
  <si>
    <t>268+269</t>
  </si>
  <si>
    <t>final subcellular location</t>
  </si>
  <si>
    <t>total proteins</t>
  </si>
  <si>
    <t>%</t>
  </si>
  <si>
    <t>cytoplasmic membrane</t>
  </si>
  <si>
    <t>periplasmic</t>
  </si>
  <si>
    <t>cytoplasmic</t>
  </si>
  <si>
    <t>outer membrane</t>
  </si>
  <si>
    <t>extracellular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</si>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</sst>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2C8-D243-96C8-F316D18542C6}"/>
            </c:ext>
          </c:extLst>
        </c:ser>
        <c:ser>
          <c:idx val="5"/>
          <c:order val="1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2C8-D243-96C8-F316D18542C6}"/>
            </c:ext>
          </c:extLst>
        </c:ser>
        <c:ser>
          <c:idx val="6"/>
          <c:order val="2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2C8-D243-96C8-F316D18542C6}"/>
            </c:ext>
          </c:extLst>
        </c:ser>
        <c:ser>
          <c:idx val="7"/>
          <c:order val="3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2C8-D243-96C8-F316D18542C6}"/>
            </c:ext>
          </c:extLst>
        </c:ser>
        <c:ser>
          <c:idx val="2"/>
          <c:order val="4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2C8-D243-96C8-F316D18542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2C8-D243-96C8-F316D18542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2C8-D243-96C8-F316D18542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2C8-D243-96C8-F316D18542C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2C8-D243-96C8-F316D18542C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2C8-D243-96C8-F316D1854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2C8-D243-96C8-F316D18542C6}"/>
            </c:ext>
          </c:extLst>
        </c:ser>
        <c:ser>
          <c:idx val="3"/>
          <c:order val="5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C2C8-D243-96C8-F316D18542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C2C8-D243-96C8-F316D18542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C2C8-D243-96C8-F316D18542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C2C8-D243-96C8-F316D18542C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C2C8-D243-96C8-F316D18542C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C2C8-D243-96C8-F316D1854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2C8-D243-96C8-F316D18542C6}"/>
            </c:ext>
          </c:extLst>
        </c:ser>
        <c:ser>
          <c:idx val="1"/>
          <c:order val="6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C2C8-D243-96C8-F316D18542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C2C8-D243-96C8-F316D18542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C2C8-D243-96C8-F316D18542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C2C8-D243-96C8-F316D18542C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C2C8-D243-96C8-F316D18542C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C2C8-D243-96C8-F316D1854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2C8-D243-96C8-F316D18542C6}"/>
            </c:ext>
          </c:extLst>
        </c:ser>
        <c:ser>
          <c:idx val="0"/>
          <c:order val="7"/>
          <c:tx>
            <c:v>100 m suspended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4-C2C8-D243-96C8-F316D18542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6-C2C8-D243-96C8-F316D18542C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C2C8-D243-96C8-F316D18542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C2C8-D243-96C8-F316D18542C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C2C8-D243-96C8-F316D18542C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C2C8-D243-96C8-F316D1854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combined!$H$4:$H$9</c:f>
              <c:numCache>
                <c:formatCode>0</c:formatCode>
                <c:ptCount val="6"/>
                <c:pt idx="0">
                  <c:v>10.06423982869379</c:v>
                </c:pt>
                <c:pt idx="1">
                  <c:v>7.3518915060670942</c:v>
                </c:pt>
                <c:pt idx="2">
                  <c:v>54.318344039971443</c:v>
                </c:pt>
                <c:pt idx="3">
                  <c:v>0.85653104925053536</c:v>
                </c:pt>
                <c:pt idx="4">
                  <c:v>0.85653104925053536</c:v>
                </c:pt>
                <c:pt idx="5">
                  <c:v>37.116345467523196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2C8-D243-96C8-F316D18542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965 m suspended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combined!$J$4:$J$9</c:f>
              <c:numCache>
                <c:formatCode>0</c:formatCode>
                <c:ptCount val="6"/>
                <c:pt idx="0">
                  <c:v>13.564668769716087</c:v>
                </c:pt>
                <c:pt idx="1">
                  <c:v>17.034700315457414</c:v>
                </c:pt>
                <c:pt idx="2">
                  <c:v>36.277602523659311</c:v>
                </c:pt>
                <c:pt idx="3">
                  <c:v>9.4637223974763405</c:v>
                </c:pt>
                <c:pt idx="4">
                  <c:v>0.63091482649842268</c:v>
                </c:pt>
                <c:pt idx="5">
                  <c:v>36.593059936908517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C-9C43-ACB2-6B8C43D8B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94 m sinking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combined!$L$4:$L$9</c:f>
              <c:numCache>
                <c:formatCode>0</c:formatCode>
                <c:ptCount val="6"/>
                <c:pt idx="0">
                  <c:v>11.894273127753303</c:v>
                </c:pt>
                <c:pt idx="1">
                  <c:v>0</c:v>
                </c:pt>
                <c:pt idx="2">
                  <c:v>66.740088105726869</c:v>
                </c:pt>
                <c:pt idx="3">
                  <c:v>1.1013215859030838</c:v>
                </c:pt>
                <c:pt idx="4">
                  <c:v>1.1013215859030838</c:v>
                </c:pt>
                <c:pt idx="5">
                  <c:v>31.057268722466961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E84E-AEFC-25D2460905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965 m sinking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combined!$F$4:$F$9</c:f>
              <c:strCache>
                <c:ptCount val="6"/>
                <c:pt idx="0">
                  <c:v>cytoplasmic membrane</c:v>
                </c:pt>
                <c:pt idx="1">
                  <c:v>periplasmic</c:v>
                </c:pt>
                <c:pt idx="2">
                  <c:v>cytoplasmic</c:v>
                </c:pt>
                <c:pt idx="3">
                  <c:v>outer membrane</c:v>
                </c:pt>
                <c:pt idx="4">
                  <c:v>extracellular</c:v>
                </c:pt>
                <c:pt idx="5">
                  <c:v>unknown</c:v>
                </c:pt>
              </c:strCache>
            </c:strRef>
          </c:cat>
          <c:val>
            <c:numRef>
              <c:f>combined!$N$4:$N$9</c:f>
              <c:numCache>
                <c:formatCode>0</c:formatCode>
                <c:ptCount val="6"/>
                <c:pt idx="0">
                  <c:v>13.172541743970315</c:v>
                </c:pt>
                <c:pt idx="1">
                  <c:v>0.1855287569573284</c:v>
                </c:pt>
                <c:pt idx="2">
                  <c:v>73.469387755102048</c:v>
                </c:pt>
                <c:pt idx="3">
                  <c:v>0.55658627087198509</c:v>
                </c:pt>
                <c:pt idx="4">
                  <c:v>0.1855287569573284</c:v>
                </c:pt>
                <c:pt idx="5">
                  <c:v>25.60296846011132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5C4F-AC02-82D1DF0688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349249</xdr:colOff>
      <xdr:row>11</xdr:row>
      <xdr:rowOff>139699</xdr:rowOff>
    </xdr:from>
    <xdr:to>
      <xdr:col>9</xdr:col>
      <xdr:colOff>417024</xdr:colOff>
      <xdr:row>30</xdr:row>
      <xdr:rowOff>43743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1F48A-42AA-7640-85DE-27A6F8BF92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373941</xdr:colOff>
      <xdr:row>30</xdr:row>
      <xdr:rowOff>42332</xdr:rowOff>
    </xdr:from>
    <xdr:to>
      <xdr:col>9</xdr:col>
      <xdr:colOff>413736</xdr:colOff>
      <xdr:row>48</xdr:row>
      <xdr:rowOff>143932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7DB96-0204-6343-8571-042E8D85E4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444499</xdr:colOff>
      <xdr:row>11</xdr:row>
      <xdr:rowOff>145343</xdr:rowOff>
    </xdr:from>
    <xdr:to>
      <xdr:col>13</xdr:col>
      <xdr:colOff>514340</xdr:colOff>
      <xdr:row>30</xdr:row>
      <xdr:rowOff>49387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F9B33-97B5-9342-891A-E1493F82D6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430386</xdr:colOff>
      <xdr:row>30</xdr:row>
      <xdr:rowOff>60675</xdr:rowOff>
    </xdr:from>
    <xdr:to>
      <xdr:col>13</xdr:col>
      <xdr:colOff>515297</xdr:colOff>
      <xdr:row>48</xdr:row>
      <xdr:rowOff>162275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40AF2-C39D-6445-B991-94681CD792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0.76388</cdr:x>
      <cdr:y>0.88387</cdr:y>
    </cdr:from>
    <cdr:to>
      <cdr:x>0.96075</cdr:x>
      <cdr:y>0.96103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7F6F04-B801-424C-B440-A5CCFE3F3A1D}"/>
            </a:ext>
          </a:extLst>
        </cdr:cNvPr>
        <cdr:cNvSpPr txBox="1"/>
      </cdr:nvSpPr>
      <cdr:spPr>
        <a:xfrm xmlns:a="http://schemas.openxmlformats.org/drawingml/2006/main">
          <a:off x="3996973" y="3232857"/>
          <a:ext cx="1030111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1401 proteins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0.74155</cdr:x>
      <cdr:y>0.8912</cdr:y>
    </cdr:from>
    <cdr:to>
      <cdr:x>0.96931</cdr:x>
      <cdr:y>0.96065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2AFB1B-A622-6641-BCE7-21651E3492A6}"/>
            </a:ext>
          </a:extLst>
        </cdr:cNvPr>
        <cdr:cNvSpPr txBox="1"/>
      </cdr:nvSpPr>
      <cdr:spPr>
        <a:xfrm xmlns:a="http://schemas.openxmlformats.org/drawingml/2006/main">
          <a:off x="3859392" y="3259668"/>
          <a:ext cx="1185334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454 proteins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0.7286</cdr:x>
      <cdr:y>0.90162</cdr:y>
    </cdr:from>
    <cdr:to>
      <cdr:x>0.97789</cdr:x>
      <cdr:y>0.96721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4C1703-142D-DA47-A897-76F32DDCFC0C}"/>
            </a:ext>
          </a:extLst>
        </cdr:cNvPr>
        <cdr:cNvSpPr txBox="1"/>
      </cdr:nvSpPr>
      <cdr:spPr>
        <a:xfrm xmlns:a="http://schemas.openxmlformats.org/drawingml/2006/main">
          <a:off x="3464279" y="3297768"/>
          <a:ext cx="1185333" cy="23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317 proteins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0.74405</cdr:x>
      <cdr:y>0.88233</cdr:y>
    </cdr:from>
    <cdr:to>
      <cdr:x>0.98368</cdr:x>
      <cdr:y>0.95949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D1B394-A031-2140-9276-67E986F937D1}"/>
            </a:ext>
          </a:extLst>
        </cdr:cNvPr>
        <cdr:cNvSpPr txBox="1"/>
      </cdr:nvSpPr>
      <cdr:spPr>
        <a:xfrm xmlns:a="http://schemas.openxmlformats.org/drawingml/2006/main">
          <a:off x="3548947" y="3227214"/>
          <a:ext cx="1143000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549 proteins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8C11-90CF-2F4C-AC69-1CCE785EB9E7}">
  <dimension ref="A1:AI1411"/>
  <sheetViews>
    <sheetView topLeftCell="A1392" workbookViewId="0">
      <selection activeCell="A2" sqref="A2:XFD2"/>
    </sheetView>
  </sheetViews>
  <sheetFormatPr baseColWidth="10" defaultRowHeight="16" x14ac:dyDescent="0.2"/>
  <cols>
    <col min="1" max="1" width="21" customWidth="1"/>
    <col min="2" max="2" width="12.83203125" customWidth="1"/>
    <col min="3" max="3" width="12" customWidth="1"/>
    <col min="4" max="4" width="13.6640625" customWidth="1"/>
    <col min="5" max="5" width="12" customWidth="1"/>
    <col min="6" max="6" width="12.6640625" customWidth="1"/>
    <col min="8" max="8" width="13.33203125" customWidth="1"/>
    <col min="9" max="9" width="26.5" customWidth="1"/>
    <col min="11" max="11" width="16.1640625" customWidth="1"/>
    <col min="13" max="13" width="17.33203125" customWidth="1"/>
    <col min="20" max="20" width="27" customWidth="1"/>
    <col min="21" max="21" width="29.6640625" customWidth="1"/>
    <col min="22" max="22" width="16.5" customWidth="1"/>
    <col min="23" max="23" width="27" customWidth="1"/>
    <col min="24" max="24" width="18.5" customWidth="1"/>
    <col min="25" max="25" width="27.1640625" customWidth="1"/>
    <col min="26" max="26" width="22.1640625" customWidth="1"/>
    <col min="27" max="27" width="28.33203125" customWidth="1"/>
    <col min="28" max="28" width="18.33203125" customWidth="1"/>
    <col min="29" max="29" width="21.5" customWidth="1"/>
    <col min="30" max="30" width="18.83203125" customWidth="1"/>
    <col min="31" max="31" width="24.83203125" customWidth="1"/>
    <col min="32" max="32" width="23.83203125" customWidth="1"/>
  </cols>
  <sheetData>
    <row r="1" spans="1:35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35</v>
      </c>
      <c r="B2" t="s">
        <v>36</v>
      </c>
      <c r="D2" t="s">
        <v>36</v>
      </c>
      <c r="F2" t="s">
        <v>36</v>
      </c>
      <c r="H2" t="s">
        <v>36</v>
      </c>
      <c r="I2" t="s">
        <v>37</v>
      </c>
      <c r="J2" t="s">
        <v>36</v>
      </c>
      <c r="K2" t="s">
        <v>38</v>
      </c>
      <c r="L2" t="s">
        <v>36</v>
      </c>
      <c r="M2" t="s">
        <v>38</v>
      </c>
      <c r="N2" t="s">
        <v>36</v>
      </c>
      <c r="P2" t="s">
        <v>36</v>
      </c>
      <c r="R2" t="s">
        <v>36</v>
      </c>
      <c r="S2" t="s">
        <v>39</v>
      </c>
      <c r="T2" t="s">
        <v>40</v>
      </c>
      <c r="U2" t="s">
        <v>41</v>
      </c>
      <c r="V2" t="s">
        <v>36</v>
      </c>
      <c r="W2" t="s">
        <v>42</v>
      </c>
      <c r="X2" t="s">
        <v>36</v>
      </c>
      <c r="Y2" t="s">
        <v>43</v>
      </c>
      <c r="Z2">
        <v>0.15</v>
      </c>
      <c r="AA2">
        <v>9.82</v>
      </c>
      <c r="AB2">
        <v>0.01</v>
      </c>
      <c r="AC2">
        <v>0.01</v>
      </c>
      <c r="AD2">
        <v>0.01</v>
      </c>
      <c r="AE2" t="s">
        <v>40</v>
      </c>
      <c r="AG2">
        <v>9.82</v>
      </c>
      <c r="AI2" t="s">
        <v>44</v>
      </c>
    </row>
    <row r="3" spans="1:35" x14ac:dyDescent="0.2">
      <c r="A3" t="s">
        <v>45</v>
      </c>
      <c r="B3" t="s">
        <v>36</v>
      </c>
      <c r="D3" t="s">
        <v>36</v>
      </c>
      <c r="F3" t="s">
        <v>36</v>
      </c>
      <c r="H3" t="s">
        <v>36</v>
      </c>
      <c r="I3" t="s">
        <v>46</v>
      </c>
      <c r="J3" t="s">
        <v>36</v>
      </c>
      <c r="K3" t="s">
        <v>38</v>
      </c>
      <c r="L3" t="s">
        <v>36</v>
      </c>
      <c r="M3" t="s">
        <v>38</v>
      </c>
      <c r="N3" t="s">
        <v>36</v>
      </c>
      <c r="P3" t="s">
        <v>36</v>
      </c>
      <c r="R3" t="s">
        <v>36</v>
      </c>
      <c r="S3" t="s">
        <v>39</v>
      </c>
      <c r="T3" t="s">
        <v>40</v>
      </c>
      <c r="U3" t="s">
        <v>41</v>
      </c>
      <c r="V3" t="s">
        <v>36</v>
      </c>
      <c r="W3" t="s">
        <v>42</v>
      </c>
      <c r="X3" t="s">
        <v>47</v>
      </c>
      <c r="Y3" t="s">
        <v>48</v>
      </c>
      <c r="Z3">
        <v>0</v>
      </c>
      <c r="AA3">
        <v>9.9700000000000006</v>
      </c>
      <c r="AB3">
        <v>0.01</v>
      </c>
      <c r="AC3">
        <v>0.01</v>
      </c>
      <c r="AD3">
        <v>0.01</v>
      </c>
      <c r="AE3" t="s">
        <v>40</v>
      </c>
      <c r="AG3">
        <v>9.9700000000000006</v>
      </c>
      <c r="AI3" t="s">
        <v>44</v>
      </c>
    </row>
    <row r="4" spans="1:35" x14ac:dyDescent="0.2">
      <c r="A4" t="s">
        <v>49</v>
      </c>
      <c r="B4" t="s">
        <v>36</v>
      </c>
      <c r="D4" t="s">
        <v>36</v>
      </c>
      <c r="F4" t="s">
        <v>36</v>
      </c>
      <c r="H4" t="s">
        <v>36</v>
      </c>
      <c r="I4" t="s">
        <v>46</v>
      </c>
      <c r="J4" t="s">
        <v>36</v>
      </c>
      <c r="K4" t="s">
        <v>38</v>
      </c>
      <c r="L4" t="s">
        <v>36</v>
      </c>
      <c r="M4" t="s">
        <v>38</v>
      </c>
      <c r="N4" t="s">
        <v>36</v>
      </c>
      <c r="P4" t="s">
        <v>36</v>
      </c>
      <c r="R4" t="s">
        <v>36</v>
      </c>
      <c r="S4" t="s">
        <v>39</v>
      </c>
      <c r="T4" t="s">
        <v>40</v>
      </c>
      <c r="U4" t="s">
        <v>41</v>
      </c>
      <c r="V4" t="s">
        <v>36</v>
      </c>
      <c r="W4" t="s">
        <v>42</v>
      </c>
      <c r="X4" t="s">
        <v>47</v>
      </c>
      <c r="Y4" t="s">
        <v>48</v>
      </c>
      <c r="Z4">
        <v>0</v>
      </c>
      <c r="AA4">
        <v>9.9700000000000006</v>
      </c>
      <c r="AB4">
        <v>0.01</v>
      </c>
      <c r="AC4">
        <v>0.01</v>
      </c>
      <c r="AD4">
        <v>0.01</v>
      </c>
      <c r="AE4" t="s">
        <v>40</v>
      </c>
      <c r="AG4">
        <v>9.9700000000000006</v>
      </c>
      <c r="AI4" t="s">
        <v>44</v>
      </c>
    </row>
    <row r="5" spans="1:35" x14ac:dyDescent="0.2">
      <c r="A5" t="s">
        <v>50</v>
      </c>
      <c r="B5" t="s">
        <v>36</v>
      </c>
      <c r="D5" t="s">
        <v>36</v>
      </c>
      <c r="F5" t="s">
        <v>36</v>
      </c>
      <c r="H5" t="s">
        <v>36</v>
      </c>
      <c r="I5" t="s">
        <v>46</v>
      </c>
      <c r="J5" t="s">
        <v>36</v>
      </c>
      <c r="K5" t="s">
        <v>38</v>
      </c>
      <c r="L5" t="s">
        <v>36</v>
      </c>
      <c r="M5" t="s">
        <v>38</v>
      </c>
      <c r="N5" t="s">
        <v>36</v>
      </c>
      <c r="P5" t="s">
        <v>36</v>
      </c>
      <c r="R5" t="s">
        <v>36</v>
      </c>
      <c r="S5" t="s">
        <v>39</v>
      </c>
      <c r="T5" t="s">
        <v>40</v>
      </c>
      <c r="U5" t="s">
        <v>41</v>
      </c>
      <c r="V5" t="s">
        <v>36</v>
      </c>
      <c r="W5" t="s">
        <v>42</v>
      </c>
      <c r="X5" t="s">
        <v>47</v>
      </c>
      <c r="Y5" t="s">
        <v>48</v>
      </c>
      <c r="Z5">
        <v>0</v>
      </c>
      <c r="AA5">
        <v>9.9700000000000006</v>
      </c>
      <c r="AB5">
        <v>0.01</v>
      </c>
      <c r="AC5">
        <v>0.01</v>
      </c>
      <c r="AD5">
        <v>0.01</v>
      </c>
      <c r="AE5" t="s">
        <v>40</v>
      </c>
      <c r="AG5">
        <v>9.9700000000000006</v>
      </c>
      <c r="AI5" t="s">
        <v>44</v>
      </c>
    </row>
    <row r="6" spans="1:35" x14ac:dyDescent="0.2">
      <c r="A6" t="s">
        <v>51</v>
      </c>
      <c r="B6" t="s">
        <v>36</v>
      </c>
      <c r="D6" t="s">
        <v>36</v>
      </c>
      <c r="F6" t="s">
        <v>36</v>
      </c>
      <c r="H6" t="s">
        <v>36</v>
      </c>
      <c r="I6" t="s">
        <v>46</v>
      </c>
      <c r="J6" t="s">
        <v>36</v>
      </c>
      <c r="K6" t="s">
        <v>38</v>
      </c>
      <c r="L6" t="s">
        <v>36</v>
      </c>
      <c r="M6" t="s">
        <v>38</v>
      </c>
      <c r="N6" t="s">
        <v>36</v>
      </c>
      <c r="P6" t="s">
        <v>36</v>
      </c>
      <c r="R6" t="s">
        <v>36</v>
      </c>
      <c r="S6" t="s">
        <v>39</v>
      </c>
      <c r="T6" t="s">
        <v>40</v>
      </c>
      <c r="U6" t="s">
        <v>41</v>
      </c>
      <c r="V6" t="s">
        <v>36</v>
      </c>
      <c r="W6" t="s">
        <v>42</v>
      </c>
      <c r="X6" t="s">
        <v>47</v>
      </c>
      <c r="Y6" t="s">
        <v>48</v>
      </c>
      <c r="Z6">
        <v>0</v>
      </c>
      <c r="AA6">
        <v>9.9700000000000006</v>
      </c>
      <c r="AB6">
        <v>0.01</v>
      </c>
      <c r="AC6">
        <v>0.01</v>
      </c>
      <c r="AD6">
        <v>0.01</v>
      </c>
      <c r="AE6" t="s">
        <v>40</v>
      </c>
      <c r="AG6">
        <v>9.9700000000000006</v>
      </c>
      <c r="AI6" t="s">
        <v>44</v>
      </c>
    </row>
    <row r="7" spans="1:35" x14ac:dyDescent="0.2">
      <c r="A7" t="s">
        <v>52</v>
      </c>
      <c r="B7" t="s">
        <v>36</v>
      </c>
      <c r="D7" t="s">
        <v>36</v>
      </c>
      <c r="F7" t="s">
        <v>36</v>
      </c>
      <c r="H7" t="s">
        <v>36</v>
      </c>
      <c r="I7" t="s">
        <v>46</v>
      </c>
      <c r="J7" t="s">
        <v>36</v>
      </c>
      <c r="K7" t="s">
        <v>38</v>
      </c>
      <c r="L7" t="s">
        <v>36</v>
      </c>
      <c r="M7" t="s">
        <v>38</v>
      </c>
      <c r="N7" t="s">
        <v>36</v>
      </c>
      <c r="P7" t="s">
        <v>36</v>
      </c>
      <c r="R7" t="s">
        <v>36</v>
      </c>
      <c r="S7" t="s">
        <v>39</v>
      </c>
      <c r="T7" t="s">
        <v>40</v>
      </c>
      <c r="U7" t="s">
        <v>41</v>
      </c>
      <c r="V7" t="s">
        <v>36</v>
      </c>
      <c r="W7" t="s">
        <v>42</v>
      </c>
      <c r="X7" t="s">
        <v>47</v>
      </c>
      <c r="Y7" t="s">
        <v>48</v>
      </c>
      <c r="Z7">
        <v>0</v>
      </c>
      <c r="AA7">
        <v>9.9700000000000006</v>
      </c>
      <c r="AB7">
        <v>0.01</v>
      </c>
      <c r="AC7">
        <v>0.01</v>
      </c>
      <c r="AD7">
        <v>0.01</v>
      </c>
      <c r="AE7" t="s">
        <v>40</v>
      </c>
      <c r="AG7">
        <v>9.9700000000000006</v>
      </c>
      <c r="AI7" t="s">
        <v>44</v>
      </c>
    </row>
    <row r="8" spans="1:35" x14ac:dyDescent="0.2">
      <c r="A8" t="s">
        <v>53</v>
      </c>
      <c r="B8" t="s">
        <v>36</v>
      </c>
      <c r="D8" t="s">
        <v>36</v>
      </c>
      <c r="F8" t="s">
        <v>36</v>
      </c>
      <c r="H8" t="s">
        <v>36</v>
      </c>
      <c r="I8" t="s">
        <v>46</v>
      </c>
      <c r="J8" t="s">
        <v>36</v>
      </c>
      <c r="K8" t="s">
        <v>38</v>
      </c>
      <c r="L8" t="s">
        <v>36</v>
      </c>
      <c r="M8" t="s">
        <v>38</v>
      </c>
      <c r="N8" t="s">
        <v>36</v>
      </c>
      <c r="P8" t="s">
        <v>36</v>
      </c>
      <c r="R8" t="s">
        <v>36</v>
      </c>
      <c r="S8" t="s">
        <v>39</v>
      </c>
      <c r="T8" t="s">
        <v>40</v>
      </c>
      <c r="U8" t="s">
        <v>41</v>
      </c>
      <c r="V8" t="s">
        <v>36</v>
      </c>
      <c r="W8" t="s">
        <v>42</v>
      </c>
      <c r="X8" t="s">
        <v>47</v>
      </c>
      <c r="Y8" t="s">
        <v>48</v>
      </c>
      <c r="Z8">
        <v>0</v>
      </c>
      <c r="AA8">
        <v>9.9700000000000006</v>
      </c>
      <c r="AB8">
        <v>0.01</v>
      </c>
      <c r="AC8">
        <v>0.01</v>
      </c>
      <c r="AD8">
        <v>0.01</v>
      </c>
      <c r="AE8" t="s">
        <v>40</v>
      </c>
      <c r="AG8">
        <v>9.9700000000000006</v>
      </c>
      <c r="AI8" t="s">
        <v>44</v>
      </c>
    </row>
    <row r="9" spans="1:35" x14ac:dyDescent="0.2">
      <c r="A9" t="s">
        <v>54</v>
      </c>
      <c r="B9" t="s">
        <v>36</v>
      </c>
      <c r="D9" t="s">
        <v>36</v>
      </c>
      <c r="F9" t="s">
        <v>36</v>
      </c>
      <c r="H9" t="s">
        <v>36</v>
      </c>
      <c r="I9" t="s">
        <v>46</v>
      </c>
      <c r="J9" t="s">
        <v>36</v>
      </c>
      <c r="K9" t="s">
        <v>38</v>
      </c>
      <c r="L9" t="s">
        <v>36</v>
      </c>
      <c r="M9" t="s">
        <v>38</v>
      </c>
      <c r="N9" t="s">
        <v>36</v>
      </c>
      <c r="P9" t="s">
        <v>36</v>
      </c>
      <c r="R9" t="s">
        <v>36</v>
      </c>
      <c r="S9" t="s">
        <v>39</v>
      </c>
      <c r="T9" t="s">
        <v>40</v>
      </c>
      <c r="U9" t="s">
        <v>41</v>
      </c>
      <c r="V9" t="s">
        <v>36</v>
      </c>
      <c r="W9" t="s">
        <v>42</v>
      </c>
      <c r="X9" t="s">
        <v>47</v>
      </c>
      <c r="Y9" t="s">
        <v>48</v>
      </c>
      <c r="Z9">
        <v>0</v>
      </c>
      <c r="AA9">
        <v>9.9700000000000006</v>
      </c>
      <c r="AB9">
        <v>0.01</v>
      </c>
      <c r="AC9">
        <v>0.01</v>
      </c>
      <c r="AD9">
        <v>0.01</v>
      </c>
      <c r="AE9" t="s">
        <v>40</v>
      </c>
      <c r="AG9">
        <v>9.9700000000000006</v>
      </c>
      <c r="AI9" t="s">
        <v>44</v>
      </c>
    </row>
    <row r="10" spans="1:35" x14ac:dyDescent="0.2">
      <c r="A10" t="s">
        <v>55</v>
      </c>
      <c r="B10" t="s">
        <v>36</v>
      </c>
      <c r="D10" t="s">
        <v>36</v>
      </c>
      <c r="F10" t="s">
        <v>36</v>
      </c>
      <c r="H10" t="s">
        <v>36</v>
      </c>
      <c r="I10" t="s">
        <v>46</v>
      </c>
      <c r="J10" t="s">
        <v>36</v>
      </c>
      <c r="K10" t="s">
        <v>38</v>
      </c>
      <c r="L10" t="s">
        <v>36</v>
      </c>
      <c r="M10" t="s">
        <v>38</v>
      </c>
      <c r="N10" t="s">
        <v>36</v>
      </c>
      <c r="P10" t="s">
        <v>36</v>
      </c>
      <c r="R10" t="s">
        <v>36</v>
      </c>
      <c r="S10" t="s">
        <v>39</v>
      </c>
      <c r="T10" t="s">
        <v>40</v>
      </c>
      <c r="U10" t="s">
        <v>41</v>
      </c>
      <c r="V10" t="s">
        <v>36</v>
      </c>
      <c r="W10" t="s">
        <v>42</v>
      </c>
      <c r="X10" t="s">
        <v>47</v>
      </c>
      <c r="Y10" t="s">
        <v>48</v>
      </c>
      <c r="Z10">
        <v>0</v>
      </c>
      <c r="AA10">
        <v>9.9700000000000006</v>
      </c>
      <c r="AB10">
        <v>0.01</v>
      </c>
      <c r="AC10">
        <v>0.01</v>
      </c>
      <c r="AD10">
        <v>0.01</v>
      </c>
      <c r="AE10" t="s">
        <v>40</v>
      </c>
      <c r="AG10">
        <v>9.9700000000000006</v>
      </c>
      <c r="AI10" t="s">
        <v>44</v>
      </c>
    </row>
    <row r="11" spans="1:35" x14ac:dyDescent="0.2">
      <c r="A11" t="s">
        <v>56</v>
      </c>
      <c r="B11" t="s">
        <v>36</v>
      </c>
      <c r="D11" t="s">
        <v>36</v>
      </c>
      <c r="F11" t="s">
        <v>36</v>
      </c>
      <c r="H11" t="s">
        <v>36</v>
      </c>
      <c r="I11" t="s">
        <v>46</v>
      </c>
      <c r="J11" t="s">
        <v>36</v>
      </c>
      <c r="K11" t="s">
        <v>38</v>
      </c>
      <c r="L11" t="s">
        <v>36</v>
      </c>
      <c r="M11" t="s">
        <v>38</v>
      </c>
      <c r="N11" t="s">
        <v>36</v>
      </c>
      <c r="P11" t="s">
        <v>36</v>
      </c>
      <c r="R11" t="s">
        <v>36</v>
      </c>
      <c r="S11" t="s">
        <v>39</v>
      </c>
      <c r="T11" t="s">
        <v>40</v>
      </c>
      <c r="U11" t="s">
        <v>41</v>
      </c>
      <c r="V11" t="s">
        <v>36</v>
      </c>
      <c r="W11" t="s">
        <v>42</v>
      </c>
      <c r="X11" t="s">
        <v>47</v>
      </c>
      <c r="Y11" t="s">
        <v>48</v>
      </c>
      <c r="Z11">
        <v>0</v>
      </c>
      <c r="AA11">
        <v>9.9700000000000006</v>
      </c>
      <c r="AB11">
        <v>0.01</v>
      </c>
      <c r="AC11">
        <v>0.01</v>
      </c>
      <c r="AD11">
        <v>0.01</v>
      </c>
      <c r="AE11" t="s">
        <v>40</v>
      </c>
      <c r="AG11">
        <v>9.9700000000000006</v>
      </c>
      <c r="AI11" t="s">
        <v>44</v>
      </c>
    </row>
    <row r="12" spans="1:35" x14ac:dyDescent="0.2">
      <c r="A12" t="s">
        <v>57</v>
      </c>
      <c r="B12" t="s">
        <v>36</v>
      </c>
      <c r="D12" t="s">
        <v>58</v>
      </c>
      <c r="F12" t="s">
        <v>36</v>
      </c>
      <c r="H12" t="s">
        <v>36</v>
      </c>
      <c r="I12" t="s">
        <v>37</v>
      </c>
      <c r="J12" t="s">
        <v>36</v>
      </c>
      <c r="K12" t="s">
        <v>38</v>
      </c>
      <c r="L12" t="s">
        <v>36</v>
      </c>
      <c r="M12" t="s">
        <v>38</v>
      </c>
      <c r="N12" t="s">
        <v>36</v>
      </c>
      <c r="P12" t="s">
        <v>36</v>
      </c>
      <c r="R12" t="s">
        <v>36</v>
      </c>
      <c r="S12" t="s">
        <v>39</v>
      </c>
      <c r="T12" t="s">
        <v>58</v>
      </c>
      <c r="U12" t="s">
        <v>59</v>
      </c>
      <c r="V12" t="s">
        <v>58</v>
      </c>
      <c r="W12" t="s">
        <v>60</v>
      </c>
      <c r="X12" t="s">
        <v>36</v>
      </c>
      <c r="Y12" t="s">
        <v>43</v>
      </c>
      <c r="Z12">
        <v>10</v>
      </c>
      <c r="AA12">
        <v>0</v>
      </c>
      <c r="AB12">
        <v>0</v>
      </c>
      <c r="AC12">
        <v>0</v>
      </c>
      <c r="AD12">
        <v>0</v>
      </c>
      <c r="AE12" t="s">
        <v>58</v>
      </c>
      <c r="AG12">
        <v>10</v>
      </c>
      <c r="AI12" t="s">
        <v>44</v>
      </c>
    </row>
    <row r="13" spans="1:35" x14ac:dyDescent="0.2">
      <c r="A13" t="s">
        <v>61</v>
      </c>
      <c r="B13" t="s">
        <v>36</v>
      </c>
      <c r="D13" t="s">
        <v>36</v>
      </c>
      <c r="F13" t="s">
        <v>36</v>
      </c>
      <c r="H13" t="s">
        <v>36</v>
      </c>
      <c r="I13" t="s">
        <v>37</v>
      </c>
      <c r="J13" t="s">
        <v>36</v>
      </c>
      <c r="K13" t="s">
        <v>38</v>
      </c>
      <c r="L13" t="s">
        <v>36</v>
      </c>
      <c r="M13" t="s">
        <v>38</v>
      </c>
      <c r="N13" t="s">
        <v>36</v>
      </c>
      <c r="P13" t="s">
        <v>36</v>
      </c>
      <c r="R13" t="s">
        <v>36</v>
      </c>
      <c r="S13" t="s">
        <v>39</v>
      </c>
      <c r="T13" t="s">
        <v>36</v>
      </c>
      <c r="U13" t="s">
        <v>42</v>
      </c>
      <c r="V13" t="s">
        <v>36</v>
      </c>
      <c r="W13" t="s">
        <v>42</v>
      </c>
      <c r="X13" t="s">
        <v>36</v>
      </c>
      <c r="Y13" t="s">
        <v>43</v>
      </c>
      <c r="Z13">
        <v>2</v>
      </c>
      <c r="AA13">
        <v>2</v>
      </c>
      <c r="AB13">
        <v>2</v>
      </c>
      <c r="AC13">
        <v>2</v>
      </c>
      <c r="AD13">
        <v>2</v>
      </c>
      <c r="AE13" t="s">
        <v>36</v>
      </c>
      <c r="AG13">
        <v>2</v>
      </c>
      <c r="AI13" t="s">
        <v>44</v>
      </c>
    </row>
    <row r="14" spans="1:35" x14ac:dyDescent="0.2">
      <c r="A14" t="s">
        <v>62</v>
      </c>
      <c r="B14" t="s">
        <v>36</v>
      </c>
      <c r="D14" t="s">
        <v>36</v>
      </c>
      <c r="F14" t="s">
        <v>36</v>
      </c>
      <c r="H14" t="s">
        <v>36</v>
      </c>
      <c r="I14" t="s">
        <v>37</v>
      </c>
      <c r="J14" t="s">
        <v>36</v>
      </c>
      <c r="K14" t="s">
        <v>38</v>
      </c>
      <c r="L14" t="s">
        <v>36</v>
      </c>
      <c r="M14" t="s">
        <v>38</v>
      </c>
      <c r="N14" t="s">
        <v>36</v>
      </c>
      <c r="P14" t="s">
        <v>36</v>
      </c>
      <c r="R14" t="s">
        <v>36</v>
      </c>
      <c r="S14" t="s">
        <v>39</v>
      </c>
      <c r="T14" t="s">
        <v>36</v>
      </c>
      <c r="U14" t="s">
        <v>42</v>
      </c>
      <c r="V14" t="s">
        <v>36</v>
      </c>
      <c r="W14" t="s">
        <v>42</v>
      </c>
      <c r="X14" t="s">
        <v>36</v>
      </c>
      <c r="Y14" t="s">
        <v>43</v>
      </c>
      <c r="Z14">
        <v>2</v>
      </c>
      <c r="AA14">
        <v>2</v>
      </c>
      <c r="AB14">
        <v>2</v>
      </c>
      <c r="AC14">
        <v>2</v>
      </c>
      <c r="AD14">
        <v>2</v>
      </c>
      <c r="AE14" t="s">
        <v>36</v>
      </c>
      <c r="AG14">
        <v>2</v>
      </c>
      <c r="AI14" t="s">
        <v>44</v>
      </c>
    </row>
    <row r="15" spans="1:35" x14ac:dyDescent="0.2">
      <c r="A15" t="s">
        <v>63</v>
      </c>
      <c r="B15" t="s">
        <v>36</v>
      </c>
      <c r="D15" t="s">
        <v>36</v>
      </c>
      <c r="F15" t="s">
        <v>36</v>
      </c>
      <c r="H15" t="s">
        <v>36</v>
      </c>
      <c r="I15" t="s">
        <v>37</v>
      </c>
      <c r="J15" t="s">
        <v>36</v>
      </c>
      <c r="K15" t="s">
        <v>38</v>
      </c>
      <c r="L15" t="s">
        <v>36</v>
      </c>
      <c r="M15" t="s">
        <v>38</v>
      </c>
      <c r="N15" t="s">
        <v>36</v>
      </c>
      <c r="P15" t="s">
        <v>36</v>
      </c>
      <c r="R15" t="s">
        <v>36</v>
      </c>
      <c r="S15" t="s">
        <v>39</v>
      </c>
      <c r="T15" t="s">
        <v>36</v>
      </c>
      <c r="U15" t="s">
        <v>42</v>
      </c>
      <c r="V15" t="s">
        <v>36</v>
      </c>
      <c r="W15" t="s">
        <v>42</v>
      </c>
      <c r="X15" t="s">
        <v>36</v>
      </c>
      <c r="Y15" t="s">
        <v>43</v>
      </c>
      <c r="Z15">
        <v>2</v>
      </c>
      <c r="AA15">
        <v>2</v>
      </c>
      <c r="AB15">
        <v>2</v>
      </c>
      <c r="AC15">
        <v>2</v>
      </c>
      <c r="AD15">
        <v>2</v>
      </c>
      <c r="AE15" t="s">
        <v>36</v>
      </c>
      <c r="AG15">
        <v>2</v>
      </c>
      <c r="AI15" t="s">
        <v>44</v>
      </c>
    </row>
    <row r="16" spans="1:35" x14ac:dyDescent="0.2">
      <c r="A16" t="s">
        <v>64</v>
      </c>
      <c r="B16" t="s">
        <v>36</v>
      </c>
      <c r="D16" t="s">
        <v>36</v>
      </c>
      <c r="F16" t="s">
        <v>36</v>
      </c>
      <c r="H16" t="s">
        <v>36</v>
      </c>
      <c r="I16" t="s">
        <v>46</v>
      </c>
      <c r="J16" t="s">
        <v>36</v>
      </c>
      <c r="K16" t="s">
        <v>38</v>
      </c>
      <c r="L16" t="s">
        <v>36</v>
      </c>
      <c r="M16" t="s">
        <v>38</v>
      </c>
      <c r="N16" t="s">
        <v>36</v>
      </c>
      <c r="P16" t="s">
        <v>36</v>
      </c>
      <c r="R16" t="s">
        <v>36</v>
      </c>
      <c r="S16" t="s">
        <v>39</v>
      </c>
      <c r="T16" t="s">
        <v>36</v>
      </c>
      <c r="U16" t="s">
        <v>42</v>
      </c>
      <c r="V16" t="s">
        <v>36</v>
      </c>
      <c r="W16" t="s">
        <v>42</v>
      </c>
      <c r="X16" t="s">
        <v>47</v>
      </c>
      <c r="Y16" t="s">
        <v>48</v>
      </c>
      <c r="Z16">
        <v>0</v>
      </c>
      <c r="AA16">
        <v>2.5</v>
      </c>
      <c r="AB16">
        <v>2.5</v>
      </c>
      <c r="AC16">
        <v>2.5</v>
      </c>
      <c r="AD16">
        <v>2.5</v>
      </c>
      <c r="AE16" t="s">
        <v>36</v>
      </c>
      <c r="AG16">
        <v>2.5</v>
      </c>
      <c r="AI16" t="s">
        <v>44</v>
      </c>
    </row>
    <row r="17" spans="1:35" x14ac:dyDescent="0.2">
      <c r="A17" t="s">
        <v>65</v>
      </c>
      <c r="B17" t="s">
        <v>36</v>
      </c>
      <c r="D17" t="s">
        <v>36</v>
      </c>
      <c r="F17" t="s">
        <v>36</v>
      </c>
      <c r="H17" t="s">
        <v>36</v>
      </c>
      <c r="I17" t="s">
        <v>46</v>
      </c>
      <c r="J17" t="s">
        <v>36</v>
      </c>
      <c r="K17" t="s">
        <v>38</v>
      </c>
      <c r="L17" t="s">
        <v>36</v>
      </c>
      <c r="M17" t="s">
        <v>38</v>
      </c>
      <c r="N17" t="s">
        <v>36</v>
      </c>
      <c r="P17" t="s">
        <v>36</v>
      </c>
      <c r="R17" t="s">
        <v>36</v>
      </c>
      <c r="S17" t="s">
        <v>39</v>
      </c>
      <c r="T17" t="s">
        <v>36</v>
      </c>
      <c r="U17" t="s">
        <v>42</v>
      </c>
      <c r="V17" t="s">
        <v>36</v>
      </c>
      <c r="W17" t="s">
        <v>42</v>
      </c>
      <c r="X17" t="s">
        <v>47</v>
      </c>
      <c r="Y17" t="s">
        <v>48</v>
      </c>
      <c r="Z17">
        <v>0</v>
      </c>
      <c r="AA17">
        <v>2.5</v>
      </c>
      <c r="AB17">
        <v>2.5</v>
      </c>
      <c r="AC17">
        <v>2.5</v>
      </c>
      <c r="AD17">
        <v>2.5</v>
      </c>
      <c r="AE17" t="s">
        <v>36</v>
      </c>
      <c r="AG17">
        <v>2.5</v>
      </c>
      <c r="AI17" t="s">
        <v>44</v>
      </c>
    </row>
    <row r="18" spans="1:35" x14ac:dyDescent="0.2">
      <c r="A18" t="s">
        <v>66</v>
      </c>
      <c r="B18" t="s">
        <v>36</v>
      </c>
      <c r="D18" t="s">
        <v>36</v>
      </c>
      <c r="F18" t="s">
        <v>36</v>
      </c>
      <c r="H18" t="s">
        <v>36</v>
      </c>
      <c r="I18" t="s">
        <v>37</v>
      </c>
      <c r="J18" t="s">
        <v>36</v>
      </c>
      <c r="K18" t="s">
        <v>38</v>
      </c>
      <c r="L18" t="s">
        <v>36</v>
      </c>
      <c r="M18" t="s">
        <v>38</v>
      </c>
      <c r="N18" t="s">
        <v>36</v>
      </c>
      <c r="P18" t="s">
        <v>36</v>
      </c>
      <c r="R18" t="s">
        <v>36</v>
      </c>
      <c r="S18" t="s">
        <v>39</v>
      </c>
      <c r="T18" t="s">
        <v>40</v>
      </c>
      <c r="U18" t="s">
        <v>67</v>
      </c>
      <c r="V18" t="s">
        <v>36</v>
      </c>
      <c r="W18" t="s">
        <v>42</v>
      </c>
      <c r="X18" t="s">
        <v>36</v>
      </c>
      <c r="Y18" t="s">
        <v>43</v>
      </c>
      <c r="Z18">
        <v>0.15</v>
      </c>
      <c r="AA18">
        <v>9.82</v>
      </c>
      <c r="AB18">
        <v>0.01</v>
      </c>
      <c r="AC18">
        <v>0.01</v>
      </c>
      <c r="AD18">
        <v>0.01</v>
      </c>
      <c r="AE18" t="s">
        <v>40</v>
      </c>
      <c r="AG18">
        <v>9.82</v>
      </c>
      <c r="AI18" t="s">
        <v>44</v>
      </c>
    </row>
    <row r="19" spans="1:35" x14ac:dyDescent="0.2">
      <c r="A19" t="s">
        <v>68</v>
      </c>
      <c r="B19" t="s">
        <v>36</v>
      </c>
      <c r="D19" t="s">
        <v>36</v>
      </c>
      <c r="F19" t="s">
        <v>36</v>
      </c>
      <c r="H19" t="s">
        <v>36</v>
      </c>
      <c r="I19" t="s">
        <v>37</v>
      </c>
      <c r="J19" t="s">
        <v>36</v>
      </c>
      <c r="K19" t="s">
        <v>38</v>
      </c>
      <c r="L19" t="s">
        <v>36</v>
      </c>
      <c r="M19" t="s">
        <v>38</v>
      </c>
      <c r="N19" t="s">
        <v>36</v>
      </c>
      <c r="P19" t="s">
        <v>36</v>
      </c>
      <c r="R19" t="s">
        <v>36</v>
      </c>
      <c r="S19" t="s">
        <v>39</v>
      </c>
      <c r="T19" t="s">
        <v>40</v>
      </c>
      <c r="U19" t="s">
        <v>67</v>
      </c>
      <c r="V19" t="s">
        <v>36</v>
      </c>
      <c r="W19" t="s">
        <v>42</v>
      </c>
      <c r="X19" t="s">
        <v>36</v>
      </c>
      <c r="Y19" t="s">
        <v>43</v>
      </c>
      <c r="Z19">
        <v>0.15</v>
      </c>
      <c r="AA19">
        <v>9.82</v>
      </c>
      <c r="AB19">
        <v>0.01</v>
      </c>
      <c r="AC19">
        <v>0.01</v>
      </c>
      <c r="AD19">
        <v>0.01</v>
      </c>
      <c r="AE19" t="s">
        <v>40</v>
      </c>
      <c r="AG19">
        <v>9.82</v>
      </c>
      <c r="AI19" t="s">
        <v>44</v>
      </c>
    </row>
    <row r="20" spans="1:35" x14ac:dyDescent="0.2">
      <c r="A20" t="s">
        <v>69</v>
      </c>
      <c r="B20" t="s">
        <v>36</v>
      </c>
      <c r="D20" t="s">
        <v>36</v>
      </c>
      <c r="F20" t="s">
        <v>36</v>
      </c>
      <c r="H20" t="s">
        <v>36</v>
      </c>
      <c r="I20" t="s">
        <v>37</v>
      </c>
      <c r="J20" t="s">
        <v>36</v>
      </c>
      <c r="K20" t="s">
        <v>38</v>
      </c>
      <c r="L20" t="s">
        <v>36</v>
      </c>
      <c r="M20" t="s">
        <v>38</v>
      </c>
      <c r="N20" t="s">
        <v>36</v>
      </c>
      <c r="P20" t="s">
        <v>36</v>
      </c>
      <c r="R20" t="s">
        <v>36</v>
      </c>
      <c r="S20" t="s">
        <v>39</v>
      </c>
      <c r="T20" t="s">
        <v>40</v>
      </c>
      <c r="U20" t="s">
        <v>67</v>
      </c>
      <c r="V20" t="s">
        <v>36</v>
      </c>
      <c r="W20" t="s">
        <v>42</v>
      </c>
      <c r="X20" t="s">
        <v>36</v>
      </c>
      <c r="Y20" t="s">
        <v>43</v>
      </c>
      <c r="Z20">
        <v>0.15</v>
      </c>
      <c r="AA20">
        <v>9.82</v>
      </c>
      <c r="AB20">
        <v>0.01</v>
      </c>
      <c r="AC20">
        <v>0.01</v>
      </c>
      <c r="AD20">
        <v>0.01</v>
      </c>
      <c r="AE20" t="s">
        <v>40</v>
      </c>
      <c r="AG20">
        <v>9.82</v>
      </c>
      <c r="AI20" t="s">
        <v>44</v>
      </c>
    </row>
    <row r="21" spans="1:35" x14ac:dyDescent="0.2">
      <c r="A21" t="s">
        <v>70</v>
      </c>
      <c r="B21" t="s">
        <v>36</v>
      </c>
      <c r="D21" t="s">
        <v>36</v>
      </c>
      <c r="F21" t="s">
        <v>36</v>
      </c>
      <c r="H21" t="s">
        <v>36</v>
      </c>
      <c r="I21" t="s">
        <v>37</v>
      </c>
      <c r="J21" t="s">
        <v>36</v>
      </c>
      <c r="K21" t="s">
        <v>38</v>
      </c>
      <c r="L21" t="s">
        <v>36</v>
      </c>
      <c r="M21" t="s">
        <v>38</v>
      </c>
      <c r="N21" t="s">
        <v>36</v>
      </c>
      <c r="P21" t="s">
        <v>36</v>
      </c>
      <c r="R21" t="s">
        <v>36</v>
      </c>
      <c r="S21" t="s">
        <v>39</v>
      </c>
      <c r="T21" t="s">
        <v>40</v>
      </c>
      <c r="U21" t="s">
        <v>67</v>
      </c>
      <c r="V21" t="s">
        <v>36</v>
      </c>
      <c r="W21" t="s">
        <v>42</v>
      </c>
      <c r="X21" t="s">
        <v>36</v>
      </c>
      <c r="Y21" t="s">
        <v>43</v>
      </c>
      <c r="Z21">
        <v>0.15</v>
      </c>
      <c r="AA21">
        <v>9.82</v>
      </c>
      <c r="AB21">
        <v>0.01</v>
      </c>
      <c r="AC21">
        <v>0.01</v>
      </c>
      <c r="AD21">
        <v>0.01</v>
      </c>
      <c r="AE21" t="s">
        <v>40</v>
      </c>
      <c r="AG21">
        <v>9.82</v>
      </c>
      <c r="AI21" t="s">
        <v>44</v>
      </c>
    </row>
    <row r="22" spans="1:35" x14ac:dyDescent="0.2">
      <c r="A22" t="s">
        <v>71</v>
      </c>
      <c r="B22" t="s">
        <v>36</v>
      </c>
      <c r="D22" t="s">
        <v>36</v>
      </c>
      <c r="F22" t="s">
        <v>36</v>
      </c>
      <c r="H22" t="s">
        <v>36</v>
      </c>
      <c r="I22" t="s">
        <v>37</v>
      </c>
      <c r="J22" t="s">
        <v>36</v>
      </c>
      <c r="K22" t="s">
        <v>38</v>
      </c>
      <c r="L22" t="s">
        <v>36</v>
      </c>
      <c r="M22" t="s">
        <v>38</v>
      </c>
      <c r="N22" t="s">
        <v>36</v>
      </c>
      <c r="P22" t="s">
        <v>36</v>
      </c>
      <c r="R22" t="s">
        <v>36</v>
      </c>
      <c r="S22" t="s">
        <v>39</v>
      </c>
      <c r="T22" t="s">
        <v>40</v>
      </c>
      <c r="U22" t="s">
        <v>67</v>
      </c>
      <c r="V22" t="s">
        <v>36</v>
      </c>
      <c r="W22" t="s">
        <v>42</v>
      </c>
      <c r="X22" t="s">
        <v>36</v>
      </c>
      <c r="Y22" t="s">
        <v>43</v>
      </c>
      <c r="Z22">
        <v>0.15</v>
      </c>
      <c r="AA22">
        <v>9.82</v>
      </c>
      <c r="AB22">
        <v>0.01</v>
      </c>
      <c r="AC22">
        <v>0.01</v>
      </c>
      <c r="AD22">
        <v>0.01</v>
      </c>
      <c r="AE22" t="s">
        <v>40</v>
      </c>
      <c r="AG22">
        <v>9.82</v>
      </c>
      <c r="AI22" t="s">
        <v>44</v>
      </c>
    </row>
    <row r="23" spans="1:35" x14ac:dyDescent="0.2">
      <c r="A23" t="s">
        <v>72</v>
      </c>
      <c r="B23" t="s">
        <v>36</v>
      </c>
      <c r="D23" t="s">
        <v>36</v>
      </c>
      <c r="F23" t="s">
        <v>36</v>
      </c>
      <c r="H23" t="s">
        <v>36</v>
      </c>
      <c r="I23" t="s">
        <v>37</v>
      </c>
      <c r="J23" t="s">
        <v>36</v>
      </c>
      <c r="K23" t="s">
        <v>38</v>
      </c>
      <c r="L23" t="s">
        <v>36</v>
      </c>
      <c r="M23" t="s">
        <v>38</v>
      </c>
      <c r="N23" t="s">
        <v>36</v>
      </c>
      <c r="P23" t="s">
        <v>36</v>
      </c>
      <c r="R23" t="s">
        <v>36</v>
      </c>
      <c r="S23" t="s">
        <v>39</v>
      </c>
      <c r="T23" t="s">
        <v>40</v>
      </c>
      <c r="U23" t="s">
        <v>67</v>
      </c>
      <c r="V23" t="s">
        <v>36</v>
      </c>
      <c r="W23" t="s">
        <v>42</v>
      </c>
      <c r="X23" t="s">
        <v>36</v>
      </c>
      <c r="Y23" t="s">
        <v>43</v>
      </c>
      <c r="Z23">
        <v>0.15</v>
      </c>
      <c r="AA23">
        <v>9.82</v>
      </c>
      <c r="AB23">
        <v>0.01</v>
      </c>
      <c r="AC23">
        <v>0.01</v>
      </c>
      <c r="AD23">
        <v>0.01</v>
      </c>
      <c r="AE23" t="s">
        <v>40</v>
      </c>
      <c r="AG23">
        <v>9.82</v>
      </c>
      <c r="AI23" t="s">
        <v>44</v>
      </c>
    </row>
    <row r="24" spans="1:35" x14ac:dyDescent="0.2">
      <c r="A24" t="s">
        <v>73</v>
      </c>
      <c r="B24" t="s">
        <v>36</v>
      </c>
      <c r="D24" t="s">
        <v>36</v>
      </c>
      <c r="F24" t="s">
        <v>36</v>
      </c>
      <c r="H24" t="s">
        <v>36</v>
      </c>
      <c r="I24" t="s">
        <v>37</v>
      </c>
      <c r="J24" t="s">
        <v>36</v>
      </c>
      <c r="K24" t="s">
        <v>38</v>
      </c>
      <c r="L24" t="s">
        <v>36</v>
      </c>
      <c r="M24" t="s">
        <v>38</v>
      </c>
      <c r="N24" t="s">
        <v>36</v>
      </c>
      <c r="P24" t="s">
        <v>36</v>
      </c>
      <c r="R24" t="s">
        <v>36</v>
      </c>
      <c r="S24" t="s">
        <v>39</v>
      </c>
      <c r="T24" t="s">
        <v>36</v>
      </c>
      <c r="U24" t="s">
        <v>42</v>
      </c>
      <c r="V24" t="s">
        <v>36</v>
      </c>
      <c r="W24" t="s">
        <v>42</v>
      </c>
      <c r="X24" t="s">
        <v>36</v>
      </c>
      <c r="Y24" t="s">
        <v>43</v>
      </c>
      <c r="Z24">
        <v>2</v>
      </c>
      <c r="AA24">
        <v>2</v>
      </c>
      <c r="AB24">
        <v>2</v>
      </c>
      <c r="AC24">
        <v>2</v>
      </c>
      <c r="AD24">
        <v>2</v>
      </c>
      <c r="AE24" t="s">
        <v>36</v>
      </c>
      <c r="AG24">
        <v>2</v>
      </c>
      <c r="AI24" t="s">
        <v>44</v>
      </c>
    </row>
    <row r="25" spans="1:35" x14ac:dyDescent="0.2">
      <c r="A25" t="s">
        <v>74</v>
      </c>
      <c r="B25" t="s">
        <v>36</v>
      </c>
      <c r="D25" t="s">
        <v>36</v>
      </c>
      <c r="F25" t="s">
        <v>36</v>
      </c>
      <c r="H25" t="s">
        <v>36</v>
      </c>
      <c r="I25" t="s">
        <v>37</v>
      </c>
      <c r="J25" t="s">
        <v>36</v>
      </c>
      <c r="K25" t="s">
        <v>38</v>
      </c>
      <c r="L25" t="s">
        <v>36</v>
      </c>
      <c r="M25" t="s">
        <v>38</v>
      </c>
      <c r="N25" t="s">
        <v>36</v>
      </c>
      <c r="P25" t="s">
        <v>36</v>
      </c>
      <c r="R25" t="s">
        <v>36</v>
      </c>
      <c r="S25" t="s">
        <v>39</v>
      </c>
      <c r="T25" t="s">
        <v>36</v>
      </c>
      <c r="U25" t="s">
        <v>42</v>
      </c>
      <c r="V25" t="s">
        <v>36</v>
      </c>
      <c r="W25" t="s">
        <v>42</v>
      </c>
      <c r="X25" t="s">
        <v>36</v>
      </c>
      <c r="Y25" t="s">
        <v>43</v>
      </c>
      <c r="Z25">
        <v>2</v>
      </c>
      <c r="AA25">
        <v>2</v>
      </c>
      <c r="AB25">
        <v>2</v>
      </c>
      <c r="AC25">
        <v>2</v>
      </c>
      <c r="AD25">
        <v>2</v>
      </c>
      <c r="AE25" t="s">
        <v>36</v>
      </c>
      <c r="AG25">
        <v>2</v>
      </c>
      <c r="AI25" t="s">
        <v>44</v>
      </c>
    </row>
    <row r="26" spans="1:35" x14ac:dyDescent="0.2">
      <c r="A26" t="s">
        <v>75</v>
      </c>
      <c r="B26" t="s">
        <v>36</v>
      </c>
      <c r="D26" t="s">
        <v>36</v>
      </c>
      <c r="F26" t="s">
        <v>36</v>
      </c>
      <c r="H26" t="s">
        <v>36</v>
      </c>
      <c r="I26" t="s">
        <v>37</v>
      </c>
      <c r="J26" t="s">
        <v>36</v>
      </c>
      <c r="K26" t="s">
        <v>38</v>
      </c>
      <c r="L26" t="s">
        <v>36</v>
      </c>
      <c r="M26" t="s">
        <v>38</v>
      </c>
      <c r="N26" t="s">
        <v>36</v>
      </c>
      <c r="P26" t="s">
        <v>36</v>
      </c>
      <c r="R26" t="s">
        <v>36</v>
      </c>
      <c r="S26" t="s">
        <v>39</v>
      </c>
      <c r="T26" t="s">
        <v>36</v>
      </c>
      <c r="U26" t="s">
        <v>42</v>
      </c>
      <c r="V26" t="s">
        <v>36</v>
      </c>
      <c r="W26" t="s">
        <v>42</v>
      </c>
      <c r="X26" t="s">
        <v>36</v>
      </c>
      <c r="Y26" t="s">
        <v>43</v>
      </c>
      <c r="Z26">
        <v>2</v>
      </c>
      <c r="AA26">
        <v>2</v>
      </c>
      <c r="AB26">
        <v>2</v>
      </c>
      <c r="AC26">
        <v>2</v>
      </c>
      <c r="AD26">
        <v>2</v>
      </c>
      <c r="AE26" t="s">
        <v>36</v>
      </c>
      <c r="AG26">
        <v>2</v>
      </c>
      <c r="AI26" t="s">
        <v>44</v>
      </c>
    </row>
    <row r="27" spans="1:35" x14ac:dyDescent="0.2">
      <c r="A27" t="s">
        <v>76</v>
      </c>
      <c r="B27" t="s">
        <v>36</v>
      </c>
      <c r="D27" t="s">
        <v>36</v>
      </c>
      <c r="F27" t="s">
        <v>36</v>
      </c>
      <c r="H27" t="s">
        <v>36</v>
      </c>
      <c r="I27" t="s">
        <v>46</v>
      </c>
      <c r="J27" t="s">
        <v>36</v>
      </c>
      <c r="K27" t="s">
        <v>38</v>
      </c>
      <c r="L27" t="s">
        <v>36</v>
      </c>
      <c r="M27" t="s">
        <v>38</v>
      </c>
      <c r="N27" t="s">
        <v>36</v>
      </c>
      <c r="P27" t="s">
        <v>36</v>
      </c>
      <c r="R27" t="s">
        <v>36</v>
      </c>
      <c r="S27" t="s">
        <v>39</v>
      </c>
      <c r="T27" t="s">
        <v>36</v>
      </c>
      <c r="U27" t="s">
        <v>42</v>
      </c>
      <c r="V27" t="s">
        <v>36</v>
      </c>
      <c r="W27" t="s">
        <v>42</v>
      </c>
      <c r="X27" t="s">
        <v>47</v>
      </c>
      <c r="Y27" t="s">
        <v>48</v>
      </c>
      <c r="Z27">
        <v>0</v>
      </c>
      <c r="AA27">
        <v>2.5</v>
      </c>
      <c r="AB27">
        <v>2.5</v>
      </c>
      <c r="AC27">
        <v>2.5</v>
      </c>
      <c r="AD27">
        <v>2.5</v>
      </c>
      <c r="AE27" t="s">
        <v>36</v>
      </c>
      <c r="AG27">
        <v>2.5</v>
      </c>
      <c r="AI27" t="s">
        <v>44</v>
      </c>
    </row>
    <row r="28" spans="1:35" x14ac:dyDescent="0.2">
      <c r="A28" t="s">
        <v>77</v>
      </c>
      <c r="B28" t="s">
        <v>36</v>
      </c>
      <c r="D28" t="s">
        <v>36</v>
      </c>
      <c r="F28" t="s">
        <v>36</v>
      </c>
      <c r="H28" t="s">
        <v>36</v>
      </c>
      <c r="I28" t="s">
        <v>37</v>
      </c>
      <c r="J28" t="s">
        <v>36</v>
      </c>
      <c r="K28" t="s">
        <v>38</v>
      </c>
      <c r="L28" t="s">
        <v>36</v>
      </c>
      <c r="M28" t="s">
        <v>38</v>
      </c>
      <c r="N28" t="s">
        <v>36</v>
      </c>
      <c r="P28" t="s">
        <v>36</v>
      </c>
      <c r="R28" t="s">
        <v>36</v>
      </c>
      <c r="S28" t="s">
        <v>39</v>
      </c>
      <c r="T28" t="s">
        <v>36</v>
      </c>
      <c r="U28" t="s">
        <v>42</v>
      </c>
      <c r="V28" t="s">
        <v>36</v>
      </c>
      <c r="W28" t="s">
        <v>42</v>
      </c>
      <c r="X28" t="s">
        <v>36</v>
      </c>
      <c r="Y28" t="s">
        <v>43</v>
      </c>
      <c r="Z28">
        <v>2</v>
      </c>
      <c r="AA28">
        <v>2</v>
      </c>
      <c r="AB28">
        <v>2</v>
      </c>
      <c r="AC28">
        <v>2</v>
      </c>
      <c r="AD28">
        <v>2</v>
      </c>
      <c r="AE28" t="s">
        <v>36</v>
      </c>
      <c r="AG28">
        <v>2</v>
      </c>
      <c r="AI28" t="s">
        <v>44</v>
      </c>
    </row>
    <row r="29" spans="1:35" x14ac:dyDescent="0.2">
      <c r="A29" t="s">
        <v>78</v>
      </c>
      <c r="B29" t="s">
        <v>36</v>
      </c>
      <c r="D29" t="s">
        <v>36</v>
      </c>
      <c r="F29" t="s">
        <v>36</v>
      </c>
      <c r="H29" t="s">
        <v>36</v>
      </c>
      <c r="I29" t="s">
        <v>37</v>
      </c>
      <c r="J29" t="s">
        <v>36</v>
      </c>
      <c r="K29" t="s">
        <v>38</v>
      </c>
      <c r="L29" t="s">
        <v>36</v>
      </c>
      <c r="M29" t="s">
        <v>38</v>
      </c>
      <c r="N29" t="s">
        <v>36</v>
      </c>
      <c r="P29" t="s">
        <v>36</v>
      </c>
      <c r="R29" t="s">
        <v>36</v>
      </c>
      <c r="S29" t="s">
        <v>39</v>
      </c>
      <c r="T29" t="s">
        <v>36</v>
      </c>
      <c r="U29" t="s">
        <v>42</v>
      </c>
      <c r="V29" t="s">
        <v>36</v>
      </c>
      <c r="W29" t="s">
        <v>42</v>
      </c>
      <c r="X29" t="s">
        <v>36</v>
      </c>
      <c r="Y29" t="s">
        <v>43</v>
      </c>
      <c r="Z29">
        <v>2</v>
      </c>
      <c r="AA29">
        <v>2</v>
      </c>
      <c r="AB29">
        <v>2</v>
      </c>
      <c r="AC29">
        <v>2</v>
      </c>
      <c r="AD29">
        <v>2</v>
      </c>
      <c r="AE29" t="s">
        <v>36</v>
      </c>
      <c r="AG29">
        <v>2</v>
      </c>
      <c r="AI29" t="s">
        <v>44</v>
      </c>
    </row>
    <row r="30" spans="1:35" x14ac:dyDescent="0.2">
      <c r="A30" t="s">
        <v>79</v>
      </c>
      <c r="B30" t="s">
        <v>36</v>
      </c>
      <c r="D30" t="s">
        <v>36</v>
      </c>
      <c r="F30" t="s">
        <v>36</v>
      </c>
      <c r="H30" t="s">
        <v>36</v>
      </c>
      <c r="I30" t="s">
        <v>37</v>
      </c>
      <c r="J30" t="s">
        <v>36</v>
      </c>
      <c r="K30" t="s">
        <v>38</v>
      </c>
      <c r="L30" t="s">
        <v>36</v>
      </c>
      <c r="M30" t="s">
        <v>38</v>
      </c>
      <c r="N30" t="s">
        <v>36</v>
      </c>
      <c r="P30" t="s">
        <v>36</v>
      </c>
      <c r="R30" t="s">
        <v>36</v>
      </c>
      <c r="S30" t="s">
        <v>39</v>
      </c>
      <c r="T30" t="s">
        <v>36</v>
      </c>
      <c r="U30" t="s">
        <v>42</v>
      </c>
      <c r="V30" t="s">
        <v>36</v>
      </c>
      <c r="W30" t="s">
        <v>42</v>
      </c>
      <c r="X30" t="s">
        <v>36</v>
      </c>
      <c r="Y30" t="s">
        <v>43</v>
      </c>
      <c r="Z30">
        <v>2</v>
      </c>
      <c r="AA30">
        <v>2</v>
      </c>
      <c r="AB30">
        <v>2</v>
      </c>
      <c r="AC30">
        <v>2</v>
      </c>
      <c r="AD30">
        <v>2</v>
      </c>
      <c r="AE30" t="s">
        <v>36</v>
      </c>
      <c r="AG30">
        <v>2</v>
      </c>
      <c r="AI30" t="s">
        <v>44</v>
      </c>
    </row>
    <row r="31" spans="1:35" x14ac:dyDescent="0.2">
      <c r="A31" t="s">
        <v>80</v>
      </c>
      <c r="B31" t="s">
        <v>36</v>
      </c>
      <c r="D31" t="s">
        <v>36</v>
      </c>
      <c r="F31" t="s">
        <v>36</v>
      </c>
      <c r="H31" t="s">
        <v>36</v>
      </c>
      <c r="I31" t="s">
        <v>37</v>
      </c>
      <c r="J31" t="s">
        <v>36</v>
      </c>
      <c r="K31" t="s">
        <v>38</v>
      </c>
      <c r="L31" t="s">
        <v>36</v>
      </c>
      <c r="M31" t="s">
        <v>38</v>
      </c>
      <c r="N31" t="s">
        <v>36</v>
      </c>
      <c r="P31" t="s">
        <v>36</v>
      </c>
      <c r="R31" t="s">
        <v>36</v>
      </c>
      <c r="S31" t="s">
        <v>39</v>
      </c>
      <c r="T31" t="s">
        <v>36</v>
      </c>
      <c r="U31" t="s">
        <v>42</v>
      </c>
      <c r="V31" t="s">
        <v>36</v>
      </c>
      <c r="W31" t="s">
        <v>42</v>
      </c>
      <c r="X31" t="s">
        <v>36</v>
      </c>
      <c r="Y31" t="s">
        <v>43</v>
      </c>
      <c r="Z31">
        <v>2</v>
      </c>
      <c r="AA31">
        <v>2</v>
      </c>
      <c r="AB31">
        <v>2</v>
      </c>
      <c r="AC31">
        <v>2</v>
      </c>
      <c r="AD31">
        <v>2</v>
      </c>
      <c r="AE31" t="s">
        <v>36</v>
      </c>
      <c r="AG31">
        <v>2</v>
      </c>
      <c r="AI31" t="s">
        <v>44</v>
      </c>
    </row>
    <row r="32" spans="1:35" x14ac:dyDescent="0.2">
      <c r="A32" t="s">
        <v>81</v>
      </c>
      <c r="B32" t="s">
        <v>36</v>
      </c>
      <c r="D32" t="s">
        <v>58</v>
      </c>
      <c r="F32" t="s">
        <v>36</v>
      </c>
      <c r="H32" t="s">
        <v>36</v>
      </c>
      <c r="I32" t="s">
        <v>37</v>
      </c>
      <c r="J32" t="s">
        <v>36</v>
      </c>
      <c r="K32" t="s">
        <v>38</v>
      </c>
      <c r="L32" t="s">
        <v>36</v>
      </c>
      <c r="M32" t="s">
        <v>38</v>
      </c>
      <c r="N32" t="s">
        <v>36</v>
      </c>
      <c r="P32" t="s">
        <v>36</v>
      </c>
      <c r="R32" t="s">
        <v>36</v>
      </c>
      <c r="S32" t="s">
        <v>39</v>
      </c>
      <c r="T32" t="s">
        <v>36</v>
      </c>
      <c r="U32" t="s">
        <v>42</v>
      </c>
      <c r="V32" t="s">
        <v>36</v>
      </c>
      <c r="W32" t="s">
        <v>42</v>
      </c>
      <c r="X32" t="s">
        <v>36</v>
      </c>
      <c r="Y32" t="s">
        <v>43</v>
      </c>
      <c r="Z32">
        <v>8.9600000000000009</v>
      </c>
      <c r="AA32">
        <v>0.51</v>
      </c>
      <c r="AB32">
        <v>0.26</v>
      </c>
      <c r="AC32">
        <v>0.01</v>
      </c>
      <c r="AD32">
        <v>0.26</v>
      </c>
      <c r="AE32" t="s">
        <v>58</v>
      </c>
      <c r="AG32">
        <v>8.9600000000000009</v>
      </c>
      <c r="AI32" t="s">
        <v>44</v>
      </c>
    </row>
    <row r="33" spans="1:35" x14ac:dyDescent="0.2">
      <c r="A33" t="s">
        <v>82</v>
      </c>
      <c r="B33" t="s">
        <v>36</v>
      </c>
      <c r="D33" t="s">
        <v>58</v>
      </c>
      <c r="F33" t="s">
        <v>36</v>
      </c>
      <c r="H33" t="s">
        <v>36</v>
      </c>
      <c r="I33" t="s">
        <v>37</v>
      </c>
      <c r="J33" t="s">
        <v>36</v>
      </c>
      <c r="K33" t="s">
        <v>38</v>
      </c>
      <c r="L33" t="s">
        <v>36</v>
      </c>
      <c r="M33" t="s">
        <v>38</v>
      </c>
      <c r="N33" t="s">
        <v>36</v>
      </c>
      <c r="P33" t="s">
        <v>36</v>
      </c>
      <c r="R33" t="s">
        <v>36</v>
      </c>
      <c r="S33" t="s">
        <v>39</v>
      </c>
      <c r="T33" t="s">
        <v>36</v>
      </c>
      <c r="U33" t="s">
        <v>42</v>
      </c>
      <c r="V33" t="s">
        <v>36</v>
      </c>
      <c r="W33" t="s">
        <v>42</v>
      </c>
      <c r="X33" t="s">
        <v>36</v>
      </c>
      <c r="Y33" t="s">
        <v>43</v>
      </c>
      <c r="Z33">
        <v>8.9600000000000009</v>
      </c>
      <c r="AA33">
        <v>0.51</v>
      </c>
      <c r="AB33">
        <v>0.26</v>
      </c>
      <c r="AC33">
        <v>0.01</v>
      </c>
      <c r="AD33">
        <v>0.26</v>
      </c>
      <c r="AE33" t="s">
        <v>58</v>
      </c>
      <c r="AG33">
        <v>8.9600000000000009</v>
      </c>
      <c r="AI33" t="s">
        <v>44</v>
      </c>
    </row>
    <row r="34" spans="1:35" x14ac:dyDescent="0.2">
      <c r="A34" t="s">
        <v>83</v>
      </c>
      <c r="B34" t="s">
        <v>36</v>
      </c>
      <c r="D34" t="s">
        <v>58</v>
      </c>
      <c r="F34" t="s">
        <v>36</v>
      </c>
      <c r="H34" t="s">
        <v>36</v>
      </c>
      <c r="I34" t="s">
        <v>37</v>
      </c>
      <c r="J34" t="s">
        <v>36</v>
      </c>
      <c r="K34" t="s">
        <v>38</v>
      </c>
      <c r="L34" t="s">
        <v>36</v>
      </c>
      <c r="M34" t="s">
        <v>38</v>
      </c>
      <c r="N34" t="s">
        <v>36</v>
      </c>
      <c r="P34" t="s">
        <v>36</v>
      </c>
      <c r="R34" t="s">
        <v>36</v>
      </c>
      <c r="S34" t="s">
        <v>39</v>
      </c>
      <c r="T34" t="s">
        <v>36</v>
      </c>
      <c r="U34" t="s">
        <v>42</v>
      </c>
      <c r="V34" t="s">
        <v>36</v>
      </c>
      <c r="W34" t="s">
        <v>42</v>
      </c>
      <c r="X34" t="s">
        <v>36</v>
      </c>
      <c r="Y34" t="s">
        <v>43</v>
      </c>
      <c r="Z34">
        <v>8.9600000000000009</v>
      </c>
      <c r="AA34">
        <v>0.51</v>
      </c>
      <c r="AB34">
        <v>0.26</v>
      </c>
      <c r="AC34">
        <v>0.01</v>
      </c>
      <c r="AD34">
        <v>0.26</v>
      </c>
      <c r="AE34" t="s">
        <v>58</v>
      </c>
      <c r="AG34">
        <v>8.9600000000000009</v>
      </c>
      <c r="AI34" t="s">
        <v>44</v>
      </c>
    </row>
    <row r="35" spans="1:35" x14ac:dyDescent="0.2">
      <c r="A35" t="s">
        <v>84</v>
      </c>
      <c r="B35" t="s">
        <v>36</v>
      </c>
      <c r="D35" t="s">
        <v>58</v>
      </c>
      <c r="F35" t="s">
        <v>36</v>
      </c>
      <c r="H35" t="s">
        <v>36</v>
      </c>
      <c r="I35" t="s">
        <v>37</v>
      </c>
      <c r="J35" t="s">
        <v>36</v>
      </c>
      <c r="K35" t="s">
        <v>38</v>
      </c>
      <c r="L35" t="s">
        <v>36</v>
      </c>
      <c r="M35" t="s">
        <v>38</v>
      </c>
      <c r="N35" t="s">
        <v>36</v>
      </c>
      <c r="P35" t="s">
        <v>36</v>
      </c>
      <c r="R35" t="s">
        <v>36</v>
      </c>
      <c r="S35" t="s">
        <v>39</v>
      </c>
      <c r="T35" t="s">
        <v>36</v>
      </c>
      <c r="U35" t="s">
        <v>42</v>
      </c>
      <c r="V35" t="s">
        <v>36</v>
      </c>
      <c r="W35" t="s">
        <v>42</v>
      </c>
      <c r="X35" t="s">
        <v>36</v>
      </c>
      <c r="Y35" t="s">
        <v>43</v>
      </c>
      <c r="Z35">
        <v>8.9600000000000009</v>
      </c>
      <c r="AA35">
        <v>0.51</v>
      </c>
      <c r="AB35">
        <v>0.26</v>
      </c>
      <c r="AC35">
        <v>0.01</v>
      </c>
      <c r="AD35">
        <v>0.26</v>
      </c>
      <c r="AE35" t="s">
        <v>58</v>
      </c>
      <c r="AG35">
        <v>8.9600000000000009</v>
      </c>
      <c r="AI35" t="s">
        <v>44</v>
      </c>
    </row>
    <row r="36" spans="1:35" x14ac:dyDescent="0.2">
      <c r="A36" t="s">
        <v>85</v>
      </c>
      <c r="B36" t="s">
        <v>36</v>
      </c>
      <c r="D36" t="s">
        <v>36</v>
      </c>
      <c r="F36" t="s">
        <v>36</v>
      </c>
      <c r="H36" t="s">
        <v>36</v>
      </c>
      <c r="I36" t="s">
        <v>46</v>
      </c>
      <c r="J36" t="s">
        <v>36</v>
      </c>
      <c r="K36" t="s">
        <v>38</v>
      </c>
      <c r="L36" t="s">
        <v>36</v>
      </c>
      <c r="M36" t="s">
        <v>38</v>
      </c>
      <c r="N36" t="s">
        <v>36</v>
      </c>
      <c r="P36" t="s">
        <v>36</v>
      </c>
      <c r="R36" t="s">
        <v>36</v>
      </c>
      <c r="S36" t="s">
        <v>39</v>
      </c>
      <c r="T36" t="s">
        <v>40</v>
      </c>
      <c r="U36" t="s">
        <v>86</v>
      </c>
      <c r="V36" t="s">
        <v>36</v>
      </c>
      <c r="W36" t="s">
        <v>42</v>
      </c>
      <c r="X36" t="s">
        <v>47</v>
      </c>
      <c r="Y36" t="s">
        <v>48</v>
      </c>
      <c r="Z36">
        <v>0</v>
      </c>
      <c r="AA36">
        <v>9.9700000000000006</v>
      </c>
      <c r="AB36">
        <v>0.01</v>
      </c>
      <c r="AC36">
        <v>0.01</v>
      </c>
      <c r="AD36">
        <v>0.01</v>
      </c>
      <c r="AE36" t="s">
        <v>40</v>
      </c>
      <c r="AG36">
        <v>9.9700000000000006</v>
      </c>
      <c r="AI36" t="s">
        <v>44</v>
      </c>
    </row>
    <row r="37" spans="1:35" x14ac:dyDescent="0.2">
      <c r="A37" t="s">
        <v>87</v>
      </c>
      <c r="B37" t="s">
        <v>36</v>
      </c>
      <c r="D37" t="s">
        <v>36</v>
      </c>
      <c r="F37" t="s">
        <v>36</v>
      </c>
      <c r="H37" t="s">
        <v>36</v>
      </c>
      <c r="I37" t="s">
        <v>46</v>
      </c>
      <c r="J37" t="s">
        <v>36</v>
      </c>
      <c r="K37" t="s">
        <v>38</v>
      </c>
      <c r="L37" t="s">
        <v>36</v>
      </c>
      <c r="M37" t="s">
        <v>38</v>
      </c>
      <c r="N37" t="s">
        <v>36</v>
      </c>
      <c r="P37" t="s">
        <v>36</v>
      </c>
      <c r="R37" t="s">
        <v>36</v>
      </c>
      <c r="S37" t="s">
        <v>39</v>
      </c>
      <c r="T37" t="s">
        <v>40</v>
      </c>
      <c r="U37" t="s">
        <v>86</v>
      </c>
      <c r="V37" t="s">
        <v>36</v>
      </c>
      <c r="W37" t="s">
        <v>42</v>
      </c>
      <c r="X37" t="s">
        <v>47</v>
      </c>
      <c r="Y37" t="s">
        <v>48</v>
      </c>
      <c r="Z37">
        <v>0</v>
      </c>
      <c r="AA37">
        <v>9.9700000000000006</v>
      </c>
      <c r="AB37">
        <v>0.01</v>
      </c>
      <c r="AC37">
        <v>0.01</v>
      </c>
      <c r="AD37">
        <v>0.01</v>
      </c>
      <c r="AE37" t="s">
        <v>40</v>
      </c>
      <c r="AG37">
        <v>9.9700000000000006</v>
      </c>
      <c r="AI37" t="s">
        <v>44</v>
      </c>
    </row>
    <row r="38" spans="1:35" x14ac:dyDescent="0.2">
      <c r="A38" t="s">
        <v>88</v>
      </c>
      <c r="B38" t="s">
        <v>36</v>
      </c>
      <c r="D38" t="s">
        <v>36</v>
      </c>
      <c r="F38" t="s">
        <v>36</v>
      </c>
      <c r="H38" t="s">
        <v>36</v>
      </c>
      <c r="I38" t="s">
        <v>46</v>
      </c>
      <c r="J38" t="s">
        <v>36</v>
      </c>
      <c r="K38" t="s">
        <v>38</v>
      </c>
      <c r="L38" t="s">
        <v>36</v>
      </c>
      <c r="M38" t="s">
        <v>38</v>
      </c>
      <c r="N38" t="s">
        <v>36</v>
      </c>
      <c r="P38" t="s">
        <v>36</v>
      </c>
      <c r="R38" t="s">
        <v>36</v>
      </c>
      <c r="S38" t="s">
        <v>39</v>
      </c>
      <c r="T38" t="s">
        <v>40</v>
      </c>
      <c r="U38" t="s">
        <v>86</v>
      </c>
      <c r="V38" t="s">
        <v>36</v>
      </c>
      <c r="W38" t="s">
        <v>42</v>
      </c>
      <c r="X38" t="s">
        <v>47</v>
      </c>
      <c r="Y38" t="s">
        <v>48</v>
      </c>
      <c r="Z38">
        <v>0</v>
      </c>
      <c r="AA38">
        <v>9.9700000000000006</v>
      </c>
      <c r="AB38">
        <v>0.01</v>
      </c>
      <c r="AC38">
        <v>0.01</v>
      </c>
      <c r="AD38">
        <v>0.01</v>
      </c>
      <c r="AE38" t="s">
        <v>40</v>
      </c>
      <c r="AG38">
        <v>9.9700000000000006</v>
      </c>
      <c r="AI38" t="s">
        <v>44</v>
      </c>
    </row>
    <row r="39" spans="1:35" x14ac:dyDescent="0.2">
      <c r="A39" t="s">
        <v>89</v>
      </c>
      <c r="B39" t="s">
        <v>36</v>
      </c>
      <c r="D39" t="s">
        <v>58</v>
      </c>
      <c r="F39" t="s">
        <v>36</v>
      </c>
      <c r="H39" t="s">
        <v>36</v>
      </c>
      <c r="I39" t="s">
        <v>37</v>
      </c>
      <c r="J39" t="s">
        <v>36</v>
      </c>
      <c r="K39" t="s">
        <v>38</v>
      </c>
      <c r="L39" t="s">
        <v>36</v>
      </c>
      <c r="M39" t="s">
        <v>38</v>
      </c>
      <c r="N39" t="s">
        <v>36</v>
      </c>
      <c r="P39" t="s">
        <v>36</v>
      </c>
      <c r="R39" t="s">
        <v>36</v>
      </c>
      <c r="S39" t="s">
        <v>39</v>
      </c>
      <c r="T39" t="s">
        <v>58</v>
      </c>
      <c r="U39" t="s">
        <v>90</v>
      </c>
      <c r="V39" t="s">
        <v>36</v>
      </c>
      <c r="W39" t="s">
        <v>42</v>
      </c>
      <c r="X39" t="s">
        <v>36</v>
      </c>
      <c r="Y39" t="s">
        <v>43</v>
      </c>
      <c r="Z39">
        <v>9.9700000000000006</v>
      </c>
      <c r="AA39">
        <v>0.01</v>
      </c>
      <c r="AB39">
        <v>0.01</v>
      </c>
      <c r="AC39">
        <v>0</v>
      </c>
      <c r="AD39">
        <v>0</v>
      </c>
      <c r="AE39" t="s">
        <v>58</v>
      </c>
      <c r="AG39">
        <v>9.9700000000000006</v>
      </c>
      <c r="AI39" t="s">
        <v>44</v>
      </c>
    </row>
    <row r="40" spans="1:35" x14ac:dyDescent="0.2">
      <c r="A40" t="s">
        <v>91</v>
      </c>
      <c r="B40" t="s">
        <v>36</v>
      </c>
      <c r="D40" t="s">
        <v>36</v>
      </c>
      <c r="F40" t="s">
        <v>36</v>
      </c>
      <c r="H40" t="s">
        <v>36</v>
      </c>
      <c r="I40" t="s">
        <v>46</v>
      </c>
      <c r="J40" t="s">
        <v>36</v>
      </c>
      <c r="K40" t="s">
        <v>38</v>
      </c>
      <c r="L40" t="s">
        <v>36</v>
      </c>
      <c r="M40" t="s">
        <v>38</v>
      </c>
      <c r="N40" t="s">
        <v>36</v>
      </c>
      <c r="P40" t="s">
        <v>36</v>
      </c>
      <c r="R40" t="s">
        <v>36</v>
      </c>
      <c r="S40" t="s">
        <v>39</v>
      </c>
      <c r="T40" t="s">
        <v>36</v>
      </c>
      <c r="U40" t="s">
        <v>42</v>
      </c>
      <c r="V40" t="s">
        <v>36</v>
      </c>
      <c r="W40" t="s">
        <v>42</v>
      </c>
      <c r="X40" t="s">
        <v>47</v>
      </c>
      <c r="Y40" t="s">
        <v>48</v>
      </c>
      <c r="Z40">
        <v>0</v>
      </c>
      <c r="AA40">
        <v>2.5</v>
      </c>
      <c r="AB40">
        <v>2.5</v>
      </c>
      <c r="AC40">
        <v>2.5</v>
      </c>
      <c r="AD40">
        <v>2.5</v>
      </c>
      <c r="AE40" t="s">
        <v>36</v>
      </c>
      <c r="AG40">
        <v>2.5</v>
      </c>
      <c r="AI40" t="s">
        <v>44</v>
      </c>
    </row>
    <row r="41" spans="1:35" x14ac:dyDescent="0.2">
      <c r="A41" t="s">
        <v>92</v>
      </c>
      <c r="B41" t="s">
        <v>36</v>
      </c>
      <c r="D41" t="s">
        <v>58</v>
      </c>
      <c r="F41" t="s">
        <v>36</v>
      </c>
      <c r="H41" t="s">
        <v>36</v>
      </c>
      <c r="I41" t="s">
        <v>37</v>
      </c>
      <c r="J41" t="s">
        <v>36</v>
      </c>
      <c r="K41" t="s">
        <v>38</v>
      </c>
      <c r="L41" t="s">
        <v>36</v>
      </c>
      <c r="M41" t="s">
        <v>38</v>
      </c>
      <c r="N41" t="s">
        <v>36</v>
      </c>
      <c r="P41" t="s">
        <v>36</v>
      </c>
      <c r="R41" t="s">
        <v>36</v>
      </c>
      <c r="S41" t="s">
        <v>39</v>
      </c>
      <c r="T41" t="s">
        <v>58</v>
      </c>
      <c r="U41" t="s">
        <v>90</v>
      </c>
      <c r="V41" t="s">
        <v>36</v>
      </c>
      <c r="W41" t="s">
        <v>42</v>
      </c>
      <c r="X41" t="s">
        <v>36</v>
      </c>
      <c r="Y41" t="s">
        <v>43</v>
      </c>
      <c r="Z41">
        <v>9.9700000000000006</v>
      </c>
      <c r="AA41">
        <v>0.01</v>
      </c>
      <c r="AB41">
        <v>0.01</v>
      </c>
      <c r="AC41">
        <v>0</v>
      </c>
      <c r="AD41">
        <v>0</v>
      </c>
      <c r="AE41" t="s">
        <v>58</v>
      </c>
      <c r="AG41">
        <v>9.9700000000000006</v>
      </c>
      <c r="AI41" t="s">
        <v>44</v>
      </c>
    </row>
    <row r="42" spans="1:35" x14ac:dyDescent="0.2">
      <c r="A42" t="s">
        <v>93</v>
      </c>
      <c r="B42" t="s">
        <v>36</v>
      </c>
      <c r="D42" t="s">
        <v>58</v>
      </c>
      <c r="F42" t="s">
        <v>36</v>
      </c>
      <c r="H42" t="s">
        <v>36</v>
      </c>
      <c r="I42" t="s">
        <v>37</v>
      </c>
      <c r="J42" t="s">
        <v>36</v>
      </c>
      <c r="K42" t="s">
        <v>38</v>
      </c>
      <c r="L42" t="s">
        <v>36</v>
      </c>
      <c r="M42" t="s">
        <v>38</v>
      </c>
      <c r="N42" t="s">
        <v>36</v>
      </c>
      <c r="P42" t="s">
        <v>36</v>
      </c>
      <c r="R42" t="s">
        <v>36</v>
      </c>
      <c r="S42" t="s">
        <v>39</v>
      </c>
      <c r="T42" t="s">
        <v>58</v>
      </c>
      <c r="U42" t="s">
        <v>90</v>
      </c>
      <c r="V42" t="s">
        <v>36</v>
      </c>
      <c r="W42" t="s">
        <v>42</v>
      </c>
      <c r="X42" t="s">
        <v>36</v>
      </c>
      <c r="Y42" t="s">
        <v>43</v>
      </c>
      <c r="Z42">
        <v>9.9700000000000006</v>
      </c>
      <c r="AA42">
        <v>0.01</v>
      </c>
      <c r="AB42">
        <v>0.01</v>
      </c>
      <c r="AC42">
        <v>0</v>
      </c>
      <c r="AD42">
        <v>0</v>
      </c>
      <c r="AE42" t="s">
        <v>58</v>
      </c>
      <c r="AG42">
        <v>9.9700000000000006</v>
      </c>
      <c r="AI42" t="s">
        <v>44</v>
      </c>
    </row>
    <row r="43" spans="1:35" x14ac:dyDescent="0.2">
      <c r="A43" t="s">
        <v>94</v>
      </c>
      <c r="B43" t="s">
        <v>36</v>
      </c>
      <c r="D43" t="s">
        <v>36</v>
      </c>
      <c r="F43" t="s">
        <v>36</v>
      </c>
      <c r="H43" t="s">
        <v>36</v>
      </c>
      <c r="I43" t="s">
        <v>37</v>
      </c>
      <c r="J43" t="s">
        <v>36</v>
      </c>
      <c r="K43" t="s">
        <v>38</v>
      </c>
      <c r="L43" t="s">
        <v>36</v>
      </c>
      <c r="M43" t="s">
        <v>38</v>
      </c>
      <c r="N43" t="s">
        <v>36</v>
      </c>
      <c r="P43" t="s">
        <v>36</v>
      </c>
      <c r="R43" t="s">
        <v>36</v>
      </c>
      <c r="S43" t="s">
        <v>39</v>
      </c>
      <c r="T43" t="s">
        <v>36</v>
      </c>
      <c r="U43" t="s">
        <v>42</v>
      </c>
      <c r="V43" t="s">
        <v>36</v>
      </c>
      <c r="W43" t="s">
        <v>42</v>
      </c>
      <c r="X43" t="s">
        <v>36</v>
      </c>
      <c r="Y43" t="s">
        <v>43</v>
      </c>
      <c r="Z43">
        <v>2</v>
      </c>
      <c r="AA43">
        <v>2</v>
      </c>
      <c r="AB43">
        <v>2</v>
      </c>
      <c r="AC43">
        <v>2</v>
      </c>
      <c r="AD43">
        <v>2</v>
      </c>
      <c r="AE43" t="s">
        <v>36</v>
      </c>
      <c r="AG43">
        <v>2</v>
      </c>
      <c r="AI43" t="s">
        <v>44</v>
      </c>
    </row>
    <row r="44" spans="1:35" x14ac:dyDescent="0.2">
      <c r="A44" t="s">
        <v>95</v>
      </c>
      <c r="B44" t="s">
        <v>36</v>
      </c>
      <c r="D44" t="s">
        <v>58</v>
      </c>
      <c r="F44" t="s">
        <v>36</v>
      </c>
      <c r="H44" t="s">
        <v>36</v>
      </c>
      <c r="I44" t="s">
        <v>37</v>
      </c>
      <c r="J44" t="s">
        <v>36</v>
      </c>
      <c r="K44" t="s">
        <v>38</v>
      </c>
      <c r="L44" t="s">
        <v>36</v>
      </c>
      <c r="M44" t="s">
        <v>38</v>
      </c>
      <c r="N44" t="s">
        <v>36</v>
      </c>
      <c r="P44" t="s">
        <v>36</v>
      </c>
      <c r="R44" t="s">
        <v>36</v>
      </c>
      <c r="S44" t="s">
        <v>39</v>
      </c>
      <c r="T44" t="s">
        <v>58</v>
      </c>
      <c r="U44" t="s">
        <v>90</v>
      </c>
      <c r="V44" t="s">
        <v>36</v>
      </c>
      <c r="W44" t="s">
        <v>42</v>
      </c>
      <c r="X44" t="s">
        <v>36</v>
      </c>
      <c r="Y44" t="s">
        <v>43</v>
      </c>
      <c r="Z44">
        <v>9.9700000000000006</v>
      </c>
      <c r="AA44">
        <v>0.01</v>
      </c>
      <c r="AB44">
        <v>0.01</v>
      </c>
      <c r="AC44">
        <v>0</v>
      </c>
      <c r="AD44">
        <v>0</v>
      </c>
      <c r="AE44" t="s">
        <v>58</v>
      </c>
      <c r="AG44">
        <v>9.9700000000000006</v>
      </c>
      <c r="AI44" t="s">
        <v>44</v>
      </c>
    </row>
    <row r="45" spans="1:35" x14ac:dyDescent="0.2">
      <c r="A45" t="s">
        <v>96</v>
      </c>
      <c r="B45" t="s">
        <v>36</v>
      </c>
      <c r="D45" t="s">
        <v>36</v>
      </c>
      <c r="F45" t="s">
        <v>36</v>
      </c>
      <c r="H45" t="s">
        <v>36</v>
      </c>
      <c r="I45" t="s">
        <v>37</v>
      </c>
      <c r="J45" t="s">
        <v>36</v>
      </c>
      <c r="K45" t="s">
        <v>38</v>
      </c>
      <c r="L45" t="s">
        <v>36</v>
      </c>
      <c r="M45" t="s">
        <v>38</v>
      </c>
      <c r="N45" t="s">
        <v>36</v>
      </c>
      <c r="P45" t="s">
        <v>36</v>
      </c>
      <c r="R45" t="s">
        <v>36</v>
      </c>
      <c r="S45" t="s">
        <v>39</v>
      </c>
      <c r="T45" t="s">
        <v>58</v>
      </c>
      <c r="U45" t="s">
        <v>97</v>
      </c>
      <c r="V45" t="s">
        <v>36</v>
      </c>
      <c r="W45" t="s">
        <v>42</v>
      </c>
      <c r="X45" t="s">
        <v>36</v>
      </c>
      <c r="Y45" t="s">
        <v>43</v>
      </c>
      <c r="Z45">
        <v>9.26</v>
      </c>
      <c r="AA45">
        <v>0.24</v>
      </c>
      <c r="AB45">
        <v>0.48</v>
      </c>
      <c r="AC45">
        <v>0.01</v>
      </c>
      <c r="AD45">
        <v>0.01</v>
      </c>
      <c r="AE45" t="s">
        <v>58</v>
      </c>
      <c r="AG45">
        <v>9.26</v>
      </c>
      <c r="AI45" t="s">
        <v>44</v>
      </c>
    </row>
    <row r="46" spans="1:35" x14ac:dyDescent="0.2">
      <c r="A46" t="s">
        <v>98</v>
      </c>
      <c r="B46" t="s">
        <v>36</v>
      </c>
      <c r="D46" t="s">
        <v>36</v>
      </c>
      <c r="F46" t="s">
        <v>36</v>
      </c>
      <c r="H46" t="s">
        <v>36</v>
      </c>
      <c r="I46" t="s">
        <v>37</v>
      </c>
      <c r="J46" t="s">
        <v>36</v>
      </c>
      <c r="K46" t="s">
        <v>38</v>
      </c>
      <c r="L46" t="s">
        <v>36</v>
      </c>
      <c r="M46" t="s">
        <v>38</v>
      </c>
      <c r="N46" t="s">
        <v>36</v>
      </c>
      <c r="P46" t="s">
        <v>36</v>
      </c>
      <c r="R46" t="s">
        <v>36</v>
      </c>
      <c r="S46" t="s">
        <v>39</v>
      </c>
      <c r="T46" t="s">
        <v>58</v>
      </c>
      <c r="U46" t="s">
        <v>97</v>
      </c>
      <c r="V46" t="s">
        <v>36</v>
      </c>
      <c r="W46" t="s">
        <v>42</v>
      </c>
      <c r="X46" t="s">
        <v>36</v>
      </c>
      <c r="Y46" t="s">
        <v>43</v>
      </c>
      <c r="Z46">
        <v>9.26</v>
      </c>
      <c r="AA46">
        <v>0.24</v>
      </c>
      <c r="AB46">
        <v>0.48</v>
      </c>
      <c r="AC46">
        <v>0.01</v>
      </c>
      <c r="AD46">
        <v>0.01</v>
      </c>
      <c r="AE46" t="s">
        <v>58</v>
      </c>
      <c r="AG46">
        <v>9.26</v>
      </c>
      <c r="AI46" t="s">
        <v>44</v>
      </c>
    </row>
    <row r="47" spans="1:35" x14ac:dyDescent="0.2">
      <c r="A47" t="s">
        <v>99</v>
      </c>
      <c r="B47" t="s">
        <v>36</v>
      </c>
      <c r="D47" t="s">
        <v>36</v>
      </c>
      <c r="F47" t="s">
        <v>36</v>
      </c>
      <c r="H47" t="s">
        <v>36</v>
      </c>
      <c r="I47" t="s">
        <v>37</v>
      </c>
      <c r="J47" t="s">
        <v>36</v>
      </c>
      <c r="K47" t="s">
        <v>38</v>
      </c>
      <c r="L47" t="s">
        <v>36</v>
      </c>
      <c r="M47" t="s">
        <v>38</v>
      </c>
      <c r="N47" t="s">
        <v>36</v>
      </c>
      <c r="P47" t="s">
        <v>36</v>
      </c>
      <c r="R47" t="s">
        <v>36</v>
      </c>
      <c r="S47" t="s">
        <v>39</v>
      </c>
      <c r="T47" t="s">
        <v>58</v>
      </c>
      <c r="U47" t="s">
        <v>97</v>
      </c>
      <c r="V47" t="s">
        <v>36</v>
      </c>
      <c r="W47" t="s">
        <v>42</v>
      </c>
      <c r="X47" t="s">
        <v>36</v>
      </c>
      <c r="Y47" t="s">
        <v>43</v>
      </c>
      <c r="Z47">
        <v>9.26</v>
      </c>
      <c r="AA47">
        <v>0.24</v>
      </c>
      <c r="AB47">
        <v>0.48</v>
      </c>
      <c r="AC47">
        <v>0.01</v>
      </c>
      <c r="AD47">
        <v>0.01</v>
      </c>
      <c r="AE47" t="s">
        <v>58</v>
      </c>
      <c r="AG47">
        <v>9.26</v>
      </c>
      <c r="AI47" t="s">
        <v>44</v>
      </c>
    </row>
    <row r="48" spans="1:35" x14ac:dyDescent="0.2">
      <c r="A48" t="s">
        <v>100</v>
      </c>
      <c r="B48" t="s">
        <v>36</v>
      </c>
      <c r="D48" t="s">
        <v>36</v>
      </c>
      <c r="F48" t="s">
        <v>36</v>
      </c>
      <c r="H48" t="s">
        <v>36</v>
      </c>
      <c r="I48" t="s">
        <v>37</v>
      </c>
      <c r="J48" t="s">
        <v>36</v>
      </c>
      <c r="K48" t="s">
        <v>38</v>
      </c>
      <c r="L48" t="s">
        <v>36</v>
      </c>
      <c r="M48" t="s">
        <v>38</v>
      </c>
      <c r="N48" t="s">
        <v>36</v>
      </c>
      <c r="P48" t="s">
        <v>36</v>
      </c>
      <c r="R48" t="s">
        <v>36</v>
      </c>
      <c r="S48" t="s">
        <v>39</v>
      </c>
      <c r="T48" t="s">
        <v>58</v>
      </c>
      <c r="U48" t="s">
        <v>97</v>
      </c>
      <c r="V48" t="s">
        <v>36</v>
      </c>
      <c r="W48" t="s">
        <v>42</v>
      </c>
      <c r="X48" t="s">
        <v>36</v>
      </c>
      <c r="Y48" t="s">
        <v>43</v>
      </c>
      <c r="Z48">
        <v>9.26</v>
      </c>
      <c r="AA48">
        <v>0.24</v>
      </c>
      <c r="AB48">
        <v>0.48</v>
      </c>
      <c r="AC48">
        <v>0.01</v>
      </c>
      <c r="AD48">
        <v>0.01</v>
      </c>
      <c r="AE48" t="s">
        <v>58</v>
      </c>
      <c r="AG48">
        <v>9.26</v>
      </c>
      <c r="AI48" t="s">
        <v>44</v>
      </c>
    </row>
    <row r="49" spans="1:35" x14ac:dyDescent="0.2">
      <c r="A49" t="s">
        <v>101</v>
      </c>
      <c r="B49" t="s">
        <v>36</v>
      </c>
      <c r="D49" t="s">
        <v>36</v>
      </c>
      <c r="F49" t="s">
        <v>36</v>
      </c>
      <c r="H49" t="s">
        <v>36</v>
      </c>
      <c r="I49" t="s">
        <v>37</v>
      </c>
      <c r="J49" t="s">
        <v>36</v>
      </c>
      <c r="K49" t="s">
        <v>38</v>
      </c>
      <c r="L49" t="s">
        <v>36</v>
      </c>
      <c r="M49" t="s">
        <v>38</v>
      </c>
      <c r="N49" t="s">
        <v>36</v>
      </c>
      <c r="P49" t="s">
        <v>36</v>
      </c>
      <c r="R49" t="s">
        <v>36</v>
      </c>
      <c r="S49" t="s">
        <v>39</v>
      </c>
      <c r="T49" t="s">
        <v>58</v>
      </c>
      <c r="U49" t="s">
        <v>97</v>
      </c>
      <c r="V49" t="s">
        <v>36</v>
      </c>
      <c r="W49" t="s">
        <v>42</v>
      </c>
      <c r="X49" t="s">
        <v>36</v>
      </c>
      <c r="Y49" t="s">
        <v>43</v>
      </c>
      <c r="Z49">
        <v>9.26</v>
      </c>
      <c r="AA49">
        <v>0.24</v>
      </c>
      <c r="AB49">
        <v>0.48</v>
      </c>
      <c r="AC49">
        <v>0.01</v>
      </c>
      <c r="AD49">
        <v>0.01</v>
      </c>
      <c r="AE49" t="s">
        <v>58</v>
      </c>
      <c r="AG49">
        <v>9.26</v>
      </c>
      <c r="AI49" t="s">
        <v>44</v>
      </c>
    </row>
    <row r="50" spans="1:35" x14ac:dyDescent="0.2">
      <c r="A50" t="s">
        <v>102</v>
      </c>
      <c r="B50" t="s">
        <v>36</v>
      </c>
      <c r="D50" t="s">
        <v>36</v>
      </c>
      <c r="F50" t="s">
        <v>36</v>
      </c>
      <c r="H50" t="s">
        <v>36</v>
      </c>
      <c r="I50" t="s">
        <v>37</v>
      </c>
      <c r="J50" t="s">
        <v>36</v>
      </c>
      <c r="K50" t="s">
        <v>38</v>
      </c>
      <c r="L50" t="s">
        <v>36</v>
      </c>
      <c r="M50" t="s">
        <v>38</v>
      </c>
      <c r="N50" t="s">
        <v>36</v>
      </c>
      <c r="P50" t="s">
        <v>36</v>
      </c>
      <c r="R50" t="s">
        <v>36</v>
      </c>
      <c r="S50" t="s">
        <v>39</v>
      </c>
      <c r="T50" t="s">
        <v>58</v>
      </c>
      <c r="U50" t="s">
        <v>97</v>
      </c>
      <c r="V50" t="s">
        <v>36</v>
      </c>
      <c r="W50" t="s">
        <v>42</v>
      </c>
      <c r="X50" t="s">
        <v>36</v>
      </c>
      <c r="Y50" t="s">
        <v>43</v>
      </c>
      <c r="Z50">
        <v>9.26</v>
      </c>
      <c r="AA50">
        <v>0.24</v>
      </c>
      <c r="AB50">
        <v>0.48</v>
      </c>
      <c r="AC50">
        <v>0.01</v>
      </c>
      <c r="AD50">
        <v>0.01</v>
      </c>
      <c r="AE50" t="s">
        <v>58</v>
      </c>
      <c r="AG50">
        <v>9.26</v>
      </c>
      <c r="AI50" t="s">
        <v>44</v>
      </c>
    </row>
    <row r="51" spans="1:35" x14ac:dyDescent="0.2">
      <c r="A51" t="s">
        <v>103</v>
      </c>
      <c r="B51" t="s">
        <v>36</v>
      </c>
      <c r="D51" t="s">
        <v>36</v>
      </c>
      <c r="F51" t="s">
        <v>36</v>
      </c>
      <c r="H51" t="s">
        <v>36</v>
      </c>
      <c r="I51" t="s">
        <v>37</v>
      </c>
      <c r="J51" t="s">
        <v>36</v>
      </c>
      <c r="K51" t="s">
        <v>38</v>
      </c>
      <c r="L51" t="s">
        <v>36</v>
      </c>
      <c r="M51" t="s">
        <v>38</v>
      </c>
      <c r="N51" t="s">
        <v>36</v>
      </c>
      <c r="P51" t="s">
        <v>36</v>
      </c>
      <c r="R51" t="s">
        <v>36</v>
      </c>
      <c r="S51" t="s">
        <v>39</v>
      </c>
      <c r="T51" t="s">
        <v>58</v>
      </c>
      <c r="U51" t="s">
        <v>97</v>
      </c>
      <c r="V51" t="s">
        <v>36</v>
      </c>
      <c r="W51" t="s">
        <v>42</v>
      </c>
      <c r="X51" t="s">
        <v>36</v>
      </c>
      <c r="Y51" t="s">
        <v>43</v>
      </c>
      <c r="Z51">
        <v>9.26</v>
      </c>
      <c r="AA51">
        <v>0.24</v>
      </c>
      <c r="AB51">
        <v>0.48</v>
      </c>
      <c r="AC51">
        <v>0.01</v>
      </c>
      <c r="AD51">
        <v>0.01</v>
      </c>
      <c r="AE51" t="s">
        <v>58</v>
      </c>
      <c r="AG51">
        <v>9.26</v>
      </c>
      <c r="AI51" t="s">
        <v>44</v>
      </c>
    </row>
    <row r="52" spans="1:35" x14ac:dyDescent="0.2">
      <c r="A52" t="s">
        <v>104</v>
      </c>
      <c r="B52" t="s">
        <v>36</v>
      </c>
      <c r="D52" t="s">
        <v>36</v>
      </c>
      <c r="F52" t="s">
        <v>36</v>
      </c>
      <c r="H52" t="s">
        <v>36</v>
      </c>
      <c r="I52" t="s">
        <v>37</v>
      </c>
      <c r="J52" t="s">
        <v>36</v>
      </c>
      <c r="K52" t="s">
        <v>38</v>
      </c>
      <c r="L52" t="s">
        <v>36</v>
      </c>
      <c r="M52" t="s">
        <v>38</v>
      </c>
      <c r="N52" t="s">
        <v>36</v>
      </c>
      <c r="P52" t="s">
        <v>36</v>
      </c>
      <c r="R52" t="s">
        <v>36</v>
      </c>
      <c r="S52" t="s">
        <v>39</v>
      </c>
      <c r="T52" t="s">
        <v>58</v>
      </c>
      <c r="U52" t="s">
        <v>97</v>
      </c>
      <c r="V52" t="s">
        <v>36</v>
      </c>
      <c r="W52" t="s">
        <v>42</v>
      </c>
      <c r="X52" t="s">
        <v>36</v>
      </c>
      <c r="Y52" t="s">
        <v>43</v>
      </c>
      <c r="Z52">
        <v>9.26</v>
      </c>
      <c r="AA52">
        <v>0.24</v>
      </c>
      <c r="AB52">
        <v>0.48</v>
      </c>
      <c r="AC52">
        <v>0.01</v>
      </c>
      <c r="AD52">
        <v>0.01</v>
      </c>
      <c r="AE52" t="s">
        <v>58</v>
      </c>
      <c r="AG52">
        <v>9.26</v>
      </c>
      <c r="AI52" t="s">
        <v>44</v>
      </c>
    </row>
    <row r="53" spans="1:35" x14ac:dyDescent="0.2">
      <c r="A53" t="s">
        <v>105</v>
      </c>
      <c r="B53" t="s">
        <v>36</v>
      </c>
      <c r="D53" t="s">
        <v>36</v>
      </c>
      <c r="F53" t="s">
        <v>36</v>
      </c>
      <c r="H53" t="s">
        <v>36</v>
      </c>
      <c r="I53" t="s">
        <v>37</v>
      </c>
      <c r="J53" t="s">
        <v>36</v>
      </c>
      <c r="K53" t="s">
        <v>38</v>
      </c>
      <c r="L53" t="s">
        <v>36</v>
      </c>
      <c r="M53" t="s">
        <v>38</v>
      </c>
      <c r="N53" t="s">
        <v>36</v>
      </c>
      <c r="P53" t="s">
        <v>36</v>
      </c>
      <c r="R53" t="s">
        <v>36</v>
      </c>
      <c r="S53" t="s">
        <v>39</v>
      </c>
      <c r="T53" t="s">
        <v>58</v>
      </c>
      <c r="U53" t="s">
        <v>97</v>
      </c>
      <c r="V53" t="s">
        <v>36</v>
      </c>
      <c r="W53" t="s">
        <v>42</v>
      </c>
      <c r="X53" t="s">
        <v>36</v>
      </c>
      <c r="Y53" t="s">
        <v>43</v>
      </c>
      <c r="Z53">
        <v>9.26</v>
      </c>
      <c r="AA53">
        <v>0.24</v>
      </c>
      <c r="AB53">
        <v>0.48</v>
      </c>
      <c r="AC53">
        <v>0.01</v>
      </c>
      <c r="AD53">
        <v>0.01</v>
      </c>
      <c r="AE53" t="s">
        <v>58</v>
      </c>
      <c r="AG53">
        <v>9.26</v>
      </c>
      <c r="AI53" t="s">
        <v>44</v>
      </c>
    </row>
    <row r="54" spans="1:35" x14ac:dyDescent="0.2">
      <c r="A54" t="s">
        <v>106</v>
      </c>
      <c r="B54" t="s">
        <v>36</v>
      </c>
      <c r="D54" t="s">
        <v>36</v>
      </c>
      <c r="F54" t="s">
        <v>36</v>
      </c>
      <c r="H54" t="s">
        <v>36</v>
      </c>
      <c r="I54" t="s">
        <v>37</v>
      </c>
      <c r="J54" t="s">
        <v>36</v>
      </c>
      <c r="K54" t="s">
        <v>38</v>
      </c>
      <c r="L54" t="s">
        <v>36</v>
      </c>
      <c r="M54" t="s">
        <v>38</v>
      </c>
      <c r="N54" t="s">
        <v>36</v>
      </c>
      <c r="P54" t="s">
        <v>36</v>
      </c>
      <c r="R54" t="s">
        <v>36</v>
      </c>
      <c r="S54" t="s">
        <v>39</v>
      </c>
      <c r="T54" t="s">
        <v>36</v>
      </c>
      <c r="U54" t="s">
        <v>42</v>
      </c>
      <c r="V54" t="s">
        <v>36</v>
      </c>
      <c r="W54" t="s">
        <v>42</v>
      </c>
      <c r="X54" t="s">
        <v>36</v>
      </c>
      <c r="Y54" t="s">
        <v>43</v>
      </c>
      <c r="Z54">
        <v>2</v>
      </c>
      <c r="AA54">
        <v>2</v>
      </c>
      <c r="AB54">
        <v>2</v>
      </c>
      <c r="AC54">
        <v>2</v>
      </c>
      <c r="AD54">
        <v>2</v>
      </c>
      <c r="AE54" t="s">
        <v>36</v>
      </c>
      <c r="AG54">
        <v>2</v>
      </c>
      <c r="AI54" t="s">
        <v>44</v>
      </c>
    </row>
    <row r="55" spans="1:35" x14ac:dyDescent="0.2">
      <c r="A55" t="s">
        <v>107</v>
      </c>
      <c r="B55" t="s">
        <v>36</v>
      </c>
      <c r="D55" t="s">
        <v>36</v>
      </c>
      <c r="F55" t="s">
        <v>36</v>
      </c>
      <c r="H55" t="s">
        <v>36</v>
      </c>
      <c r="I55" t="s">
        <v>37</v>
      </c>
      <c r="J55" t="s">
        <v>36</v>
      </c>
      <c r="K55" t="s">
        <v>38</v>
      </c>
      <c r="L55" t="s">
        <v>36</v>
      </c>
      <c r="M55" t="s">
        <v>38</v>
      </c>
      <c r="N55" t="s">
        <v>36</v>
      </c>
      <c r="P55" t="s">
        <v>36</v>
      </c>
      <c r="R55" t="s">
        <v>36</v>
      </c>
      <c r="S55" t="s">
        <v>39</v>
      </c>
      <c r="T55" t="s">
        <v>40</v>
      </c>
      <c r="U55" t="s">
        <v>108</v>
      </c>
      <c r="V55" t="s">
        <v>36</v>
      </c>
      <c r="W55" t="s">
        <v>42</v>
      </c>
      <c r="X55" t="s">
        <v>36</v>
      </c>
      <c r="Y55" t="s">
        <v>43</v>
      </c>
      <c r="Z55">
        <v>0.15</v>
      </c>
      <c r="AA55">
        <v>9.82</v>
      </c>
      <c r="AB55">
        <v>0.01</v>
      </c>
      <c r="AC55">
        <v>0.01</v>
      </c>
      <c r="AD55">
        <v>0.01</v>
      </c>
      <c r="AE55" t="s">
        <v>40</v>
      </c>
      <c r="AG55">
        <v>9.82</v>
      </c>
      <c r="AI55" t="s">
        <v>44</v>
      </c>
    </row>
    <row r="56" spans="1:35" x14ac:dyDescent="0.2">
      <c r="A56" t="s">
        <v>109</v>
      </c>
      <c r="B56" t="s">
        <v>36</v>
      </c>
      <c r="D56" t="s">
        <v>58</v>
      </c>
      <c r="F56" t="s">
        <v>36</v>
      </c>
      <c r="H56" t="s">
        <v>36</v>
      </c>
      <c r="I56" t="s">
        <v>37</v>
      </c>
      <c r="J56" t="s">
        <v>36</v>
      </c>
      <c r="K56" t="s">
        <v>38</v>
      </c>
      <c r="L56" t="s">
        <v>36</v>
      </c>
      <c r="M56" t="s">
        <v>38</v>
      </c>
      <c r="N56" t="s">
        <v>36</v>
      </c>
      <c r="P56" t="s">
        <v>36</v>
      </c>
      <c r="R56" t="s">
        <v>36</v>
      </c>
      <c r="S56" t="s">
        <v>39</v>
      </c>
      <c r="T56" t="s">
        <v>36</v>
      </c>
      <c r="U56" t="s">
        <v>42</v>
      </c>
      <c r="V56" t="s">
        <v>36</v>
      </c>
      <c r="W56" t="s">
        <v>42</v>
      </c>
      <c r="X56" t="s">
        <v>36</v>
      </c>
      <c r="Y56" t="s">
        <v>43</v>
      </c>
      <c r="Z56">
        <v>8.9600000000000009</v>
      </c>
      <c r="AA56">
        <v>0.51</v>
      </c>
      <c r="AB56">
        <v>0.26</v>
      </c>
      <c r="AC56">
        <v>0.01</v>
      </c>
      <c r="AD56">
        <v>0.26</v>
      </c>
      <c r="AE56" t="s">
        <v>58</v>
      </c>
      <c r="AG56">
        <v>8.9600000000000009</v>
      </c>
      <c r="AI56" t="s">
        <v>44</v>
      </c>
    </row>
    <row r="57" spans="1:35" x14ac:dyDescent="0.2">
      <c r="A57" t="s">
        <v>110</v>
      </c>
      <c r="B57" t="s">
        <v>36</v>
      </c>
      <c r="D57" t="s">
        <v>58</v>
      </c>
      <c r="F57" t="s">
        <v>36</v>
      </c>
      <c r="H57" t="s">
        <v>36</v>
      </c>
      <c r="I57" t="s">
        <v>37</v>
      </c>
      <c r="J57" t="s">
        <v>36</v>
      </c>
      <c r="K57" t="s">
        <v>38</v>
      </c>
      <c r="L57" t="s">
        <v>36</v>
      </c>
      <c r="M57" t="s">
        <v>38</v>
      </c>
      <c r="N57" t="s">
        <v>36</v>
      </c>
      <c r="P57" t="s">
        <v>36</v>
      </c>
      <c r="R57" t="s">
        <v>36</v>
      </c>
      <c r="S57" t="s">
        <v>39</v>
      </c>
      <c r="T57" t="s">
        <v>36</v>
      </c>
      <c r="U57" t="s">
        <v>42</v>
      </c>
      <c r="V57" t="s">
        <v>36</v>
      </c>
      <c r="W57" t="s">
        <v>42</v>
      </c>
      <c r="X57" t="s">
        <v>36</v>
      </c>
      <c r="Y57" t="s">
        <v>43</v>
      </c>
      <c r="Z57">
        <v>8.9600000000000009</v>
      </c>
      <c r="AA57">
        <v>0.51</v>
      </c>
      <c r="AB57">
        <v>0.26</v>
      </c>
      <c r="AC57">
        <v>0.01</v>
      </c>
      <c r="AD57">
        <v>0.26</v>
      </c>
      <c r="AE57" t="s">
        <v>58</v>
      </c>
      <c r="AG57">
        <v>8.9600000000000009</v>
      </c>
      <c r="AI57" t="s">
        <v>44</v>
      </c>
    </row>
    <row r="58" spans="1:35" x14ac:dyDescent="0.2">
      <c r="A58" t="s">
        <v>111</v>
      </c>
      <c r="B58" t="s">
        <v>36</v>
      </c>
      <c r="D58" t="s">
        <v>36</v>
      </c>
      <c r="F58" t="s">
        <v>36</v>
      </c>
      <c r="H58" t="s">
        <v>36</v>
      </c>
      <c r="I58" t="s">
        <v>37</v>
      </c>
      <c r="J58" t="s">
        <v>36</v>
      </c>
      <c r="K58" t="s">
        <v>38</v>
      </c>
      <c r="L58" t="s">
        <v>36</v>
      </c>
      <c r="M58" t="s">
        <v>38</v>
      </c>
      <c r="N58" t="s">
        <v>36</v>
      </c>
      <c r="P58" t="s">
        <v>36</v>
      </c>
      <c r="R58" t="s">
        <v>36</v>
      </c>
      <c r="S58" t="s">
        <v>39</v>
      </c>
      <c r="T58" t="s">
        <v>40</v>
      </c>
      <c r="U58" t="s">
        <v>108</v>
      </c>
      <c r="V58" t="s">
        <v>36</v>
      </c>
      <c r="W58" t="s">
        <v>42</v>
      </c>
      <c r="X58" t="s">
        <v>36</v>
      </c>
      <c r="Y58" t="s">
        <v>43</v>
      </c>
      <c r="Z58">
        <v>0.15</v>
      </c>
      <c r="AA58">
        <v>9.82</v>
      </c>
      <c r="AB58">
        <v>0.01</v>
      </c>
      <c r="AC58">
        <v>0.01</v>
      </c>
      <c r="AD58">
        <v>0.01</v>
      </c>
      <c r="AE58" t="s">
        <v>40</v>
      </c>
      <c r="AG58">
        <v>9.82</v>
      </c>
      <c r="AI58" t="s">
        <v>44</v>
      </c>
    </row>
    <row r="59" spans="1:35" x14ac:dyDescent="0.2">
      <c r="A59" t="s">
        <v>112</v>
      </c>
      <c r="B59" t="s">
        <v>36</v>
      </c>
      <c r="D59" t="s">
        <v>36</v>
      </c>
      <c r="F59" t="s">
        <v>36</v>
      </c>
      <c r="H59" t="s">
        <v>36</v>
      </c>
      <c r="I59" t="s">
        <v>37</v>
      </c>
      <c r="J59" t="s">
        <v>36</v>
      </c>
      <c r="K59" t="s">
        <v>38</v>
      </c>
      <c r="L59" t="s">
        <v>36</v>
      </c>
      <c r="M59" t="s">
        <v>38</v>
      </c>
      <c r="N59" t="s">
        <v>36</v>
      </c>
      <c r="P59" t="s">
        <v>36</v>
      </c>
      <c r="R59" t="s">
        <v>36</v>
      </c>
      <c r="S59" t="s">
        <v>39</v>
      </c>
      <c r="T59" t="s">
        <v>36</v>
      </c>
      <c r="U59" t="s">
        <v>42</v>
      </c>
      <c r="V59" t="s">
        <v>36</v>
      </c>
      <c r="W59" t="s">
        <v>42</v>
      </c>
      <c r="X59" t="s">
        <v>36</v>
      </c>
      <c r="Y59" t="s">
        <v>43</v>
      </c>
      <c r="Z59">
        <v>2</v>
      </c>
      <c r="AA59">
        <v>2</v>
      </c>
      <c r="AB59">
        <v>2</v>
      </c>
      <c r="AC59">
        <v>2</v>
      </c>
      <c r="AD59">
        <v>2</v>
      </c>
      <c r="AE59" t="s">
        <v>36</v>
      </c>
      <c r="AG59">
        <v>2</v>
      </c>
      <c r="AI59" t="s">
        <v>44</v>
      </c>
    </row>
    <row r="60" spans="1:35" x14ac:dyDescent="0.2">
      <c r="A60" t="s">
        <v>113</v>
      </c>
      <c r="B60" t="s">
        <v>36</v>
      </c>
      <c r="D60" t="s">
        <v>36</v>
      </c>
      <c r="F60" t="s">
        <v>36</v>
      </c>
      <c r="H60" t="s">
        <v>36</v>
      </c>
      <c r="I60" t="s">
        <v>37</v>
      </c>
      <c r="J60" t="s">
        <v>36</v>
      </c>
      <c r="K60" t="s">
        <v>38</v>
      </c>
      <c r="L60" t="s">
        <v>36</v>
      </c>
      <c r="M60" t="s">
        <v>38</v>
      </c>
      <c r="N60" t="s">
        <v>36</v>
      </c>
      <c r="P60" t="s">
        <v>36</v>
      </c>
      <c r="R60" t="s">
        <v>36</v>
      </c>
      <c r="S60" t="s">
        <v>39</v>
      </c>
      <c r="T60" t="s">
        <v>36</v>
      </c>
      <c r="U60" t="s">
        <v>42</v>
      </c>
      <c r="V60" t="s">
        <v>36</v>
      </c>
      <c r="W60" t="s">
        <v>42</v>
      </c>
      <c r="X60" t="s">
        <v>36</v>
      </c>
      <c r="Y60" t="s">
        <v>43</v>
      </c>
      <c r="Z60">
        <v>2</v>
      </c>
      <c r="AA60">
        <v>2</v>
      </c>
      <c r="AB60">
        <v>2</v>
      </c>
      <c r="AC60">
        <v>2</v>
      </c>
      <c r="AD60">
        <v>2</v>
      </c>
      <c r="AE60" t="s">
        <v>36</v>
      </c>
      <c r="AG60">
        <v>2</v>
      </c>
      <c r="AI60" t="s">
        <v>44</v>
      </c>
    </row>
    <row r="61" spans="1:35" x14ac:dyDescent="0.2">
      <c r="A61" t="s">
        <v>114</v>
      </c>
      <c r="B61" t="s">
        <v>36</v>
      </c>
      <c r="D61" t="s">
        <v>36</v>
      </c>
      <c r="F61" t="s">
        <v>36</v>
      </c>
      <c r="H61" t="s">
        <v>36</v>
      </c>
      <c r="I61" t="s">
        <v>37</v>
      </c>
      <c r="J61" t="s">
        <v>36</v>
      </c>
      <c r="K61" t="s">
        <v>38</v>
      </c>
      <c r="L61" t="s">
        <v>36</v>
      </c>
      <c r="M61" t="s">
        <v>38</v>
      </c>
      <c r="N61" t="s">
        <v>36</v>
      </c>
      <c r="P61" t="s">
        <v>36</v>
      </c>
      <c r="R61" t="s">
        <v>36</v>
      </c>
      <c r="S61" t="s">
        <v>39</v>
      </c>
      <c r="T61" t="s">
        <v>58</v>
      </c>
      <c r="U61" t="s">
        <v>97</v>
      </c>
      <c r="V61" t="s">
        <v>36</v>
      </c>
      <c r="W61" t="s">
        <v>42</v>
      </c>
      <c r="X61" t="s">
        <v>36</v>
      </c>
      <c r="Y61" t="s">
        <v>43</v>
      </c>
      <c r="Z61">
        <v>9.26</v>
      </c>
      <c r="AA61">
        <v>0.24</v>
      </c>
      <c r="AB61">
        <v>0.48</v>
      </c>
      <c r="AC61">
        <v>0.01</v>
      </c>
      <c r="AD61">
        <v>0.01</v>
      </c>
      <c r="AE61" t="s">
        <v>58</v>
      </c>
      <c r="AG61">
        <v>9.26</v>
      </c>
      <c r="AI61" t="s">
        <v>44</v>
      </c>
    </row>
    <row r="62" spans="1:35" x14ac:dyDescent="0.2">
      <c r="A62" t="s">
        <v>115</v>
      </c>
      <c r="B62" t="s">
        <v>36</v>
      </c>
      <c r="D62" t="s">
        <v>36</v>
      </c>
      <c r="F62" t="s">
        <v>36</v>
      </c>
      <c r="H62" t="s">
        <v>36</v>
      </c>
      <c r="I62" t="s">
        <v>37</v>
      </c>
      <c r="J62" t="s">
        <v>36</v>
      </c>
      <c r="K62" t="s">
        <v>38</v>
      </c>
      <c r="L62" t="s">
        <v>36</v>
      </c>
      <c r="M62" t="s">
        <v>38</v>
      </c>
      <c r="N62" t="s">
        <v>36</v>
      </c>
      <c r="P62" t="s">
        <v>36</v>
      </c>
      <c r="R62" t="s">
        <v>36</v>
      </c>
      <c r="S62" t="s">
        <v>39</v>
      </c>
      <c r="T62" t="s">
        <v>58</v>
      </c>
      <c r="U62" t="s">
        <v>97</v>
      </c>
      <c r="V62" t="s">
        <v>36</v>
      </c>
      <c r="W62" t="s">
        <v>42</v>
      </c>
      <c r="X62" t="s">
        <v>36</v>
      </c>
      <c r="Y62" t="s">
        <v>43</v>
      </c>
      <c r="Z62">
        <v>9.26</v>
      </c>
      <c r="AA62">
        <v>0.24</v>
      </c>
      <c r="AB62">
        <v>0.48</v>
      </c>
      <c r="AC62">
        <v>0.01</v>
      </c>
      <c r="AD62">
        <v>0.01</v>
      </c>
      <c r="AE62" t="s">
        <v>58</v>
      </c>
      <c r="AG62">
        <v>9.26</v>
      </c>
      <c r="AI62" t="s">
        <v>44</v>
      </c>
    </row>
    <row r="63" spans="1:35" x14ac:dyDescent="0.2">
      <c r="A63" t="s">
        <v>116</v>
      </c>
      <c r="B63" t="s">
        <v>36</v>
      </c>
      <c r="D63" t="s">
        <v>36</v>
      </c>
      <c r="F63" t="s">
        <v>36</v>
      </c>
      <c r="H63" t="s">
        <v>36</v>
      </c>
      <c r="I63" t="s">
        <v>37</v>
      </c>
      <c r="J63" t="s">
        <v>36</v>
      </c>
      <c r="K63" t="s">
        <v>38</v>
      </c>
      <c r="L63" t="s">
        <v>36</v>
      </c>
      <c r="M63" t="s">
        <v>38</v>
      </c>
      <c r="N63" t="s">
        <v>36</v>
      </c>
      <c r="P63" t="s">
        <v>36</v>
      </c>
      <c r="R63" t="s">
        <v>36</v>
      </c>
      <c r="S63" t="s">
        <v>39</v>
      </c>
      <c r="T63" t="s">
        <v>58</v>
      </c>
      <c r="U63" t="s">
        <v>97</v>
      </c>
      <c r="V63" t="s">
        <v>36</v>
      </c>
      <c r="W63" t="s">
        <v>42</v>
      </c>
      <c r="X63" t="s">
        <v>36</v>
      </c>
      <c r="Y63" t="s">
        <v>43</v>
      </c>
      <c r="Z63">
        <v>9.26</v>
      </c>
      <c r="AA63">
        <v>0.24</v>
      </c>
      <c r="AB63">
        <v>0.48</v>
      </c>
      <c r="AC63">
        <v>0.01</v>
      </c>
      <c r="AD63">
        <v>0.01</v>
      </c>
      <c r="AE63" t="s">
        <v>58</v>
      </c>
      <c r="AG63">
        <v>9.26</v>
      </c>
      <c r="AI63" t="s">
        <v>44</v>
      </c>
    </row>
    <row r="64" spans="1:35" x14ac:dyDescent="0.2">
      <c r="A64" t="s">
        <v>117</v>
      </c>
      <c r="B64" t="s">
        <v>36</v>
      </c>
      <c r="D64" t="s">
        <v>36</v>
      </c>
      <c r="F64" t="s">
        <v>36</v>
      </c>
      <c r="H64" t="s">
        <v>36</v>
      </c>
      <c r="I64" t="s">
        <v>37</v>
      </c>
      <c r="J64" t="s">
        <v>36</v>
      </c>
      <c r="K64" t="s">
        <v>38</v>
      </c>
      <c r="L64" t="s">
        <v>36</v>
      </c>
      <c r="M64" t="s">
        <v>38</v>
      </c>
      <c r="N64" t="s">
        <v>36</v>
      </c>
      <c r="P64" t="s">
        <v>36</v>
      </c>
      <c r="R64" t="s">
        <v>36</v>
      </c>
      <c r="S64" t="s">
        <v>39</v>
      </c>
      <c r="T64" t="s">
        <v>58</v>
      </c>
      <c r="U64" t="s">
        <v>97</v>
      </c>
      <c r="V64" t="s">
        <v>36</v>
      </c>
      <c r="W64" t="s">
        <v>42</v>
      </c>
      <c r="X64" t="s">
        <v>36</v>
      </c>
      <c r="Y64" t="s">
        <v>43</v>
      </c>
      <c r="Z64">
        <v>9.26</v>
      </c>
      <c r="AA64">
        <v>0.24</v>
      </c>
      <c r="AB64">
        <v>0.48</v>
      </c>
      <c r="AC64">
        <v>0.01</v>
      </c>
      <c r="AD64">
        <v>0.01</v>
      </c>
      <c r="AE64" t="s">
        <v>58</v>
      </c>
      <c r="AG64">
        <v>9.26</v>
      </c>
      <c r="AI64" t="s">
        <v>44</v>
      </c>
    </row>
    <row r="65" spans="1:35" x14ac:dyDescent="0.2">
      <c r="A65" t="s">
        <v>118</v>
      </c>
      <c r="B65" t="s">
        <v>36</v>
      </c>
      <c r="D65" t="s">
        <v>36</v>
      </c>
      <c r="F65" t="s">
        <v>36</v>
      </c>
      <c r="H65" t="s">
        <v>36</v>
      </c>
      <c r="I65" t="s">
        <v>37</v>
      </c>
      <c r="J65" t="s">
        <v>36</v>
      </c>
      <c r="K65" t="s">
        <v>38</v>
      </c>
      <c r="L65" t="s">
        <v>36</v>
      </c>
      <c r="M65" t="s">
        <v>38</v>
      </c>
      <c r="N65" t="s">
        <v>36</v>
      </c>
      <c r="P65" t="s">
        <v>36</v>
      </c>
      <c r="R65" t="s">
        <v>36</v>
      </c>
      <c r="S65" t="s">
        <v>39</v>
      </c>
      <c r="T65" t="s">
        <v>58</v>
      </c>
      <c r="U65" t="s">
        <v>97</v>
      </c>
      <c r="V65" t="s">
        <v>36</v>
      </c>
      <c r="W65" t="s">
        <v>42</v>
      </c>
      <c r="X65" t="s">
        <v>36</v>
      </c>
      <c r="Y65" t="s">
        <v>43</v>
      </c>
      <c r="Z65">
        <v>9.26</v>
      </c>
      <c r="AA65">
        <v>0.24</v>
      </c>
      <c r="AB65">
        <v>0.48</v>
      </c>
      <c r="AC65">
        <v>0.01</v>
      </c>
      <c r="AD65">
        <v>0.01</v>
      </c>
      <c r="AE65" t="s">
        <v>58</v>
      </c>
      <c r="AG65">
        <v>9.26</v>
      </c>
      <c r="AI65" t="s">
        <v>44</v>
      </c>
    </row>
    <row r="66" spans="1:35" x14ac:dyDescent="0.2">
      <c r="A66" t="s">
        <v>119</v>
      </c>
      <c r="B66" t="s">
        <v>36</v>
      </c>
      <c r="D66" t="s">
        <v>36</v>
      </c>
      <c r="F66" t="s">
        <v>36</v>
      </c>
      <c r="H66" t="s">
        <v>36</v>
      </c>
      <c r="I66" t="s">
        <v>37</v>
      </c>
      <c r="J66" t="s">
        <v>36</v>
      </c>
      <c r="K66" t="s">
        <v>38</v>
      </c>
      <c r="L66" t="s">
        <v>36</v>
      </c>
      <c r="M66" t="s">
        <v>38</v>
      </c>
      <c r="N66" t="s">
        <v>36</v>
      </c>
      <c r="P66" t="s">
        <v>36</v>
      </c>
      <c r="R66" t="s">
        <v>36</v>
      </c>
      <c r="S66" t="s">
        <v>39</v>
      </c>
      <c r="T66" t="s">
        <v>58</v>
      </c>
      <c r="U66" t="s">
        <v>97</v>
      </c>
      <c r="V66" t="s">
        <v>36</v>
      </c>
      <c r="W66" t="s">
        <v>42</v>
      </c>
      <c r="X66" t="s">
        <v>36</v>
      </c>
      <c r="Y66" t="s">
        <v>43</v>
      </c>
      <c r="Z66">
        <v>9.26</v>
      </c>
      <c r="AA66">
        <v>0.24</v>
      </c>
      <c r="AB66">
        <v>0.48</v>
      </c>
      <c r="AC66">
        <v>0.01</v>
      </c>
      <c r="AD66">
        <v>0.01</v>
      </c>
      <c r="AE66" t="s">
        <v>58</v>
      </c>
      <c r="AG66">
        <v>9.26</v>
      </c>
      <c r="AI66" t="s">
        <v>44</v>
      </c>
    </row>
    <row r="67" spans="1:35" x14ac:dyDescent="0.2">
      <c r="A67" t="s">
        <v>120</v>
      </c>
      <c r="B67" t="s">
        <v>36</v>
      </c>
      <c r="D67" t="s">
        <v>36</v>
      </c>
      <c r="F67" t="s">
        <v>36</v>
      </c>
      <c r="H67" t="s">
        <v>36</v>
      </c>
      <c r="I67" t="s">
        <v>37</v>
      </c>
      <c r="J67" t="s">
        <v>36</v>
      </c>
      <c r="K67" t="s">
        <v>38</v>
      </c>
      <c r="L67" t="s">
        <v>36</v>
      </c>
      <c r="M67" t="s">
        <v>38</v>
      </c>
      <c r="N67" t="s">
        <v>36</v>
      </c>
      <c r="P67" t="s">
        <v>36</v>
      </c>
      <c r="R67" t="s">
        <v>36</v>
      </c>
      <c r="S67" t="s">
        <v>39</v>
      </c>
      <c r="T67" t="s">
        <v>58</v>
      </c>
      <c r="U67" t="s">
        <v>97</v>
      </c>
      <c r="V67" t="s">
        <v>36</v>
      </c>
      <c r="W67" t="s">
        <v>42</v>
      </c>
      <c r="X67" t="s">
        <v>36</v>
      </c>
      <c r="Y67" t="s">
        <v>43</v>
      </c>
      <c r="Z67">
        <v>9.26</v>
      </c>
      <c r="AA67">
        <v>0.24</v>
      </c>
      <c r="AB67">
        <v>0.48</v>
      </c>
      <c r="AC67">
        <v>0.01</v>
      </c>
      <c r="AD67">
        <v>0.01</v>
      </c>
      <c r="AE67" t="s">
        <v>58</v>
      </c>
      <c r="AG67">
        <v>9.26</v>
      </c>
      <c r="AI67" t="s">
        <v>44</v>
      </c>
    </row>
    <row r="68" spans="1:35" x14ac:dyDescent="0.2">
      <c r="A68" t="s">
        <v>121</v>
      </c>
      <c r="B68" t="s">
        <v>36</v>
      </c>
      <c r="D68" t="s">
        <v>36</v>
      </c>
      <c r="F68" t="s">
        <v>36</v>
      </c>
      <c r="H68" t="s">
        <v>36</v>
      </c>
      <c r="I68" t="s">
        <v>37</v>
      </c>
      <c r="J68" t="s">
        <v>36</v>
      </c>
      <c r="K68" t="s">
        <v>38</v>
      </c>
      <c r="L68" t="s">
        <v>36</v>
      </c>
      <c r="M68" t="s">
        <v>38</v>
      </c>
      <c r="N68" t="s">
        <v>36</v>
      </c>
      <c r="P68" t="s">
        <v>36</v>
      </c>
      <c r="R68" t="s">
        <v>36</v>
      </c>
      <c r="S68" t="s">
        <v>39</v>
      </c>
      <c r="T68" t="s">
        <v>36</v>
      </c>
      <c r="U68" t="s">
        <v>42</v>
      </c>
      <c r="V68" t="s">
        <v>36</v>
      </c>
      <c r="W68" t="s">
        <v>42</v>
      </c>
      <c r="X68" t="s">
        <v>36</v>
      </c>
      <c r="Y68" t="s">
        <v>43</v>
      </c>
      <c r="Z68">
        <v>2</v>
      </c>
      <c r="AA68">
        <v>2</v>
      </c>
      <c r="AB68">
        <v>2</v>
      </c>
      <c r="AC68">
        <v>2</v>
      </c>
      <c r="AD68">
        <v>2</v>
      </c>
      <c r="AE68" t="s">
        <v>36</v>
      </c>
      <c r="AG68">
        <v>2</v>
      </c>
      <c r="AI68" t="s">
        <v>44</v>
      </c>
    </row>
    <row r="69" spans="1:35" x14ac:dyDescent="0.2">
      <c r="A69" t="s">
        <v>122</v>
      </c>
      <c r="B69" t="s">
        <v>36</v>
      </c>
      <c r="D69" t="s">
        <v>36</v>
      </c>
      <c r="F69" t="s">
        <v>36</v>
      </c>
      <c r="H69" t="s">
        <v>36</v>
      </c>
      <c r="I69" t="s">
        <v>46</v>
      </c>
      <c r="J69" t="s">
        <v>123</v>
      </c>
      <c r="K69" t="s">
        <v>124</v>
      </c>
      <c r="L69" t="s">
        <v>36</v>
      </c>
      <c r="M69" t="s">
        <v>38</v>
      </c>
      <c r="N69" t="s">
        <v>36</v>
      </c>
      <c r="P69" t="s">
        <v>36</v>
      </c>
      <c r="R69" t="s">
        <v>36</v>
      </c>
      <c r="S69" t="s">
        <v>39</v>
      </c>
      <c r="T69" t="s">
        <v>123</v>
      </c>
      <c r="U69" t="s">
        <v>125</v>
      </c>
      <c r="V69" t="s">
        <v>36</v>
      </c>
      <c r="W69" t="s">
        <v>42</v>
      </c>
      <c r="X69" t="s">
        <v>47</v>
      </c>
      <c r="Y69" t="s">
        <v>48</v>
      </c>
      <c r="Z69">
        <v>0</v>
      </c>
      <c r="AA69">
        <v>0</v>
      </c>
      <c r="AB69">
        <v>10</v>
      </c>
      <c r="AC69">
        <v>0</v>
      </c>
      <c r="AD69">
        <v>0</v>
      </c>
      <c r="AE69" t="s">
        <v>123</v>
      </c>
      <c r="AG69">
        <v>10</v>
      </c>
      <c r="AI69" t="s">
        <v>44</v>
      </c>
    </row>
    <row r="70" spans="1:35" x14ac:dyDescent="0.2">
      <c r="A70" t="s">
        <v>126</v>
      </c>
      <c r="B70" t="s">
        <v>36</v>
      </c>
      <c r="D70" t="s">
        <v>36</v>
      </c>
      <c r="F70" t="s">
        <v>36</v>
      </c>
      <c r="H70" t="s">
        <v>36</v>
      </c>
      <c r="I70" t="s">
        <v>37</v>
      </c>
      <c r="J70" t="s">
        <v>36</v>
      </c>
      <c r="K70" t="s">
        <v>38</v>
      </c>
      <c r="L70" t="s">
        <v>36</v>
      </c>
      <c r="M70" t="s">
        <v>38</v>
      </c>
      <c r="N70" t="s">
        <v>36</v>
      </c>
      <c r="P70" t="s">
        <v>36</v>
      </c>
      <c r="R70" t="s">
        <v>36</v>
      </c>
      <c r="S70" t="s">
        <v>39</v>
      </c>
      <c r="T70" t="s">
        <v>40</v>
      </c>
      <c r="U70" t="s">
        <v>108</v>
      </c>
      <c r="V70" t="s">
        <v>36</v>
      </c>
      <c r="W70" t="s">
        <v>42</v>
      </c>
      <c r="X70" t="s">
        <v>36</v>
      </c>
      <c r="Y70" t="s">
        <v>43</v>
      </c>
      <c r="Z70">
        <v>0.15</v>
      </c>
      <c r="AA70">
        <v>9.82</v>
      </c>
      <c r="AB70">
        <v>0.01</v>
      </c>
      <c r="AC70">
        <v>0.01</v>
      </c>
      <c r="AD70">
        <v>0.01</v>
      </c>
      <c r="AE70" t="s">
        <v>40</v>
      </c>
      <c r="AG70">
        <v>9.82</v>
      </c>
      <c r="AI70" t="s">
        <v>44</v>
      </c>
    </row>
    <row r="71" spans="1:35" x14ac:dyDescent="0.2">
      <c r="A71" t="s">
        <v>127</v>
      </c>
      <c r="B71" t="s">
        <v>36</v>
      </c>
      <c r="D71" t="s">
        <v>36</v>
      </c>
      <c r="F71" t="s">
        <v>36</v>
      </c>
      <c r="H71" t="s">
        <v>36</v>
      </c>
      <c r="I71" t="s">
        <v>37</v>
      </c>
      <c r="J71" t="s">
        <v>36</v>
      </c>
      <c r="K71" t="s">
        <v>38</v>
      </c>
      <c r="L71" t="s">
        <v>36</v>
      </c>
      <c r="M71" t="s">
        <v>38</v>
      </c>
      <c r="N71" t="s">
        <v>36</v>
      </c>
      <c r="P71" t="s">
        <v>36</v>
      </c>
      <c r="R71" t="s">
        <v>36</v>
      </c>
      <c r="S71" t="s">
        <v>39</v>
      </c>
      <c r="T71" t="s">
        <v>40</v>
      </c>
      <c r="U71" t="s">
        <v>108</v>
      </c>
      <c r="V71" t="s">
        <v>36</v>
      </c>
      <c r="W71" t="s">
        <v>42</v>
      </c>
      <c r="X71" t="s">
        <v>36</v>
      </c>
      <c r="Y71" t="s">
        <v>43</v>
      </c>
      <c r="Z71">
        <v>0.15</v>
      </c>
      <c r="AA71">
        <v>9.82</v>
      </c>
      <c r="AB71">
        <v>0.01</v>
      </c>
      <c r="AC71">
        <v>0.01</v>
      </c>
      <c r="AD71">
        <v>0.01</v>
      </c>
      <c r="AE71" t="s">
        <v>40</v>
      </c>
      <c r="AG71">
        <v>9.82</v>
      </c>
      <c r="AI71" t="s">
        <v>44</v>
      </c>
    </row>
    <row r="72" spans="1:35" x14ac:dyDescent="0.2">
      <c r="A72" t="s">
        <v>128</v>
      </c>
      <c r="B72" t="s">
        <v>36</v>
      </c>
      <c r="D72" t="s">
        <v>36</v>
      </c>
      <c r="F72" t="s">
        <v>36</v>
      </c>
      <c r="H72" t="s">
        <v>36</v>
      </c>
      <c r="I72" t="s">
        <v>37</v>
      </c>
      <c r="J72" t="s">
        <v>36</v>
      </c>
      <c r="K72" t="s">
        <v>38</v>
      </c>
      <c r="L72" t="s">
        <v>36</v>
      </c>
      <c r="M72" t="s">
        <v>38</v>
      </c>
      <c r="N72" t="s">
        <v>36</v>
      </c>
      <c r="P72" t="s">
        <v>36</v>
      </c>
      <c r="R72" t="s">
        <v>36</v>
      </c>
      <c r="S72" t="s">
        <v>39</v>
      </c>
      <c r="T72" t="s">
        <v>40</v>
      </c>
      <c r="U72" t="s">
        <v>108</v>
      </c>
      <c r="V72" t="s">
        <v>36</v>
      </c>
      <c r="W72" t="s">
        <v>42</v>
      </c>
      <c r="X72" t="s">
        <v>36</v>
      </c>
      <c r="Y72" t="s">
        <v>43</v>
      </c>
      <c r="Z72">
        <v>0.15</v>
      </c>
      <c r="AA72">
        <v>9.82</v>
      </c>
      <c r="AB72">
        <v>0.01</v>
      </c>
      <c r="AC72">
        <v>0.01</v>
      </c>
      <c r="AD72">
        <v>0.01</v>
      </c>
      <c r="AE72" t="s">
        <v>40</v>
      </c>
      <c r="AG72">
        <v>9.82</v>
      </c>
      <c r="AI72" t="s">
        <v>44</v>
      </c>
    </row>
    <row r="73" spans="1:35" x14ac:dyDescent="0.2">
      <c r="A73" t="s">
        <v>129</v>
      </c>
      <c r="B73" t="s">
        <v>36</v>
      </c>
      <c r="D73" t="s">
        <v>36</v>
      </c>
      <c r="F73" t="s">
        <v>36</v>
      </c>
      <c r="H73" t="s">
        <v>36</v>
      </c>
      <c r="I73" t="s">
        <v>37</v>
      </c>
      <c r="J73" t="s">
        <v>36</v>
      </c>
      <c r="K73" t="s">
        <v>38</v>
      </c>
      <c r="L73" t="s">
        <v>36</v>
      </c>
      <c r="M73" t="s">
        <v>38</v>
      </c>
      <c r="N73" t="s">
        <v>36</v>
      </c>
      <c r="P73" t="s">
        <v>36</v>
      </c>
      <c r="R73" t="s">
        <v>36</v>
      </c>
      <c r="S73" t="s">
        <v>39</v>
      </c>
      <c r="T73" t="s">
        <v>58</v>
      </c>
      <c r="U73" t="s">
        <v>130</v>
      </c>
      <c r="V73" t="s">
        <v>36</v>
      </c>
      <c r="W73" t="s">
        <v>42</v>
      </c>
      <c r="X73" t="s">
        <v>36</v>
      </c>
      <c r="Y73" t="s">
        <v>43</v>
      </c>
      <c r="Z73">
        <v>9.26</v>
      </c>
      <c r="AA73">
        <v>0.24</v>
      </c>
      <c r="AB73">
        <v>0.48</v>
      </c>
      <c r="AC73">
        <v>0.01</v>
      </c>
      <c r="AD73">
        <v>0.01</v>
      </c>
      <c r="AE73" t="s">
        <v>58</v>
      </c>
      <c r="AG73">
        <v>9.26</v>
      </c>
      <c r="AI73" t="s">
        <v>44</v>
      </c>
    </row>
    <row r="74" spans="1:35" x14ac:dyDescent="0.2">
      <c r="A74" t="s">
        <v>131</v>
      </c>
      <c r="B74" t="s">
        <v>36</v>
      </c>
      <c r="D74" t="s">
        <v>36</v>
      </c>
      <c r="F74" t="s">
        <v>36</v>
      </c>
      <c r="H74" t="s">
        <v>36</v>
      </c>
      <c r="I74" t="s">
        <v>37</v>
      </c>
      <c r="J74" t="s">
        <v>36</v>
      </c>
      <c r="K74" t="s">
        <v>38</v>
      </c>
      <c r="L74" t="s">
        <v>36</v>
      </c>
      <c r="M74" t="s">
        <v>38</v>
      </c>
      <c r="N74" t="s">
        <v>36</v>
      </c>
      <c r="P74" t="s">
        <v>36</v>
      </c>
      <c r="R74" t="s">
        <v>36</v>
      </c>
      <c r="S74" t="s">
        <v>39</v>
      </c>
      <c r="T74" t="s">
        <v>58</v>
      </c>
      <c r="U74" t="s">
        <v>130</v>
      </c>
      <c r="V74" t="s">
        <v>36</v>
      </c>
      <c r="W74" t="s">
        <v>42</v>
      </c>
      <c r="X74" t="s">
        <v>36</v>
      </c>
      <c r="Y74" t="s">
        <v>43</v>
      </c>
      <c r="Z74">
        <v>9.26</v>
      </c>
      <c r="AA74">
        <v>0.24</v>
      </c>
      <c r="AB74">
        <v>0.48</v>
      </c>
      <c r="AC74">
        <v>0.01</v>
      </c>
      <c r="AD74">
        <v>0.01</v>
      </c>
      <c r="AE74" t="s">
        <v>58</v>
      </c>
      <c r="AG74">
        <v>9.26</v>
      </c>
      <c r="AI74" t="s">
        <v>44</v>
      </c>
    </row>
    <row r="75" spans="1:35" x14ac:dyDescent="0.2">
      <c r="A75" t="s">
        <v>132</v>
      </c>
      <c r="B75" t="s">
        <v>36</v>
      </c>
      <c r="D75" t="s">
        <v>36</v>
      </c>
      <c r="F75" t="s">
        <v>36</v>
      </c>
      <c r="H75" t="s">
        <v>36</v>
      </c>
      <c r="I75" t="s">
        <v>37</v>
      </c>
      <c r="J75" t="s">
        <v>36</v>
      </c>
      <c r="K75" t="s">
        <v>38</v>
      </c>
      <c r="L75" t="s">
        <v>36</v>
      </c>
      <c r="M75" t="s">
        <v>38</v>
      </c>
      <c r="N75" t="s">
        <v>36</v>
      </c>
      <c r="P75" t="s">
        <v>36</v>
      </c>
      <c r="R75" t="s">
        <v>36</v>
      </c>
      <c r="S75" t="s">
        <v>39</v>
      </c>
      <c r="T75" t="s">
        <v>58</v>
      </c>
      <c r="U75" t="s">
        <v>130</v>
      </c>
      <c r="V75" t="s">
        <v>36</v>
      </c>
      <c r="W75" t="s">
        <v>42</v>
      </c>
      <c r="X75" t="s">
        <v>36</v>
      </c>
      <c r="Y75" t="s">
        <v>43</v>
      </c>
      <c r="Z75">
        <v>9.26</v>
      </c>
      <c r="AA75">
        <v>0.24</v>
      </c>
      <c r="AB75">
        <v>0.48</v>
      </c>
      <c r="AC75">
        <v>0.01</v>
      </c>
      <c r="AD75">
        <v>0.01</v>
      </c>
      <c r="AE75" t="s">
        <v>58</v>
      </c>
      <c r="AG75">
        <v>9.26</v>
      </c>
      <c r="AI75" t="s">
        <v>44</v>
      </c>
    </row>
    <row r="76" spans="1:35" x14ac:dyDescent="0.2">
      <c r="A76" t="s">
        <v>133</v>
      </c>
      <c r="B76" t="s">
        <v>36</v>
      </c>
      <c r="D76" t="s">
        <v>36</v>
      </c>
      <c r="F76" t="s">
        <v>36</v>
      </c>
      <c r="H76" t="s">
        <v>36</v>
      </c>
      <c r="I76" t="s">
        <v>37</v>
      </c>
      <c r="J76" t="s">
        <v>36</v>
      </c>
      <c r="K76" t="s">
        <v>38</v>
      </c>
      <c r="L76" t="s">
        <v>36</v>
      </c>
      <c r="M76" t="s">
        <v>38</v>
      </c>
      <c r="N76" t="s">
        <v>36</v>
      </c>
      <c r="P76" t="s">
        <v>36</v>
      </c>
      <c r="R76" t="s">
        <v>36</v>
      </c>
      <c r="S76" t="s">
        <v>39</v>
      </c>
      <c r="T76" t="s">
        <v>58</v>
      </c>
      <c r="U76" t="s">
        <v>130</v>
      </c>
      <c r="V76" t="s">
        <v>36</v>
      </c>
      <c r="W76" t="s">
        <v>42</v>
      </c>
      <c r="X76" t="s">
        <v>36</v>
      </c>
      <c r="Y76" t="s">
        <v>43</v>
      </c>
      <c r="Z76">
        <v>9.26</v>
      </c>
      <c r="AA76">
        <v>0.24</v>
      </c>
      <c r="AB76">
        <v>0.48</v>
      </c>
      <c r="AC76">
        <v>0.01</v>
      </c>
      <c r="AD76">
        <v>0.01</v>
      </c>
      <c r="AE76" t="s">
        <v>58</v>
      </c>
      <c r="AG76">
        <v>9.26</v>
      </c>
      <c r="AI76" t="s">
        <v>44</v>
      </c>
    </row>
    <row r="77" spans="1:35" x14ac:dyDescent="0.2">
      <c r="A77" t="s">
        <v>134</v>
      </c>
      <c r="B77" t="s">
        <v>40</v>
      </c>
      <c r="D77" t="s">
        <v>36</v>
      </c>
      <c r="F77" t="s">
        <v>36</v>
      </c>
      <c r="H77" t="s">
        <v>36</v>
      </c>
      <c r="I77" t="s">
        <v>46</v>
      </c>
      <c r="J77" t="s">
        <v>36</v>
      </c>
      <c r="K77" t="s">
        <v>38</v>
      </c>
      <c r="L77" t="s">
        <v>36</v>
      </c>
      <c r="M77" t="s">
        <v>38</v>
      </c>
      <c r="N77" t="s">
        <v>36</v>
      </c>
      <c r="P77" t="s">
        <v>36</v>
      </c>
      <c r="R77" t="s">
        <v>36</v>
      </c>
      <c r="S77" t="s">
        <v>39</v>
      </c>
      <c r="T77" t="s">
        <v>58</v>
      </c>
      <c r="U77" t="s">
        <v>130</v>
      </c>
      <c r="V77" t="s">
        <v>36</v>
      </c>
      <c r="W77" t="s">
        <v>42</v>
      </c>
      <c r="X77" t="s">
        <v>36</v>
      </c>
      <c r="Y77" t="s">
        <v>43</v>
      </c>
      <c r="Z77">
        <v>1.33</v>
      </c>
      <c r="AA77">
        <v>8.4600000000000009</v>
      </c>
      <c r="AB77">
        <v>0.21</v>
      </c>
      <c r="AC77">
        <v>0</v>
      </c>
      <c r="AD77">
        <v>0</v>
      </c>
      <c r="AE77" t="s">
        <v>40</v>
      </c>
      <c r="AG77">
        <v>8.4600000000000009</v>
      </c>
      <c r="AI77" t="s">
        <v>44</v>
      </c>
    </row>
    <row r="78" spans="1:35" x14ac:dyDescent="0.2">
      <c r="A78" t="s">
        <v>135</v>
      </c>
      <c r="B78" t="s">
        <v>40</v>
      </c>
      <c r="D78" t="s">
        <v>36</v>
      </c>
      <c r="F78" t="s">
        <v>36</v>
      </c>
      <c r="H78" t="s">
        <v>36</v>
      </c>
      <c r="I78" t="s">
        <v>46</v>
      </c>
      <c r="J78" t="s">
        <v>36</v>
      </c>
      <c r="K78" t="s">
        <v>38</v>
      </c>
      <c r="L78" t="s">
        <v>36</v>
      </c>
      <c r="M78" t="s">
        <v>38</v>
      </c>
      <c r="N78" t="s">
        <v>36</v>
      </c>
      <c r="P78" t="s">
        <v>36</v>
      </c>
      <c r="R78" t="s">
        <v>36</v>
      </c>
      <c r="S78" t="s">
        <v>39</v>
      </c>
      <c r="T78" t="s">
        <v>58</v>
      </c>
      <c r="U78" t="s">
        <v>130</v>
      </c>
      <c r="V78" t="s">
        <v>36</v>
      </c>
      <c r="W78" t="s">
        <v>42</v>
      </c>
      <c r="X78" t="s">
        <v>36</v>
      </c>
      <c r="Y78" t="s">
        <v>43</v>
      </c>
      <c r="Z78">
        <v>1.33</v>
      </c>
      <c r="AA78">
        <v>8.4600000000000009</v>
      </c>
      <c r="AB78">
        <v>0.21</v>
      </c>
      <c r="AC78">
        <v>0</v>
      </c>
      <c r="AD78">
        <v>0</v>
      </c>
      <c r="AE78" t="s">
        <v>40</v>
      </c>
      <c r="AG78">
        <v>8.4600000000000009</v>
      </c>
      <c r="AI78" t="s">
        <v>44</v>
      </c>
    </row>
    <row r="79" spans="1:35" x14ac:dyDescent="0.2">
      <c r="A79" t="s">
        <v>136</v>
      </c>
      <c r="B79" t="s">
        <v>36</v>
      </c>
      <c r="D79" t="s">
        <v>36</v>
      </c>
      <c r="F79" t="s">
        <v>36</v>
      </c>
      <c r="H79" t="s">
        <v>36</v>
      </c>
      <c r="I79" t="s">
        <v>46</v>
      </c>
      <c r="J79" t="s">
        <v>36</v>
      </c>
      <c r="K79" t="s">
        <v>38</v>
      </c>
      <c r="L79" t="s">
        <v>36</v>
      </c>
      <c r="M79" t="s">
        <v>38</v>
      </c>
      <c r="N79" t="s">
        <v>36</v>
      </c>
      <c r="P79" t="s">
        <v>36</v>
      </c>
      <c r="R79" t="s">
        <v>36</v>
      </c>
      <c r="S79" t="s">
        <v>39</v>
      </c>
      <c r="T79" t="s">
        <v>123</v>
      </c>
      <c r="U79" t="s">
        <v>125</v>
      </c>
      <c r="V79" t="s">
        <v>36</v>
      </c>
      <c r="W79" t="s">
        <v>42</v>
      </c>
      <c r="X79" t="s">
        <v>47</v>
      </c>
      <c r="Y79" t="s">
        <v>48</v>
      </c>
      <c r="Z79">
        <v>0</v>
      </c>
      <c r="AA79">
        <v>0.06</v>
      </c>
      <c r="AB79">
        <v>9.76</v>
      </c>
      <c r="AC79">
        <v>0.06</v>
      </c>
      <c r="AD79">
        <v>0.11</v>
      </c>
      <c r="AE79" t="s">
        <v>123</v>
      </c>
      <c r="AG79">
        <v>9.76</v>
      </c>
      <c r="AI79" t="s">
        <v>44</v>
      </c>
    </row>
    <row r="80" spans="1:35" x14ac:dyDescent="0.2">
      <c r="A80" t="s">
        <v>137</v>
      </c>
      <c r="B80" t="s">
        <v>36</v>
      </c>
      <c r="D80" t="s">
        <v>36</v>
      </c>
      <c r="F80" t="s">
        <v>36</v>
      </c>
      <c r="H80" t="s">
        <v>36</v>
      </c>
      <c r="I80" t="s">
        <v>46</v>
      </c>
      <c r="J80" t="s">
        <v>36</v>
      </c>
      <c r="K80" t="s">
        <v>38</v>
      </c>
      <c r="L80" t="s">
        <v>36</v>
      </c>
      <c r="M80" t="s">
        <v>38</v>
      </c>
      <c r="N80" t="s">
        <v>36</v>
      </c>
      <c r="P80" t="s">
        <v>36</v>
      </c>
      <c r="R80" t="s">
        <v>36</v>
      </c>
      <c r="S80" t="s">
        <v>39</v>
      </c>
      <c r="T80" t="s">
        <v>123</v>
      </c>
      <c r="U80" t="s">
        <v>125</v>
      </c>
      <c r="V80" t="s">
        <v>36</v>
      </c>
      <c r="W80" t="s">
        <v>42</v>
      </c>
      <c r="X80" t="s">
        <v>47</v>
      </c>
      <c r="Y80" t="s">
        <v>48</v>
      </c>
      <c r="Z80">
        <v>0</v>
      </c>
      <c r="AA80">
        <v>0.06</v>
      </c>
      <c r="AB80">
        <v>9.76</v>
      </c>
      <c r="AC80">
        <v>0.06</v>
      </c>
      <c r="AD80">
        <v>0.11</v>
      </c>
      <c r="AE80" t="s">
        <v>123</v>
      </c>
      <c r="AG80">
        <v>9.76</v>
      </c>
      <c r="AI80" t="s">
        <v>44</v>
      </c>
    </row>
    <row r="81" spans="1:35" x14ac:dyDescent="0.2">
      <c r="A81" t="s">
        <v>138</v>
      </c>
      <c r="B81" t="s">
        <v>36</v>
      </c>
      <c r="D81" t="s">
        <v>58</v>
      </c>
      <c r="F81" t="s">
        <v>36</v>
      </c>
      <c r="H81" t="s">
        <v>36</v>
      </c>
      <c r="I81" t="s">
        <v>37</v>
      </c>
      <c r="J81" t="s">
        <v>36</v>
      </c>
      <c r="K81" t="s">
        <v>38</v>
      </c>
      <c r="L81" t="s">
        <v>36</v>
      </c>
      <c r="M81" t="s">
        <v>38</v>
      </c>
      <c r="N81" t="s">
        <v>36</v>
      </c>
      <c r="P81" t="s">
        <v>36</v>
      </c>
      <c r="R81" t="s">
        <v>36</v>
      </c>
      <c r="S81" t="s">
        <v>39</v>
      </c>
      <c r="T81" t="s">
        <v>36</v>
      </c>
      <c r="U81" t="s">
        <v>42</v>
      </c>
      <c r="V81" t="s">
        <v>36</v>
      </c>
      <c r="W81" t="s">
        <v>42</v>
      </c>
      <c r="X81" t="s">
        <v>36</v>
      </c>
      <c r="Y81" t="s">
        <v>43</v>
      </c>
      <c r="Z81">
        <v>8.9600000000000009</v>
      </c>
      <c r="AA81">
        <v>0.51</v>
      </c>
      <c r="AB81">
        <v>0.26</v>
      </c>
      <c r="AC81">
        <v>0.01</v>
      </c>
      <c r="AD81">
        <v>0.26</v>
      </c>
      <c r="AE81" t="s">
        <v>58</v>
      </c>
      <c r="AG81">
        <v>8.9600000000000009</v>
      </c>
      <c r="AI81" t="s">
        <v>44</v>
      </c>
    </row>
    <row r="82" spans="1:35" x14ac:dyDescent="0.2">
      <c r="A82" t="s">
        <v>139</v>
      </c>
      <c r="B82" t="s">
        <v>36</v>
      </c>
      <c r="D82" t="s">
        <v>36</v>
      </c>
      <c r="F82" t="s">
        <v>36</v>
      </c>
      <c r="H82" t="s">
        <v>36</v>
      </c>
      <c r="I82" t="s">
        <v>37</v>
      </c>
      <c r="J82" t="s">
        <v>36</v>
      </c>
      <c r="K82" t="s">
        <v>38</v>
      </c>
      <c r="L82" t="s">
        <v>36</v>
      </c>
      <c r="M82" t="s">
        <v>38</v>
      </c>
      <c r="N82" t="s">
        <v>36</v>
      </c>
      <c r="P82" t="s">
        <v>36</v>
      </c>
      <c r="R82" t="s">
        <v>36</v>
      </c>
      <c r="S82" t="s">
        <v>39</v>
      </c>
      <c r="T82" t="s">
        <v>58</v>
      </c>
      <c r="U82" t="s">
        <v>130</v>
      </c>
      <c r="V82" t="s">
        <v>36</v>
      </c>
      <c r="W82" t="s">
        <v>42</v>
      </c>
      <c r="X82" t="s">
        <v>36</v>
      </c>
      <c r="Y82" t="s">
        <v>43</v>
      </c>
      <c r="Z82">
        <v>9.26</v>
      </c>
      <c r="AA82">
        <v>0.24</v>
      </c>
      <c r="AB82">
        <v>0.48</v>
      </c>
      <c r="AC82">
        <v>0.01</v>
      </c>
      <c r="AD82">
        <v>0.01</v>
      </c>
      <c r="AE82" t="s">
        <v>58</v>
      </c>
      <c r="AG82">
        <v>9.26</v>
      </c>
      <c r="AI82" t="s">
        <v>44</v>
      </c>
    </row>
    <row r="83" spans="1:35" x14ac:dyDescent="0.2">
      <c r="A83" t="s">
        <v>140</v>
      </c>
      <c r="B83" t="s">
        <v>36</v>
      </c>
      <c r="D83" t="s">
        <v>36</v>
      </c>
      <c r="F83" t="s">
        <v>36</v>
      </c>
      <c r="H83" t="s">
        <v>36</v>
      </c>
      <c r="I83" t="s">
        <v>46</v>
      </c>
      <c r="J83" t="s">
        <v>36</v>
      </c>
      <c r="K83" t="s">
        <v>38</v>
      </c>
      <c r="L83" t="s">
        <v>36</v>
      </c>
      <c r="M83" t="s">
        <v>38</v>
      </c>
      <c r="N83" t="s">
        <v>36</v>
      </c>
      <c r="P83" t="s">
        <v>36</v>
      </c>
      <c r="R83" t="s">
        <v>36</v>
      </c>
      <c r="S83" t="s">
        <v>39</v>
      </c>
      <c r="T83" t="s">
        <v>58</v>
      </c>
      <c r="U83" t="s">
        <v>130</v>
      </c>
      <c r="V83" t="s">
        <v>36</v>
      </c>
      <c r="W83" t="s">
        <v>42</v>
      </c>
      <c r="X83" t="s">
        <v>36</v>
      </c>
      <c r="Y83" t="s">
        <v>43</v>
      </c>
      <c r="Z83">
        <v>9.26</v>
      </c>
      <c r="AA83">
        <v>0.24</v>
      </c>
      <c r="AB83">
        <v>0.48</v>
      </c>
      <c r="AC83">
        <v>0.01</v>
      </c>
      <c r="AD83">
        <v>0.01</v>
      </c>
      <c r="AE83" t="s">
        <v>58</v>
      </c>
      <c r="AG83">
        <v>9.26</v>
      </c>
      <c r="AI83" t="s">
        <v>44</v>
      </c>
    </row>
    <row r="84" spans="1:35" x14ac:dyDescent="0.2">
      <c r="A84" t="s">
        <v>141</v>
      </c>
      <c r="B84" t="s">
        <v>36</v>
      </c>
      <c r="D84" t="s">
        <v>36</v>
      </c>
      <c r="F84" t="s">
        <v>36</v>
      </c>
      <c r="H84" t="s">
        <v>36</v>
      </c>
      <c r="I84" t="s">
        <v>46</v>
      </c>
      <c r="J84" t="s">
        <v>36</v>
      </c>
      <c r="K84" t="s">
        <v>38</v>
      </c>
      <c r="L84" t="s">
        <v>36</v>
      </c>
      <c r="M84" t="s">
        <v>38</v>
      </c>
      <c r="N84" t="s">
        <v>36</v>
      </c>
      <c r="P84" t="s">
        <v>36</v>
      </c>
      <c r="R84" t="s">
        <v>36</v>
      </c>
      <c r="S84" t="s">
        <v>39</v>
      </c>
      <c r="T84" t="s">
        <v>58</v>
      </c>
      <c r="U84" t="s">
        <v>130</v>
      </c>
      <c r="V84" t="s">
        <v>36</v>
      </c>
      <c r="W84" t="s">
        <v>42</v>
      </c>
      <c r="X84" t="s">
        <v>36</v>
      </c>
      <c r="Y84" t="s">
        <v>43</v>
      </c>
      <c r="Z84">
        <v>9.26</v>
      </c>
      <c r="AA84">
        <v>0.24</v>
      </c>
      <c r="AB84">
        <v>0.48</v>
      </c>
      <c r="AC84">
        <v>0.01</v>
      </c>
      <c r="AD84">
        <v>0.01</v>
      </c>
      <c r="AE84" t="s">
        <v>58</v>
      </c>
      <c r="AG84">
        <v>9.26</v>
      </c>
      <c r="AI84" t="s">
        <v>44</v>
      </c>
    </row>
    <row r="85" spans="1:35" x14ac:dyDescent="0.2">
      <c r="A85" t="s">
        <v>142</v>
      </c>
      <c r="B85" t="s">
        <v>36</v>
      </c>
      <c r="D85" t="s">
        <v>58</v>
      </c>
      <c r="F85" t="s">
        <v>36</v>
      </c>
      <c r="H85" t="s">
        <v>36</v>
      </c>
      <c r="I85" t="s">
        <v>37</v>
      </c>
      <c r="J85" t="s">
        <v>36</v>
      </c>
      <c r="K85" t="s">
        <v>38</v>
      </c>
      <c r="L85" t="s">
        <v>36</v>
      </c>
      <c r="M85" t="s">
        <v>38</v>
      </c>
      <c r="N85" t="s">
        <v>36</v>
      </c>
      <c r="P85" t="s">
        <v>36</v>
      </c>
      <c r="R85" t="s">
        <v>36</v>
      </c>
      <c r="S85" t="s">
        <v>39</v>
      </c>
      <c r="T85" t="s">
        <v>58</v>
      </c>
      <c r="U85" t="s">
        <v>90</v>
      </c>
      <c r="V85" t="s">
        <v>36</v>
      </c>
      <c r="W85" t="s">
        <v>42</v>
      </c>
      <c r="X85" t="s">
        <v>36</v>
      </c>
      <c r="Y85" t="s">
        <v>43</v>
      </c>
      <c r="Z85">
        <v>9.9700000000000006</v>
      </c>
      <c r="AA85">
        <v>0.01</v>
      </c>
      <c r="AB85">
        <v>0.01</v>
      </c>
      <c r="AC85">
        <v>0</v>
      </c>
      <c r="AD85">
        <v>0</v>
      </c>
      <c r="AE85" t="s">
        <v>58</v>
      </c>
      <c r="AG85">
        <v>9.9700000000000006</v>
      </c>
      <c r="AI85" t="s">
        <v>44</v>
      </c>
    </row>
    <row r="86" spans="1:35" x14ac:dyDescent="0.2">
      <c r="A86" t="s">
        <v>143</v>
      </c>
      <c r="B86" t="s">
        <v>36</v>
      </c>
      <c r="D86" t="s">
        <v>36</v>
      </c>
      <c r="F86" t="s">
        <v>36</v>
      </c>
      <c r="H86" t="s">
        <v>36</v>
      </c>
      <c r="I86" t="s">
        <v>46</v>
      </c>
      <c r="J86" t="s">
        <v>36</v>
      </c>
      <c r="K86" t="s">
        <v>38</v>
      </c>
      <c r="L86" t="s">
        <v>36</v>
      </c>
      <c r="M86" t="s">
        <v>38</v>
      </c>
      <c r="N86" t="s">
        <v>36</v>
      </c>
      <c r="P86" t="s">
        <v>36</v>
      </c>
      <c r="R86" t="s">
        <v>36</v>
      </c>
      <c r="S86" t="s">
        <v>39</v>
      </c>
      <c r="T86" t="s">
        <v>123</v>
      </c>
      <c r="U86" t="s">
        <v>125</v>
      </c>
      <c r="V86" t="s">
        <v>36</v>
      </c>
      <c r="W86" t="s">
        <v>42</v>
      </c>
      <c r="X86" t="s">
        <v>47</v>
      </c>
      <c r="Y86" t="s">
        <v>48</v>
      </c>
      <c r="Z86">
        <v>0</v>
      </c>
      <c r="AA86">
        <v>0.06</v>
      </c>
      <c r="AB86">
        <v>9.76</v>
      </c>
      <c r="AC86">
        <v>0.06</v>
      </c>
      <c r="AD86">
        <v>0.11</v>
      </c>
      <c r="AE86" t="s">
        <v>123</v>
      </c>
      <c r="AG86">
        <v>9.76</v>
      </c>
      <c r="AI86" t="s">
        <v>44</v>
      </c>
    </row>
    <row r="87" spans="1:35" x14ac:dyDescent="0.2">
      <c r="A87" t="s">
        <v>144</v>
      </c>
      <c r="B87" t="s">
        <v>36</v>
      </c>
      <c r="D87" t="s">
        <v>36</v>
      </c>
      <c r="F87" t="s">
        <v>36</v>
      </c>
      <c r="H87" t="s">
        <v>36</v>
      </c>
      <c r="I87" t="s">
        <v>37</v>
      </c>
      <c r="J87" t="s">
        <v>36</v>
      </c>
      <c r="K87" t="s">
        <v>38</v>
      </c>
      <c r="L87" t="s">
        <v>36</v>
      </c>
      <c r="M87" t="s">
        <v>38</v>
      </c>
      <c r="N87" t="s">
        <v>36</v>
      </c>
      <c r="P87" t="s">
        <v>123</v>
      </c>
      <c r="R87" t="s">
        <v>36</v>
      </c>
      <c r="S87" t="s">
        <v>39</v>
      </c>
      <c r="T87" t="s">
        <v>123</v>
      </c>
      <c r="U87" t="s">
        <v>145</v>
      </c>
      <c r="V87" t="s">
        <v>36</v>
      </c>
      <c r="W87" t="s">
        <v>42</v>
      </c>
      <c r="X87" t="s">
        <v>36</v>
      </c>
      <c r="Y87" t="s">
        <v>43</v>
      </c>
      <c r="Z87">
        <v>0</v>
      </c>
      <c r="AA87">
        <v>0</v>
      </c>
      <c r="AB87">
        <v>10</v>
      </c>
      <c r="AC87">
        <v>0</v>
      </c>
      <c r="AD87">
        <v>0</v>
      </c>
      <c r="AE87" t="s">
        <v>123</v>
      </c>
      <c r="AG87">
        <v>10</v>
      </c>
      <c r="AI87" t="s">
        <v>44</v>
      </c>
    </row>
    <row r="88" spans="1:35" x14ac:dyDescent="0.2">
      <c r="A88" t="s">
        <v>146</v>
      </c>
      <c r="B88" t="s">
        <v>36</v>
      </c>
      <c r="D88" t="s">
        <v>36</v>
      </c>
      <c r="F88" t="s">
        <v>36</v>
      </c>
      <c r="H88" t="s">
        <v>36</v>
      </c>
      <c r="I88" t="s">
        <v>37</v>
      </c>
      <c r="J88" t="s">
        <v>36</v>
      </c>
      <c r="K88" t="s">
        <v>38</v>
      </c>
      <c r="L88" t="s">
        <v>36</v>
      </c>
      <c r="M88" t="s">
        <v>38</v>
      </c>
      <c r="N88" t="s">
        <v>36</v>
      </c>
      <c r="P88" t="s">
        <v>36</v>
      </c>
      <c r="R88" t="s">
        <v>36</v>
      </c>
      <c r="S88" t="s">
        <v>39</v>
      </c>
      <c r="T88" t="s">
        <v>123</v>
      </c>
      <c r="U88" t="s">
        <v>125</v>
      </c>
      <c r="V88" t="s">
        <v>36</v>
      </c>
      <c r="W88" t="s">
        <v>42</v>
      </c>
      <c r="X88" t="s">
        <v>47</v>
      </c>
      <c r="Y88" t="s">
        <v>48</v>
      </c>
      <c r="Z88">
        <v>0</v>
      </c>
      <c r="AA88">
        <v>0.06</v>
      </c>
      <c r="AB88">
        <v>9.76</v>
      </c>
      <c r="AC88">
        <v>0.06</v>
      </c>
      <c r="AD88">
        <v>0.11</v>
      </c>
      <c r="AE88" t="s">
        <v>123</v>
      </c>
      <c r="AG88">
        <v>9.76</v>
      </c>
      <c r="AI88" t="s">
        <v>44</v>
      </c>
    </row>
    <row r="89" spans="1:35" x14ac:dyDescent="0.2">
      <c r="A89" t="s">
        <v>147</v>
      </c>
      <c r="B89" t="s">
        <v>36</v>
      </c>
      <c r="D89" t="s">
        <v>36</v>
      </c>
      <c r="F89" t="s">
        <v>36</v>
      </c>
      <c r="H89" t="s">
        <v>36</v>
      </c>
      <c r="I89" t="s">
        <v>37</v>
      </c>
      <c r="J89" t="s">
        <v>36</v>
      </c>
      <c r="K89" t="s">
        <v>38</v>
      </c>
      <c r="L89" t="s">
        <v>36</v>
      </c>
      <c r="M89" t="s">
        <v>38</v>
      </c>
      <c r="N89" t="s">
        <v>36</v>
      </c>
      <c r="P89" t="s">
        <v>36</v>
      </c>
      <c r="R89" t="s">
        <v>36</v>
      </c>
      <c r="S89" t="s">
        <v>39</v>
      </c>
      <c r="T89" t="s">
        <v>36</v>
      </c>
      <c r="U89" t="s">
        <v>42</v>
      </c>
      <c r="V89" t="s">
        <v>36</v>
      </c>
      <c r="W89" t="s">
        <v>42</v>
      </c>
      <c r="X89" t="s">
        <v>36</v>
      </c>
      <c r="Y89" t="s">
        <v>43</v>
      </c>
      <c r="Z89">
        <v>2</v>
      </c>
      <c r="AA89">
        <v>2</v>
      </c>
      <c r="AB89">
        <v>2</v>
      </c>
      <c r="AC89">
        <v>2</v>
      </c>
      <c r="AD89">
        <v>2</v>
      </c>
      <c r="AE89" t="s">
        <v>36</v>
      </c>
      <c r="AG89">
        <v>2</v>
      </c>
      <c r="AI89" t="s">
        <v>44</v>
      </c>
    </row>
    <row r="90" spans="1:35" x14ac:dyDescent="0.2">
      <c r="A90" t="s">
        <v>148</v>
      </c>
      <c r="B90" t="s">
        <v>36</v>
      </c>
      <c r="D90" t="s">
        <v>36</v>
      </c>
      <c r="F90" t="s">
        <v>36</v>
      </c>
      <c r="H90" t="s">
        <v>36</v>
      </c>
      <c r="I90" t="s">
        <v>37</v>
      </c>
      <c r="J90" t="s">
        <v>36</v>
      </c>
      <c r="K90" t="s">
        <v>38</v>
      </c>
      <c r="L90" t="s">
        <v>36</v>
      </c>
      <c r="M90" t="s">
        <v>38</v>
      </c>
      <c r="N90" t="s">
        <v>36</v>
      </c>
      <c r="P90" t="s">
        <v>36</v>
      </c>
      <c r="R90" t="s">
        <v>36</v>
      </c>
      <c r="S90" t="s">
        <v>39</v>
      </c>
      <c r="T90" t="s">
        <v>123</v>
      </c>
      <c r="U90" t="s">
        <v>125</v>
      </c>
      <c r="V90" t="s">
        <v>36</v>
      </c>
      <c r="W90" t="s">
        <v>42</v>
      </c>
      <c r="X90" t="s">
        <v>36</v>
      </c>
      <c r="Y90" t="s">
        <v>43</v>
      </c>
      <c r="Z90">
        <v>0.33</v>
      </c>
      <c r="AA90">
        <v>0.06</v>
      </c>
      <c r="AB90">
        <v>9.44</v>
      </c>
      <c r="AC90">
        <v>0.06</v>
      </c>
      <c r="AD90">
        <v>0.11</v>
      </c>
      <c r="AE90" t="s">
        <v>123</v>
      </c>
      <c r="AG90">
        <v>9.44</v>
      </c>
      <c r="AI90" t="s">
        <v>44</v>
      </c>
    </row>
    <row r="91" spans="1:35" x14ac:dyDescent="0.2">
      <c r="A91" t="s">
        <v>149</v>
      </c>
      <c r="B91" t="s">
        <v>36</v>
      </c>
      <c r="D91" t="s">
        <v>36</v>
      </c>
      <c r="F91" t="s">
        <v>36</v>
      </c>
      <c r="H91" t="s">
        <v>36</v>
      </c>
      <c r="I91" t="s">
        <v>37</v>
      </c>
      <c r="J91" t="s">
        <v>36</v>
      </c>
      <c r="K91" t="s">
        <v>38</v>
      </c>
      <c r="L91" t="s">
        <v>36</v>
      </c>
      <c r="M91" t="s">
        <v>38</v>
      </c>
      <c r="N91" t="s">
        <v>36</v>
      </c>
      <c r="P91" t="s">
        <v>36</v>
      </c>
      <c r="R91" t="s">
        <v>36</v>
      </c>
      <c r="S91" t="s">
        <v>39</v>
      </c>
      <c r="T91" t="s">
        <v>123</v>
      </c>
      <c r="U91" t="s">
        <v>125</v>
      </c>
      <c r="V91" t="s">
        <v>36</v>
      </c>
      <c r="W91" t="s">
        <v>42</v>
      </c>
      <c r="X91" t="s">
        <v>36</v>
      </c>
      <c r="Y91" t="s">
        <v>43</v>
      </c>
      <c r="Z91">
        <v>0.33</v>
      </c>
      <c r="AA91">
        <v>0.06</v>
      </c>
      <c r="AB91">
        <v>9.44</v>
      </c>
      <c r="AC91">
        <v>0.06</v>
      </c>
      <c r="AD91">
        <v>0.11</v>
      </c>
      <c r="AE91" t="s">
        <v>123</v>
      </c>
      <c r="AG91">
        <v>9.44</v>
      </c>
      <c r="AI91" t="s">
        <v>44</v>
      </c>
    </row>
    <row r="92" spans="1:35" x14ac:dyDescent="0.2">
      <c r="A92" t="s">
        <v>150</v>
      </c>
      <c r="B92" t="s">
        <v>36</v>
      </c>
      <c r="D92" t="s">
        <v>36</v>
      </c>
      <c r="F92" t="s">
        <v>36</v>
      </c>
      <c r="H92" t="s">
        <v>36</v>
      </c>
      <c r="I92" t="s">
        <v>37</v>
      </c>
      <c r="J92" t="s">
        <v>36</v>
      </c>
      <c r="K92" t="s">
        <v>38</v>
      </c>
      <c r="L92" t="s">
        <v>36</v>
      </c>
      <c r="M92" t="s">
        <v>38</v>
      </c>
      <c r="N92" t="s">
        <v>36</v>
      </c>
      <c r="P92" t="s">
        <v>36</v>
      </c>
      <c r="R92" t="s">
        <v>36</v>
      </c>
      <c r="S92" t="s">
        <v>39</v>
      </c>
      <c r="T92" t="s">
        <v>123</v>
      </c>
      <c r="U92" t="s">
        <v>125</v>
      </c>
      <c r="V92" t="s">
        <v>36</v>
      </c>
      <c r="W92" t="s">
        <v>42</v>
      </c>
      <c r="X92" t="s">
        <v>47</v>
      </c>
      <c r="Y92" t="s">
        <v>48</v>
      </c>
      <c r="Z92">
        <v>0</v>
      </c>
      <c r="AA92">
        <v>0.06</v>
      </c>
      <c r="AB92">
        <v>9.76</v>
      </c>
      <c r="AC92">
        <v>0.06</v>
      </c>
      <c r="AD92">
        <v>0.11</v>
      </c>
      <c r="AE92" t="s">
        <v>123</v>
      </c>
      <c r="AG92">
        <v>9.76</v>
      </c>
      <c r="AI92" t="s">
        <v>44</v>
      </c>
    </row>
    <row r="93" spans="1:35" x14ac:dyDescent="0.2">
      <c r="A93" t="s">
        <v>151</v>
      </c>
      <c r="B93" t="s">
        <v>36</v>
      </c>
      <c r="D93" t="s">
        <v>36</v>
      </c>
      <c r="F93" t="s">
        <v>36</v>
      </c>
      <c r="H93" t="s">
        <v>36</v>
      </c>
      <c r="I93" t="s">
        <v>37</v>
      </c>
      <c r="J93" t="s">
        <v>36</v>
      </c>
      <c r="K93" t="s">
        <v>38</v>
      </c>
      <c r="L93" t="s">
        <v>36</v>
      </c>
      <c r="M93" t="s">
        <v>38</v>
      </c>
      <c r="N93" t="s">
        <v>36</v>
      </c>
      <c r="P93" t="s">
        <v>36</v>
      </c>
      <c r="R93" t="s">
        <v>36</v>
      </c>
      <c r="S93" t="s">
        <v>39</v>
      </c>
      <c r="T93" t="s">
        <v>36</v>
      </c>
      <c r="U93" t="s">
        <v>42</v>
      </c>
      <c r="V93" t="s">
        <v>36</v>
      </c>
      <c r="W93" t="s">
        <v>42</v>
      </c>
      <c r="X93" t="s">
        <v>36</v>
      </c>
      <c r="Y93" t="s">
        <v>43</v>
      </c>
      <c r="Z93">
        <v>2</v>
      </c>
      <c r="AA93">
        <v>2</v>
      </c>
      <c r="AB93">
        <v>2</v>
      </c>
      <c r="AC93">
        <v>2</v>
      </c>
      <c r="AD93">
        <v>2</v>
      </c>
      <c r="AE93" t="s">
        <v>36</v>
      </c>
      <c r="AG93">
        <v>2</v>
      </c>
      <c r="AI93" t="s">
        <v>44</v>
      </c>
    </row>
    <row r="94" spans="1:35" x14ac:dyDescent="0.2">
      <c r="A94" t="s">
        <v>152</v>
      </c>
      <c r="B94" t="s">
        <v>36</v>
      </c>
      <c r="D94" t="s">
        <v>36</v>
      </c>
      <c r="F94" t="s">
        <v>36</v>
      </c>
      <c r="H94" t="s">
        <v>36</v>
      </c>
      <c r="I94" t="s">
        <v>37</v>
      </c>
      <c r="J94" t="s">
        <v>36</v>
      </c>
      <c r="K94" t="s">
        <v>38</v>
      </c>
      <c r="L94" t="s">
        <v>36</v>
      </c>
      <c r="M94" t="s">
        <v>38</v>
      </c>
      <c r="N94" t="s">
        <v>36</v>
      </c>
      <c r="P94" t="s">
        <v>36</v>
      </c>
      <c r="R94" t="s">
        <v>36</v>
      </c>
      <c r="S94" t="s">
        <v>39</v>
      </c>
      <c r="T94" t="s">
        <v>123</v>
      </c>
      <c r="U94" t="s">
        <v>125</v>
      </c>
      <c r="V94" t="s">
        <v>36</v>
      </c>
      <c r="W94" t="s">
        <v>42</v>
      </c>
      <c r="X94" t="s">
        <v>36</v>
      </c>
      <c r="Y94" t="s">
        <v>43</v>
      </c>
      <c r="Z94">
        <v>0.33</v>
      </c>
      <c r="AA94">
        <v>0.06</v>
      </c>
      <c r="AB94">
        <v>9.44</v>
      </c>
      <c r="AC94">
        <v>0.06</v>
      </c>
      <c r="AD94">
        <v>0.11</v>
      </c>
      <c r="AE94" t="s">
        <v>123</v>
      </c>
      <c r="AG94">
        <v>9.44</v>
      </c>
      <c r="AI94" t="s">
        <v>44</v>
      </c>
    </row>
    <row r="95" spans="1:35" x14ac:dyDescent="0.2">
      <c r="A95" t="s">
        <v>153</v>
      </c>
      <c r="B95" t="s">
        <v>36</v>
      </c>
      <c r="D95" t="s">
        <v>36</v>
      </c>
      <c r="F95" t="s">
        <v>36</v>
      </c>
      <c r="H95" t="s">
        <v>36</v>
      </c>
      <c r="I95" t="s">
        <v>37</v>
      </c>
      <c r="J95" t="s">
        <v>36</v>
      </c>
      <c r="K95" t="s">
        <v>38</v>
      </c>
      <c r="L95" t="s">
        <v>36</v>
      </c>
      <c r="M95" t="s">
        <v>38</v>
      </c>
      <c r="N95" t="s">
        <v>36</v>
      </c>
      <c r="P95" t="s">
        <v>36</v>
      </c>
      <c r="R95" t="s">
        <v>36</v>
      </c>
      <c r="S95" t="s">
        <v>39</v>
      </c>
      <c r="T95" t="s">
        <v>123</v>
      </c>
      <c r="U95" t="s">
        <v>125</v>
      </c>
      <c r="V95" t="s">
        <v>36</v>
      </c>
      <c r="W95" t="s">
        <v>42</v>
      </c>
      <c r="X95" t="s">
        <v>36</v>
      </c>
      <c r="Y95" t="s">
        <v>43</v>
      </c>
      <c r="Z95">
        <v>0.33</v>
      </c>
      <c r="AA95">
        <v>0.06</v>
      </c>
      <c r="AB95">
        <v>9.44</v>
      </c>
      <c r="AC95">
        <v>0.06</v>
      </c>
      <c r="AD95">
        <v>0.11</v>
      </c>
      <c r="AE95" t="s">
        <v>123</v>
      </c>
      <c r="AG95">
        <v>9.44</v>
      </c>
      <c r="AI95" t="s">
        <v>44</v>
      </c>
    </row>
    <row r="96" spans="1:35" x14ac:dyDescent="0.2">
      <c r="A96" t="s">
        <v>154</v>
      </c>
      <c r="B96" t="s">
        <v>36</v>
      </c>
      <c r="D96" t="s">
        <v>36</v>
      </c>
      <c r="F96" t="s">
        <v>36</v>
      </c>
      <c r="H96" t="s">
        <v>36</v>
      </c>
      <c r="I96" t="s">
        <v>46</v>
      </c>
      <c r="J96" t="s">
        <v>36</v>
      </c>
      <c r="K96" t="s">
        <v>38</v>
      </c>
      <c r="L96" t="s">
        <v>36</v>
      </c>
      <c r="M96" t="s">
        <v>38</v>
      </c>
      <c r="N96" t="s">
        <v>36</v>
      </c>
      <c r="P96" t="s">
        <v>36</v>
      </c>
      <c r="R96" t="s">
        <v>36</v>
      </c>
      <c r="S96" t="s">
        <v>39</v>
      </c>
      <c r="T96" t="s">
        <v>36</v>
      </c>
      <c r="U96" t="s">
        <v>42</v>
      </c>
      <c r="V96" t="s">
        <v>36</v>
      </c>
      <c r="W96" t="s">
        <v>42</v>
      </c>
      <c r="X96" t="s">
        <v>47</v>
      </c>
      <c r="Y96" t="s">
        <v>48</v>
      </c>
      <c r="Z96">
        <v>0</v>
      </c>
      <c r="AA96">
        <v>2.5</v>
      </c>
      <c r="AB96">
        <v>2.5</v>
      </c>
      <c r="AC96">
        <v>2.5</v>
      </c>
      <c r="AD96">
        <v>2.5</v>
      </c>
      <c r="AE96" t="s">
        <v>36</v>
      </c>
      <c r="AG96">
        <v>2.5</v>
      </c>
      <c r="AI96" t="s">
        <v>44</v>
      </c>
    </row>
    <row r="97" spans="1:35" x14ac:dyDescent="0.2">
      <c r="A97" t="s">
        <v>155</v>
      </c>
      <c r="B97" t="s">
        <v>36</v>
      </c>
      <c r="D97" t="s">
        <v>36</v>
      </c>
      <c r="F97" t="s">
        <v>36</v>
      </c>
      <c r="H97" t="s">
        <v>36</v>
      </c>
      <c r="I97" t="s">
        <v>46</v>
      </c>
      <c r="J97" t="s">
        <v>36</v>
      </c>
      <c r="K97" t="s">
        <v>38</v>
      </c>
      <c r="L97" t="s">
        <v>36</v>
      </c>
      <c r="M97" t="s">
        <v>38</v>
      </c>
      <c r="N97" t="s">
        <v>36</v>
      </c>
      <c r="P97" t="s">
        <v>36</v>
      </c>
      <c r="R97" t="s">
        <v>36</v>
      </c>
      <c r="S97" t="s">
        <v>39</v>
      </c>
      <c r="T97" t="s">
        <v>123</v>
      </c>
      <c r="U97" t="s">
        <v>125</v>
      </c>
      <c r="V97" t="s">
        <v>36</v>
      </c>
      <c r="W97" t="s">
        <v>42</v>
      </c>
      <c r="X97" t="s">
        <v>47</v>
      </c>
      <c r="Y97" t="s">
        <v>48</v>
      </c>
      <c r="Z97">
        <v>0</v>
      </c>
      <c r="AA97">
        <v>0.06</v>
      </c>
      <c r="AB97">
        <v>9.76</v>
      </c>
      <c r="AC97">
        <v>0.06</v>
      </c>
      <c r="AD97">
        <v>0.11</v>
      </c>
      <c r="AE97" t="s">
        <v>123</v>
      </c>
      <c r="AG97">
        <v>9.76</v>
      </c>
      <c r="AI97" t="s">
        <v>44</v>
      </c>
    </row>
    <row r="98" spans="1:35" x14ac:dyDescent="0.2">
      <c r="A98" t="s">
        <v>156</v>
      </c>
      <c r="B98" t="s">
        <v>36</v>
      </c>
      <c r="D98" t="s">
        <v>36</v>
      </c>
      <c r="F98" t="s">
        <v>36</v>
      </c>
      <c r="H98" t="s">
        <v>36</v>
      </c>
      <c r="I98" t="s">
        <v>46</v>
      </c>
      <c r="J98" t="s">
        <v>36</v>
      </c>
      <c r="K98" t="s">
        <v>38</v>
      </c>
      <c r="L98" t="s">
        <v>36</v>
      </c>
      <c r="M98" t="s">
        <v>38</v>
      </c>
      <c r="N98" t="s">
        <v>36</v>
      </c>
      <c r="P98" t="s">
        <v>36</v>
      </c>
      <c r="R98" t="s">
        <v>36</v>
      </c>
      <c r="S98" t="s">
        <v>39</v>
      </c>
      <c r="T98" t="s">
        <v>123</v>
      </c>
      <c r="U98" t="s">
        <v>125</v>
      </c>
      <c r="V98" t="s">
        <v>36</v>
      </c>
      <c r="W98" t="s">
        <v>42</v>
      </c>
      <c r="X98" t="s">
        <v>36</v>
      </c>
      <c r="Y98" t="s">
        <v>43</v>
      </c>
      <c r="Z98">
        <v>0.33</v>
      </c>
      <c r="AA98">
        <v>0.06</v>
      </c>
      <c r="AB98">
        <v>9.44</v>
      </c>
      <c r="AC98">
        <v>0.06</v>
      </c>
      <c r="AD98">
        <v>0.11</v>
      </c>
      <c r="AE98" t="s">
        <v>123</v>
      </c>
      <c r="AG98">
        <v>9.44</v>
      </c>
      <c r="AI98" t="s">
        <v>44</v>
      </c>
    </row>
    <row r="99" spans="1:35" x14ac:dyDescent="0.2">
      <c r="A99" t="s">
        <v>157</v>
      </c>
      <c r="B99" t="s">
        <v>36</v>
      </c>
      <c r="D99" t="s">
        <v>36</v>
      </c>
      <c r="F99" t="s">
        <v>36</v>
      </c>
      <c r="H99" t="s">
        <v>36</v>
      </c>
      <c r="I99" t="s">
        <v>37</v>
      </c>
      <c r="J99" t="s">
        <v>36</v>
      </c>
      <c r="K99" t="s">
        <v>38</v>
      </c>
      <c r="L99" t="s">
        <v>36</v>
      </c>
      <c r="M99" t="s">
        <v>38</v>
      </c>
      <c r="N99" t="s">
        <v>36</v>
      </c>
      <c r="P99" t="s">
        <v>36</v>
      </c>
      <c r="R99" t="s">
        <v>36</v>
      </c>
      <c r="S99" t="s">
        <v>39</v>
      </c>
      <c r="T99" t="s">
        <v>58</v>
      </c>
      <c r="U99" t="s">
        <v>130</v>
      </c>
      <c r="V99" t="s">
        <v>36</v>
      </c>
      <c r="W99" t="s">
        <v>42</v>
      </c>
      <c r="X99" t="s">
        <v>36</v>
      </c>
      <c r="Y99" t="s">
        <v>43</v>
      </c>
      <c r="Z99">
        <v>9.26</v>
      </c>
      <c r="AA99">
        <v>0.24</v>
      </c>
      <c r="AB99">
        <v>0.48</v>
      </c>
      <c r="AC99">
        <v>0.01</v>
      </c>
      <c r="AD99">
        <v>0.01</v>
      </c>
      <c r="AE99" t="s">
        <v>58</v>
      </c>
      <c r="AG99">
        <v>9.26</v>
      </c>
      <c r="AI99" t="s">
        <v>44</v>
      </c>
    </row>
    <row r="100" spans="1:35" x14ac:dyDescent="0.2">
      <c r="A100" t="s">
        <v>158</v>
      </c>
      <c r="B100" t="s">
        <v>36</v>
      </c>
      <c r="D100" t="s">
        <v>58</v>
      </c>
      <c r="F100" t="s">
        <v>36</v>
      </c>
      <c r="H100" t="s">
        <v>36</v>
      </c>
      <c r="I100" t="s">
        <v>37</v>
      </c>
      <c r="J100" t="s">
        <v>36</v>
      </c>
      <c r="K100" t="s">
        <v>38</v>
      </c>
      <c r="L100" t="s">
        <v>36</v>
      </c>
      <c r="M100" t="s">
        <v>38</v>
      </c>
      <c r="N100" t="s">
        <v>36</v>
      </c>
      <c r="P100" t="s">
        <v>36</v>
      </c>
      <c r="R100" t="s">
        <v>36</v>
      </c>
      <c r="S100" t="s">
        <v>39</v>
      </c>
      <c r="T100" t="s">
        <v>58</v>
      </c>
      <c r="U100" t="s">
        <v>90</v>
      </c>
      <c r="V100" t="s">
        <v>36</v>
      </c>
      <c r="W100" t="s">
        <v>42</v>
      </c>
      <c r="X100" t="s">
        <v>36</v>
      </c>
      <c r="Y100" t="s">
        <v>43</v>
      </c>
      <c r="Z100">
        <v>9.9700000000000006</v>
      </c>
      <c r="AA100">
        <v>0.01</v>
      </c>
      <c r="AB100">
        <v>0.01</v>
      </c>
      <c r="AC100">
        <v>0</v>
      </c>
      <c r="AD100">
        <v>0</v>
      </c>
      <c r="AE100" t="s">
        <v>58</v>
      </c>
      <c r="AG100">
        <v>9.9700000000000006</v>
      </c>
      <c r="AI100" t="s">
        <v>44</v>
      </c>
    </row>
    <row r="101" spans="1:35" x14ac:dyDescent="0.2">
      <c r="A101" t="s">
        <v>159</v>
      </c>
      <c r="B101" t="s">
        <v>36</v>
      </c>
      <c r="D101" t="s">
        <v>58</v>
      </c>
      <c r="F101" t="s">
        <v>36</v>
      </c>
      <c r="H101" t="s">
        <v>36</v>
      </c>
      <c r="I101" t="s">
        <v>37</v>
      </c>
      <c r="J101" t="s">
        <v>36</v>
      </c>
      <c r="K101" t="s">
        <v>38</v>
      </c>
      <c r="L101" t="s">
        <v>36</v>
      </c>
      <c r="M101" t="s">
        <v>38</v>
      </c>
      <c r="N101" t="s">
        <v>36</v>
      </c>
      <c r="P101" t="s">
        <v>36</v>
      </c>
      <c r="R101" t="s">
        <v>36</v>
      </c>
      <c r="S101" t="s">
        <v>39</v>
      </c>
      <c r="T101" t="s">
        <v>58</v>
      </c>
      <c r="U101" t="s">
        <v>90</v>
      </c>
      <c r="V101" t="s">
        <v>36</v>
      </c>
      <c r="W101" t="s">
        <v>42</v>
      </c>
      <c r="X101" t="s">
        <v>36</v>
      </c>
      <c r="Y101" t="s">
        <v>43</v>
      </c>
      <c r="Z101">
        <v>9.9700000000000006</v>
      </c>
      <c r="AA101">
        <v>0.01</v>
      </c>
      <c r="AB101">
        <v>0.01</v>
      </c>
      <c r="AC101">
        <v>0</v>
      </c>
      <c r="AD101">
        <v>0</v>
      </c>
      <c r="AE101" t="s">
        <v>58</v>
      </c>
      <c r="AG101">
        <v>9.9700000000000006</v>
      </c>
      <c r="AI101" t="s">
        <v>44</v>
      </c>
    </row>
    <row r="102" spans="1:35" x14ac:dyDescent="0.2">
      <c r="A102" t="s">
        <v>160</v>
      </c>
      <c r="B102" t="s">
        <v>36</v>
      </c>
      <c r="D102" t="s">
        <v>36</v>
      </c>
      <c r="F102" t="s">
        <v>36</v>
      </c>
      <c r="H102" t="s">
        <v>36</v>
      </c>
      <c r="I102" t="s">
        <v>46</v>
      </c>
      <c r="J102" t="s">
        <v>36</v>
      </c>
      <c r="K102" t="s">
        <v>38</v>
      </c>
      <c r="L102" t="s">
        <v>36</v>
      </c>
      <c r="M102" t="s">
        <v>38</v>
      </c>
      <c r="N102" t="s">
        <v>36</v>
      </c>
      <c r="P102" t="s">
        <v>36</v>
      </c>
      <c r="R102" t="s">
        <v>36</v>
      </c>
      <c r="S102" t="s">
        <v>39</v>
      </c>
      <c r="T102" t="s">
        <v>123</v>
      </c>
      <c r="U102" t="s">
        <v>125</v>
      </c>
      <c r="V102" t="s">
        <v>36</v>
      </c>
      <c r="W102" t="s">
        <v>42</v>
      </c>
      <c r="X102" t="s">
        <v>36</v>
      </c>
      <c r="Y102" t="s">
        <v>43</v>
      </c>
      <c r="Z102">
        <v>0.33</v>
      </c>
      <c r="AA102">
        <v>0.06</v>
      </c>
      <c r="AB102">
        <v>9.44</v>
      </c>
      <c r="AC102">
        <v>0.06</v>
      </c>
      <c r="AD102">
        <v>0.11</v>
      </c>
      <c r="AE102" t="s">
        <v>123</v>
      </c>
      <c r="AG102">
        <v>9.44</v>
      </c>
      <c r="AI102" t="s">
        <v>44</v>
      </c>
    </row>
    <row r="103" spans="1:35" x14ac:dyDescent="0.2">
      <c r="A103" t="s">
        <v>161</v>
      </c>
      <c r="B103" t="s">
        <v>36</v>
      </c>
      <c r="D103" t="s">
        <v>36</v>
      </c>
      <c r="F103" t="s">
        <v>36</v>
      </c>
      <c r="H103" t="s">
        <v>36</v>
      </c>
      <c r="I103" t="s">
        <v>37</v>
      </c>
      <c r="J103" t="s">
        <v>36</v>
      </c>
      <c r="K103" t="s">
        <v>38</v>
      </c>
      <c r="L103" t="s">
        <v>36</v>
      </c>
      <c r="M103" t="s">
        <v>38</v>
      </c>
      <c r="N103" t="s">
        <v>36</v>
      </c>
      <c r="P103" t="s">
        <v>36</v>
      </c>
      <c r="R103" t="s">
        <v>36</v>
      </c>
      <c r="S103" t="s">
        <v>39</v>
      </c>
      <c r="T103" t="s">
        <v>58</v>
      </c>
      <c r="U103" t="s">
        <v>130</v>
      </c>
      <c r="V103" t="s">
        <v>36</v>
      </c>
      <c r="W103" t="s">
        <v>42</v>
      </c>
      <c r="X103" t="s">
        <v>36</v>
      </c>
      <c r="Y103" t="s">
        <v>43</v>
      </c>
      <c r="Z103">
        <v>9.26</v>
      </c>
      <c r="AA103">
        <v>0.24</v>
      </c>
      <c r="AB103">
        <v>0.48</v>
      </c>
      <c r="AC103">
        <v>0.01</v>
      </c>
      <c r="AD103">
        <v>0.01</v>
      </c>
      <c r="AE103" t="s">
        <v>58</v>
      </c>
      <c r="AG103">
        <v>9.26</v>
      </c>
      <c r="AI103" t="s">
        <v>44</v>
      </c>
    </row>
    <row r="104" spans="1:35" x14ac:dyDescent="0.2">
      <c r="A104" t="s">
        <v>162</v>
      </c>
      <c r="B104" t="s">
        <v>36</v>
      </c>
      <c r="D104" t="s">
        <v>36</v>
      </c>
      <c r="F104" t="s">
        <v>36</v>
      </c>
      <c r="H104" t="s">
        <v>36</v>
      </c>
      <c r="I104" t="s">
        <v>37</v>
      </c>
      <c r="J104" t="s">
        <v>36</v>
      </c>
      <c r="K104" t="s">
        <v>38</v>
      </c>
      <c r="L104" t="s">
        <v>36</v>
      </c>
      <c r="M104" t="s">
        <v>38</v>
      </c>
      <c r="N104" t="s">
        <v>36</v>
      </c>
      <c r="P104" t="s">
        <v>36</v>
      </c>
      <c r="R104" t="s">
        <v>36</v>
      </c>
      <c r="S104" t="s">
        <v>39</v>
      </c>
      <c r="T104" t="s">
        <v>58</v>
      </c>
      <c r="U104" t="s">
        <v>130</v>
      </c>
      <c r="V104" t="s">
        <v>36</v>
      </c>
      <c r="W104" t="s">
        <v>42</v>
      </c>
      <c r="X104" t="s">
        <v>36</v>
      </c>
      <c r="Y104" t="s">
        <v>43</v>
      </c>
      <c r="Z104">
        <v>9.26</v>
      </c>
      <c r="AA104">
        <v>0.24</v>
      </c>
      <c r="AB104">
        <v>0.48</v>
      </c>
      <c r="AC104">
        <v>0.01</v>
      </c>
      <c r="AD104">
        <v>0.01</v>
      </c>
      <c r="AE104" t="s">
        <v>58</v>
      </c>
      <c r="AG104">
        <v>9.26</v>
      </c>
      <c r="AI104" t="s">
        <v>44</v>
      </c>
    </row>
    <row r="105" spans="1:35" x14ac:dyDescent="0.2">
      <c r="A105" t="s">
        <v>163</v>
      </c>
      <c r="B105" t="s">
        <v>36</v>
      </c>
      <c r="D105" t="s">
        <v>36</v>
      </c>
      <c r="F105" t="s">
        <v>36</v>
      </c>
      <c r="H105" t="s">
        <v>36</v>
      </c>
      <c r="I105" t="s">
        <v>37</v>
      </c>
      <c r="J105" t="s">
        <v>36</v>
      </c>
      <c r="K105" t="s">
        <v>38</v>
      </c>
      <c r="L105" t="s">
        <v>36</v>
      </c>
      <c r="M105" t="s">
        <v>38</v>
      </c>
      <c r="N105" t="s">
        <v>36</v>
      </c>
      <c r="P105" t="s">
        <v>36</v>
      </c>
      <c r="R105" t="s">
        <v>36</v>
      </c>
      <c r="S105" t="s">
        <v>39</v>
      </c>
      <c r="T105" t="s">
        <v>123</v>
      </c>
      <c r="U105" t="s">
        <v>125</v>
      </c>
      <c r="V105" t="s">
        <v>36</v>
      </c>
      <c r="W105" t="s">
        <v>42</v>
      </c>
      <c r="X105" t="s">
        <v>47</v>
      </c>
      <c r="Y105" t="s">
        <v>48</v>
      </c>
      <c r="Z105">
        <v>0</v>
      </c>
      <c r="AA105">
        <v>0.06</v>
      </c>
      <c r="AB105">
        <v>9.76</v>
      </c>
      <c r="AC105">
        <v>0.06</v>
      </c>
      <c r="AD105">
        <v>0.11</v>
      </c>
      <c r="AE105" t="s">
        <v>123</v>
      </c>
      <c r="AG105">
        <v>9.76</v>
      </c>
      <c r="AI105" t="s">
        <v>44</v>
      </c>
    </row>
    <row r="106" spans="1:35" x14ac:dyDescent="0.2">
      <c r="A106" t="s">
        <v>164</v>
      </c>
      <c r="B106" t="s">
        <v>36</v>
      </c>
      <c r="D106" t="s">
        <v>58</v>
      </c>
      <c r="F106" t="s">
        <v>36</v>
      </c>
      <c r="H106" t="s">
        <v>36</v>
      </c>
      <c r="I106" t="s">
        <v>37</v>
      </c>
      <c r="J106" t="s">
        <v>36</v>
      </c>
      <c r="K106" t="s">
        <v>38</v>
      </c>
      <c r="L106" t="s">
        <v>36</v>
      </c>
      <c r="M106" t="s">
        <v>38</v>
      </c>
      <c r="N106" t="s">
        <v>36</v>
      </c>
      <c r="P106" t="s">
        <v>36</v>
      </c>
      <c r="R106" t="s">
        <v>36</v>
      </c>
      <c r="S106" t="s">
        <v>39</v>
      </c>
      <c r="T106" t="s">
        <v>58</v>
      </c>
      <c r="U106" t="s">
        <v>165</v>
      </c>
      <c r="V106" t="s">
        <v>36</v>
      </c>
      <c r="W106" t="s">
        <v>42</v>
      </c>
      <c r="X106" t="s">
        <v>36</v>
      </c>
      <c r="Y106" t="s">
        <v>43</v>
      </c>
      <c r="Z106">
        <v>9.9700000000000006</v>
      </c>
      <c r="AA106">
        <v>0.01</v>
      </c>
      <c r="AB106">
        <v>0.01</v>
      </c>
      <c r="AC106">
        <v>0</v>
      </c>
      <c r="AD106">
        <v>0</v>
      </c>
      <c r="AE106" t="s">
        <v>58</v>
      </c>
      <c r="AG106">
        <v>9.9700000000000006</v>
      </c>
      <c r="AI106" t="s">
        <v>44</v>
      </c>
    </row>
    <row r="107" spans="1:35" x14ac:dyDescent="0.2">
      <c r="A107" t="s">
        <v>166</v>
      </c>
      <c r="B107" t="s">
        <v>36</v>
      </c>
      <c r="D107" t="s">
        <v>58</v>
      </c>
      <c r="F107" t="s">
        <v>36</v>
      </c>
      <c r="H107" t="s">
        <v>36</v>
      </c>
      <c r="I107" t="s">
        <v>37</v>
      </c>
      <c r="J107" t="s">
        <v>36</v>
      </c>
      <c r="K107" t="s">
        <v>38</v>
      </c>
      <c r="L107" t="s">
        <v>36</v>
      </c>
      <c r="M107" t="s">
        <v>38</v>
      </c>
      <c r="N107" t="s">
        <v>36</v>
      </c>
      <c r="P107" t="s">
        <v>36</v>
      </c>
      <c r="R107" t="s">
        <v>36</v>
      </c>
      <c r="S107" t="s">
        <v>39</v>
      </c>
      <c r="T107" t="s">
        <v>58</v>
      </c>
      <c r="U107" t="s">
        <v>165</v>
      </c>
      <c r="V107" t="s">
        <v>36</v>
      </c>
      <c r="W107" t="s">
        <v>42</v>
      </c>
      <c r="X107" t="s">
        <v>36</v>
      </c>
      <c r="Y107" t="s">
        <v>43</v>
      </c>
      <c r="Z107">
        <v>9.9700000000000006</v>
      </c>
      <c r="AA107">
        <v>0.01</v>
      </c>
      <c r="AB107">
        <v>0.01</v>
      </c>
      <c r="AC107">
        <v>0</v>
      </c>
      <c r="AD107">
        <v>0</v>
      </c>
      <c r="AE107" t="s">
        <v>58</v>
      </c>
      <c r="AG107">
        <v>9.9700000000000006</v>
      </c>
      <c r="AI107" t="s">
        <v>44</v>
      </c>
    </row>
    <row r="108" spans="1:35" x14ac:dyDescent="0.2">
      <c r="A108" t="s">
        <v>167</v>
      </c>
      <c r="B108" t="s">
        <v>36</v>
      </c>
      <c r="D108" t="s">
        <v>58</v>
      </c>
      <c r="F108" t="s">
        <v>36</v>
      </c>
      <c r="H108" t="s">
        <v>36</v>
      </c>
      <c r="I108" t="s">
        <v>37</v>
      </c>
      <c r="J108" t="s">
        <v>36</v>
      </c>
      <c r="K108" t="s">
        <v>38</v>
      </c>
      <c r="L108" t="s">
        <v>36</v>
      </c>
      <c r="M108" t="s">
        <v>38</v>
      </c>
      <c r="N108" t="s">
        <v>36</v>
      </c>
      <c r="P108" t="s">
        <v>36</v>
      </c>
      <c r="R108" t="s">
        <v>36</v>
      </c>
      <c r="S108" t="s">
        <v>39</v>
      </c>
      <c r="T108" t="s">
        <v>58</v>
      </c>
      <c r="U108" t="s">
        <v>165</v>
      </c>
      <c r="V108" t="s">
        <v>36</v>
      </c>
      <c r="W108" t="s">
        <v>42</v>
      </c>
      <c r="X108" t="s">
        <v>36</v>
      </c>
      <c r="Y108" t="s">
        <v>43</v>
      </c>
      <c r="Z108">
        <v>9.9700000000000006</v>
      </c>
      <c r="AA108">
        <v>0.01</v>
      </c>
      <c r="AB108">
        <v>0.01</v>
      </c>
      <c r="AC108">
        <v>0</v>
      </c>
      <c r="AD108">
        <v>0</v>
      </c>
      <c r="AE108" t="s">
        <v>58</v>
      </c>
      <c r="AG108">
        <v>9.9700000000000006</v>
      </c>
      <c r="AI108" t="s">
        <v>44</v>
      </c>
    </row>
    <row r="109" spans="1:35" x14ac:dyDescent="0.2">
      <c r="A109" t="s">
        <v>168</v>
      </c>
      <c r="B109" t="s">
        <v>36</v>
      </c>
      <c r="D109" t="s">
        <v>58</v>
      </c>
      <c r="F109" t="s">
        <v>36</v>
      </c>
      <c r="H109" t="s">
        <v>36</v>
      </c>
      <c r="I109" t="s">
        <v>37</v>
      </c>
      <c r="J109" t="s">
        <v>36</v>
      </c>
      <c r="K109" t="s">
        <v>38</v>
      </c>
      <c r="L109" t="s">
        <v>36</v>
      </c>
      <c r="M109" t="s">
        <v>38</v>
      </c>
      <c r="N109" t="s">
        <v>36</v>
      </c>
      <c r="P109" t="s">
        <v>36</v>
      </c>
      <c r="R109" t="s">
        <v>36</v>
      </c>
      <c r="S109" t="s">
        <v>39</v>
      </c>
      <c r="T109" t="s">
        <v>58</v>
      </c>
      <c r="U109" t="s">
        <v>165</v>
      </c>
      <c r="V109" t="s">
        <v>36</v>
      </c>
      <c r="W109" t="s">
        <v>42</v>
      </c>
      <c r="X109" t="s">
        <v>36</v>
      </c>
      <c r="Y109" t="s">
        <v>43</v>
      </c>
      <c r="Z109">
        <v>9.9700000000000006</v>
      </c>
      <c r="AA109">
        <v>0.01</v>
      </c>
      <c r="AB109">
        <v>0.01</v>
      </c>
      <c r="AC109">
        <v>0</v>
      </c>
      <c r="AD109">
        <v>0</v>
      </c>
      <c r="AE109" t="s">
        <v>58</v>
      </c>
      <c r="AG109">
        <v>9.9700000000000006</v>
      </c>
      <c r="AI109" t="s">
        <v>44</v>
      </c>
    </row>
    <row r="110" spans="1:35" x14ac:dyDescent="0.2">
      <c r="A110" t="s">
        <v>169</v>
      </c>
      <c r="B110" t="s">
        <v>36</v>
      </c>
      <c r="D110" t="s">
        <v>36</v>
      </c>
      <c r="F110" t="s">
        <v>36</v>
      </c>
      <c r="H110" t="s">
        <v>36</v>
      </c>
      <c r="I110" t="s">
        <v>37</v>
      </c>
      <c r="J110" t="s">
        <v>36</v>
      </c>
      <c r="K110" t="s">
        <v>38</v>
      </c>
      <c r="L110" t="s">
        <v>36</v>
      </c>
      <c r="M110" t="s">
        <v>38</v>
      </c>
      <c r="N110" t="s">
        <v>36</v>
      </c>
      <c r="P110" t="s">
        <v>36</v>
      </c>
      <c r="R110" t="s">
        <v>36</v>
      </c>
      <c r="S110" t="s">
        <v>39</v>
      </c>
      <c r="T110" t="s">
        <v>123</v>
      </c>
      <c r="U110" t="s">
        <v>125</v>
      </c>
      <c r="V110" t="s">
        <v>36</v>
      </c>
      <c r="W110" t="s">
        <v>42</v>
      </c>
      <c r="X110" t="s">
        <v>36</v>
      </c>
      <c r="Y110" t="s">
        <v>43</v>
      </c>
      <c r="Z110">
        <v>0.33</v>
      </c>
      <c r="AA110">
        <v>0.06</v>
      </c>
      <c r="AB110">
        <v>9.44</v>
      </c>
      <c r="AC110">
        <v>0.06</v>
      </c>
      <c r="AD110">
        <v>0.11</v>
      </c>
      <c r="AE110" t="s">
        <v>123</v>
      </c>
      <c r="AG110">
        <v>9.44</v>
      </c>
      <c r="AI110" t="s">
        <v>44</v>
      </c>
    </row>
    <row r="111" spans="1:35" x14ac:dyDescent="0.2">
      <c r="A111" t="s">
        <v>170</v>
      </c>
      <c r="B111" t="s">
        <v>36</v>
      </c>
      <c r="D111" t="s">
        <v>36</v>
      </c>
      <c r="F111" t="s">
        <v>36</v>
      </c>
      <c r="H111" t="s">
        <v>36</v>
      </c>
      <c r="I111" t="s">
        <v>37</v>
      </c>
      <c r="J111" t="s">
        <v>36</v>
      </c>
      <c r="K111" t="s">
        <v>38</v>
      </c>
      <c r="L111" t="s">
        <v>36</v>
      </c>
      <c r="M111" t="s">
        <v>38</v>
      </c>
      <c r="N111" t="s">
        <v>36</v>
      </c>
      <c r="P111" t="s">
        <v>36</v>
      </c>
      <c r="R111" t="s">
        <v>36</v>
      </c>
      <c r="S111" t="s">
        <v>39</v>
      </c>
      <c r="T111" t="s">
        <v>58</v>
      </c>
      <c r="U111" t="s">
        <v>130</v>
      </c>
      <c r="V111" t="s">
        <v>36</v>
      </c>
      <c r="W111" t="s">
        <v>42</v>
      </c>
      <c r="X111" t="s">
        <v>36</v>
      </c>
      <c r="Y111" t="s">
        <v>43</v>
      </c>
      <c r="Z111">
        <v>9.26</v>
      </c>
      <c r="AA111">
        <v>0.24</v>
      </c>
      <c r="AB111">
        <v>0.48</v>
      </c>
      <c r="AC111">
        <v>0.01</v>
      </c>
      <c r="AD111">
        <v>0.01</v>
      </c>
      <c r="AE111" t="s">
        <v>58</v>
      </c>
      <c r="AG111">
        <v>9.26</v>
      </c>
      <c r="AI111" t="s">
        <v>44</v>
      </c>
    </row>
    <row r="112" spans="1:35" x14ac:dyDescent="0.2">
      <c r="A112" t="s">
        <v>171</v>
      </c>
      <c r="B112" t="s">
        <v>36</v>
      </c>
      <c r="D112" t="s">
        <v>36</v>
      </c>
      <c r="F112" t="s">
        <v>36</v>
      </c>
      <c r="H112" t="s">
        <v>36</v>
      </c>
      <c r="I112" t="s">
        <v>37</v>
      </c>
      <c r="J112" t="s">
        <v>36</v>
      </c>
      <c r="K112" t="s">
        <v>38</v>
      </c>
      <c r="L112" t="s">
        <v>36</v>
      </c>
      <c r="M112" t="s">
        <v>38</v>
      </c>
      <c r="N112" t="s">
        <v>36</v>
      </c>
      <c r="P112" t="s">
        <v>36</v>
      </c>
      <c r="R112" t="s">
        <v>36</v>
      </c>
      <c r="S112" t="s">
        <v>39</v>
      </c>
      <c r="T112" t="s">
        <v>58</v>
      </c>
      <c r="U112" t="s">
        <v>130</v>
      </c>
      <c r="V112" t="s">
        <v>36</v>
      </c>
      <c r="W112" t="s">
        <v>42</v>
      </c>
      <c r="X112" t="s">
        <v>36</v>
      </c>
      <c r="Y112" t="s">
        <v>43</v>
      </c>
      <c r="Z112">
        <v>9.26</v>
      </c>
      <c r="AA112">
        <v>0.24</v>
      </c>
      <c r="AB112">
        <v>0.48</v>
      </c>
      <c r="AC112">
        <v>0.01</v>
      </c>
      <c r="AD112">
        <v>0.01</v>
      </c>
      <c r="AE112" t="s">
        <v>58</v>
      </c>
      <c r="AG112">
        <v>9.26</v>
      </c>
      <c r="AI112" t="s">
        <v>44</v>
      </c>
    </row>
    <row r="113" spans="1:35" x14ac:dyDescent="0.2">
      <c r="A113" t="s">
        <v>172</v>
      </c>
      <c r="B113" t="s">
        <v>36</v>
      </c>
      <c r="D113" t="s">
        <v>36</v>
      </c>
      <c r="F113" t="s">
        <v>36</v>
      </c>
      <c r="H113" t="s">
        <v>36</v>
      </c>
      <c r="I113" t="s">
        <v>37</v>
      </c>
      <c r="J113" t="s">
        <v>36</v>
      </c>
      <c r="K113" t="s">
        <v>38</v>
      </c>
      <c r="L113" t="s">
        <v>36</v>
      </c>
      <c r="M113" t="s">
        <v>38</v>
      </c>
      <c r="N113" t="s">
        <v>36</v>
      </c>
      <c r="P113" t="s">
        <v>36</v>
      </c>
      <c r="R113" t="s">
        <v>36</v>
      </c>
      <c r="S113" t="s">
        <v>39</v>
      </c>
      <c r="T113" t="s">
        <v>58</v>
      </c>
      <c r="U113" t="s">
        <v>130</v>
      </c>
      <c r="V113" t="s">
        <v>36</v>
      </c>
      <c r="W113" t="s">
        <v>42</v>
      </c>
      <c r="X113" t="s">
        <v>36</v>
      </c>
      <c r="Y113" t="s">
        <v>43</v>
      </c>
      <c r="Z113">
        <v>9.26</v>
      </c>
      <c r="AA113">
        <v>0.24</v>
      </c>
      <c r="AB113">
        <v>0.48</v>
      </c>
      <c r="AC113">
        <v>0.01</v>
      </c>
      <c r="AD113">
        <v>0.01</v>
      </c>
      <c r="AE113" t="s">
        <v>58</v>
      </c>
      <c r="AG113">
        <v>9.26</v>
      </c>
      <c r="AI113" t="s">
        <v>44</v>
      </c>
    </row>
    <row r="114" spans="1:35" x14ac:dyDescent="0.2">
      <c r="A114" t="s">
        <v>173</v>
      </c>
      <c r="B114" t="s">
        <v>36</v>
      </c>
      <c r="D114" t="s">
        <v>36</v>
      </c>
      <c r="F114" t="s">
        <v>36</v>
      </c>
      <c r="H114" t="s">
        <v>36</v>
      </c>
      <c r="I114" t="s">
        <v>37</v>
      </c>
      <c r="J114" t="s">
        <v>36</v>
      </c>
      <c r="K114" t="s">
        <v>38</v>
      </c>
      <c r="L114" t="s">
        <v>36</v>
      </c>
      <c r="M114" t="s">
        <v>38</v>
      </c>
      <c r="N114" t="s">
        <v>36</v>
      </c>
      <c r="P114" t="s">
        <v>36</v>
      </c>
      <c r="R114" t="s">
        <v>36</v>
      </c>
      <c r="S114" t="s">
        <v>39</v>
      </c>
      <c r="T114" t="s">
        <v>58</v>
      </c>
      <c r="U114" t="s">
        <v>130</v>
      </c>
      <c r="V114" t="s">
        <v>36</v>
      </c>
      <c r="W114" t="s">
        <v>42</v>
      </c>
      <c r="X114" t="s">
        <v>36</v>
      </c>
      <c r="Y114" t="s">
        <v>43</v>
      </c>
      <c r="Z114">
        <v>9.26</v>
      </c>
      <c r="AA114">
        <v>0.24</v>
      </c>
      <c r="AB114">
        <v>0.48</v>
      </c>
      <c r="AC114">
        <v>0.01</v>
      </c>
      <c r="AD114">
        <v>0.01</v>
      </c>
      <c r="AE114" t="s">
        <v>58</v>
      </c>
      <c r="AG114">
        <v>9.26</v>
      </c>
      <c r="AI114" t="s">
        <v>44</v>
      </c>
    </row>
    <row r="115" spans="1:35" x14ac:dyDescent="0.2">
      <c r="A115" t="s">
        <v>174</v>
      </c>
      <c r="B115" t="s">
        <v>36</v>
      </c>
      <c r="D115" t="s">
        <v>36</v>
      </c>
      <c r="F115" t="s">
        <v>36</v>
      </c>
      <c r="H115" t="s">
        <v>36</v>
      </c>
      <c r="I115" t="s">
        <v>37</v>
      </c>
      <c r="J115" t="s">
        <v>36</v>
      </c>
      <c r="K115" t="s">
        <v>38</v>
      </c>
      <c r="L115" t="s">
        <v>36</v>
      </c>
      <c r="M115" t="s">
        <v>38</v>
      </c>
      <c r="N115" t="s">
        <v>36</v>
      </c>
      <c r="P115" t="s">
        <v>36</v>
      </c>
      <c r="R115" t="s">
        <v>36</v>
      </c>
      <c r="S115" t="s">
        <v>39</v>
      </c>
      <c r="T115" t="s">
        <v>58</v>
      </c>
      <c r="U115" t="s">
        <v>130</v>
      </c>
      <c r="V115" t="s">
        <v>36</v>
      </c>
      <c r="W115" t="s">
        <v>42</v>
      </c>
      <c r="X115" t="s">
        <v>36</v>
      </c>
      <c r="Y115" t="s">
        <v>43</v>
      </c>
      <c r="Z115">
        <v>9.26</v>
      </c>
      <c r="AA115">
        <v>0.24</v>
      </c>
      <c r="AB115">
        <v>0.48</v>
      </c>
      <c r="AC115">
        <v>0.01</v>
      </c>
      <c r="AD115">
        <v>0.01</v>
      </c>
      <c r="AE115" t="s">
        <v>58</v>
      </c>
      <c r="AG115">
        <v>9.26</v>
      </c>
      <c r="AI115" t="s">
        <v>44</v>
      </c>
    </row>
    <row r="116" spans="1:35" x14ac:dyDescent="0.2">
      <c r="A116" t="s">
        <v>175</v>
      </c>
      <c r="B116" t="s">
        <v>36</v>
      </c>
      <c r="D116" t="s">
        <v>36</v>
      </c>
      <c r="F116" t="s">
        <v>36</v>
      </c>
      <c r="H116" t="s">
        <v>36</v>
      </c>
      <c r="I116" t="s">
        <v>37</v>
      </c>
      <c r="J116" t="s">
        <v>36</v>
      </c>
      <c r="K116" t="s">
        <v>38</v>
      </c>
      <c r="L116" t="s">
        <v>36</v>
      </c>
      <c r="M116" t="s">
        <v>38</v>
      </c>
      <c r="N116" t="s">
        <v>36</v>
      </c>
      <c r="P116" t="s">
        <v>36</v>
      </c>
      <c r="R116" t="s">
        <v>36</v>
      </c>
      <c r="S116" t="s">
        <v>39</v>
      </c>
      <c r="T116" t="s">
        <v>58</v>
      </c>
      <c r="U116" t="s">
        <v>130</v>
      </c>
      <c r="V116" t="s">
        <v>36</v>
      </c>
      <c r="W116" t="s">
        <v>42</v>
      </c>
      <c r="X116" t="s">
        <v>36</v>
      </c>
      <c r="Y116" t="s">
        <v>43</v>
      </c>
      <c r="Z116">
        <v>9.26</v>
      </c>
      <c r="AA116">
        <v>0.24</v>
      </c>
      <c r="AB116">
        <v>0.48</v>
      </c>
      <c r="AC116">
        <v>0.01</v>
      </c>
      <c r="AD116">
        <v>0.01</v>
      </c>
      <c r="AE116" t="s">
        <v>58</v>
      </c>
      <c r="AG116">
        <v>9.26</v>
      </c>
      <c r="AI116" t="s">
        <v>44</v>
      </c>
    </row>
    <row r="117" spans="1:35" x14ac:dyDescent="0.2">
      <c r="A117" t="s">
        <v>176</v>
      </c>
      <c r="B117" t="s">
        <v>36</v>
      </c>
      <c r="D117" t="s">
        <v>58</v>
      </c>
      <c r="F117" t="s">
        <v>36</v>
      </c>
      <c r="H117" t="s">
        <v>36</v>
      </c>
      <c r="I117" t="s">
        <v>37</v>
      </c>
      <c r="J117" t="s">
        <v>36</v>
      </c>
      <c r="K117" t="s">
        <v>38</v>
      </c>
      <c r="L117" t="s">
        <v>36</v>
      </c>
      <c r="M117" t="s">
        <v>38</v>
      </c>
      <c r="N117" t="s">
        <v>36</v>
      </c>
      <c r="P117" t="s">
        <v>36</v>
      </c>
      <c r="R117" t="s">
        <v>36</v>
      </c>
      <c r="S117" t="s">
        <v>39</v>
      </c>
      <c r="T117" t="s">
        <v>58</v>
      </c>
      <c r="U117" t="s">
        <v>165</v>
      </c>
      <c r="V117" t="s">
        <v>36</v>
      </c>
      <c r="W117" t="s">
        <v>42</v>
      </c>
      <c r="X117" t="s">
        <v>36</v>
      </c>
      <c r="Y117" t="s">
        <v>43</v>
      </c>
      <c r="Z117">
        <v>9.9700000000000006</v>
      </c>
      <c r="AA117">
        <v>0.01</v>
      </c>
      <c r="AB117">
        <v>0.01</v>
      </c>
      <c r="AC117">
        <v>0</v>
      </c>
      <c r="AD117">
        <v>0</v>
      </c>
      <c r="AE117" t="s">
        <v>58</v>
      </c>
      <c r="AG117">
        <v>9.9700000000000006</v>
      </c>
      <c r="AI117" t="s">
        <v>44</v>
      </c>
    </row>
    <row r="118" spans="1:35" x14ac:dyDescent="0.2">
      <c r="A118" t="s">
        <v>177</v>
      </c>
      <c r="B118" t="s">
        <v>36</v>
      </c>
      <c r="D118" t="s">
        <v>58</v>
      </c>
      <c r="F118" t="s">
        <v>36</v>
      </c>
      <c r="H118" t="s">
        <v>36</v>
      </c>
      <c r="I118" t="s">
        <v>37</v>
      </c>
      <c r="J118" t="s">
        <v>36</v>
      </c>
      <c r="K118" t="s">
        <v>38</v>
      </c>
      <c r="L118" t="s">
        <v>36</v>
      </c>
      <c r="M118" t="s">
        <v>38</v>
      </c>
      <c r="N118" t="s">
        <v>36</v>
      </c>
      <c r="P118" t="s">
        <v>36</v>
      </c>
      <c r="R118" t="s">
        <v>36</v>
      </c>
      <c r="S118" t="s">
        <v>39</v>
      </c>
      <c r="T118" t="s">
        <v>58</v>
      </c>
      <c r="U118" t="s">
        <v>165</v>
      </c>
      <c r="V118" t="s">
        <v>36</v>
      </c>
      <c r="W118" t="s">
        <v>42</v>
      </c>
      <c r="X118" t="s">
        <v>36</v>
      </c>
      <c r="Y118" t="s">
        <v>43</v>
      </c>
      <c r="Z118">
        <v>9.9700000000000006</v>
      </c>
      <c r="AA118">
        <v>0.01</v>
      </c>
      <c r="AB118">
        <v>0.01</v>
      </c>
      <c r="AC118">
        <v>0</v>
      </c>
      <c r="AD118">
        <v>0</v>
      </c>
      <c r="AE118" t="s">
        <v>58</v>
      </c>
      <c r="AG118">
        <v>9.9700000000000006</v>
      </c>
      <c r="AI118" t="s">
        <v>44</v>
      </c>
    </row>
    <row r="119" spans="1:35" x14ac:dyDescent="0.2">
      <c r="A119" t="s">
        <v>178</v>
      </c>
      <c r="B119" t="s">
        <v>36</v>
      </c>
      <c r="D119" t="s">
        <v>36</v>
      </c>
      <c r="F119" t="s">
        <v>36</v>
      </c>
      <c r="H119" t="s">
        <v>36</v>
      </c>
      <c r="I119" t="s">
        <v>37</v>
      </c>
      <c r="J119" t="s">
        <v>36</v>
      </c>
      <c r="K119" t="s">
        <v>38</v>
      </c>
      <c r="L119" t="s">
        <v>36</v>
      </c>
      <c r="M119" t="s">
        <v>38</v>
      </c>
      <c r="N119" t="s">
        <v>36</v>
      </c>
      <c r="P119" t="s">
        <v>36</v>
      </c>
      <c r="R119" t="s">
        <v>36</v>
      </c>
      <c r="S119" t="s">
        <v>39</v>
      </c>
      <c r="T119" t="s">
        <v>123</v>
      </c>
      <c r="U119" t="s">
        <v>125</v>
      </c>
      <c r="V119" t="s">
        <v>36</v>
      </c>
      <c r="W119" t="s">
        <v>42</v>
      </c>
      <c r="X119" t="s">
        <v>36</v>
      </c>
      <c r="Y119" t="s">
        <v>43</v>
      </c>
      <c r="Z119">
        <v>0.33</v>
      </c>
      <c r="AA119">
        <v>0.06</v>
      </c>
      <c r="AB119">
        <v>9.44</v>
      </c>
      <c r="AC119">
        <v>0.06</v>
      </c>
      <c r="AD119">
        <v>0.11</v>
      </c>
      <c r="AE119" t="s">
        <v>123</v>
      </c>
      <c r="AG119">
        <v>9.44</v>
      </c>
      <c r="AI119" t="s">
        <v>44</v>
      </c>
    </row>
    <row r="120" spans="1:35" x14ac:dyDescent="0.2">
      <c r="A120" t="s">
        <v>179</v>
      </c>
      <c r="B120" t="s">
        <v>36</v>
      </c>
      <c r="D120" t="s">
        <v>36</v>
      </c>
      <c r="F120" t="s">
        <v>36</v>
      </c>
      <c r="H120" t="s">
        <v>36</v>
      </c>
      <c r="I120" t="s">
        <v>37</v>
      </c>
      <c r="J120" t="s">
        <v>36</v>
      </c>
      <c r="K120" t="s">
        <v>38</v>
      </c>
      <c r="L120" t="s">
        <v>36</v>
      </c>
      <c r="M120" t="s">
        <v>38</v>
      </c>
      <c r="N120" t="s">
        <v>36</v>
      </c>
      <c r="P120" t="s">
        <v>36</v>
      </c>
      <c r="R120" t="s">
        <v>36</v>
      </c>
      <c r="S120" t="s">
        <v>39</v>
      </c>
      <c r="T120" t="s">
        <v>123</v>
      </c>
      <c r="U120" t="s">
        <v>125</v>
      </c>
      <c r="V120" t="s">
        <v>36</v>
      </c>
      <c r="W120" t="s">
        <v>42</v>
      </c>
      <c r="X120" t="s">
        <v>36</v>
      </c>
      <c r="Y120" t="s">
        <v>43</v>
      </c>
      <c r="Z120">
        <v>0.33</v>
      </c>
      <c r="AA120">
        <v>0.06</v>
      </c>
      <c r="AB120">
        <v>9.44</v>
      </c>
      <c r="AC120">
        <v>0.06</v>
      </c>
      <c r="AD120">
        <v>0.11</v>
      </c>
      <c r="AE120" t="s">
        <v>123</v>
      </c>
      <c r="AG120">
        <v>9.44</v>
      </c>
      <c r="AI120" t="s">
        <v>44</v>
      </c>
    </row>
    <row r="121" spans="1:35" x14ac:dyDescent="0.2">
      <c r="A121" t="s">
        <v>180</v>
      </c>
      <c r="B121" t="s">
        <v>36</v>
      </c>
      <c r="D121" t="s">
        <v>36</v>
      </c>
      <c r="F121" t="s">
        <v>36</v>
      </c>
      <c r="H121" t="s">
        <v>36</v>
      </c>
      <c r="I121" t="s">
        <v>37</v>
      </c>
      <c r="J121" t="s">
        <v>36</v>
      </c>
      <c r="K121" t="s">
        <v>38</v>
      </c>
      <c r="L121" t="s">
        <v>36</v>
      </c>
      <c r="M121" t="s">
        <v>38</v>
      </c>
      <c r="N121" t="s">
        <v>36</v>
      </c>
      <c r="P121" t="s">
        <v>36</v>
      </c>
      <c r="R121" t="s">
        <v>36</v>
      </c>
      <c r="S121" t="s">
        <v>39</v>
      </c>
      <c r="T121" t="s">
        <v>36</v>
      </c>
      <c r="U121" t="s">
        <v>42</v>
      </c>
      <c r="V121" t="s">
        <v>36</v>
      </c>
      <c r="W121" t="s">
        <v>42</v>
      </c>
      <c r="X121" t="s">
        <v>36</v>
      </c>
      <c r="Y121" t="s">
        <v>43</v>
      </c>
      <c r="Z121">
        <v>2</v>
      </c>
      <c r="AA121">
        <v>2</v>
      </c>
      <c r="AB121">
        <v>2</v>
      </c>
      <c r="AC121">
        <v>2</v>
      </c>
      <c r="AD121">
        <v>2</v>
      </c>
      <c r="AE121" t="s">
        <v>36</v>
      </c>
      <c r="AG121">
        <v>2</v>
      </c>
      <c r="AI121" t="s">
        <v>44</v>
      </c>
    </row>
    <row r="122" spans="1:35" x14ac:dyDescent="0.2">
      <c r="A122" t="s">
        <v>181</v>
      </c>
      <c r="B122" t="s">
        <v>36</v>
      </c>
      <c r="D122" t="s">
        <v>58</v>
      </c>
      <c r="F122" t="s">
        <v>36</v>
      </c>
      <c r="H122" t="s">
        <v>36</v>
      </c>
      <c r="I122" t="s">
        <v>37</v>
      </c>
      <c r="J122" t="s">
        <v>36</v>
      </c>
      <c r="K122" t="s">
        <v>38</v>
      </c>
      <c r="L122" t="s">
        <v>36</v>
      </c>
      <c r="M122" t="s">
        <v>38</v>
      </c>
      <c r="N122" t="s">
        <v>36</v>
      </c>
      <c r="P122" t="s">
        <v>36</v>
      </c>
      <c r="R122" t="s">
        <v>36</v>
      </c>
      <c r="S122" t="s">
        <v>39</v>
      </c>
      <c r="T122" t="s">
        <v>36</v>
      </c>
      <c r="U122" t="s">
        <v>42</v>
      </c>
      <c r="V122" t="s">
        <v>36</v>
      </c>
      <c r="W122" t="s">
        <v>42</v>
      </c>
      <c r="X122" t="s">
        <v>36</v>
      </c>
      <c r="Y122" t="s">
        <v>43</v>
      </c>
      <c r="Z122">
        <v>8.9600000000000009</v>
      </c>
      <c r="AA122">
        <v>0.51</v>
      </c>
      <c r="AB122">
        <v>0.26</v>
      </c>
      <c r="AC122">
        <v>0.01</v>
      </c>
      <c r="AD122">
        <v>0.26</v>
      </c>
      <c r="AE122" t="s">
        <v>58</v>
      </c>
      <c r="AG122">
        <v>8.9600000000000009</v>
      </c>
      <c r="AI122" t="s">
        <v>44</v>
      </c>
    </row>
    <row r="123" spans="1:35" x14ac:dyDescent="0.2">
      <c r="A123" t="s">
        <v>182</v>
      </c>
      <c r="B123" t="s">
        <v>36</v>
      </c>
      <c r="D123" t="s">
        <v>36</v>
      </c>
      <c r="F123" t="s">
        <v>36</v>
      </c>
      <c r="H123" t="s">
        <v>36</v>
      </c>
      <c r="I123" t="s">
        <v>37</v>
      </c>
      <c r="J123" t="s">
        <v>36</v>
      </c>
      <c r="K123" t="s">
        <v>38</v>
      </c>
      <c r="L123" t="s">
        <v>36</v>
      </c>
      <c r="M123" t="s">
        <v>38</v>
      </c>
      <c r="N123" t="s">
        <v>36</v>
      </c>
      <c r="P123" t="s">
        <v>36</v>
      </c>
      <c r="R123" t="s">
        <v>36</v>
      </c>
      <c r="S123" t="s">
        <v>39</v>
      </c>
      <c r="T123" t="s">
        <v>123</v>
      </c>
      <c r="U123" t="s">
        <v>183</v>
      </c>
      <c r="V123" t="s">
        <v>36</v>
      </c>
      <c r="W123" t="s">
        <v>42</v>
      </c>
      <c r="X123" t="s">
        <v>36</v>
      </c>
      <c r="Y123" t="s">
        <v>43</v>
      </c>
      <c r="Z123">
        <v>0.33</v>
      </c>
      <c r="AA123">
        <v>0.06</v>
      </c>
      <c r="AB123">
        <v>9.44</v>
      </c>
      <c r="AC123">
        <v>0.06</v>
      </c>
      <c r="AD123">
        <v>0.11</v>
      </c>
      <c r="AE123" t="s">
        <v>123</v>
      </c>
      <c r="AG123">
        <v>9.44</v>
      </c>
      <c r="AI123" t="s">
        <v>44</v>
      </c>
    </row>
    <row r="124" spans="1:35" x14ac:dyDescent="0.2">
      <c r="A124" t="s">
        <v>184</v>
      </c>
      <c r="B124" t="s">
        <v>36</v>
      </c>
      <c r="D124" t="s">
        <v>36</v>
      </c>
      <c r="F124" t="s">
        <v>36</v>
      </c>
      <c r="H124" t="s">
        <v>36</v>
      </c>
      <c r="I124" t="s">
        <v>37</v>
      </c>
      <c r="J124" t="s">
        <v>36</v>
      </c>
      <c r="K124" t="s">
        <v>38</v>
      </c>
      <c r="L124" t="s">
        <v>36</v>
      </c>
      <c r="M124" t="s">
        <v>38</v>
      </c>
      <c r="N124" t="s">
        <v>36</v>
      </c>
      <c r="P124" t="s">
        <v>36</v>
      </c>
      <c r="R124" t="s">
        <v>36</v>
      </c>
      <c r="S124" t="s">
        <v>39</v>
      </c>
      <c r="T124" t="s">
        <v>123</v>
      </c>
      <c r="U124" t="s">
        <v>183</v>
      </c>
      <c r="V124" t="s">
        <v>36</v>
      </c>
      <c r="W124" t="s">
        <v>42</v>
      </c>
      <c r="X124" t="s">
        <v>36</v>
      </c>
      <c r="Y124" t="s">
        <v>43</v>
      </c>
      <c r="Z124">
        <v>0.33</v>
      </c>
      <c r="AA124">
        <v>0.06</v>
      </c>
      <c r="AB124">
        <v>9.44</v>
      </c>
      <c r="AC124">
        <v>0.06</v>
      </c>
      <c r="AD124">
        <v>0.11</v>
      </c>
      <c r="AE124" t="s">
        <v>123</v>
      </c>
      <c r="AG124">
        <v>9.44</v>
      </c>
      <c r="AI124" t="s">
        <v>44</v>
      </c>
    </row>
    <row r="125" spans="1:35" x14ac:dyDescent="0.2">
      <c r="A125" t="s">
        <v>185</v>
      </c>
      <c r="B125" t="s">
        <v>36</v>
      </c>
      <c r="D125" t="s">
        <v>36</v>
      </c>
      <c r="F125" t="s">
        <v>36</v>
      </c>
      <c r="H125" t="s">
        <v>36</v>
      </c>
      <c r="I125" t="s">
        <v>37</v>
      </c>
      <c r="J125" t="s">
        <v>36</v>
      </c>
      <c r="K125" t="s">
        <v>38</v>
      </c>
      <c r="L125" t="s">
        <v>36</v>
      </c>
      <c r="M125" t="s">
        <v>38</v>
      </c>
      <c r="N125" t="s">
        <v>36</v>
      </c>
      <c r="P125" t="s">
        <v>36</v>
      </c>
      <c r="R125" t="s">
        <v>36</v>
      </c>
      <c r="S125" t="s">
        <v>39</v>
      </c>
      <c r="T125" t="s">
        <v>123</v>
      </c>
      <c r="U125" t="s">
        <v>183</v>
      </c>
      <c r="V125" t="s">
        <v>36</v>
      </c>
      <c r="W125" t="s">
        <v>42</v>
      </c>
      <c r="X125" t="s">
        <v>36</v>
      </c>
      <c r="Y125" t="s">
        <v>43</v>
      </c>
      <c r="Z125">
        <v>0.33</v>
      </c>
      <c r="AA125">
        <v>0.06</v>
      </c>
      <c r="AB125">
        <v>9.44</v>
      </c>
      <c r="AC125">
        <v>0.06</v>
      </c>
      <c r="AD125">
        <v>0.11</v>
      </c>
      <c r="AE125" t="s">
        <v>123</v>
      </c>
      <c r="AG125">
        <v>9.44</v>
      </c>
      <c r="AI125" t="s">
        <v>44</v>
      </c>
    </row>
    <row r="126" spans="1:35" x14ac:dyDescent="0.2">
      <c r="A126" t="s">
        <v>186</v>
      </c>
      <c r="B126" t="s">
        <v>36</v>
      </c>
      <c r="D126" t="s">
        <v>58</v>
      </c>
      <c r="F126" t="s">
        <v>36</v>
      </c>
      <c r="H126" t="s">
        <v>36</v>
      </c>
      <c r="I126" t="s">
        <v>37</v>
      </c>
      <c r="J126" t="s">
        <v>36</v>
      </c>
      <c r="K126" t="s">
        <v>38</v>
      </c>
      <c r="L126" t="s">
        <v>36</v>
      </c>
      <c r="M126" t="s">
        <v>38</v>
      </c>
      <c r="N126" t="s">
        <v>36</v>
      </c>
      <c r="P126" t="s">
        <v>36</v>
      </c>
      <c r="R126" t="s">
        <v>36</v>
      </c>
      <c r="S126" t="s">
        <v>39</v>
      </c>
      <c r="T126" t="s">
        <v>36</v>
      </c>
      <c r="U126" t="s">
        <v>42</v>
      </c>
      <c r="V126" t="s">
        <v>36</v>
      </c>
      <c r="W126" t="s">
        <v>42</v>
      </c>
      <c r="X126" t="s">
        <v>36</v>
      </c>
      <c r="Y126" t="s">
        <v>43</v>
      </c>
      <c r="Z126">
        <v>8.9600000000000009</v>
      </c>
      <c r="AA126">
        <v>0.51</v>
      </c>
      <c r="AB126">
        <v>0.26</v>
      </c>
      <c r="AC126">
        <v>0.01</v>
      </c>
      <c r="AD126">
        <v>0.26</v>
      </c>
      <c r="AE126" t="s">
        <v>58</v>
      </c>
      <c r="AG126">
        <v>8.9600000000000009</v>
      </c>
      <c r="AI126" t="s">
        <v>44</v>
      </c>
    </row>
    <row r="127" spans="1:35" x14ac:dyDescent="0.2">
      <c r="A127" t="s">
        <v>187</v>
      </c>
      <c r="B127" t="s">
        <v>36</v>
      </c>
      <c r="D127" t="s">
        <v>36</v>
      </c>
      <c r="F127" t="s">
        <v>36</v>
      </c>
      <c r="H127" t="s">
        <v>36</v>
      </c>
      <c r="I127" t="s">
        <v>46</v>
      </c>
      <c r="J127" t="s">
        <v>36</v>
      </c>
      <c r="K127" t="s">
        <v>38</v>
      </c>
      <c r="L127" t="s">
        <v>36</v>
      </c>
      <c r="M127" t="s">
        <v>38</v>
      </c>
      <c r="N127" t="s">
        <v>36</v>
      </c>
      <c r="P127" t="s">
        <v>36</v>
      </c>
      <c r="R127" t="s">
        <v>36</v>
      </c>
      <c r="S127" t="s">
        <v>39</v>
      </c>
      <c r="T127" t="s">
        <v>36</v>
      </c>
      <c r="U127" t="s">
        <v>42</v>
      </c>
      <c r="V127" t="s">
        <v>36</v>
      </c>
      <c r="W127" t="s">
        <v>42</v>
      </c>
      <c r="X127" t="s">
        <v>47</v>
      </c>
      <c r="Y127" t="s">
        <v>48</v>
      </c>
      <c r="Z127">
        <v>0</v>
      </c>
      <c r="AA127">
        <v>2.5</v>
      </c>
      <c r="AB127">
        <v>2.5</v>
      </c>
      <c r="AC127">
        <v>2.5</v>
      </c>
      <c r="AD127">
        <v>2.5</v>
      </c>
      <c r="AE127" t="s">
        <v>36</v>
      </c>
      <c r="AG127">
        <v>2.5</v>
      </c>
      <c r="AI127" t="s">
        <v>44</v>
      </c>
    </row>
    <row r="128" spans="1:35" x14ac:dyDescent="0.2">
      <c r="A128" t="s">
        <v>188</v>
      </c>
      <c r="B128" t="s">
        <v>36</v>
      </c>
      <c r="D128" t="s">
        <v>58</v>
      </c>
      <c r="F128" t="s">
        <v>36</v>
      </c>
      <c r="H128" t="s">
        <v>36</v>
      </c>
      <c r="I128" t="s">
        <v>37</v>
      </c>
      <c r="J128" t="s">
        <v>36</v>
      </c>
      <c r="K128" t="s">
        <v>38</v>
      </c>
      <c r="L128" t="s">
        <v>36</v>
      </c>
      <c r="M128" t="s">
        <v>38</v>
      </c>
      <c r="N128" t="s">
        <v>36</v>
      </c>
      <c r="P128" t="s">
        <v>36</v>
      </c>
      <c r="R128" t="s">
        <v>36</v>
      </c>
      <c r="S128" t="s">
        <v>39</v>
      </c>
      <c r="T128" t="s">
        <v>36</v>
      </c>
      <c r="U128" t="s">
        <v>42</v>
      </c>
      <c r="V128" t="s">
        <v>36</v>
      </c>
      <c r="W128" t="s">
        <v>42</v>
      </c>
      <c r="X128" t="s">
        <v>36</v>
      </c>
      <c r="Y128" t="s">
        <v>43</v>
      </c>
      <c r="Z128">
        <v>8.9600000000000009</v>
      </c>
      <c r="AA128">
        <v>0.51</v>
      </c>
      <c r="AB128">
        <v>0.26</v>
      </c>
      <c r="AC128">
        <v>0.01</v>
      </c>
      <c r="AD128">
        <v>0.26</v>
      </c>
      <c r="AE128" t="s">
        <v>58</v>
      </c>
      <c r="AG128">
        <v>8.9600000000000009</v>
      </c>
      <c r="AI128" t="s">
        <v>44</v>
      </c>
    </row>
    <row r="129" spans="1:35" x14ac:dyDescent="0.2">
      <c r="A129" t="s">
        <v>189</v>
      </c>
      <c r="B129" t="s">
        <v>36</v>
      </c>
      <c r="D129" t="s">
        <v>36</v>
      </c>
      <c r="F129" t="s">
        <v>36</v>
      </c>
      <c r="H129" t="s">
        <v>36</v>
      </c>
      <c r="I129" t="s">
        <v>37</v>
      </c>
      <c r="J129" t="s">
        <v>36</v>
      </c>
      <c r="K129" t="s">
        <v>38</v>
      </c>
      <c r="L129" t="s">
        <v>36</v>
      </c>
      <c r="M129" t="s">
        <v>38</v>
      </c>
      <c r="N129" t="s">
        <v>36</v>
      </c>
      <c r="P129" t="s">
        <v>36</v>
      </c>
      <c r="R129" t="s">
        <v>36</v>
      </c>
      <c r="S129" t="s">
        <v>39</v>
      </c>
      <c r="T129" t="s">
        <v>123</v>
      </c>
      <c r="U129" t="s">
        <v>145</v>
      </c>
      <c r="V129" t="s">
        <v>36</v>
      </c>
      <c r="W129" t="s">
        <v>42</v>
      </c>
      <c r="X129" t="s">
        <v>36</v>
      </c>
      <c r="Y129" t="s">
        <v>43</v>
      </c>
      <c r="Z129">
        <v>0.33</v>
      </c>
      <c r="AA129">
        <v>0.06</v>
      </c>
      <c r="AB129">
        <v>9.44</v>
      </c>
      <c r="AC129">
        <v>0.06</v>
      </c>
      <c r="AD129">
        <v>0.11</v>
      </c>
      <c r="AE129" t="s">
        <v>123</v>
      </c>
      <c r="AG129">
        <v>9.44</v>
      </c>
      <c r="AI129" t="s">
        <v>44</v>
      </c>
    </row>
    <row r="130" spans="1:35" x14ac:dyDescent="0.2">
      <c r="A130" t="s">
        <v>190</v>
      </c>
      <c r="B130" t="s">
        <v>36</v>
      </c>
      <c r="D130" t="s">
        <v>36</v>
      </c>
      <c r="F130" t="s">
        <v>36</v>
      </c>
      <c r="H130" t="s">
        <v>36</v>
      </c>
      <c r="I130" t="s">
        <v>37</v>
      </c>
      <c r="J130" t="s">
        <v>36</v>
      </c>
      <c r="K130" t="s">
        <v>38</v>
      </c>
      <c r="L130" t="s">
        <v>36</v>
      </c>
      <c r="M130" t="s">
        <v>38</v>
      </c>
      <c r="N130" t="s">
        <v>36</v>
      </c>
      <c r="P130" t="s">
        <v>36</v>
      </c>
      <c r="R130" t="s">
        <v>36</v>
      </c>
      <c r="S130" t="s">
        <v>39</v>
      </c>
      <c r="T130" t="s">
        <v>123</v>
      </c>
      <c r="U130" t="s">
        <v>145</v>
      </c>
      <c r="V130" t="s">
        <v>36</v>
      </c>
      <c r="W130" t="s">
        <v>42</v>
      </c>
      <c r="X130" t="s">
        <v>36</v>
      </c>
      <c r="Y130" t="s">
        <v>43</v>
      </c>
      <c r="Z130">
        <v>0.33</v>
      </c>
      <c r="AA130">
        <v>0.06</v>
      </c>
      <c r="AB130">
        <v>9.44</v>
      </c>
      <c r="AC130">
        <v>0.06</v>
      </c>
      <c r="AD130">
        <v>0.11</v>
      </c>
      <c r="AE130" t="s">
        <v>123</v>
      </c>
      <c r="AG130">
        <v>9.44</v>
      </c>
      <c r="AI130" t="s">
        <v>44</v>
      </c>
    </row>
    <row r="131" spans="1:35" x14ac:dyDescent="0.2">
      <c r="A131" t="s">
        <v>191</v>
      </c>
      <c r="B131" t="s">
        <v>36</v>
      </c>
      <c r="D131" t="s">
        <v>36</v>
      </c>
      <c r="F131" t="s">
        <v>36</v>
      </c>
      <c r="H131" t="s">
        <v>36</v>
      </c>
      <c r="I131" t="s">
        <v>46</v>
      </c>
      <c r="J131" t="s">
        <v>36</v>
      </c>
      <c r="K131" t="s">
        <v>38</v>
      </c>
      <c r="L131" t="s">
        <v>36</v>
      </c>
      <c r="M131" t="s">
        <v>38</v>
      </c>
      <c r="N131" t="s">
        <v>36</v>
      </c>
      <c r="P131" t="s">
        <v>36</v>
      </c>
      <c r="R131" t="s">
        <v>36</v>
      </c>
      <c r="S131" t="s">
        <v>39</v>
      </c>
      <c r="T131" t="s">
        <v>40</v>
      </c>
      <c r="U131" t="s">
        <v>41</v>
      </c>
      <c r="V131" t="s">
        <v>36</v>
      </c>
      <c r="W131" t="s">
        <v>42</v>
      </c>
      <c r="X131" t="s">
        <v>36</v>
      </c>
      <c r="Y131" t="s">
        <v>43</v>
      </c>
      <c r="Z131">
        <v>0.15</v>
      </c>
      <c r="AA131">
        <v>9.82</v>
      </c>
      <c r="AB131">
        <v>0.01</v>
      </c>
      <c r="AC131">
        <v>0.01</v>
      </c>
      <c r="AD131">
        <v>0.01</v>
      </c>
      <c r="AE131" t="s">
        <v>40</v>
      </c>
      <c r="AG131">
        <v>9.82</v>
      </c>
      <c r="AI131" t="s">
        <v>44</v>
      </c>
    </row>
    <row r="132" spans="1:35" x14ac:dyDescent="0.2">
      <c r="A132" t="s">
        <v>192</v>
      </c>
      <c r="B132" t="s">
        <v>36</v>
      </c>
      <c r="D132" t="s">
        <v>36</v>
      </c>
      <c r="F132" t="s">
        <v>36</v>
      </c>
      <c r="H132" t="s">
        <v>36</v>
      </c>
      <c r="I132" t="s">
        <v>37</v>
      </c>
      <c r="J132" t="s">
        <v>36</v>
      </c>
      <c r="K132" t="s">
        <v>38</v>
      </c>
      <c r="L132" t="s">
        <v>36</v>
      </c>
      <c r="M132" t="s">
        <v>38</v>
      </c>
      <c r="N132" t="s">
        <v>36</v>
      </c>
      <c r="P132" t="s">
        <v>36</v>
      </c>
      <c r="R132" t="s">
        <v>36</v>
      </c>
      <c r="S132" t="s">
        <v>39</v>
      </c>
      <c r="T132" t="s">
        <v>40</v>
      </c>
      <c r="U132" t="s">
        <v>108</v>
      </c>
      <c r="V132" t="s">
        <v>36</v>
      </c>
      <c r="W132" t="s">
        <v>42</v>
      </c>
      <c r="X132" t="s">
        <v>36</v>
      </c>
      <c r="Y132" t="s">
        <v>43</v>
      </c>
      <c r="Z132">
        <v>0.15</v>
      </c>
      <c r="AA132">
        <v>9.82</v>
      </c>
      <c r="AB132">
        <v>0.01</v>
      </c>
      <c r="AC132">
        <v>0.01</v>
      </c>
      <c r="AD132">
        <v>0.01</v>
      </c>
      <c r="AE132" t="s">
        <v>40</v>
      </c>
      <c r="AG132">
        <v>9.82</v>
      </c>
      <c r="AI132" t="s">
        <v>44</v>
      </c>
    </row>
    <row r="133" spans="1:35" x14ac:dyDescent="0.2">
      <c r="A133" t="s">
        <v>193</v>
      </c>
      <c r="B133" t="s">
        <v>36</v>
      </c>
      <c r="D133" t="s">
        <v>58</v>
      </c>
      <c r="F133" t="s">
        <v>36</v>
      </c>
      <c r="H133" t="s">
        <v>36</v>
      </c>
      <c r="I133" t="s">
        <v>37</v>
      </c>
      <c r="J133" t="s">
        <v>36</v>
      </c>
      <c r="K133" t="s">
        <v>38</v>
      </c>
      <c r="L133" t="s">
        <v>36</v>
      </c>
      <c r="M133" t="s">
        <v>38</v>
      </c>
      <c r="N133" t="s">
        <v>36</v>
      </c>
      <c r="P133" t="s">
        <v>36</v>
      </c>
      <c r="R133" t="s">
        <v>36</v>
      </c>
      <c r="S133" t="s">
        <v>39</v>
      </c>
      <c r="T133" t="s">
        <v>58</v>
      </c>
      <c r="U133" t="s">
        <v>194</v>
      </c>
      <c r="V133" t="s">
        <v>36</v>
      </c>
      <c r="W133" t="s">
        <v>42</v>
      </c>
      <c r="X133" t="s">
        <v>36</v>
      </c>
      <c r="Y133" t="s">
        <v>43</v>
      </c>
      <c r="Z133">
        <v>9.9700000000000006</v>
      </c>
      <c r="AA133">
        <v>0.01</v>
      </c>
      <c r="AB133">
        <v>0.01</v>
      </c>
      <c r="AC133">
        <v>0</v>
      </c>
      <c r="AD133">
        <v>0</v>
      </c>
      <c r="AE133" t="s">
        <v>58</v>
      </c>
      <c r="AG133">
        <v>9.9700000000000006</v>
      </c>
      <c r="AI133" t="s">
        <v>44</v>
      </c>
    </row>
    <row r="134" spans="1:35" x14ac:dyDescent="0.2">
      <c r="A134" t="s">
        <v>195</v>
      </c>
      <c r="B134" t="s">
        <v>36</v>
      </c>
      <c r="D134" t="s">
        <v>36</v>
      </c>
      <c r="F134" t="s">
        <v>36</v>
      </c>
      <c r="H134" t="s">
        <v>36</v>
      </c>
      <c r="I134" t="s">
        <v>37</v>
      </c>
      <c r="J134" t="s">
        <v>36</v>
      </c>
      <c r="K134" t="s">
        <v>38</v>
      </c>
      <c r="L134" t="s">
        <v>36</v>
      </c>
      <c r="M134" t="s">
        <v>38</v>
      </c>
      <c r="N134" t="s">
        <v>36</v>
      </c>
      <c r="P134" t="s">
        <v>36</v>
      </c>
      <c r="R134" t="s">
        <v>36</v>
      </c>
      <c r="S134" t="s">
        <v>39</v>
      </c>
      <c r="T134" t="s">
        <v>36</v>
      </c>
      <c r="U134" t="s">
        <v>42</v>
      </c>
      <c r="V134" t="s">
        <v>36</v>
      </c>
      <c r="W134" t="s">
        <v>42</v>
      </c>
      <c r="X134" t="s">
        <v>36</v>
      </c>
      <c r="Y134" t="s">
        <v>43</v>
      </c>
      <c r="Z134">
        <v>2</v>
      </c>
      <c r="AA134">
        <v>2</v>
      </c>
      <c r="AB134">
        <v>2</v>
      </c>
      <c r="AC134">
        <v>2</v>
      </c>
      <c r="AD134">
        <v>2</v>
      </c>
      <c r="AE134" t="s">
        <v>36</v>
      </c>
      <c r="AG134">
        <v>2</v>
      </c>
      <c r="AI134" t="s">
        <v>44</v>
      </c>
    </row>
    <row r="135" spans="1:35" x14ac:dyDescent="0.2">
      <c r="A135" t="s">
        <v>196</v>
      </c>
      <c r="B135" t="s">
        <v>36</v>
      </c>
      <c r="D135" t="s">
        <v>36</v>
      </c>
      <c r="F135" t="s">
        <v>36</v>
      </c>
      <c r="H135" t="s">
        <v>36</v>
      </c>
      <c r="I135" t="s">
        <v>37</v>
      </c>
      <c r="J135" t="s">
        <v>36</v>
      </c>
      <c r="K135" t="s">
        <v>38</v>
      </c>
      <c r="L135" t="s">
        <v>36</v>
      </c>
      <c r="M135" t="s">
        <v>38</v>
      </c>
      <c r="N135" t="s">
        <v>36</v>
      </c>
      <c r="P135" t="s">
        <v>36</v>
      </c>
      <c r="R135" t="s">
        <v>36</v>
      </c>
      <c r="S135" t="s">
        <v>39</v>
      </c>
      <c r="T135" t="s">
        <v>36</v>
      </c>
      <c r="U135" t="s">
        <v>42</v>
      </c>
      <c r="V135" t="s">
        <v>36</v>
      </c>
      <c r="W135" t="s">
        <v>42</v>
      </c>
      <c r="X135" t="s">
        <v>36</v>
      </c>
      <c r="Y135" t="s">
        <v>43</v>
      </c>
      <c r="Z135">
        <v>2</v>
      </c>
      <c r="AA135">
        <v>2</v>
      </c>
      <c r="AB135">
        <v>2</v>
      </c>
      <c r="AC135">
        <v>2</v>
      </c>
      <c r="AD135">
        <v>2</v>
      </c>
      <c r="AE135" t="s">
        <v>36</v>
      </c>
      <c r="AG135">
        <v>2</v>
      </c>
      <c r="AI135" t="s">
        <v>44</v>
      </c>
    </row>
    <row r="136" spans="1:35" x14ac:dyDescent="0.2">
      <c r="A136" t="s">
        <v>197</v>
      </c>
      <c r="B136" t="s">
        <v>36</v>
      </c>
      <c r="D136" t="s">
        <v>36</v>
      </c>
      <c r="F136" t="s">
        <v>36</v>
      </c>
      <c r="H136" t="s">
        <v>36</v>
      </c>
      <c r="I136" t="s">
        <v>37</v>
      </c>
      <c r="J136" t="s">
        <v>36</v>
      </c>
      <c r="K136" t="s">
        <v>38</v>
      </c>
      <c r="L136" t="s">
        <v>36</v>
      </c>
      <c r="M136" t="s">
        <v>38</v>
      </c>
      <c r="N136" t="s">
        <v>36</v>
      </c>
      <c r="P136" t="s">
        <v>36</v>
      </c>
      <c r="R136" t="s">
        <v>36</v>
      </c>
      <c r="S136" t="s">
        <v>39</v>
      </c>
      <c r="T136" t="s">
        <v>36</v>
      </c>
      <c r="U136" t="s">
        <v>42</v>
      </c>
      <c r="V136" t="s">
        <v>36</v>
      </c>
      <c r="W136" t="s">
        <v>42</v>
      </c>
      <c r="X136" t="s">
        <v>36</v>
      </c>
      <c r="Y136" t="s">
        <v>43</v>
      </c>
      <c r="Z136">
        <v>2</v>
      </c>
      <c r="AA136">
        <v>2</v>
      </c>
      <c r="AB136">
        <v>2</v>
      </c>
      <c r="AC136">
        <v>2</v>
      </c>
      <c r="AD136">
        <v>2</v>
      </c>
      <c r="AE136" t="s">
        <v>36</v>
      </c>
      <c r="AG136">
        <v>2</v>
      </c>
      <c r="AI136" t="s">
        <v>44</v>
      </c>
    </row>
    <row r="137" spans="1:35" x14ac:dyDescent="0.2">
      <c r="A137" t="s">
        <v>198</v>
      </c>
      <c r="B137" t="s">
        <v>36</v>
      </c>
      <c r="D137" t="s">
        <v>36</v>
      </c>
      <c r="F137" t="s">
        <v>36</v>
      </c>
      <c r="H137" t="s">
        <v>36</v>
      </c>
      <c r="I137" t="s">
        <v>37</v>
      </c>
      <c r="J137" t="s">
        <v>36</v>
      </c>
      <c r="K137" t="s">
        <v>38</v>
      </c>
      <c r="L137" t="s">
        <v>36</v>
      </c>
      <c r="M137" t="s">
        <v>38</v>
      </c>
      <c r="N137" t="s">
        <v>36</v>
      </c>
      <c r="P137" t="s">
        <v>36</v>
      </c>
      <c r="R137" t="s">
        <v>36</v>
      </c>
      <c r="S137" t="s">
        <v>39</v>
      </c>
      <c r="T137" t="s">
        <v>36</v>
      </c>
      <c r="U137" t="s">
        <v>42</v>
      </c>
      <c r="V137" t="s">
        <v>36</v>
      </c>
      <c r="W137" t="s">
        <v>42</v>
      </c>
      <c r="X137" t="s">
        <v>36</v>
      </c>
      <c r="Y137" t="s">
        <v>43</v>
      </c>
      <c r="Z137">
        <v>2</v>
      </c>
      <c r="AA137">
        <v>2</v>
      </c>
      <c r="AB137">
        <v>2</v>
      </c>
      <c r="AC137">
        <v>2</v>
      </c>
      <c r="AD137">
        <v>2</v>
      </c>
      <c r="AE137" t="s">
        <v>36</v>
      </c>
      <c r="AG137">
        <v>2</v>
      </c>
      <c r="AI137" t="s">
        <v>44</v>
      </c>
    </row>
    <row r="138" spans="1:35" x14ac:dyDescent="0.2">
      <c r="A138" t="s">
        <v>199</v>
      </c>
      <c r="B138" t="s">
        <v>36</v>
      </c>
      <c r="D138" t="s">
        <v>58</v>
      </c>
      <c r="F138" t="s">
        <v>36</v>
      </c>
      <c r="H138" t="s">
        <v>36</v>
      </c>
      <c r="I138" t="s">
        <v>37</v>
      </c>
      <c r="J138" t="s">
        <v>36</v>
      </c>
      <c r="K138" t="s">
        <v>38</v>
      </c>
      <c r="L138" t="s">
        <v>36</v>
      </c>
      <c r="M138" t="s">
        <v>38</v>
      </c>
      <c r="N138" t="s">
        <v>36</v>
      </c>
      <c r="P138" t="s">
        <v>36</v>
      </c>
      <c r="R138" t="s">
        <v>36</v>
      </c>
      <c r="S138" t="s">
        <v>39</v>
      </c>
      <c r="T138" t="s">
        <v>58</v>
      </c>
      <c r="U138" t="s">
        <v>200</v>
      </c>
      <c r="V138" t="s">
        <v>36</v>
      </c>
      <c r="W138" t="s">
        <v>42</v>
      </c>
      <c r="X138" t="s">
        <v>36</v>
      </c>
      <c r="Y138" t="s">
        <v>43</v>
      </c>
      <c r="Z138">
        <v>9.9700000000000006</v>
      </c>
      <c r="AA138">
        <v>0.01</v>
      </c>
      <c r="AB138">
        <v>0.01</v>
      </c>
      <c r="AC138">
        <v>0</v>
      </c>
      <c r="AD138">
        <v>0</v>
      </c>
      <c r="AE138" t="s">
        <v>58</v>
      </c>
      <c r="AG138">
        <v>9.9700000000000006</v>
      </c>
      <c r="AI138" t="s">
        <v>44</v>
      </c>
    </row>
    <row r="139" spans="1:35" x14ac:dyDescent="0.2">
      <c r="A139" t="s">
        <v>201</v>
      </c>
      <c r="B139" t="s">
        <v>36</v>
      </c>
      <c r="D139" t="s">
        <v>58</v>
      </c>
      <c r="F139" t="s">
        <v>36</v>
      </c>
      <c r="H139" t="s">
        <v>36</v>
      </c>
      <c r="I139" t="s">
        <v>37</v>
      </c>
      <c r="J139" t="s">
        <v>36</v>
      </c>
      <c r="K139" t="s">
        <v>38</v>
      </c>
      <c r="L139" t="s">
        <v>36</v>
      </c>
      <c r="M139" t="s">
        <v>38</v>
      </c>
      <c r="N139" t="s">
        <v>36</v>
      </c>
      <c r="P139" t="s">
        <v>36</v>
      </c>
      <c r="R139" t="s">
        <v>36</v>
      </c>
      <c r="S139" t="s">
        <v>39</v>
      </c>
      <c r="T139" t="s">
        <v>58</v>
      </c>
      <c r="U139" t="s">
        <v>200</v>
      </c>
      <c r="V139" t="s">
        <v>36</v>
      </c>
      <c r="W139" t="s">
        <v>42</v>
      </c>
      <c r="X139" t="s">
        <v>36</v>
      </c>
      <c r="Y139" t="s">
        <v>43</v>
      </c>
      <c r="Z139">
        <v>9.9700000000000006</v>
      </c>
      <c r="AA139">
        <v>0.01</v>
      </c>
      <c r="AB139">
        <v>0.01</v>
      </c>
      <c r="AC139">
        <v>0</v>
      </c>
      <c r="AD139">
        <v>0</v>
      </c>
      <c r="AE139" t="s">
        <v>58</v>
      </c>
      <c r="AG139">
        <v>9.9700000000000006</v>
      </c>
      <c r="AI139" t="s">
        <v>44</v>
      </c>
    </row>
    <row r="140" spans="1:35" x14ac:dyDescent="0.2">
      <c r="A140" t="s">
        <v>202</v>
      </c>
      <c r="B140" t="s">
        <v>36</v>
      </c>
      <c r="D140" t="s">
        <v>36</v>
      </c>
      <c r="F140" t="s">
        <v>36</v>
      </c>
      <c r="H140" t="s">
        <v>36</v>
      </c>
      <c r="I140" t="s">
        <v>37</v>
      </c>
      <c r="J140" t="s">
        <v>36</v>
      </c>
      <c r="K140" t="s">
        <v>38</v>
      </c>
      <c r="L140" t="s">
        <v>36</v>
      </c>
      <c r="M140" t="s">
        <v>38</v>
      </c>
      <c r="N140" t="s">
        <v>36</v>
      </c>
      <c r="P140" t="s">
        <v>36</v>
      </c>
      <c r="R140" t="s">
        <v>36</v>
      </c>
      <c r="S140" t="s">
        <v>39</v>
      </c>
      <c r="T140" t="s">
        <v>58</v>
      </c>
      <c r="U140" t="s">
        <v>200</v>
      </c>
      <c r="V140" t="s">
        <v>36</v>
      </c>
      <c r="W140" t="s">
        <v>42</v>
      </c>
      <c r="X140" t="s">
        <v>36</v>
      </c>
      <c r="Y140" t="s">
        <v>43</v>
      </c>
      <c r="Z140">
        <v>9.26</v>
      </c>
      <c r="AA140">
        <v>0.24</v>
      </c>
      <c r="AB140">
        <v>0.48</v>
      </c>
      <c r="AC140">
        <v>0.01</v>
      </c>
      <c r="AD140">
        <v>0.01</v>
      </c>
      <c r="AE140" t="s">
        <v>58</v>
      </c>
      <c r="AG140">
        <v>9.26</v>
      </c>
      <c r="AI140" t="s">
        <v>44</v>
      </c>
    </row>
    <row r="141" spans="1:35" x14ac:dyDescent="0.2">
      <c r="A141" t="s">
        <v>203</v>
      </c>
      <c r="B141" t="s">
        <v>36</v>
      </c>
      <c r="D141" t="s">
        <v>36</v>
      </c>
      <c r="F141" t="s">
        <v>36</v>
      </c>
      <c r="H141" t="s">
        <v>36</v>
      </c>
      <c r="I141" t="s">
        <v>37</v>
      </c>
      <c r="J141" t="s">
        <v>36</v>
      </c>
      <c r="K141" t="s">
        <v>38</v>
      </c>
      <c r="L141" t="s">
        <v>36</v>
      </c>
      <c r="M141" t="s">
        <v>38</v>
      </c>
      <c r="N141" t="s">
        <v>36</v>
      </c>
      <c r="P141" t="s">
        <v>36</v>
      </c>
      <c r="R141" t="s">
        <v>36</v>
      </c>
      <c r="S141" t="s">
        <v>39</v>
      </c>
      <c r="T141" t="s">
        <v>58</v>
      </c>
      <c r="U141" t="s">
        <v>200</v>
      </c>
      <c r="V141" t="s">
        <v>36</v>
      </c>
      <c r="W141" t="s">
        <v>42</v>
      </c>
      <c r="X141" t="s">
        <v>36</v>
      </c>
      <c r="Y141" t="s">
        <v>43</v>
      </c>
      <c r="Z141">
        <v>9.26</v>
      </c>
      <c r="AA141">
        <v>0.24</v>
      </c>
      <c r="AB141">
        <v>0.48</v>
      </c>
      <c r="AC141">
        <v>0.01</v>
      </c>
      <c r="AD141">
        <v>0.01</v>
      </c>
      <c r="AE141" t="s">
        <v>58</v>
      </c>
      <c r="AG141">
        <v>9.26</v>
      </c>
      <c r="AI141" t="s">
        <v>44</v>
      </c>
    </row>
    <row r="142" spans="1:35" x14ac:dyDescent="0.2">
      <c r="A142" t="s">
        <v>204</v>
      </c>
      <c r="B142" t="s">
        <v>36</v>
      </c>
      <c r="D142" t="s">
        <v>36</v>
      </c>
      <c r="F142" t="s">
        <v>36</v>
      </c>
      <c r="H142" t="s">
        <v>36</v>
      </c>
      <c r="I142" t="s">
        <v>37</v>
      </c>
      <c r="J142" t="s">
        <v>36</v>
      </c>
      <c r="K142" t="s">
        <v>38</v>
      </c>
      <c r="L142" t="s">
        <v>36</v>
      </c>
      <c r="M142" t="s">
        <v>38</v>
      </c>
      <c r="N142" t="s">
        <v>36</v>
      </c>
      <c r="P142" t="s">
        <v>36</v>
      </c>
      <c r="R142" t="s">
        <v>36</v>
      </c>
      <c r="S142" t="s">
        <v>39</v>
      </c>
      <c r="T142" t="s">
        <v>58</v>
      </c>
      <c r="U142" t="s">
        <v>200</v>
      </c>
      <c r="V142" t="s">
        <v>36</v>
      </c>
      <c r="W142" t="s">
        <v>42</v>
      </c>
      <c r="X142" t="s">
        <v>36</v>
      </c>
      <c r="Y142" t="s">
        <v>43</v>
      </c>
      <c r="Z142">
        <v>9.26</v>
      </c>
      <c r="AA142">
        <v>0.24</v>
      </c>
      <c r="AB142">
        <v>0.48</v>
      </c>
      <c r="AC142">
        <v>0.01</v>
      </c>
      <c r="AD142">
        <v>0.01</v>
      </c>
      <c r="AE142" t="s">
        <v>58</v>
      </c>
      <c r="AG142">
        <v>9.26</v>
      </c>
      <c r="AI142" t="s">
        <v>44</v>
      </c>
    </row>
    <row r="143" spans="1:35" x14ac:dyDescent="0.2">
      <c r="A143" t="s">
        <v>205</v>
      </c>
      <c r="B143" t="s">
        <v>36</v>
      </c>
      <c r="D143" t="s">
        <v>36</v>
      </c>
      <c r="F143" t="s">
        <v>36</v>
      </c>
      <c r="H143" t="s">
        <v>36</v>
      </c>
      <c r="I143" t="s">
        <v>46</v>
      </c>
      <c r="J143" t="s">
        <v>36</v>
      </c>
      <c r="K143" t="s">
        <v>38</v>
      </c>
      <c r="L143" t="s">
        <v>36</v>
      </c>
      <c r="M143" t="s">
        <v>38</v>
      </c>
      <c r="N143" t="s">
        <v>36</v>
      </c>
      <c r="P143" t="s">
        <v>36</v>
      </c>
      <c r="R143" t="s">
        <v>36</v>
      </c>
      <c r="S143" t="s">
        <v>39</v>
      </c>
      <c r="T143" t="s">
        <v>36</v>
      </c>
      <c r="U143" t="s">
        <v>42</v>
      </c>
      <c r="V143" t="s">
        <v>36</v>
      </c>
      <c r="W143" t="s">
        <v>42</v>
      </c>
      <c r="X143" t="s">
        <v>47</v>
      </c>
      <c r="Y143" t="s">
        <v>48</v>
      </c>
      <c r="Z143">
        <v>0</v>
      </c>
      <c r="AA143">
        <v>2.5</v>
      </c>
      <c r="AB143">
        <v>2.5</v>
      </c>
      <c r="AC143">
        <v>2.5</v>
      </c>
      <c r="AD143">
        <v>2.5</v>
      </c>
      <c r="AE143" t="s">
        <v>36</v>
      </c>
      <c r="AG143">
        <v>2.5</v>
      </c>
      <c r="AI143" t="s">
        <v>44</v>
      </c>
    </row>
    <row r="144" spans="1:35" x14ac:dyDescent="0.2">
      <c r="A144" t="s">
        <v>206</v>
      </c>
      <c r="B144" t="s">
        <v>36</v>
      </c>
      <c r="D144" t="s">
        <v>36</v>
      </c>
      <c r="F144" t="s">
        <v>36</v>
      </c>
      <c r="H144" t="s">
        <v>36</v>
      </c>
      <c r="I144" t="s">
        <v>37</v>
      </c>
      <c r="J144" t="s">
        <v>36</v>
      </c>
      <c r="K144" t="s">
        <v>38</v>
      </c>
      <c r="L144" t="s">
        <v>36</v>
      </c>
      <c r="M144" t="s">
        <v>38</v>
      </c>
      <c r="N144" t="s">
        <v>36</v>
      </c>
      <c r="P144" t="s">
        <v>36</v>
      </c>
      <c r="R144" t="s">
        <v>36</v>
      </c>
      <c r="S144" t="s">
        <v>39</v>
      </c>
      <c r="T144" t="s">
        <v>36</v>
      </c>
      <c r="U144" t="s">
        <v>42</v>
      </c>
      <c r="V144" t="s">
        <v>36</v>
      </c>
      <c r="W144" t="s">
        <v>42</v>
      </c>
      <c r="X144" t="s">
        <v>36</v>
      </c>
      <c r="Y144" t="s">
        <v>43</v>
      </c>
      <c r="Z144">
        <v>2</v>
      </c>
      <c r="AA144">
        <v>2</v>
      </c>
      <c r="AB144">
        <v>2</v>
      </c>
      <c r="AC144">
        <v>2</v>
      </c>
      <c r="AD144">
        <v>2</v>
      </c>
      <c r="AE144" t="s">
        <v>36</v>
      </c>
      <c r="AG144">
        <v>2</v>
      </c>
      <c r="AI144" t="s">
        <v>44</v>
      </c>
    </row>
    <row r="145" spans="1:35" x14ac:dyDescent="0.2">
      <c r="A145" t="s">
        <v>207</v>
      </c>
      <c r="B145" t="s">
        <v>36</v>
      </c>
      <c r="D145" t="s">
        <v>36</v>
      </c>
      <c r="F145" t="s">
        <v>36</v>
      </c>
      <c r="H145" t="s">
        <v>36</v>
      </c>
      <c r="I145" t="s">
        <v>37</v>
      </c>
      <c r="J145" t="s">
        <v>36</v>
      </c>
      <c r="K145" t="s">
        <v>38</v>
      </c>
      <c r="L145" t="s">
        <v>36</v>
      </c>
      <c r="M145" t="s">
        <v>38</v>
      </c>
      <c r="N145" t="s">
        <v>36</v>
      </c>
      <c r="P145" t="s">
        <v>36</v>
      </c>
      <c r="R145" t="s">
        <v>36</v>
      </c>
      <c r="S145" t="s">
        <v>39</v>
      </c>
      <c r="T145" t="s">
        <v>36</v>
      </c>
      <c r="U145" t="s">
        <v>42</v>
      </c>
      <c r="V145" t="s">
        <v>36</v>
      </c>
      <c r="W145" t="s">
        <v>42</v>
      </c>
      <c r="X145" t="s">
        <v>36</v>
      </c>
      <c r="Y145" t="s">
        <v>43</v>
      </c>
      <c r="Z145">
        <v>2</v>
      </c>
      <c r="AA145">
        <v>2</v>
      </c>
      <c r="AB145">
        <v>2</v>
      </c>
      <c r="AC145">
        <v>2</v>
      </c>
      <c r="AD145">
        <v>2</v>
      </c>
      <c r="AE145" t="s">
        <v>36</v>
      </c>
      <c r="AG145">
        <v>2</v>
      </c>
      <c r="AI145" t="s">
        <v>44</v>
      </c>
    </row>
    <row r="146" spans="1:35" x14ac:dyDescent="0.2">
      <c r="A146" t="s">
        <v>208</v>
      </c>
      <c r="B146" t="s">
        <v>36</v>
      </c>
      <c r="D146" t="s">
        <v>36</v>
      </c>
      <c r="F146" t="s">
        <v>36</v>
      </c>
      <c r="H146" t="s">
        <v>36</v>
      </c>
      <c r="I146" t="s">
        <v>37</v>
      </c>
      <c r="J146" t="s">
        <v>36</v>
      </c>
      <c r="K146" t="s">
        <v>38</v>
      </c>
      <c r="L146" t="s">
        <v>36</v>
      </c>
      <c r="M146" t="s">
        <v>38</v>
      </c>
      <c r="N146" t="s">
        <v>36</v>
      </c>
      <c r="P146" t="s">
        <v>36</v>
      </c>
      <c r="R146" t="s">
        <v>36</v>
      </c>
      <c r="S146" t="s">
        <v>39</v>
      </c>
      <c r="T146" t="s">
        <v>36</v>
      </c>
      <c r="U146" t="s">
        <v>42</v>
      </c>
      <c r="V146" t="s">
        <v>36</v>
      </c>
      <c r="W146" t="s">
        <v>42</v>
      </c>
      <c r="X146" t="s">
        <v>36</v>
      </c>
      <c r="Y146" t="s">
        <v>43</v>
      </c>
      <c r="Z146">
        <v>2</v>
      </c>
      <c r="AA146">
        <v>2</v>
      </c>
      <c r="AB146">
        <v>2</v>
      </c>
      <c r="AC146">
        <v>2</v>
      </c>
      <c r="AD146">
        <v>2</v>
      </c>
      <c r="AE146" t="s">
        <v>36</v>
      </c>
      <c r="AG146">
        <v>2</v>
      </c>
      <c r="AI146" t="s">
        <v>44</v>
      </c>
    </row>
    <row r="147" spans="1:35" x14ac:dyDescent="0.2">
      <c r="A147" t="s">
        <v>209</v>
      </c>
      <c r="B147" t="s">
        <v>36</v>
      </c>
      <c r="D147" t="s">
        <v>36</v>
      </c>
      <c r="F147" t="s">
        <v>36</v>
      </c>
      <c r="H147" t="s">
        <v>36</v>
      </c>
      <c r="I147" t="s">
        <v>37</v>
      </c>
      <c r="J147" t="s">
        <v>36</v>
      </c>
      <c r="K147" t="s">
        <v>38</v>
      </c>
      <c r="L147" t="s">
        <v>36</v>
      </c>
      <c r="M147" t="s">
        <v>38</v>
      </c>
      <c r="N147" t="s">
        <v>36</v>
      </c>
      <c r="P147" t="s">
        <v>36</v>
      </c>
      <c r="R147" t="s">
        <v>36</v>
      </c>
      <c r="S147" t="s">
        <v>39</v>
      </c>
      <c r="T147" t="s">
        <v>36</v>
      </c>
      <c r="U147" t="s">
        <v>42</v>
      </c>
      <c r="V147" t="s">
        <v>36</v>
      </c>
      <c r="W147" t="s">
        <v>42</v>
      </c>
      <c r="X147" t="s">
        <v>36</v>
      </c>
      <c r="Y147" t="s">
        <v>43</v>
      </c>
      <c r="Z147">
        <v>2</v>
      </c>
      <c r="AA147">
        <v>2</v>
      </c>
      <c r="AB147">
        <v>2</v>
      </c>
      <c r="AC147">
        <v>2</v>
      </c>
      <c r="AD147">
        <v>2</v>
      </c>
      <c r="AE147" t="s">
        <v>36</v>
      </c>
      <c r="AG147">
        <v>2</v>
      </c>
      <c r="AI147" t="s">
        <v>44</v>
      </c>
    </row>
    <row r="148" spans="1:35" x14ac:dyDescent="0.2">
      <c r="A148" t="s">
        <v>210</v>
      </c>
      <c r="B148" t="s">
        <v>36</v>
      </c>
      <c r="D148" t="s">
        <v>36</v>
      </c>
      <c r="F148" t="s">
        <v>36</v>
      </c>
      <c r="H148" t="s">
        <v>36</v>
      </c>
      <c r="I148" t="s">
        <v>37</v>
      </c>
      <c r="J148" t="s">
        <v>36</v>
      </c>
      <c r="K148" t="s">
        <v>38</v>
      </c>
      <c r="L148" t="s">
        <v>36</v>
      </c>
      <c r="M148" t="s">
        <v>38</v>
      </c>
      <c r="N148" t="s">
        <v>36</v>
      </c>
      <c r="P148" t="s">
        <v>36</v>
      </c>
      <c r="R148" t="s">
        <v>36</v>
      </c>
      <c r="S148" t="s">
        <v>39</v>
      </c>
      <c r="T148" t="s">
        <v>36</v>
      </c>
      <c r="U148" t="s">
        <v>42</v>
      </c>
      <c r="V148" t="s">
        <v>36</v>
      </c>
      <c r="W148" t="s">
        <v>42</v>
      </c>
      <c r="X148" t="s">
        <v>36</v>
      </c>
      <c r="Y148" t="s">
        <v>43</v>
      </c>
      <c r="Z148">
        <v>2</v>
      </c>
      <c r="AA148">
        <v>2</v>
      </c>
      <c r="AB148">
        <v>2</v>
      </c>
      <c r="AC148">
        <v>2</v>
      </c>
      <c r="AD148">
        <v>2</v>
      </c>
      <c r="AE148" t="s">
        <v>36</v>
      </c>
      <c r="AG148">
        <v>2</v>
      </c>
      <c r="AI148" t="s">
        <v>44</v>
      </c>
    </row>
    <row r="149" spans="1:35" x14ac:dyDescent="0.2">
      <c r="A149" t="s">
        <v>211</v>
      </c>
      <c r="B149" t="s">
        <v>36</v>
      </c>
      <c r="D149" t="s">
        <v>36</v>
      </c>
      <c r="F149" t="s">
        <v>36</v>
      </c>
      <c r="H149" t="s">
        <v>36</v>
      </c>
      <c r="I149" t="s">
        <v>37</v>
      </c>
      <c r="J149" t="s">
        <v>36</v>
      </c>
      <c r="K149" t="s">
        <v>38</v>
      </c>
      <c r="L149" t="s">
        <v>36</v>
      </c>
      <c r="M149" t="s">
        <v>38</v>
      </c>
      <c r="N149" t="s">
        <v>36</v>
      </c>
      <c r="P149" t="s">
        <v>36</v>
      </c>
      <c r="R149" t="s">
        <v>36</v>
      </c>
      <c r="S149" t="s">
        <v>39</v>
      </c>
      <c r="T149" t="s">
        <v>36</v>
      </c>
      <c r="U149" t="s">
        <v>42</v>
      </c>
      <c r="V149" t="s">
        <v>36</v>
      </c>
      <c r="W149" t="s">
        <v>42</v>
      </c>
      <c r="X149" t="s">
        <v>36</v>
      </c>
      <c r="Y149" t="s">
        <v>43</v>
      </c>
      <c r="Z149">
        <v>2</v>
      </c>
      <c r="AA149">
        <v>2</v>
      </c>
      <c r="AB149">
        <v>2</v>
      </c>
      <c r="AC149">
        <v>2</v>
      </c>
      <c r="AD149">
        <v>2</v>
      </c>
      <c r="AE149" t="s">
        <v>36</v>
      </c>
      <c r="AG149">
        <v>2</v>
      </c>
      <c r="AI149" t="s">
        <v>44</v>
      </c>
    </row>
    <row r="150" spans="1:35" x14ac:dyDescent="0.2">
      <c r="A150" t="s">
        <v>212</v>
      </c>
      <c r="B150" t="s">
        <v>40</v>
      </c>
      <c r="D150" t="s">
        <v>36</v>
      </c>
      <c r="F150" t="s">
        <v>36</v>
      </c>
      <c r="H150" t="s">
        <v>40</v>
      </c>
      <c r="I150" t="s">
        <v>213</v>
      </c>
      <c r="J150" t="s">
        <v>36</v>
      </c>
      <c r="K150" t="s">
        <v>38</v>
      </c>
      <c r="L150" t="s">
        <v>36</v>
      </c>
      <c r="M150" t="s">
        <v>38</v>
      </c>
      <c r="N150" t="s">
        <v>36</v>
      </c>
      <c r="P150" t="s">
        <v>36</v>
      </c>
      <c r="R150" t="s">
        <v>36</v>
      </c>
      <c r="S150" t="s">
        <v>39</v>
      </c>
      <c r="T150" t="s">
        <v>40</v>
      </c>
      <c r="U150" t="s">
        <v>214</v>
      </c>
      <c r="V150" t="s">
        <v>36</v>
      </c>
      <c r="W150" t="s">
        <v>42</v>
      </c>
      <c r="X150" t="s">
        <v>36</v>
      </c>
      <c r="Y150" t="s">
        <v>43</v>
      </c>
      <c r="Z150">
        <v>0</v>
      </c>
      <c r="AA150">
        <v>10</v>
      </c>
      <c r="AB150">
        <v>0</v>
      </c>
      <c r="AC150">
        <v>0</v>
      </c>
      <c r="AD150">
        <v>0</v>
      </c>
      <c r="AE150" t="s">
        <v>40</v>
      </c>
      <c r="AG150">
        <v>10</v>
      </c>
      <c r="AI150" t="s">
        <v>44</v>
      </c>
    </row>
    <row r="151" spans="1:35" x14ac:dyDescent="0.2">
      <c r="A151" t="s">
        <v>215</v>
      </c>
      <c r="B151" t="s">
        <v>36</v>
      </c>
      <c r="D151" t="s">
        <v>36</v>
      </c>
      <c r="F151" t="s">
        <v>216</v>
      </c>
      <c r="H151" t="s">
        <v>36</v>
      </c>
      <c r="I151" t="s">
        <v>37</v>
      </c>
      <c r="J151" t="s">
        <v>36</v>
      </c>
      <c r="K151" t="s">
        <v>38</v>
      </c>
      <c r="L151" t="s">
        <v>36</v>
      </c>
      <c r="M151" t="s">
        <v>38</v>
      </c>
      <c r="N151" t="s">
        <v>36</v>
      </c>
      <c r="P151" t="s">
        <v>36</v>
      </c>
      <c r="R151" t="s">
        <v>36</v>
      </c>
      <c r="S151" t="s">
        <v>39</v>
      </c>
      <c r="T151" t="s">
        <v>36</v>
      </c>
      <c r="U151" t="s">
        <v>42</v>
      </c>
      <c r="V151" t="s">
        <v>36</v>
      </c>
      <c r="W151" t="s">
        <v>42</v>
      </c>
      <c r="X151" t="s">
        <v>47</v>
      </c>
      <c r="Y151" t="s">
        <v>48</v>
      </c>
      <c r="Z151">
        <v>0</v>
      </c>
      <c r="AA151">
        <v>0.01</v>
      </c>
      <c r="AB151">
        <v>0.11</v>
      </c>
      <c r="AC151">
        <v>0.23</v>
      </c>
      <c r="AD151">
        <v>9.65</v>
      </c>
      <c r="AE151" t="s">
        <v>216</v>
      </c>
      <c r="AG151">
        <v>9.65</v>
      </c>
      <c r="AI151" t="s">
        <v>44</v>
      </c>
    </row>
    <row r="152" spans="1:35" x14ac:dyDescent="0.2">
      <c r="A152" t="s">
        <v>217</v>
      </c>
      <c r="B152" t="s">
        <v>36</v>
      </c>
      <c r="D152" t="s">
        <v>36</v>
      </c>
      <c r="F152" t="s">
        <v>36</v>
      </c>
      <c r="H152" t="s">
        <v>36</v>
      </c>
      <c r="I152" t="s">
        <v>37</v>
      </c>
      <c r="J152" t="s">
        <v>36</v>
      </c>
      <c r="K152" t="s">
        <v>38</v>
      </c>
      <c r="L152" t="s">
        <v>36</v>
      </c>
      <c r="M152" t="s">
        <v>38</v>
      </c>
      <c r="N152" t="s">
        <v>36</v>
      </c>
      <c r="P152" t="s">
        <v>36</v>
      </c>
      <c r="R152" t="s">
        <v>36</v>
      </c>
      <c r="S152" t="s">
        <v>39</v>
      </c>
      <c r="T152" t="s">
        <v>123</v>
      </c>
      <c r="U152" t="s">
        <v>145</v>
      </c>
      <c r="V152" t="s">
        <v>36</v>
      </c>
      <c r="W152" t="s">
        <v>42</v>
      </c>
      <c r="X152" t="s">
        <v>47</v>
      </c>
      <c r="Y152" t="s">
        <v>48</v>
      </c>
      <c r="Z152">
        <v>0</v>
      </c>
      <c r="AA152">
        <v>0.06</v>
      </c>
      <c r="AB152">
        <v>9.76</v>
      </c>
      <c r="AC152">
        <v>0.06</v>
      </c>
      <c r="AD152">
        <v>0.11</v>
      </c>
      <c r="AE152" t="s">
        <v>123</v>
      </c>
      <c r="AG152">
        <v>9.76</v>
      </c>
      <c r="AI152" t="s">
        <v>44</v>
      </c>
    </row>
    <row r="153" spans="1:35" x14ac:dyDescent="0.2">
      <c r="A153" t="s">
        <v>218</v>
      </c>
      <c r="B153" t="s">
        <v>36</v>
      </c>
      <c r="D153" t="s">
        <v>36</v>
      </c>
      <c r="F153" t="s">
        <v>36</v>
      </c>
      <c r="H153" t="s">
        <v>36</v>
      </c>
      <c r="I153" t="s">
        <v>46</v>
      </c>
      <c r="J153" t="s">
        <v>36</v>
      </c>
      <c r="K153" t="s">
        <v>38</v>
      </c>
      <c r="L153" t="s">
        <v>36</v>
      </c>
      <c r="M153" t="s">
        <v>38</v>
      </c>
      <c r="N153" t="s">
        <v>36</v>
      </c>
      <c r="P153" t="s">
        <v>36</v>
      </c>
      <c r="R153" t="s">
        <v>36</v>
      </c>
      <c r="S153" t="s">
        <v>39</v>
      </c>
      <c r="T153" t="s">
        <v>36</v>
      </c>
      <c r="U153" t="s">
        <v>42</v>
      </c>
      <c r="V153" t="s">
        <v>36</v>
      </c>
      <c r="W153" t="s">
        <v>42</v>
      </c>
      <c r="X153" t="s">
        <v>47</v>
      </c>
      <c r="Y153" t="s">
        <v>48</v>
      </c>
      <c r="Z153">
        <v>0</v>
      </c>
      <c r="AA153">
        <v>2.5</v>
      </c>
      <c r="AB153">
        <v>2.5</v>
      </c>
      <c r="AC153">
        <v>2.5</v>
      </c>
      <c r="AD153">
        <v>2.5</v>
      </c>
      <c r="AE153" t="s">
        <v>36</v>
      </c>
      <c r="AG153">
        <v>2.5</v>
      </c>
      <c r="AI153" t="s">
        <v>44</v>
      </c>
    </row>
    <row r="154" spans="1:35" x14ac:dyDescent="0.2">
      <c r="A154" t="s">
        <v>219</v>
      </c>
      <c r="B154" t="s">
        <v>36</v>
      </c>
      <c r="D154" t="s">
        <v>36</v>
      </c>
      <c r="F154" t="s">
        <v>36</v>
      </c>
      <c r="H154" t="s">
        <v>36</v>
      </c>
      <c r="I154" t="s">
        <v>46</v>
      </c>
      <c r="J154" t="s">
        <v>36</v>
      </c>
      <c r="K154" t="s">
        <v>38</v>
      </c>
      <c r="L154" t="s">
        <v>36</v>
      </c>
      <c r="M154" t="s">
        <v>38</v>
      </c>
      <c r="N154" t="s">
        <v>36</v>
      </c>
      <c r="P154" t="s">
        <v>36</v>
      </c>
      <c r="R154" t="s">
        <v>36</v>
      </c>
      <c r="S154" t="s">
        <v>39</v>
      </c>
      <c r="T154" t="s">
        <v>36</v>
      </c>
      <c r="U154" t="s">
        <v>42</v>
      </c>
      <c r="V154" t="s">
        <v>36</v>
      </c>
      <c r="W154" t="s">
        <v>42</v>
      </c>
      <c r="X154" t="s">
        <v>47</v>
      </c>
      <c r="Y154" t="s">
        <v>48</v>
      </c>
      <c r="Z154">
        <v>0</v>
      </c>
      <c r="AA154">
        <v>2.5</v>
      </c>
      <c r="AB154">
        <v>2.5</v>
      </c>
      <c r="AC154">
        <v>2.5</v>
      </c>
      <c r="AD154">
        <v>2.5</v>
      </c>
      <c r="AE154" t="s">
        <v>36</v>
      </c>
      <c r="AG154">
        <v>2.5</v>
      </c>
      <c r="AI154" t="s">
        <v>44</v>
      </c>
    </row>
    <row r="155" spans="1:35" x14ac:dyDescent="0.2">
      <c r="A155" t="s">
        <v>220</v>
      </c>
      <c r="B155" t="s">
        <v>36</v>
      </c>
      <c r="D155" t="s">
        <v>58</v>
      </c>
      <c r="F155" t="s">
        <v>36</v>
      </c>
      <c r="H155" t="s">
        <v>36</v>
      </c>
      <c r="I155" t="s">
        <v>37</v>
      </c>
      <c r="J155" t="s">
        <v>36</v>
      </c>
      <c r="K155" t="s">
        <v>38</v>
      </c>
      <c r="L155" t="s">
        <v>36</v>
      </c>
      <c r="M155" t="s">
        <v>38</v>
      </c>
      <c r="N155" t="s">
        <v>36</v>
      </c>
      <c r="P155" t="s">
        <v>36</v>
      </c>
      <c r="R155" t="s">
        <v>36</v>
      </c>
      <c r="S155" t="s">
        <v>39</v>
      </c>
      <c r="T155" t="s">
        <v>58</v>
      </c>
      <c r="U155" t="s">
        <v>200</v>
      </c>
      <c r="V155" t="s">
        <v>36</v>
      </c>
      <c r="W155" t="s">
        <v>42</v>
      </c>
      <c r="X155" t="s">
        <v>36</v>
      </c>
      <c r="Y155" t="s">
        <v>43</v>
      </c>
      <c r="Z155">
        <v>9.9700000000000006</v>
      </c>
      <c r="AA155">
        <v>0.01</v>
      </c>
      <c r="AB155">
        <v>0.01</v>
      </c>
      <c r="AC155">
        <v>0</v>
      </c>
      <c r="AD155">
        <v>0</v>
      </c>
      <c r="AE155" t="s">
        <v>58</v>
      </c>
      <c r="AG155">
        <v>9.9700000000000006</v>
      </c>
      <c r="AI155" t="s">
        <v>44</v>
      </c>
    </row>
    <row r="156" spans="1:35" x14ac:dyDescent="0.2">
      <c r="A156" t="s">
        <v>221</v>
      </c>
      <c r="B156" t="s">
        <v>36</v>
      </c>
      <c r="D156" t="s">
        <v>58</v>
      </c>
      <c r="F156" t="s">
        <v>36</v>
      </c>
      <c r="H156" t="s">
        <v>36</v>
      </c>
      <c r="I156" t="s">
        <v>37</v>
      </c>
      <c r="J156" t="s">
        <v>36</v>
      </c>
      <c r="K156" t="s">
        <v>38</v>
      </c>
      <c r="L156" t="s">
        <v>36</v>
      </c>
      <c r="M156" t="s">
        <v>38</v>
      </c>
      <c r="N156" t="s">
        <v>36</v>
      </c>
      <c r="P156" t="s">
        <v>36</v>
      </c>
      <c r="R156" t="s">
        <v>36</v>
      </c>
      <c r="S156" t="s">
        <v>39</v>
      </c>
      <c r="T156" t="s">
        <v>58</v>
      </c>
      <c r="U156" t="s">
        <v>200</v>
      </c>
      <c r="V156" t="s">
        <v>36</v>
      </c>
      <c r="W156" t="s">
        <v>42</v>
      </c>
      <c r="X156" t="s">
        <v>36</v>
      </c>
      <c r="Y156" t="s">
        <v>43</v>
      </c>
      <c r="Z156">
        <v>9.9700000000000006</v>
      </c>
      <c r="AA156">
        <v>0.01</v>
      </c>
      <c r="AB156">
        <v>0.01</v>
      </c>
      <c r="AC156">
        <v>0</v>
      </c>
      <c r="AD156">
        <v>0</v>
      </c>
      <c r="AE156" t="s">
        <v>58</v>
      </c>
      <c r="AG156">
        <v>9.9700000000000006</v>
      </c>
      <c r="AI156" t="s">
        <v>44</v>
      </c>
    </row>
    <row r="157" spans="1:35" x14ac:dyDescent="0.2">
      <c r="A157" t="s">
        <v>222</v>
      </c>
      <c r="B157" t="s">
        <v>36</v>
      </c>
      <c r="D157" t="s">
        <v>58</v>
      </c>
      <c r="F157" t="s">
        <v>36</v>
      </c>
      <c r="H157" t="s">
        <v>36</v>
      </c>
      <c r="I157" t="s">
        <v>37</v>
      </c>
      <c r="J157" t="s">
        <v>36</v>
      </c>
      <c r="K157" t="s">
        <v>38</v>
      </c>
      <c r="L157" t="s">
        <v>36</v>
      </c>
      <c r="M157" t="s">
        <v>38</v>
      </c>
      <c r="N157" t="s">
        <v>36</v>
      </c>
      <c r="P157" t="s">
        <v>36</v>
      </c>
      <c r="R157" t="s">
        <v>36</v>
      </c>
      <c r="S157" t="s">
        <v>39</v>
      </c>
      <c r="T157" t="s">
        <v>58</v>
      </c>
      <c r="U157" t="s">
        <v>200</v>
      </c>
      <c r="V157" t="s">
        <v>36</v>
      </c>
      <c r="W157" t="s">
        <v>42</v>
      </c>
      <c r="X157" t="s">
        <v>36</v>
      </c>
      <c r="Y157" t="s">
        <v>43</v>
      </c>
      <c r="Z157">
        <v>9.9700000000000006</v>
      </c>
      <c r="AA157">
        <v>0.01</v>
      </c>
      <c r="AB157">
        <v>0.01</v>
      </c>
      <c r="AC157">
        <v>0</v>
      </c>
      <c r="AD157">
        <v>0</v>
      </c>
      <c r="AE157" t="s">
        <v>58</v>
      </c>
      <c r="AG157">
        <v>9.9700000000000006</v>
      </c>
      <c r="AI157" t="s">
        <v>44</v>
      </c>
    </row>
    <row r="158" spans="1:35" x14ac:dyDescent="0.2">
      <c r="A158" t="s">
        <v>223</v>
      </c>
      <c r="B158" t="s">
        <v>36</v>
      </c>
      <c r="D158" t="s">
        <v>58</v>
      </c>
      <c r="F158" t="s">
        <v>36</v>
      </c>
      <c r="H158" t="s">
        <v>36</v>
      </c>
      <c r="I158" t="s">
        <v>37</v>
      </c>
      <c r="J158" t="s">
        <v>36</v>
      </c>
      <c r="K158" t="s">
        <v>38</v>
      </c>
      <c r="L158" t="s">
        <v>36</v>
      </c>
      <c r="M158" t="s">
        <v>38</v>
      </c>
      <c r="N158" t="s">
        <v>36</v>
      </c>
      <c r="P158" t="s">
        <v>36</v>
      </c>
      <c r="R158" t="s">
        <v>36</v>
      </c>
      <c r="S158" t="s">
        <v>39</v>
      </c>
      <c r="T158" t="s">
        <v>58</v>
      </c>
      <c r="U158" t="s">
        <v>200</v>
      </c>
      <c r="V158" t="s">
        <v>36</v>
      </c>
      <c r="W158" t="s">
        <v>42</v>
      </c>
      <c r="X158" t="s">
        <v>36</v>
      </c>
      <c r="Y158" t="s">
        <v>43</v>
      </c>
      <c r="Z158">
        <v>9.9700000000000006</v>
      </c>
      <c r="AA158">
        <v>0.01</v>
      </c>
      <c r="AB158">
        <v>0.01</v>
      </c>
      <c r="AC158">
        <v>0</v>
      </c>
      <c r="AD158">
        <v>0</v>
      </c>
      <c r="AE158" t="s">
        <v>58</v>
      </c>
      <c r="AG158">
        <v>9.9700000000000006</v>
      </c>
      <c r="AI158" t="s">
        <v>44</v>
      </c>
    </row>
    <row r="159" spans="1:35" x14ac:dyDescent="0.2">
      <c r="A159" t="s">
        <v>224</v>
      </c>
      <c r="B159" t="s">
        <v>36</v>
      </c>
      <c r="D159" t="s">
        <v>58</v>
      </c>
      <c r="F159" t="s">
        <v>36</v>
      </c>
      <c r="H159" t="s">
        <v>36</v>
      </c>
      <c r="I159" t="s">
        <v>37</v>
      </c>
      <c r="J159" t="s">
        <v>36</v>
      </c>
      <c r="K159" t="s">
        <v>38</v>
      </c>
      <c r="L159" t="s">
        <v>36</v>
      </c>
      <c r="M159" t="s">
        <v>38</v>
      </c>
      <c r="N159" t="s">
        <v>36</v>
      </c>
      <c r="P159" t="s">
        <v>36</v>
      </c>
      <c r="R159" t="s">
        <v>36</v>
      </c>
      <c r="S159" t="s">
        <v>39</v>
      </c>
      <c r="T159" t="s">
        <v>58</v>
      </c>
      <c r="U159" t="s">
        <v>200</v>
      </c>
      <c r="V159" t="s">
        <v>36</v>
      </c>
      <c r="W159" t="s">
        <v>42</v>
      </c>
      <c r="X159" t="s">
        <v>36</v>
      </c>
      <c r="Y159" t="s">
        <v>43</v>
      </c>
      <c r="Z159">
        <v>9.9700000000000006</v>
      </c>
      <c r="AA159">
        <v>0.01</v>
      </c>
      <c r="AB159">
        <v>0.01</v>
      </c>
      <c r="AC159">
        <v>0</v>
      </c>
      <c r="AD159">
        <v>0</v>
      </c>
      <c r="AE159" t="s">
        <v>58</v>
      </c>
      <c r="AG159">
        <v>9.9700000000000006</v>
      </c>
      <c r="AI159" t="s">
        <v>44</v>
      </c>
    </row>
    <row r="160" spans="1:35" x14ac:dyDescent="0.2">
      <c r="A160" t="s">
        <v>225</v>
      </c>
      <c r="B160" t="s">
        <v>36</v>
      </c>
      <c r="D160" t="s">
        <v>58</v>
      </c>
      <c r="F160" t="s">
        <v>36</v>
      </c>
      <c r="H160" t="s">
        <v>36</v>
      </c>
      <c r="I160" t="s">
        <v>37</v>
      </c>
      <c r="J160" t="s">
        <v>36</v>
      </c>
      <c r="K160" t="s">
        <v>38</v>
      </c>
      <c r="L160" t="s">
        <v>36</v>
      </c>
      <c r="M160" t="s">
        <v>38</v>
      </c>
      <c r="N160" t="s">
        <v>36</v>
      </c>
      <c r="P160" t="s">
        <v>36</v>
      </c>
      <c r="R160" t="s">
        <v>36</v>
      </c>
      <c r="S160" t="s">
        <v>39</v>
      </c>
      <c r="T160" t="s">
        <v>58</v>
      </c>
      <c r="U160" t="s">
        <v>200</v>
      </c>
      <c r="V160" t="s">
        <v>36</v>
      </c>
      <c r="W160" t="s">
        <v>42</v>
      </c>
      <c r="X160" t="s">
        <v>36</v>
      </c>
      <c r="Y160" t="s">
        <v>43</v>
      </c>
      <c r="Z160">
        <v>9.9700000000000006</v>
      </c>
      <c r="AA160">
        <v>0.01</v>
      </c>
      <c r="AB160">
        <v>0.01</v>
      </c>
      <c r="AC160">
        <v>0</v>
      </c>
      <c r="AD160">
        <v>0</v>
      </c>
      <c r="AE160" t="s">
        <v>58</v>
      </c>
      <c r="AG160">
        <v>9.9700000000000006</v>
      </c>
      <c r="AI160" t="s">
        <v>44</v>
      </c>
    </row>
    <row r="161" spans="1:35" x14ac:dyDescent="0.2">
      <c r="A161" t="s">
        <v>226</v>
      </c>
      <c r="B161" t="s">
        <v>36</v>
      </c>
      <c r="D161" t="s">
        <v>58</v>
      </c>
      <c r="F161" t="s">
        <v>36</v>
      </c>
      <c r="H161" t="s">
        <v>36</v>
      </c>
      <c r="I161" t="s">
        <v>37</v>
      </c>
      <c r="J161" t="s">
        <v>36</v>
      </c>
      <c r="K161" t="s">
        <v>38</v>
      </c>
      <c r="L161" t="s">
        <v>36</v>
      </c>
      <c r="M161" t="s">
        <v>38</v>
      </c>
      <c r="N161" t="s">
        <v>36</v>
      </c>
      <c r="P161" t="s">
        <v>36</v>
      </c>
      <c r="R161" t="s">
        <v>36</v>
      </c>
      <c r="S161" t="s">
        <v>39</v>
      </c>
      <c r="T161" t="s">
        <v>58</v>
      </c>
      <c r="U161" t="s">
        <v>200</v>
      </c>
      <c r="V161" t="s">
        <v>36</v>
      </c>
      <c r="W161" t="s">
        <v>42</v>
      </c>
      <c r="X161" t="s">
        <v>36</v>
      </c>
      <c r="Y161" t="s">
        <v>43</v>
      </c>
      <c r="Z161">
        <v>9.9700000000000006</v>
      </c>
      <c r="AA161">
        <v>0.01</v>
      </c>
      <c r="AB161">
        <v>0.01</v>
      </c>
      <c r="AC161">
        <v>0</v>
      </c>
      <c r="AD161">
        <v>0</v>
      </c>
      <c r="AE161" t="s">
        <v>58</v>
      </c>
      <c r="AG161">
        <v>9.9700000000000006</v>
      </c>
      <c r="AI161" t="s">
        <v>44</v>
      </c>
    </row>
    <row r="162" spans="1:35" x14ac:dyDescent="0.2">
      <c r="A162" t="s">
        <v>227</v>
      </c>
      <c r="B162" t="s">
        <v>36</v>
      </c>
      <c r="D162" t="s">
        <v>58</v>
      </c>
      <c r="F162" t="s">
        <v>36</v>
      </c>
      <c r="H162" t="s">
        <v>36</v>
      </c>
      <c r="I162" t="s">
        <v>37</v>
      </c>
      <c r="J162" t="s">
        <v>36</v>
      </c>
      <c r="K162" t="s">
        <v>38</v>
      </c>
      <c r="L162" t="s">
        <v>36</v>
      </c>
      <c r="M162" t="s">
        <v>38</v>
      </c>
      <c r="N162" t="s">
        <v>36</v>
      </c>
      <c r="P162" t="s">
        <v>36</v>
      </c>
      <c r="R162" t="s">
        <v>36</v>
      </c>
      <c r="S162" t="s">
        <v>39</v>
      </c>
      <c r="T162" t="s">
        <v>58</v>
      </c>
      <c r="U162" t="s">
        <v>200</v>
      </c>
      <c r="V162" t="s">
        <v>36</v>
      </c>
      <c r="W162" t="s">
        <v>42</v>
      </c>
      <c r="X162" t="s">
        <v>36</v>
      </c>
      <c r="Y162" t="s">
        <v>43</v>
      </c>
      <c r="Z162">
        <v>9.9700000000000006</v>
      </c>
      <c r="AA162">
        <v>0.01</v>
      </c>
      <c r="AB162">
        <v>0.01</v>
      </c>
      <c r="AC162">
        <v>0</v>
      </c>
      <c r="AD162">
        <v>0</v>
      </c>
      <c r="AE162" t="s">
        <v>58</v>
      </c>
      <c r="AG162">
        <v>9.9700000000000006</v>
      </c>
      <c r="AI162" t="s">
        <v>44</v>
      </c>
    </row>
    <row r="163" spans="1:35" x14ac:dyDescent="0.2">
      <c r="A163" t="s">
        <v>228</v>
      </c>
      <c r="B163" t="s">
        <v>36</v>
      </c>
      <c r="D163" t="s">
        <v>58</v>
      </c>
      <c r="F163" t="s">
        <v>36</v>
      </c>
      <c r="H163" t="s">
        <v>36</v>
      </c>
      <c r="I163" t="s">
        <v>37</v>
      </c>
      <c r="J163" t="s">
        <v>36</v>
      </c>
      <c r="K163" t="s">
        <v>38</v>
      </c>
      <c r="L163" t="s">
        <v>36</v>
      </c>
      <c r="M163" t="s">
        <v>38</v>
      </c>
      <c r="N163" t="s">
        <v>36</v>
      </c>
      <c r="P163" t="s">
        <v>36</v>
      </c>
      <c r="R163" t="s">
        <v>36</v>
      </c>
      <c r="S163" t="s">
        <v>39</v>
      </c>
      <c r="T163" t="s">
        <v>58</v>
      </c>
      <c r="U163" t="s">
        <v>200</v>
      </c>
      <c r="V163" t="s">
        <v>36</v>
      </c>
      <c r="W163" t="s">
        <v>42</v>
      </c>
      <c r="X163" t="s">
        <v>36</v>
      </c>
      <c r="Y163" t="s">
        <v>43</v>
      </c>
      <c r="Z163">
        <v>9.9700000000000006</v>
      </c>
      <c r="AA163">
        <v>0.01</v>
      </c>
      <c r="AB163">
        <v>0.01</v>
      </c>
      <c r="AC163">
        <v>0</v>
      </c>
      <c r="AD163">
        <v>0</v>
      </c>
      <c r="AE163" t="s">
        <v>58</v>
      </c>
      <c r="AG163">
        <v>9.9700000000000006</v>
      </c>
      <c r="AI163" t="s">
        <v>44</v>
      </c>
    </row>
    <row r="164" spans="1:35" x14ac:dyDescent="0.2">
      <c r="A164" t="s">
        <v>229</v>
      </c>
      <c r="B164" t="s">
        <v>36</v>
      </c>
      <c r="D164" t="s">
        <v>58</v>
      </c>
      <c r="F164" t="s">
        <v>36</v>
      </c>
      <c r="H164" t="s">
        <v>36</v>
      </c>
      <c r="I164" t="s">
        <v>37</v>
      </c>
      <c r="J164" t="s">
        <v>36</v>
      </c>
      <c r="K164" t="s">
        <v>38</v>
      </c>
      <c r="L164" t="s">
        <v>36</v>
      </c>
      <c r="M164" t="s">
        <v>38</v>
      </c>
      <c r="N164" t="s">
        <v>36</v>
      </c>
      <c r="P164" t="s">
        <v>36</v>
      </c>
      <c r="R164" t="s">
        <v>36</v>
      </c>
      <c r="S164" t="s">
        <v>39</v>
      </c>
      <c r="T164" t="s">
        <v>58</v>
      </c>
      <c r="U164" t="s">
        <v>200</v>
      </c>
      <c r="V164" t="s">
        <v>36</v>
      </c>
      <c r="W164" t="s">
        <v>42</v>
      </c>
      <c r="X164" t="s">
        <v>36</v>
      </c>
      <c r="Y164" t="s">
        <v>43</v>
      </c>
      <c r="Z164">
        <v>9.9700000000000006</v>
      </c>
      <c r="AA164">
        <v>0.01</v>
      </c>
      <c r="AB164">
        <v>0.01</v>
      </c>
      <c r="AC164">
        <v>0</v>
      </c>
      <c r="AD164">
        <v>0</v>
      </c>
      <c r="AE164" t="s">
        <v>58</v>
      </c>
      <c r="AG164">
        <v>9.9700000000000006</v>
      </c>
      <c r="AI164" t="s">
        <v>44</v>
      </c>
    </row>
    <row r="165" spans="1:35" x14ac:dyDescent="0.2">
      <c r="A165" t="s">
        <v>230</v>
      </c>
      <c r="B165" t="s">
        <v>36</v>
      </c>
      <c r="D165" t="s">
        <v>58</v>
      </c>
      <c r="F165" t="s">
        <v>36</v>
      </c>
      <c r="H165" t="s">
        <v>36</v>
      </c>
      <c r="I165" t="s">
        <v>37</v>
      </c>
      <c r="J165" t="s">
        <v>36</v>
      </c>
      <c r="K165" t="s">
        <v>38</v>
      </c>
      <c r="L165" t="s">
        <v>36</v>
      </c>
      <c r="M165" t="s">
        <v>38</v>
      </c>
      <c r="N165" t="s">
        <v>36</v>
      </c>
      <c r="P165" t="s">
        <v>36</v>
      </c>
      <c r="R165" t="s">
        <v>36</v>
      </c>
      <c r="S165" t="s">
        <v>39</v>
      </c>
      <c r="T165" t="s">
        <v>58</v>
      </c>
      <c r="U165" t="s">
        <v>200</v>
      </c>
      <c r="V165" t="s">
        <v>36</v>
      </c>
      <c r="W165" t="s">
        <v>42</v>
      </c>
      <c r="X165" t="s">
        <v>36</v>
      </c>
      <c r="Y165" t="s">
        <v>43</v>
      </c>
      <c r="Z165">
        <v>9.9700000000000006</v>
      </c>
      <c r="AA165">
        <v>0.01</v>
      </c>
      <c r="AB165">
        <v>0.01</v>
      </c>
      <c r="AC165">
        <v>0</v>
      </c>
      <c r="AD165">
        <v>0</v>
      </c>
      <c r="AE165" t="s">
        <v>58</v>
      </c>
      <c r="AG165">
        <v>9.9700000000000006</v>
      </c>
      <c r="AI165" t="s">
        <v>44</v>
      </c>
    </row>
    <row r="166" spans="1:35" x14ac:dyDescent="0.2">
      <c r="A166" t="s">
        <v>231</v>
      </c>
      <c r="B166" t="s">
        <v>36</v>
      </c>
      <c r="D166" t="s">
        <v>58</v>
      </c>
      <c r="F166" t="s">
        <v>36</v>
      </c>
      <c r="H166" t="s">
        <v>36</v>
      </c>
      <c r="I166" t="s">
        <v>37</v>
      </c>
      <c r="J166" t="s">
        <v>36</v>
      </c>
      <c r="K166" t="s">
        <v>38</v>
      </c>
      <c r="L166" t="s">
        <v>36</v>
      </c>
      <c r="M166" t="s">
        <v>38</v>
      </c>
      <c r="N166" t="s">
        <v>36</v>
      </c>
      <c r="P166" t="s">
        <v>36</v>
      </c>
      <c r="R166" t="s">
        <v>36</v>
      </c>
      <c r="S166" t="s">
        <v>39</v>
      </c>
      <c r="T166" t="s">
        <v>58</v>
      </c>
      <c r="U166" t="s">
        <v>200</v>
      </c>
      <c r="V166" t="s">
        <v>36</v>
      </c>
      <c r="W166" t="s">
        <v>42</v>
      </c>
      <c r="X166" t="s">
        <v>36</v>
      </c>
      <c r="Y166" t="s">
        <v>43</v>
      </c>
      <c r="Z166">
        <v>9.9700000000000006</v>
      </c>
      <c r="AA166">
        <v>0.01</v>
      </c>
      <c r="AB166">
        <v>0.01</v>
      </c>
      <c r="AC166">
        <v>0</v>
      </c>
      <c r="AD166">
        <v>0</v>
      </c>
      <c r="AE166" t="s">
        <v>58</v>
      </c>
      <c r="AG166">
        <v>9.9700000000000006</v>
      </c>
      <c r="AI166" t="s">
        <v>44</v>
      </c>
    </row>
    <row r="167" spans="1:35" x14ac:dyDescent="0.2">
      <c r="A167" t="s">
        <v>232</v>
      </c>
      <c r="B167" t="s">
        <v>36</v>
      </c>
      <c r="D167" t="s">
        <v>36</v>
      </c>
      <c r="F167" t="s">
        <v>36</v>
      </c>
      <c r="H167" t="s">
        <v>36</v>
      </c>
      <c r="I167" t="s">
        <v>46</v>
      </c>
      <c r="J167" t="s">
        <v>36</v>
      </c>
      <c r="K167" t="s">
        <v>38</v>
      </c>
      <c r="L167" t="s">
        <v>36</v>
      </c>
      <c r="M167" t="s">
        <v>38</v>
      </c>
      <c r="N167" t="s">
        <v>36</v>
      </c>
      <c r="P167" t="s">
        <v>36</v>
      </c>
      <c r="R167" t="s">
        <v>36</v>
      </c>
      <c r="S167" t="s">
        <v>39</v>
      </c>
      <c r="T167" t="s">
        <v>36</v>
      </c>
      <c r="U167" t="s">
        <v>42</v>
      </c>
      <c r="V167" t="s">
        <v>36</v>
      </c>
      <c r="W167" t="s">
        <v>42</v>
      </c>
      <c r="X167" t="s">
        <v>36</v>
      </c>
      <c r="Y167" t="s">
        <v>43</v>
      </c>
      <c r="Z167">
        <v>2</v>
      </c>
      <c r="AA167">
        <v>2</v>
      </c>
      <c r="AB167">
        <v>2</v>
      </c>
      <c r="AC167">
        <v>2</v>
      </c>
      <c r="AD167">
        <v>2</v>
      </c>
      <c r="AE167" t="s">
        <v>36</v>
      </c>
      <c r="AG167">
        <v>2</v>
      </c>
      <c r="AI167" t="s">
        <v>44</v>
      </c>
    </row>
    <row r="168" spans="1:35" x14ac:dyDescent="0.2">
      <c r="A168" t="s">
        <v>233</v>
      </c>
      <c r="B168" t="s">
        <v>36</v>
      </c>
      <c r="D168" t="s">
        <v>36</v>
      </c>
      <c r="F168" t="s">
        <v>216</v>
      </c>
      <c r="H168" t="s">
        <v>36</v>
      </c>
      <c r="I168" t="s">
        <v>37</v>
      </c>
      <c r="J168" t="s">
        <v>36</v>
      </c>
      <c r="K168" t="s">
        <v>38</v>
      </c>
      <c r="L168" t="s">
        <v>36</v>
      </c>
      <c r="M168" t="s">
        <v>38</v>
      </c>
      <c r="N168" t="s">
        <v>36</v>
      </c>
      <c r="P168" t="s">
        <v>36</v>
      </c>
      <c r="R168" t="s">
        <v>36</v>
      </c>
      <c r="S168" t="s">
        <v>39</v>
      </c>
      <c r="T168" t="s">
        <v>36</v>
      </c>
      <c r="U168" t="s">
        <v>42</v>
      </c>
      <c r="V168" t="s">
        <v>36</v>
      </c>
      <c r="W168" t="s">
        <v>42</v>
      </c>
      <c r="X168" t="s">
        <v>36</v>
      </c>
      <c r="Y168" t="s">
        <v>43</v>
      </c>
      <c r="Z168">
        <v>0.01</v>
      </c>
      <c r="AA168">
        <v>0.01</v>
      </c>
      <c r="AB168">
        <v>0.11</v>
      </c>
      <c r="AC168">
        <v>0.23</v>
      </c>
      <c r="AD168">
        <v>9.64</v>
      </c>
      <c r="AE168" t="s">
        <v>216</v>
      </c>
      <c r="AG168">
        <v>9.64</v>
      </c>
      <c r="AI168" t="s">
        <v>44</v>
      </c>
    </row>
    <row r="169" spans="1:35" x14ac:dyDescent="0.2">
      <c r="A169" t="s">
        <v>234</v>
      </c>
      <c r="B169" t="s">
        <v>36</v>
      </c>
      <c r="D169" t="s">
        <v>36</v>
      </c>
      <c r="F169" t="s">
        <v>36</v>
      </c>
      <c r="H169" t="s">
        <v>36</v>
      </c>
      <c r="I169" t="s">
        <v>37</v>
      </c>
      <c r="J169" t="s">
        <v>36</v>
      </c>
      <c r="K169" t="s">
        <v>38</v>
      </c>
      <c r="L169" t="s">
        <v>36</v>
      </c>
      <c r="M169" t="s">
        <v>38</v>
      </c>
      <c r="N169" t="s">
        <v>36</v>
      </c>
      <c r="P169" t="s">
        <v>36</v>
      </c>
      <c r="R169" t="s">
        <v>36</v>
      </c>
      <c r="S169" t="s">
        <v>39</v>
      </c>
      <c r="T169" t="s">
        <v>40</v>
      </c>
      <c r="U169" t="s">
        <v>108</v>
      </c>
      <c r="V169" t="s">
        <v>36</v>
      </c>
      <c r="W169" t="s">
        <v>42</v>
      </c>
      <c r="X169" t="s">
        <v>36</v>
      </c>
      <c r="Y169" t="s">
        <v>43</v>
      </c>
      <c r="Z169">
        <v>0.15</v>
      </c>
      <c r="AA169">
        <v>9.82</v>
      </c>
      <c r="AB169">
        <v>0.01</v>
      </c>
      <c r="AC169">
        <v>0.01</v>
      </c>
      <c r="AD169">
        <v>0.01</v>
      </c>
      <c r="AE169" t="s">
        <v>40</v>
      </c>
      <c r="AG169">
        <v>9.82</v>
      </c>
      <c r="AI169" t="s">
        <v>44</v>
      </c>
    </row>
    <row r="170" spans="1:35" x14ac:dyDescent="0.2">
      <c r="A170" t="s">
        <v>235</v>
      </c>
      <c r="B170" t="s">
        <v>36</v>
      </c>
      <c r="D170" t="s">
        <v>36</v>
      </c>
      <c r="F170" t="s">
        <v>36</v>
      </c>
      <c r="H170" t="s">
        <v>36</v>
      </c>
      <c r="I170" t="s">
        <v>37</v>
      </c>
      <c r="J170" t="s">
        <v>36</v>
      </c>
      <c r="K170" t="s">
        <v>38</v>
      </c>
      <c r="L170" t="s">
        <v>36</v>
      </c>
      <c r="M170" t="s">
        <v>38</v>
      </c>
      <c r="N170" t="s">
        <v>36</v>
      </c>
      <c r="P170" t="s">
        <v>36</v>
      </c>
      <c r="R170" t="s">
        <v>36</v>
      </c>
      <c r="S170" t="s">
        <v>39</v>
      </c>
      <c r="T170" t="s">
        <v>36</v>
      </c>
      <c r="U170" t="s">
        <v>42</v>
      </c>
      <c r="V170" t="s">
        <v>36</v>
      </c>
      <c r="W170" t="s">
        <v>42</v>
      </c>
      <c r="X170" t="s">
        <v>36</v>
      </c>
      <c r="Y170" t="s">
        <v>43</v>
      </c>
      <c r="Z170">
        <v>2</v>
      </c>
      <c r="AA170">
        <v>2</v>
      </c>
      <c r="AB170">
        <v>2</v>
      </c>
      <c r="AC170">
        <v>2</v>
      </c>
      <c r="AD170">
        <v>2</v>
      </c>
      <c r="AE170" t="s">
        <v>36</v>
      </c>
      <c r="AG170">
        <v>2</v>
      </c>
      <c r="AI170" t="s">
        <v>44</v>
      </c>
    </row>
    <row r="171" spans="1:35" x14ac:dyDescent="0.2">
      <c r="A171" t="s">
        <v>236</v>
      </c>
      <c r="B171" t="s">
        <v>36</v>
      </c>
      <c r="D171" t="s">
        <v>36</v>
      </c>
      <c r="F171" t="s">
        <v>36</v>
      </c>
      <c r="H171" t="s">
        <v>36</v>
      </c>
      <c r="I171" t="s">
        <v>37</v>
      </c>
      <c r="J171" t="s">
        <v>36</v>
      </c>
      <c r="K171" t="s">
        <v>38</v>
      </c>
      <c r="L171" t="s">
        <v>36</v>
      </c>
      <c r="M171" t="s">
        <v>38</v>
      </c>
      <c r="N171" t="s">
        <v>36</v>
      </c>
      <c r="P171" t="s">
        <v>36</v>
      </c>
      <c r="R171" t="s">
        <v>36</v>
      </c>
      <c r="S171" t="s">
        <v>39</v>
      </c>
      <c r="T171" t="s">
        <v>36</v>
      </c>
      <c r="U171" t="s">
        <v>42</v>
      </c>
      <c r="V171" t="s">
        <v>36</v>
      </c>
      <c r="W171" t="s">
        <v>42</v>
      </c>
      <c r="X171" t="s">
        <v>36</v>
      </c>
      <c r="Y171" t="s">
        <v>43</v>
      </c>
      <c r="Z171">
        <v>2</v>
      </c>
      <c r="AA171">
        <v>2</v>
      </c>
      <c r="AB171">
        <v>2</v>
      </c>
      <c r="AC171">
        <v>2</v>
      </c>
      <c r="AD171">
        <v>2</v>
      </c>
      <c r="AE171" t="s">
        <v>36</v>
      </c>
      <c r="AG171">
        <v>2</v>
      </c>
      <c r="AI171" t="s">
        <v>44</v>
      </c>
    </row>
    <row r="172" spans="1:35" x14ac:dyDescent="0.2">
      <c r="A172" t="s">
        <v>237</v>
      </c>
      <c r="B172" t="s">
        <v>40</v>
      </c>
      <c r="D172" t="s">
        <v>36</v>
      </c>
      <c r="F172" t="s">
        <v>36</v>
      </c>
      <c r="H172" t="s">
        <v>36</v>
      </c>
      <c r="I172" t="s">
        <v>37</v>
      </c>
      <c r="J172" t="s">
        <v>36</v>
      </c>
      <c r="K172" t="s">
        <v>38</v>
      </c>
      <c r="L172" t="s">
        <v>36</v>
      </c>
      <c r="M172" t="s">
        <v>38</v>
      </c>
      <c r="N172" t="s">
        <v>36</v>
      </c>
      <c r="P172" t="s">
        <v>36</v>
      </c>
      <c r="R172" t="s">
        <v>36</v>
      </c>
      <c r="S172" t="s">
        <v>39</v>
      </c>
      <c r="T172" t="s">
        <v>40</v>
      </c>
      <c r="U172" t="s">
        <v>238</v>
      </c>
      <c r="V172" t="s">
        <v>36</v>
      </c>
      <c r="W172" t="s">
        <v>42</v>
      </c>
      <c r="X172" t="s">
        <v>36</v>
      </c>
      <c r="Y172" t="s">
        <v>43</v>
      </c>
      <c r="Z172">
        <v>0</v>
      </c>
      <c r="AA172">
        <v>10</v>
      </c>
      <c r="AB172">
        <v>0</v>
      </c>
      <c r="AC172">
        <v>0</v>
      </c>
      <c r="AD172">
        <v>0</v>
      </c>
      <c r="AE172" t="s">
        <v>40</v>
      </c>
      <c r="AG172">
        <v>10</v>
      </c>
      <c r="AI172" t="s">
        <v>44</v>
      </c>
    </row>
    <row r="173" spans="1:35" x14ac:dyDescent="0.2">
      <c r="A173" t="s">
        <v>239</v>
      </c>
      <c r="B173" t="s">
        <v>40</v>
      </c>
      <c r="D173" t="s">
        <v>36</v>
      </c>
      <c r="F173" t="s">
        <v>36</v>
      </c>
      <c r="H173" t="s">
        <v>36</v>
      </c>
      <c r="I173" t="s">
        <v>37</v>
      </c>
      <c r="J173" t="s">
        <v>36</v>
      </c>
      <c r="K173" t="s">
        <v>38</v>
      </c>
      <c r="L173" t="s">
        <v>36</v>
      </c>
      <c r="M173" t="s">
        <v>38</v>
      </c>
      <c r="N173" t="s">
        <v>36</v>
      </c>
      <c r="P173" t="s">
        <v>36</v>
      </c>
      <c r="R173" t="s">
        <v>36</v>
      </c>
      <c r="S173" t="s">
        <v>39</v>
      </c>
      <c r="T173" t="s">
        <v>40</v>
      </c>
      <c r="U173" t="s">
        <v>240</v>
      </c>
      <c r="V173" t="s">
        <v>36</v>
      </c>
      <c r="W173" t="s">
        <v>42</v>
      </c>
      <c r="X173" t="s">
        <v>47</v>
      </c>
      <c r="Y173" t="s">
        <v>48</v>
      </c>
      <c r="Z173">
        <v>0</v>
      </c>
      <c r="AA173">
        <v>10</v>
      </c>
      <c r="AB173">
        <v>0</v>
      </c>
      <c r="AC173">
        <v>0</v>
      </c>
      <c r="AD173">
        <v>0</v>
      </c>
      <c r="AE173" t="s">
        <v>40</v>
      </c>
      <c r="AG173">
        <v>10</v>
      </c>
      <c r="AI173" t="s">
        <v>44</v>
      </c>
    </row>
    <row r="174" spans="1:35" x14ac:dyDescent="0.2">
      <c r="A174" t="s">
        <v>241</v>
      </c>
      <c r="B174" t="s">
        <v>36</v>
      </c>
      <c r="D174" t="s">
        <v>58</v>
      </c>
      <c r="F174" t="s">
        <v>36</v>
      </c>
      <c r="H174" t="s">
        <v>36</v>
      </c>
      <c r="I174" t="s">
        <v>37</v>
      </c>
      <c r="J174" t="s">
        <v>36</v>
      </c>
      <c r="K174" t="s">
        <v>38</v>
      </c>
      <c r="L174" t="s">
        <v>36</v>
      </c>
      <c r="M174" t="s">
        <v>38</v>
      </c>
      <c r="N174" t="s">
        <v>36</v>
      </c>
      <c r="P174" t="s">
        <v>36</v>
      </c>
      <c r="R174" t="s">
        <v>36</v>
      </c>
      <c r="S174" t="s">
        <v>39</v>
      </c>
      <c r="T174" t="s">
        <v>58</v>
      </c>
      <c r="U174" t="s">
        <v>165</v>
      </c>
      <c r="V174" t="s">
        <v>36</v>
      </c>
      <c r="W174" t="s">
        <v>42</v>
      </c>
      <c r="X174" t="s">
        <v>36</v>
      </c>
      <c r="Y174" t="s">
        <v>43</v>
      </c>
      <c r="Z174">
        <v>9.9700000000000006</v>
      </c>
      <c r="AA174">
        <v>0.01</v>
      </c>
      <c r="AB174">
        <v>0.01</v>
      </c>
      <c r="AC174">
        <v>0</v>
      </c>
      <c r="AD174">
        <v>0</v>
      </c>
      <c r="AE174" t="s">
        <v>58</v>
      </c>
      <c r="AG174">
        <v>9.9700000000000006</v>
      </c>
      <c r="AI174" t="s">
        <v>44</v>
      </c>
    </row>
    <row r="175" spans="1:35" x14ac:dyDescent="0.2">
      <c r="A175" t="s">
        <v>242</v>
      </c>
      <c r="B175" t="s">
        <v>36</v>
      </c>
      <c r="D175" t="s">
        <v>36</v>
      </c>
      <c r="F175" t="s">
        <v>36</v>
      </c>
      <c r="H175" t="s">
        <v>36</v>
      </c>
      <c r="I175" t="s">
        <v>37</v>
      </c>
      <c r="J175" t="s">
        <v>36</v>
      </c>
      <c r="K175" t="s">
        <v>38</v>
      </c>
      <c r="L175" t="s">
        <v>36</v>
      </c>
      <c r="M175" t="s">
        <v>38</v>
      </c>
      <c r="N175" t="s">
        <v>36</v>
      </c>
      <c r="P175" t="s">
        <v>36</v>
      </c>
      <c r="R175" t="s">
        <v>36</v>
      </c>
      <c r="S175" t="s">
        <v>39</v>
      </c>
      <c r="T175" t="s">
        <v>36</v>
      </c>
      <c r="U175" t="s">
        <v>42</v>
      </c>
      <c r="V175" t="s">
        <v>36</v>
      </c>
      <c r="W175" t="s">
        <v>42</v>
      </c>
      <c r="X175" t="s">
        <v>36</v>
      </c>
      <c r="Y175" t="s">
        <v>43</v>
      </c>
      <c r="Z175">
        <v>2</v>
      </c>
      <c r="AA175">
        <v>2</v>
      </c>
      <c r="AB175">
        <v>2</v>
      </c>
      <c r="AC175">
        <v>2</v>
      </c>
      <c r="AD175">
        <v>2</v>
      </c>
      <c r="AE175" t="s">
        <v>36</v>
      </c>
      <c r="AG175">
        <v>2</v>
      </c>
      <c r="AI175" t="s">
        <v>44</v>
      </c>
    </row>
    <row r="176" spans="1:35" x14ac:dyDescent="0.2">
      <c r="A176" t="s">
        <v>243</v>
      </c>
      <c r="B176" t="s">
        <v>36</v>
      </c>
      <c r="D176" t="s">
        <v>36</v>
      </c>
      <c r="F176" t="s">
        <v>36</v>
      </c>
      <c r="H176" t="s">
        <v>36</v>
      </c>
      <c r="I176" t="s">
        <v>37</v>
      </c>
      <c r="J176" t="s">
        <v>36</v>
      </c>
      <c r="K176" t="s">
        <v>38</v>
      </c>
      <c r="L176" t="s">
        <v>36</v>
      </c>
      <c r="M176" t="s">
        <v>38</v>
      </c>
      <c r="N176" t="s">
        <v>36</v>
      </c>
      <c r="P176" t="s">
        <v>36</v>
      </c>
      <c r="R176" t="s">
        <v>36</v>
      </c>
      <c r="S176" t="s">
        <v>39</v>
      </c>
      <c r="T176" t="s">
        <v>40</v>
      </c>
      <c r="U176" t="s">
        <v>108</v>
      </c>
      <c r="V176" t="s">
        <v>36</v>
      </c>
      <c r="W176" t="s">
        <v>42</v>
      </c>
      <c r="X176" t="s">
        <v>36</v>
      </c>
      <c r="Y176" t="s">
        <v>43</v>
      </c>
      <c r="Z176">
        <v>0.15</v>
      </c>
      <c r="AA176">
        <v>9.82</v>
      </c>
      <c r="AB176">
        <v>0.01</v>
      </c>
      <c r="AC176">
        <v>0.01</v>
      </c>
      <c r="AD176">
        <v>0.01</v>
      </c>
      <c r="AE176" t="s">
        <v>40</v>
      </c>
      <c r="AG176">
        <v>9.82</v>
      </c>
      <c r="AI176" t="s">
        <v>44</v>
      </c>
    </row>
    <row r="177" spans="1:35" x14ac:dyDescent="0.2">
      <c r="A177" t="s">
        <v>244</v>
      </c>
      <c r="B177" t="s">
        <v>36</v>
      </c>
      <c r="D177" t="s">
        <v>36</v>
      </c>
      <c r="F177" t="s">
        <v>36</v>
      </c>
      <c r="H177" t="s">
        <v>36</v>
      </c>
      <c r="I177" t="s">
        <v>37</v>
      </c>
      <c r="J177" t="s">
        <v>36</v>
      </c>
      <c r="K177" t="s">
        <v>38</v>
      </c>
      <c r="L177" t="s">
        <v>36</v>
      </c>
      <c r="M177" t="s">
        <v>38</v>
      </c>
      <c r="N177" t="s">
        <v>36</v>
      </c>
      <c r="P177" t="s">
        <v>36</v>
      </c>
      <c r="R177" t="s">
        <v>36</v>
      </c>
      <c r="S177" t="s">
        <v>39</v>
      </c>
      <c r="T177" t="s">
        <v>58</v>
      </c>
      <c r="U177" t="s">
        <v>90</v>
      </c>
      <c r="V177" t="s">
        <v>36</v>
      </c>
      <c r="W177" t="s">
        <v>42</v>
      </c>
      <c r="X177" t="s">
        <v>36</v>
      </c>
      <c r="Y177" t="s">
        <v>43</v>
      </c>
      <c r="Z177">
        <v>9.26</v>
      </c>
      <c r="AA177">
        <v>0.24</v>
      </c>
      <c r="AB177">
        <v>0.48</v>
      </c>
      <c r="AC177">
        <v>0.01</v>
      </c>
      <c r="AD177">
        <v>0.01</v>
      </c>
      <c r="AE177" t="s">
        <v>58</v>
      </c>
      <c r="AG177">
        <v>9.26</v>
      </c>
      <c r="AI177" t="s">
        <v>44</v>
      </c>
    </row>
    <row r="178" spans="1:35" x14ac:dyDescent="0.2">
      <c r="A178" t="s">
        <v>245</v>
      </c>
      <c r="B178" t="s">
        <v>36</v>
      </c>
      <c r="D178" t="s">
        <v>36</v>
      </c>
      <c r="F178" t="s">
        <v>36</v>
      </c>
      <c r="H178" t="s">
        <v>36</v>
      </c>
      <c r="I178" t="s">
        <v>37</v>
      </c>
      <c r="J178" t="s">
        <v>36</v>
      </c>
      <c r="K178" t="s">
        <v>38</v>
      </c>
      <c r="L178" t="s">
        <v>36</v>
      </c>
      <c r="M178" t="s">
        <v>38</v>
      </c>
      <c r="N178" t="s">
        <v>36</v>
      </c>
      <c r="P178" t="s">
        <v>36</v>
      </c>
      <c r="R178" t="s">
        <v>36</v>
      </c>
      <c r="S178" t="s">
        <v>39</v>
      </c>
      <c r="T178" t="s">
        <v>36</v>
      </c>
      <c r="U178" t="s">
        <v>42</v>
      </c>
      <c r="V178" t="s">
        <v>36</v>
      </c>
      <c r="W178" t="s">
        <v>42</v>
      </c>
      <c r="X178" t="s">
        <v>36</v>
      </c>
      <c r="Y178" t="s">
        <v>43</v>
      </c>
      <c r="Z178">
        <v>2</v>
      </c>
      <c r="AA178">
        <v>2</v>
      </c>
      <c r="AB178">
        <v>2</v>
      </c>
      <c r="AC178">
        <v>2</v>
      </c>
      <c r="AD178">
        <v>2</v>
      </c>
      <c r="AE178" t="s">
        <v>36</v>
      </c>
      <c r="AG178">
        <v>2</v>
      </c>
      <c r="AI178" t="s">
        <v>44</v>
      </c>
    </row>
    <row r="179" spans="1:35" x14ac:dyDescent="0.2">
      <c r="A179" t="s">
        <v>246</v>
      </c>
      <c r="B179" t="s">
        <v>36</v>
      </c>
      <c r="D179" t="s">
        <v>36</v>
      </c>
      <c r="F179" t="s">
        <v>216</v>
      </c>
      <c r="H179" t="s">
        <v>36</v>
      </c>
      <c r="I179" t="s">
        <v>37</v>
      </c>
      <c r="J179" t="s">
        <v>36</v>
      </c>
      <c r="K179" t="s">
        <v>38</v>
      </c>
      <c r="L179" t="s">
        <v>36</v>
      </c>
      <c r="M179" t="s">
        <v>38</v>
      </c>
      <c r="N179" t="s">
        <v>36</v>
      </c>
      <c r="P179" t="s">
        <v>36</v>
      </c>
      <c r="R179" t="s">
        <v>36</v>
      </c>
      <c r="S179" t="s">
        <v>39</v>
      </c>
      <c r="T179" t="s">
        <v>36</v>
      </c>
      <c r="U179" t="s">
        <v>42</v>
      </c>
      <c r="V179" t="s">
        <v>36</v>
      </c>
      <c r="W179" t="s">
        <v>42</v>
      </c>
      <c r="X179" t="s">
        <v>36</v>
      </c>
      <c r="Y179" t="s">
        <v>43</v>
      </c>
      <c r="Z179">
        <v>0.01</v>
      </c>
      <c r="AA179">
        <v>0.01</v>
      </c>
      <c r="AB179">
        <v>0.11</v>
      </c>
      <c r="AC179">
        <v>0.23</v>
      </c>
      <c r="AD179">
        <v>9.64</v>
      </c>
      <c r="AE179" t="s">
        <v>216</v>
      </c>
      <c r="AG179">
        <v>9.64</v>
      </c>
      <c r="AI179" t="s">
        <v>44</v>
      </c>
    </row>
    <row r="180" spans="1:35" x14ac:dyDescent="0.2">
      <c r="A180" t="s">
        <v>247</v>
      </c>
      <c r="B180" t="s">
        <v>36</v>
      </c>
      <c r="D180" t="s">
        <v>36</v>
      </c>
      <c r="F180" t="s">
        <v>36</v>
      </c>
      <c r="H180" t="s">
        <v>36</v>
      </c>
      <c r="I180" t="s">
        <v>46</v>
      </c>
      <c r="J180" t="s">
        <v>36</v>
      </c>
      <c r="K180" t="s">
        <v>38</v>
      </c>
      <c r="L180" t="s">
        <v>36</v>
      </c>
      <c r="M180" t="s">
        <v>38</v>
      </c>
      <c r="N180" t="s">
        <v>36</v>
      </c>
      <c r="P180" t="s">
        <v>36</v>
      </c>
      <c r="R180" t="s">
        <v>36</v>
      </c>
      <c r="S180" t="s">
        <v>39</v>
      </c>
      <c r="T180" t="s">
        <v>36</v>
      </c>
      <c r="U180" t="s">
        <v>42</v>
      </c>
      <c r="V180" t="s">
        <v>36</v>
      </c>
      <c r="W180" t="s">
        <v>42</v>
      </c>
      <c r="X180" t="s">
        <v>47</v>
      </c>
      <c r="Y180" t="s">
        <v>48</v>
      </c>
      <c r="Z180">
        <v>0</v>
      </c>
      <c r="AA180">
        <v>2.5</v>
      </c>
      <c r="AB180">
        <v>2.5</v>
      </c>
      <c r="AC180">
        <v>2.5</v>
      </c>
      <c r="AD180">
        <v>2.5</v>
      </c>
      <c r="AE180" t="s">
        <v>36</v>
      </c>
      <c r="AG180">
        <v>2.5</v>
      </c>
      <c r="AI180" t="s">
        <v>44</v>
      </c>
    </row>
    <row r="181" spans="1:35" x14ac:dyDescent="0.2">
      <c r="A181" t="s">
        <v>248</v>
      </c>
      <c r="B181" t="s">
        <v>40</v>
      </c>
      <c r="D181" t="s">
        <v>36</v>
      </c>
      <c r="F181" t="s">
        <v>36</v>
      </c>
      <c r="H181" t="s">
        <v>36</v>
      </c>
      <c r="I181" t="s">
        <v>37</v>
      </c>
      <c r="J181" t="s">
        <v>36</v>
      </c>
      <c r="K181" t="s">
        <v>38</v>
      </c>
      <c r="L181" t="s">
        <v>36</v>
      </c>
      <c r="M181" t="s">
        <v>38</v>
      </c>
      <c r="N181" t="s">
        <v>36</v>
      </c>
      <c r="P181" t="s">
        <v>36</v>
      </c>
      <c r="R181" t="s">
        <v>36</v>
      </c>
      <c r="S181" t="s">
        <v>39</v>
      </c>
      <c r="T181" t="s">
        <v>40</v>
      </c>
      <c r="U181" t="s">
        <v>238</v>
      </c>
      <c r="V181" t="s">
        <v>36</v>
      </c>
      <c r="W181" t="s">
        <v>42</v>
      </c>
      <c r="X181" t="s">
        <v>36</v>
      </c>
      <c r="Y181" t="s">
        <v>43</v>
      </c>
      <c r="Z181">
        <v>0</v>
      </c>
      <c r="AA181">
        <v>10</v>
      </c>
      <c r="AB181">
        <v>0</v>
      </c>
      <c r="AC181">
        <v>0</v>
      </c>
      <c r="AD181">
        <v>0</v>
      </c>
      <c r="AE181" t="s">
        <v>40</v>
      </c>
      <c r="AG181">
        <v>10</v>
      </c>
      <c r="AI181" t="s">
        <v>44</v>
      </c>
    </row>
    <row r="182" spans="1:35" x14ac:dyDescent="0.2">
      <c r="A182" t="s">
        <v>249</v>
      </c>
      <c r="B182" t="s">
        <v>40</v>
      </c>
      <c r="D182" t="s">
        <v>36</v>
      </c>
      <c r="F182" t="s">
        <v>36</v>
      </c>
      <c r="H182" t="s">
        <v>36</v>
      </c>
      <c r="I182" t="s">
        <v>37</v>
      </c>
      <c r="J182" t="s">
        <v>36</v>
      </c>
      <c r="K182" t="s">
        <v>38</v>
      </c>
      <c r="L182" t="s">
        <v>36</v>
      </c>
      <c r="M182" t="s">
        <v>38</v>
      </c>
      <c r="N182" t="s">
        <v>36</v>
      </c>
      <c r="P182" t="s">
        <v>36</v>
      </c>
      <c r="R182" t="s">
        <v>36</v>
      </c>
      <c r="S182" t="s">
        <v>39</v>
      </c>
      <c r="T182" t="s">
        <v>40</v>
      </c>
      <c r="U182" t="s">
        <v>238</v>
      </c>
      <c r="V182" t="s">
        <v>36</v>
      </c>
      <c r="W182" t="s">
        <v>42</v>
      </c>
      <c r="X182" t="s">
        <v>36</v>
      </c>
      <c r="Y182" t="s">
        <v>43</v>
      </c>
      <c r="Z182">
        <v>0</v>
      </c>
      <c r="AA182">
        <v>10</v>
      </c>
      <c r="AB182">
        <v>0</v>
      </c>
      <c r="AC182">
        <v>0</v>
      </c>
      <c r="AD182">
        <v>0</v>
      </c>
      <c r="AE182" t="s">
        <v>40</v>
      </c>
      <c r="AG182">
        <v>10</v>
      </c>
      <c r="AI182" t="s">
        <v>44</v>
      </c>
    </row>
    <row r="183" spans="1:35" x14ac:dyDescent="0.2">
      <c r="A183" t="s">
        <v>250</v>
      </c>
      <c r="B183" t="s">
        <v>40</v>
      </c>
      <c r="D183" t="s">
        <v>36</v>
      </c>
      <c r="F183" t="s">
        <v>36</v>
      </c>
      <c r="H183" t="s">
        <v>36</v>
      </c>
      <c r="I183" t="s">
        <v>37</v>
      </c>
      <c r="J183" t="s">
        <v>36</v>
      </c>
      <c r="K183" t="s">
        <v>38</v>
      </c>
      <c r="L183" t="s">
        <v>36</v>
      </c>
      <c r="M183" t="s">
        <v>38</v>
      </c>
      <c r="N183" t="s">
        <v>36</v>
      </c>
      <c r="P183" t="s">
        <v>36</v>
      </c>
      <c r="R183" t="s">
        <v>36</v>
      </c>
      <c r="S183" t="s">
        <v>39</v>
      </c>
      <c r="T183" t="s">
        <v>40</v>
      </c>
      <c r="U183" t="s">
        <v>238</v>
      </c>
      <c r="V183" t="s">
        <v>36</v>
      </c>
      <c r="W183" t="s">
        <v>42</v>
      </c>
      <c r="X183" t="s">
        <v>36</v>
      </c>
      <c r="Y183" t="s">
        <v>43</v>
      </c>
      <c r="Z183">
        <v>0</v>
      </c>
      <c r="AA183">
        <v>10</v>
      </c>
      <c r="AB183">
        <v>0</v>
      </c>
      <c r="AC183">
        <v>0</v>
      </c>
      <c r="AD183">
        <v>0</v>
      </c>
      <c r="AE183" t="s">
        <v>40</v>
      </c>
      <c r="AG183">
        <v>10</v>
      </c>
      <c r="AI183" t="s">
        <v>44</v>
      </c>
    </row>
    <row r="184" spans="1:35" x14ac:dyDescent="0.2">
      <c r="A184" t="s">
        <v>251</v>
      </c>
      <c r="B184" t="s">
        <v>40</v>
      </c>
      <c r="D184" t="s">
        <v>36</v>
      </c>
      <c r="F184" t="s">
        <v>36</v>
      </c>
      <c r="H184" t="s">
        <v>36</v>
      </c>
      <c r="I184" t="s">
        <v>37</v>
      </c>
      <c r="J184" t="s">
        <v>36</v>
      </c>
      <c r="K184" t="s">
        <v>38</v>
      </c>
      <c r="L184" t="s">
        <v>36</v>
      </c>
      <c r="M184" t="s">
        <v>38</v>
      </c>
      <c r="N184" t="s">
        <v>36</v>
      </c>
      <c r="P184" t="s">
        <v>36</v>
      </c>
      <c r="R184" t="s">
        <v>36</v>
      </c>
      <c r="S184" t="s">
        <v>39</v>
      </c>
      <c r="T184" t="s">
        <v>40</v>
      </c>
      <c r="U184" t="s">
        <v>238</v>
      </c>
      <c r="V184" t="s">
        <v>36</v>
      </c>
      <c r="W184" t="s">
        <v>42</v>
      </c>
      <c r="X184" t="s">
        <v>36</v>
      </c>
      <c r="Y184" t="s">
        <v>43</v>
      </c>
      <c r="Z184">
        <v>0</v>
      </c>
      <c r="AA184">
        <v>10</v>
      </c>
      <c r="AB184">
        <v>0</v>
      </c>
      <c r="AC184">
        <v>0</v>
      </c>
      <c r="AD184">
        <v>0</v>
      </c>
      <c r="AE184" t="s">
        <v>40</v>
      </c>
      <c r="AG184">
        <v>10</v>
      </c>
      <c r="AI184" t="s">
        <v>44</v>
      </c>
    </row>
    <row r="185" spans="1:35" x14ac:dyDescent="0.2">
      <c r="A185" t="s">
        <v>252</v>
      </c>
      <c r="B185" t="s">
        <v>36</v>
      </c>
      <c r="D185" t="s">
        <v>36</v>
      </c>
      <c r="F185" t="s">
        <v>36</v>
      </c>
      <c r="H185" t="s">
        <v>36</v>
      </c>
      <c r="I185" t="s">
        <v>37</v>
      </c>
      <c r="J185" t="s">
        <v>36</v>
      </c>
      <c r="K185" t="s">
        <v>38</v>
      </c>
      <c r="L185" t="s">
        <v>36</v>
      </c>
      <c r="M185" t="s">
        <v>38</v>
      </c>
      <c r="N185" t="s">
        <v>36</v>
      </c>
      <c r="P185" t="s">
        <v>36</v>
      </c>
      <c r="R185" t="s">
        <v>36</v>
      </c>
      <c r="S185" t="s">
        <v>39</v>
      </c>
      <c r="T185" t="s">
        <v>40</v>
      </c>
      <c r="U185" t="s">
        <v>238</v>
      </c>
      <c r="V185" t="s">
        <v>36</v>
      </c>
      <c r="W185" t="s">
        <v>42</v>
      </c>
      <c r="X185" t="s">
        <v>36</v>
      </c>
      <c r="Y185" t="s">
        <v>43</v>
      </c>
      <c r="Z185">
        <v>0.15</v>
      </c>
      <c r="AA185">
        <v>9.82</v>
      </c>
      <c r="AB185">
        <v>0.01</v>
      </c>
      <c r="AC185">
        <v>0.01</v>
      </c>
      <c r="AD185">
        <v>0.01</v>
      </c>
      <c r="AE185" t="s">
        <v>40</v>
      </c>
      <c r="AG185">
        <v>9.82</v>
      </c>
      <c r="AI185" t="s">
        <v>44</v>
      </c>
    </row>
    <row r="186" spans="1:35" x14ac:dyDescent="0.2">
      <c r="A186" t="s">
        <v>253</v>
      </c>
      <c r="B186" t="s">
        <v>36</v>
      </c>
      <c r="D186" t="s">
        <v>36</v>
      </c>
      <c r="F186" t="s">
        <v>36</v>
      </c>
      <c r="H186" t="s">
        <v>36</v>
      </c>
      <c r="I186" t="s">
        <v>37</v>
      </c>
      <c r="J186" t="s">
        <v>36</v>
      </c>
      <c r="K186" t="s">
        <v>38</v>
      </c>
      <c r="L186" t="s">
        <v>36</v>
      </c>
      <c r="M186" t="s">
        <v>38</v>
      </c>
      <c r="N186" t="s">
        <v>36</v>
      </c>
      <c r="P186" t="s">
        <v>36</v>
      </c>
      <c r="R186" t="s">
        <v>36</v>
      </c>
      <c r="S186" t="s">
        <v>39</v>
      </c>
      <c r="T186" t="s">
        <v>40</v>
      </c>
      <c r="U186" t="s">
        <v>238</v>
      </c>
      <c r="V186" t="s">
        <v>36</v>
      </c>
      <c r="W186" t="s">
        <v>42</v>
      </c>
      <c r="X186" t="s">
        <v>36</v>
      </c>
      <c r="Y186" t="s">
        <v>43</v>
      </c>
      <c r="Z186">
        <v>0.15</v>
      </c>
      <c r="AA186">
        <v>9.82</v>
      </c>
      <c r="AB186">
        <v>0.01</v>
      </c>
      <c r="AC186">
        <v>0.01</v>
      </c>
      <c r="AD186">
        <v>0.01</v>
      </c>
      <c r="AE186" t="s">
        <v>40</v>
      </c>
      <c r="AG186">
        <v>9.82</v>
      </c>
      <c r="AI186" t="s">
        <v>44</v>
      </c>
    </row>
    <row r="187" spans="1:35" x14ac:dyDescent="0.2">
      <c r="A187" t="s">
        <v>254</v>
      </c>
      <c r="B187" t="s">
        <v>36</v>
      </c>
      <c r="D187" t="s">
        <v>36</v>
      </c>
      <c r="F187" t="s">
        <v>36</v>
      </c>
      <c r="H187" t="s">
        <v>36</v>
      </c>
      <c r="I187" t="s">
        <v>37</v>
      </c>
      <c r="J187" t="s">
        <v>36</v>
      </c>
      <c r="K187" t="s">
        <v>38</v>
      </c>
      <c r="L187" t="s">
        <v>36</v>
      </c>
      <c r="M187" t="s">
        <v>38</v>
      </c>
      <c r="N187" t="s">
        <v>36</v>
      </c>
      <c r="P187" t="s">
        <v>36</v>
      </c>
      <c r="R187" t="s">
        <v>36</v>
      </c>
      <c r="S187" t="s">
        <v>39</v>
      </c>
      <c r="T187" t="s">
        <v>40</v>
      </c>
      <c r="U187" t="s">
        <v>238</v>
      </c>
      <c r="V187" t="s">
        <v>36</v>
      </c>
      <c r="W187" t="s">
        <v>42</v>
      </c>
      <c r="X187" t="s">
        <v>36</v>
      </c>
      <c r="Y187" t="s">
        <v>43</v>
      </c>
      <c r="Z187">
        <v>0.15</v>
      </c>
      <c r="AA187">
        <v>9.82</v>
      </c>
      <c r="AB187">
        <v>0.01</v>
      </c>
      <c r="AC187">
        <v>0.01</v>
      </c>
      <c r="AD187">
        <v>0.01</v>
      </c>
      <c r="AE187" t="s">
        <v>40</v>
      </c>
      <c r="AG187">
        <v>9.82</v>
      </c>
      <c r="AI187" t="s">
        <v>44</v>
      </c>
    </row>
    <row r="188" spans="1:35" x14ac:dyDescent="0.2">
      <c r="A188" t="s">
        <v>255</v>
      </c>
      <c r="B188" t="s">
        <v>36</v>
      </c>
      <c r="D188" t="s">
        <v>36</v>
      </c>
      <c r="F188" t="s">
        <v>36</v>
      </c>
      <c r="H188" t="s">
        <v>36</v>
      </c>
      <c r="I188" t="s">
        <v>37</v>
      </c>
      <c r="J188" t="s">
        <v>36</v>
      </c>
      <c r="K188" t="s">
        <v>38</v>
      </c>
      <c r="L188" t="s">
        <v>36</v>
      </c>
      <c r="M188" t="s">
        <v>38</v>
      </c>
      <c r="N188" t="s">
        <v>36</v>
      </c>
      <c r="P188" t="s">
        <v>36</v>
      </c>
      <c r="R188" t="s">
        <v>36</v>
      </c>
      <c r="S188" t="s">
        <v>39</v>
      </c>
      <c r="T188" t="s">
        <v>40</v>
      </c>
      <c r="U188" t="s">
        <v>238</v>
      </c>
      <c r="V188" t="s">
        <v>36</v>
      </c>
      <c r="W188" t="s">
        <v>42</v>
      </c>
      <c r="X188" t="s">
        <v>36</v>
      </c>
      <c r="Y188" t="s">
        <v>43</v>
      </c>
      <c r="Z188">
        <v>0.15</v>
      </c>
      <c r="AA188">
        <v>9.82</v>
      </c>
      <c r="AB188">
        <v>0.01</v>
      </c>
      <c r="AC188">
        <v>0.01</v>
      </c>
      <c r="AD188">
        <v>0.01</v>
      </c>
      <c r="AE188" t="s">
        <v>40</v>
      </c>
      <c r="AG188">
        <v>9.82</v>
      </c>
      <c r="AI188" t="s">
        <v>44</v>
      </c>
    </row>
    <row r="189" spans="1:35" x14ac:dyDescent="0.2">
      <c r="A189" t="s">
        <v>256</v>
      </c>
      <c r="B189" t="s">
        <v>36</v>
      </c>
      <c r="D189" t="s">
        <v>36</v>
      </c>
      <c r="F189" t="s">
        <v>36</v>
      </c>
      <c r="H189" t="s">
        <v>36</v>
      </c>
      <c r="I189" t="s">
        <v>37</v>
      </c>
      <c r="J189" t="s">
        <v>36</v>
      </c>
      <c r="K189" t="s">
        <v>38</v>
      </c>
      <c r="L189" t="s">
        <v>36</v>
      </c>
      <c r="M189" t="s">
        <v>38</v>
      </c>
      <c r="N189" t="s">
        <v>36</v>
      </c>
      <c r="P189" t="s">
        <v>36</v>
      </c>
      <c r="R189" t="s">
        <v>36</v>
      </c>
      <c r="S189" t="s">
        <v>39</v>
      </c>
      <c r="T189" t="s">
        <v>40</v>
      </c>
      <c r="U189" t="s">
        <v>238</v>
      </c>
      <c r="V189" t="s">
        <v>36</v>
      </c>
      <c r="W189" t="s">
        <v>42</v>
      </c>
      <c r="X189" t="s">
        <v>36</v>
      </c>
      <c r="Y189" t="s">
        <v>43</v>
      </c>
      <c r="Z189">
        <v>0.15</v>
      </c>
      <c r="AA189">
        <v>9.82</v>
      </c>
      <c r="AB189">
        <v>0.01</v>
      </c>
      <c r="AC189">
        <v>0.01</v>
      </c>
      <c r="AD189">
        <v>0.01</v>
      </c>
      <c r="AE189" t="s">
        <v>40</v>
      </c>
      <c r="AG189">
        <v>9.82</v>
      </c>
      <c r="AI189" t="s">
        <v>44</v>
      </c>
    </row>
    <row r="190" spans="1:35" x14ac:dyDescent="0.2">
      <c r="A190" t="s">
        <v>257</v>
      </c>
      <c r="B190" t="s">
        <v>36</v>
      </c>
      <c r="D190" t="s">
        <v>36</v>
      </c>
      <c r="F190" t="s">
        <v>36</v>
      </c>
      <c r="H190" t="s">
        <v>36</v>
      </c>
      <c r="I190" t="s">
        <v>37</v>
      </c>
      <c r="J190" t="s">
        <v>36</v>
      </c>
      <c r="K190" t="s">
        <v>38</v>
      </c>
      <c r="L190" t="s">
        <v>36</v>
      </c>
      <c r="M190" t="s">
        <v>38</v>
      </c>
      <c r="N190" t="s">
        <v>36</v>
      </c>
      <c r="P190" t="s">
        <v>36</v>
      </c>
      <c r="R190" t="s">
        <v>36</v>
      </c>
      <c r="S190" t="s">
        <v>39</v>
      </c>
      <c r="T190" t="s">
        <v>40</v>
      </c>
      <c r="U190" t="s">
        <v>238</v>
      </c>
      <c r="V190" t="s">
        <v>36</v>
      </c>
      <c r="W190" t="s">
        <v>42</v>
      </c>
      <c r="X190" t="s">
        <v>36</v>
      </c>
      <c r="Y190" t="s">
        <v>43</v>
      </c>
      <c r="Z190">
        <v>0.15</v>
      </c>
      <c r="AA190">
        <v>9.82</v>
      </c>
      <c r="AB190">
        <v>0.01</v>
      </c>
      <c r="AC190">
        <v>0.01</v>
      </c>
      <c r="AD190">
        <v>0.01</v>
      </c>
      <c r="AE190" t="s">
        <v>40</v>
      </c>
      <c r="AG190">
        <v>9.82</v>
      </c>
      <c r="AI190" t="s">
        <v>44</v>
      </c>
    </row>
    <row r="191" spans="1:35" x14ac:dyDescent="0.2">
      <c r="A191" t="s">
        <v>258</v>
      </c>
      <c r="B191" t="s">
        <v>36</v>
      </c>
      <c r="D191" t="s">
        <v>36</v>
      </c>
      <c r="F191" t="s">
        <v>36</v>
      </c>
      <c r="H191" t="s">
        <v>36</v>
      </c>
      <c r="I191" t="s">
        <v>37</v>
      </c>
      <c r="J191" t="s">
        <v>36</v>
      </c>
      <c r="K191" t="s">
        <v>38</v>
      </c>
      <c r="L191" t="s">
        <v>36</v>
      </c>
      <c r="M191" t="s">
        <v>38</v>
      </c>
      <c r="N191" t="s">
        <v>36</v>
      </c>
      <c r="P191" t="s">
        <v>36</v>
      </c>
      <c r="R191" t="s">
        <v>36</v>
      </c>
      <c r="S191" t="s">
        <v>39</v>
      </c>
      <c r="T191" t="s">
        <v>36</v>
      </c>
      <c r="U191" t="s">
        <v>42</v>
      </c>
      <c r="V191" t="s">
        <v>36</v>
      </c>
      <c r="W191" t="s">
        <v>42</v>
      </c>
      <c r="X191" t="s">
        <v>36</v>
      </c>
      <c r="Y191" t="s">
        <v>43</v>
      </c>
      <c r="Z191">
        <v>2</v>
      </c>
      <c r="AA191">
        <v>2</v>
      </c>
      <c r="AB191">
        <v>2</v>
      </c>
      <c r="AC191">
        <v>2</v>
      </c>
      <c r="AD191">
        <v>2</v>
      </c>
      <c r="AE191" t="s">
        <v>36</v>
      </c>
      <c r="AG191">
        <v>2</v>
      </c>
      <c r="AI191" t="s">
        <v>44</v>
      </c>
    </row>
    <row r="192" spans="1:35" x14ac:dyDescent="0.2">
      <c r="A192" t="s">
        <v>259</v>
      </c>
      <c r="B192" t="s">
        <v>36</v>
      </c>
      <c r="D192" t="s">
        <v>36</v>
      </c>
      <c r="F192" t="s">
        <v>36</v>
      </c>
      <c r="H192" t="s">
        <v>36</v>
      </c>
      <c r="I192" t="s">
        <v>37</v>
      </c>
      <c r="J192" t="s">
        <v>36</v>
      </c>
      <c r="K192" t="s">
        <v>38</v>
      </c>
      <c r="L192" t="s">
        <v>36</v>
      </c>
      <c r="M192" t="s">
        <v>38</v>
      </c>
      <c r="N192" t="s">
        <v>36</v>
      </c>
      <c r="P192" t="s">
        <v>36</v>
      </c>
      <c r="R192" t="s">
        <v>36</v>
      </c>
      <c r="S192" t="s">
        <v>39</v>
      </c>
      <c r="T192" t="s">
        <v>58</v>
      </c>
      <c r="U192" t="s">
        <v>130</v>
      </c>
      <c r="V192" t="s">
        <v>36</v>
      </c>
      <c r="W192" t="s">
        <v>42</v>
      </c>
      <c r="X192" t="s">
        <v>36</v>
      </c>
      <c r="Y192" t="s">
        <v>43</v>
      </c>
      <c r="Z192">
        <v>9.26</v>
      </c>
      <c r="AA192">
        <v>0.24</v>
      </c>
      <c r="AB192">
        <v>0.48</v>
      </c>
      <c r="AC192">
        <v>0.01</v>
      </c>
      <c r="AD192">
        <v>0.01</v>
      </c>
      <c r="AE192" t="s">
        <v>58</v>
      </c>
      <c r="AG192">
        <v>9.26</v>
      </c>
      <c r="AI192" t="s">
        <v>44</v>
      </c>
    </row>
    <row r="193" spans="1:35" x14ac:dyDescent="0.2">
      <c r="A193" t="s">
        <v>260</v>
      </c>
      <c r="B193" t="s">
        <v>36</v>
      </c>
      <c r="D193" t="s">
        <v>36</v>
      </c>
      <c r="F193" t="s">
        <v>36</v>
      </c>
      <c r="H193" t="s">
        <v>36</v>
      </c>
      <c r="I193" t="s">
        <v>37</v>
      </c>
      <c r="J193" t="s">
        <v>36</v>
      </c>
      <c r="K193" t="s">
        <v>38</v>
      </c>
      <c r="L193" t="s">
        <v>36</v>
      </c>
      <c r="M193" t="s">
        <v>38</v>
      </c>
      <c r="N193" t="s">
        <v>36</v>
      </c>
      <c r="P193" t="s">
        <v>36</v>
      </c>
      <c r="R193" t="s">
        <v>36</v>
      </c>
      <c r="S193" t="s">
        <v>39</v>
      </c>
      <c r="T193" t="s">
        <v>36</v>
      </c>
      <c r="U193" t="s">
        <v>42</v>
      </c>
      <c r="V193" t="s">
        <v>36</v>
      </c>
      <c r="W193" t="s">
        <v>42</v>
      </c>
      <c r="X193" t="s">
        <v>36</v>
      </c>
      <c r="Y193" t="s">
        <v>43</v>
      </c>
      <c r="Z193">
        <v>2</v>
      </c>
      <c r="AA193">
        <v>2</v>
      </c>
      <c r="AB193">
        <v>2</v>
      </c>
      <c r="AC193">
        <v>2</v>
      </c>
      <c r="AD193">
        <v>2</v>
      </c>
      <c r="AE193" t="s">
        <v>36</v>
      </c>
      <c r="AG193">
        <v>2</v>
      </c>
      <c r="AI193" t="s">
        <v>44</v>
      </c>
    </row>
    <row r="194" spans="1:35" x14ac:dyDescent="0.2">
      <c r="A194" t="s">
        <v>261</v>
      </c>
      <c r="B194" t="s">
        <v>36</v>
      </c>
      <c r="D194" t="s">
        <v>36</v>
      </c>
      <c r="F194" t="s">
        <v>36</v>
      </c>
      <c r="H194" t="s">
        <v>36</v>
      </c>
      <c r="I194" t="s">
        <v>46</v>
      </c>
      <c r="J194" t="s">
        <v>36</v>
      </c>
      <c r="K194" t="s">
        <v>38</v>
      </c>
      <c r="L194" t="s">
        <v>36</v>
      </c>
      <c r="M194" t="s">
        <v>38</v>
      </c>
      <c r="N194" t="s">
        <v>36</v>
      </c>
      <c r="P194" t="s">
        <v>36</v>
      </c>
      <c r="R194" t="s">
        <v>36</v>
      </c>
      <c r="S194" t="s">
        <v>39</v>
      </c>
      <c r="T194" t="s">
        <v>36</v>
      </c>
      <c r="U194" t="s">
        <v>42</v>
      </c>
      <c r="V194" t="s">
        <v>36</v>
      </c>
      <c r="W194" t="s">
        <v>42</v>
      </c>
      <c r="X194" t="s">
        <v>47</v>
      </c>
      <c r="Y194" t="s">
        <v>48</v>
      </c>
      <c r="Z194">
        <v>0</v>
      </c>
      <c r="AA194">
        <v>2.5</v>
      </c>
      <c r="AB194">
        <v>2.5</v>
      </c>
      <c r="AC194">
        <v>2.5</v>
      </c>
      <c r="AD194">
        <v>2.5</v>
      </c>
      <c r="AE194" t="s">
        <v>36</v>
      </c>
      <c r="AG194">
        <v>2.5</v>
      </c>
      <c r="AI194" t="s">
        <v>44</v>
      </c>
    </row>
    <row r="195" spans="1:35" x14ac:dyDescent="0.2">
      <c r="A195" t="s">
        <v>262</v>
      </c>
      <c r="B195" t="s">
        <v>36</v>
      </c>
      <c r="D195" t="s">
        <v>36</v>
      </c>
      <c r="F195" t="s">
        <v>36</v>
      </c>
      <c r="H195" t="s">
        <v>36</v>
      </c>
      <c r="I195" t="s">
        <v>46</v>
      </c>
      <c r="J195" t="s">
        <v>36</v>
      </c>
      <c r="K195" t="s">
        <v>38</v>
      </c>
      <c r="L195" t="s">
        <v>36</v>
      </c>
      <c r="M195" t="s">
        <v>38</v>
      </c>
      <c r="N195" t="s">
        <v>36</v>
      </c>
      <c r="P195" t="s">
        <v>36</v>
      </c>
      <c r="R195" t="s">
        <v>36</v>
      </c>
      <c r="S195" t="s">
        <v>39</v>
      </c>
      <c r="T195" t="s">
        <v>36</v>
      </c>
      <c r="U195" t="s">
        <v>42</v>
      </c>
      <c r="V195" t="s">
        <v>36</v>
      </c>
      <c r="W195" t="s">
        <v>42</v>
      </c>
      <c r="X195" t="s">
        <v>47</v>
      </c>
      <c r="Y195" t="s">
        <v>48</v>
      </c>
      <c r="Z195">
        <v>0</v>
      </c>
      <c r="AA195">
        <v>2.5</v>
      </c>
      <c r="AB195">
        <v>2.5</v>
      </c>
      <c r="AC195">
        <v>2.5</v>
      </c>
      <c r="AD195">
        <v>2.5</v>
      </c>
      <c r="AE195" t="s">
        <v>36</v>
      </c>
      <c r="AG195">
        <v>2.5</v>
      </c>
      <c r="AI195" t="s">
        <v>44</v>
      </c>
    </row>
    <row r="196" spans="1:35" x14ac:dyDescent="0.2">
      <c r="A196" t="s">
        <v>263</v>
      </c>
      <c r="B196" t="s">
        <v>36</v>
      </c>
      <c r="D196" t="s">
        <v>36</v>
      </c>
      <c r="F196" t="s">
        <v>36</v>
      </c>
      <c r="H196" t="s">
        <v>36</v>
      </c>
      <c r="I196" t="s">
        <v>46</v>
      </c>
      <c r="J196" t="s">
        <v>36</v>
      </c>
      <c r="K196" t="s">
        <v>38</v>
      </c>
      <c r="L196" t="s">
        <v>36</v>
      </c>
      <c r="M196" t="s">
        <v>38</v>
      </c>
      <c r="N196" t="s">
        <v>36</v>
      </c>
      <c r="P196" t="s">
        <v>36</v>
      </c>
      <c r="R196" t="s">
        <v>36</v>
      </c>
      <c r="S196" t="s">
        <v>39</v>
      </c>
      <c r="T196" t="s">
        <v>36</v>
      </c>
      <c r="U196" t="s">
        <v>42</v>
      </c>
      <c r="V196" t="s">
        <v>36</v>
      </c>
      <c r="W196" t="s">
        <v>42</v>
      </c>
      <c r="X196" t="s">
        <v>47</v>
      </c>
      <c r="Y196" t="s">
        <v>48</v>
      </c>
      <c r="Z196">
        <v>0</v>
      </c>
      <c r="AA196">
        <v>2.5</v>
      </c>
      <c r="AB196">
        <v>2.5</v>
      </c>
      <c r="AC196">
        <v>2.5</v>
      </c>
      <c r="AD196">
        <v>2.5</v>
      </c>
      <c r="AE196" t="s">
        <v>36</v>
      </c>
      <c r="AG196">
        <v>2.5</v>
      </c>
      <c r="AI196" t="s">
        <v>44</v>
      </c>
    </row>
    <row r="197" spans="1:35" x14ac:dyDescent="0.2">
      <c r="A197" t="s">
        <v>264</v>
      </c>
      <c r="B197" t="s">
        <v>40</v>
      </c>
      <c r="D197" t="s">
        <v>36</v>
      </c>
      <c r="F197" t="s">
        <v>36</v>
      </c>
      <c r="H197" t="s">
        <v>36</v>
      </c>
      <c r="I197" t="s">
        <v>37</v>
      </c>
      <c r="J197" t="s">
        <v>36</v>
      </c>
      <c r="K197" t="s">
        <v>38</v>
      </c>
      <c r="L197" t="s">
        <v>36</v>
      </c>
      <c r="M197" t="s">
        <v>38</v>
      </c>
      <c r="N197" t="s">
        <v>36</v>
      </c>
      <c r="P197" t="s">
        <v>36</v>
      </c>
      <c r="R197" t="s">
        <v>36</v>
      </c>
      <c r="S197" t="s">
        <v>39</v>
      </c>
      <c r="T197" t="s">
        <v>40</v>
      </c>
      <c r="U197" t="s">
        <v>238</v>
      </c>
      <c r="V197" t="s">
        <v>36</v>
      </c>
      <c r="W197" t="s">
        <v>42</v>
      </c>
      <c r="X197" t="s">
        <v>36</v>
      </c>
      <c r="Y197" t="s">
        <v>43</v>
      </c>
      <c r="Z197">
        <v>0</v>
      </c>
      <c r="AA197">
        <v>10</v>
      </c>
      <c r="AB197">
        <v>0</v>
      </c>
      <c r="AC197">
        <v>0</v>
      </c>
      <c r="AD197">
        <v>0</v>
      </c>
      <c r="AE197" t="s">
        <v>40</v>
      </c>
      <c r="AG197">
        <v>10</v>
      </c>
      <c r="AI197" t="s">
        <v>44</v>
      </c>
    </row>
    <row r="198" spans="1:35" x14ac:dyDescent="0.2">
      <c r="A198" t="s">
        <v>265</v>
      </c>
      <c r="B198" t="s">
        <v>40</v>
      </c>
      <c r="D198" t="s">
        <v>36</v>
      </c>
      <c r="F198" t="s">
        <v>36</v>
      </c>
      <c r="H198" t="s">
        <v>36</v>
      </c>
      <c r="I198" t="s">
        <v>37</v>
      </c>
      <c r="J198" t="s">
        <v>36</v>
      </c>
      <c r="K198" t="s">
        <v>38</v>
      </c>
      <c r="L198" t="s">
        <v>36</v>
      </c>
      <c r="M198" t="s">
        <v>38</v>
      </c>
      <c r="N198" t="s">
        <v>36</v>
      </c>
      <c r="P198" t="s">
        <v>36</v>
      </c>
      <c r="R198" t="s">
        <v>36</v>
      </c>
      <c r="S198" t="s">
        <v>39</v>
      </c>
      <c r="T198" t="s">
        <v>40</v>
      </c>
      <c r="U198" t="s">
        <v>238</v>
      </c>
      <c r="V198" t="s">
        <v>36</v>
      </c>
      <c r="W198" t="s">
        <v>42</v>
      </c>
      <c r="X198" t="s">
        <v>36</v>
      </c>
      <c r="Y198" t="s">
        <v>43</v>
      </c>
      <c r="Z198">
        <v>0</v>
      </c>
      <c r="AA198">
        <v>10</v>
      </c>
      <c r="AB198">
        <v>0</v>
      </c>
      <c r="AC198">
        <v>0</v>
      </c>
      <c r="AD198">
        <v>0</v>
      </c>
      <c r="AE198" t="s">
        <v>40</v>
      </c>
      <c r="AG198">
        <v>10</v>
      </c>
      <c r="AI198" t="s">
        <v>44</v>
      </c>
    </row>
    <row r="199" spans="1:35" x14ac:dyDescent="0.2">
      <c r="A199" t="s">
        <v>266</v>
      </c>
      <c r="B199" t="s">
        <v>40</v>
      </c>
      <c r="D199" t="s">
        <v>36</v>
      </c>
      <c r="F199" t="s">
        <v>36</v>
      </c>
      <c r="H199" t="s">
        <v>36</v>
      </c>
      <c r="I199" t="s">
        <v>37</v>
      </c>
      <c r="J199" t="s">
        <v>36</v>
      </c>
      <c r="K199" t="s">
        <v>38</v>
      </c>
      <c r="L199" t="s">
        <v>36</v>
      </c>
      <c r="M199" t="s">
        <v>38</v>
      </c>
      <c r="N199" t="s">
        <v>36</v>
      </c>
      <c r="P199" t="s">
        <v>36</v>
      </c>
      <c r="R199" t="s">
        <v>36</v>
      </c>
      <c r="S199" t="s">
        <v>39</v>
      </c>
      <c r="T199" t="s">
        <v>40</v>
      </c>
      <c r="U199" t="s">
        <v>238</v>
      </c>
      <c r="V199" t="s">
        <v>36</v>
      </c>
      <c r="W199" t="s">
        <v>42</v>
      </c>
      <c r="X199" t="s">
        <v>36</v>
      </c>
      <c r="Y199" t="s">
        <v>43</v>
      </c>
      <c r="Z199">
        <v>0</v>
      </c>
      <c r="AA199">
        <v>10</v>
      </c>
      <c r="AB199">
        <v>0</v>
      </c>
      <c r="AC199">
        <v>0</v>
      </c>
      <c r="AD199">
        <v>0</v>
      </c>
      <c r="AE199" t="s">
        <v>40</v>
      </c>
      <c r="AG199">
        <v>10</v>
      </c>
      <c r="AI199" t="s">
        <v>44</v>
      </c>
    </row>
    <row r="200" spans="1:35" x14ac:dyDescent="0.2">
      <c r="A200" t="s">
        <v>267</v>
      </c>
      <c r="B200" t="s">
        <v>36</v>
      </c>
      <c r="D200" t="s">
        <v>36</v>
      </c>
      <c r="F200" t="s">
        <v>36</v>
      </c>
      <c r="H200" t="s">
        <v>36</v>
      </c>
      <c r="I200" t="s">
        <v>46</v>
      </c>
      <c r="J200" t="s">
        <v>36</v>
      </c>
      <c r="K200" t="s">
        <v>38</v>
      </c>
      <c r="L200" t="s">
        <v>36</v>
      </c>
      <c r="M200" t="s">
        <v>38</v>
      </c>
      <c r="N200" t="s">
        <v>36</v>
      </c>
      <c r="P200" t="s">
        <v>36</v>
      </c>
      <c r="R200" t="s">
        <v>36</v>
      </c>
      <c r="S200" t="s">
        <v>39</v>
      </c>
      <c r="T200" t="s">
        <v>36</v>
      </c>
      <c r="U200" t="s">
        <v>42</v>
      </c>
      <c r="V200" t="s">
        <v>36</v>
      </c>
      <c r="W200" t="s">
        <v>42</v>
      </c>
      <c r="X200" t="s">
        <v>47</v>
      </c>
      <c r="Y200" t="s">
        <v>48</v>
      </c>
      <c r="Z200">
        <v>0</v>
      </c>
      <c r="AA200">
        <v>2.5</v>
      </c>
      <c r="AB200">
        <v>2.5</v>
      </c>
      <c r="AC200">
        <v>2.5</v>
      </c>
      <c r="AD200">
        <v>2.5</v>
      </c>
      <c r="AE200" t="s">
        <v>36</v>
      </c>
      <c r="AG200">
        <v>2.5</v>
      </c>
      <c r="AI200" t="s">
        <v>44</v>
      </c>
    </row>
    <row r="201" spans="1:35" x14ac:dyDescent="0.2">
      <c r="A201" t="s">
        <v>268</v>
      </c>
      <c r="B201" t="s">
        <v>36</v>
      </c>
      <c r="D201" t="s">
        <v>36</v>
      </c>
      <c r="F201" t="s">
        <v>36</v>
      </c>
      <c r="H201" t="s">
        <v>36</v>
      </c>
      <c r="I201" t="s">
        <v>37</v>
      </c>
      <c r="J201" t="s">
        <v>36</v>
      </c>
      <c r="K201" t="s">
        <v>38</v>
      </c>
      <c r="L201" t="s">
        <v>36</v>
      </c>
      <c r="M201" t="s">
        <v>38</v>
      </c>
      <c r="N201" t="s">
        <v>36</v>
      </c>
      <c r="P201" t="s">
        <v>36</v>
      </c>
      <c r="R201" t="s">
        <v>36</v>
      </c>
      <c r="S201" t="s">
        <v>39</v>
      </c>
      <c r="T201" t="s">
        <v>36</v>
      </c>
      <c r="U201" t="s">
        <v>42</v>
      </c>
      <c r="V201" t="s">
        <v>36</v>
      </c>
      <c r="W201" t="s">
        <v>42</v>
      </c>
      <c r="X201" t="s">
        <v>36</v>
      </c>
      <c r="Y201" t="s">
        <v>43</v>
      </c>
      <c r="Z201">
        <v>2</v>
      </c>
      <c r="AA201">
        <v>2</v>
      </c>
      <c r="AB201">
        <v>2</v>
      </c>
      <c r="AC201">
        <v>2</v>
      </c>
      <c r="AD201">
        <v>2</v>
      </c>
      <c r="AE201" t="s">
        <v>36</v>
      </c>
      <c r="AG201">
        <v>2</v>
      </c>
      <c r="AI201" t="s">
        <v>44</v>
      </c>
    </row>
    <row r="202" spans="1:35" x14ac:dyDescent="0.2">
      <c r="A202" t="s">
        <v>269</v>
      </c>
      <c r="B202" t="s">
        <v>36</v>
      </c>
      <c r="D202" t="s">
        <v>36</v>
      </c>
      <c r="F202" t="s">
        <v>36</v>
      </c>
      <c r="H202" t="s">
        <v>36</v>
      </c>
      <c r="I202" t="s">
        <v>37</v>
      </c>
      <c r="J202" t="s">
        <v>36</v>
      </c>
      <c r="K202" t="s">
        <v>38</v>
      </c>
      <c r="L202" t="s">
        <v>36</v>
      </c>
      <c r="M202" t="s">
        <v>38</v>
      </c>
      <c r="N202" t="s">
        <v>36</v>
      </c>
      <c r="P202" t="s">
        <v>36</v>
      </c>
      <c r="R202" t="s">
        <v>36</v>
      </c>
      <c r="S202" t="s">
        <v>39</v>
      </c>
      <c r="T202" t="s">
        <v>58</v>
      </c>
      <c r="U202" t="s">
        <v>270</v>
      </c>
      <c r="V202" t="s">
        <v>36</v>
      </c>
      <c r="W202" t="s">
        <v>42</v>
      </c>
      <c r="X202" t="s">
        <v>36</v>
      </c>
      <c r="Y202" t="s">
        <v>43</v>
      </c>
      <c r="Z202">
        <v>9.26</v>
      </c>
      <c r="AA202">
        <v>0.24</v>
      </c>
      <c r="AB202">
        <v>0.48</v>
      </c>
      <c r="AC202">
        <v>0.01</v>
      </c>
      <c r="AD202">
        <v>0.01</v>
      </c>
      <c r="AE202" t="s">
        <v>58</v>
      </c>
      <c r="AG202">
        <v>9.26</v>
      </c>
      <c r="AI202" t="s">
        <v>44</v>
      </c>
    </row>
    <row r="203" spans="1:35" x14ac:dyDescent="0.2">
      <c r="A203" t="s">
        <v>271</v>
      </c>
      <c r="B203" t="s">
        <v>36</v>
      </c>
      <c r="D203" t="s">
        <v>36</v>
      </c>
      <c r="F203" t="s">
        <v>36</v>
      </c>
      <c r="H203" t="s">
        <v>36</v>
      </c>
      <c r="I203" t="s">
        <v>37</v>
      </c>
      <c r="J203" t="s">
        <v>36</v>
      </c>
      <c r="K203" t="s">
        <v>38</v>
      </c>
      <c r="L203" t="s">
        <v>36</v>
      </c>
      <c r="M203" t="s">
        <v>38</v>
      </c>
      <c r="N203" t="s">
        <v>36</v>
      </c>
      <c r="P203" t="s">
        <v>36</v>
      </c>
      <c r="R203" t="s">
        <v>36</v>
      </c>
      <c r="S203" t="s">
        <v>39</v>
      </c>
      <c r="T203" t="s">
        <v>58</v>
      </c>
      <c r="U203" t="s">
        <v>270</v>
      </c>
      <c r="V203" t="s">
        <v>36</v>
      </c>
      <c r="W203" t="s">
        <v>42</v>
      </c>
      <c r="X203" t="s">
        <v>36</v>
      </c>
      <c r="Y203" t="s">
        <v>43</v>
      </c>
      <c r="Z203">
        <v>9.26</v>
      </c>
      <c r="AA203">
        <v>0.24</v>
      </c>
      <c r="AB203">
        <v>0.48</v>
      </c>
      <c r="AC203">
        <v>0.01</v>
      </c>
      <c r="AD203">
        <v>0.01</v>
      </c>
      <c r="AE203" t="s">
        <v>58</v>
      </c>
      <c r="AG203">
        <v>9.26</v>
      </c>
      <c r="AI203" t="s">
        <v>44</v>
      </c>
    </row>
    <row r="204" spans="1:35" x14ac:dyDescent="0.2">
      <c r="A204" t="s">
        <v>272</v>
      </c>
      <c r="B204" t="s">
        <v>36</v>
      </c>
      <c r="D204" t="s">
        <v>36</v>
      </c>
      <c r="F204" t="s">
        <v>36</v>
      </c>
      <c r="H204" t="s">
        <v>36</v>
      </c>
      <c r="I204" t="s">
        <v>37</v>
      </c>
      <c r="J204" t="s">
        <v>36</v>
      </c>
      <c r="K204" t="s">
        <v>38</v>
      </c>
      <c r="L204" t="s">
        <v>36</v>
      </c>
      <c r="M204" t="s">
        <v>38</v>
      </c>
      <c r="N204" t="s">
        <v>36</v>
      </c>
      <c r="P204" t="s">
        <v>36</v>
      </c>
      <c r="R204" t="s">
        <v>36</v>
      </c>
      <c r="S204" t="s">
        <v>39</v>
      </c>
      <c r="T204" t="s">
        <v>58</v>
      </c>
      <c r="U204" t="s">
        <v>270</v>
      </c>
      <c r="V204" t="s">
        <v>36</v>
      </c>
      <c r="W204" t="s">
        <v>42</v>
      </c>
      <c r="X204" t="s">
        <v>36</v>
      </c>
      <c r="Y204" t="s">
        <v>43</v>
      </c>
      <c r="Z204">
        <v>9.26</v>
      </c>
      <c r="AA204">
        <v>0.24</v>
      </c>
      <c r="AB204">
        <v>0.48</v>
      </c>
      <c r="AC204">
        <v>0.01</v>
      </c>
      <c r="AD204">
        <v>0.01</v>
      </c>
      <c r="AE204" t="s">
        <v>58</v>
      </c>
      <c r="AG204">
        <v>9.26</v>
      </c>
      <c r="AI204" t="s">
        <v>44</v>
      </c>
    </row>
    <row r="205" spans="1:35" x14ac:dyDescent="0.2">
      <c r="A205" t="s">
        <v>273</v>
      </c>
      <c r="B205" t="s">
        <v>36</v>
      </c>
      <c r="D205" t="s">
        <v>58</v>
      </c>
      <c r="F205" t="s">
        <v>36</v>
      </c>
      <c r="H205" t="s">
        <v>36</v>
      </c>
      <c r="I205" t="s">
        <v>37</v>
      </c>
      <c r="J205" t="s">
        <v>36</v>
      </c>
      <c r="K205" t="s">
        <v>38</v>
      </c>
      <c r="L205" t="s">
        <v>36</v>
      </c>
      <c r="M205" t="s">
        <v>38</v>
      </c>
      <c r="N205" t="s">
        <v>36</v>
      </c>
      <c r="P205" t="s">
        <v>36</v>
      </c>
      <c r="R205" t="s">
        <v>36</v>
      </c>
      <c r="S205" t="s">
        <v>39</v>
      </c>
      <c r="T205" t="s">
        <v>123</v>
      </c>
      <c r="U205" t="s">
        <v>274</v>
      </c>
      <c r="V205" t="s">
        <v>36</v>
      </c>
      <c r="W205" t="s">
        <v>42</v>
      </c>
      <c r="X205" t="s">
        <v>36</v>
      </c>
      <c r="Y205" t="s">
        <v>43</v>
      </c>
      <c r="Z205">
        <v>5.41</v>
      </c>
      <c r="AA205">
        <v>0.06</v>
      </c>
      <c r="AB205">
        <v>4.4800000000000004</v>
      </c>
      <c r="AC205">
        <v>0</v>
      </c>
      <c r="AD205">
        <v>0.05</v>
      </c>
      <c r="AE205" t="s">
        <v>36</v>
      </c>
      <c r="AF205" t="s">
        <v>275</v>
      </c>
      <c r="AG205">
        <v>5.41</v>
      </c>
      <c r="AI205" t="s">
        <v>44</v>
      </c>
    </row>
    <row r="206" spans="1:35" x14ac:dyDescent="0.2">
      <c r="A206" t="s">
        <v>276</v>
      </c>
      <c r="B206" t="s">
        <v>36</v>
      </c>
      <c r="D206" t="s">
        <v>36</v>
      </c>
      <c r="F206" t="s">
        <v>216</v>
      </c>
      <c r="H206" t="s">
        <v>36</v>
      </c>
      <c r="I206" t="s">
        <v>37</v>
      </c>
      <c r="J206" t="s">
        <v>36</v>
      </c>
      <c r="K206" t="s">
        <v>38</v>
      </c>
      <c r="L206" t="s">
        <v>36</v>
      </c>
      <c r="M206" t="s">
        <v>38</v>
      </c>
      <c r="N206" t="s">
        <v>36</v>
      </c>
      <c r="P206" t="s">
        <v>36</v>
      </c>
      <c r="R206" t="s">
        <v>36</v>
      </c>
      <c r="S206" t="s">
        <v>39</v>
      </c>
      <c r="T206" t="s">
        <v>36</v>
      </c>
      <c r="U206" t="s">
        <v>42</v>
      </c>
      <c r="V206" t="s">
        <v>36</v>
      </c>
      <c r="W206" t="s">
        <v>42</v>
      </c>
      <c r="X206" t="s">
        <v>36</v>
      </c>
      <c r="Y206" t="s">
        <v>43</v>
      </c>
      <c r="Z206">
        <v>0.01</v>
      </c>
      <c r="AA206">
        <v>0.01</v>
      </c>
      <c r="AB206">
        <v>0.11</v>
      </c>
      <c r="AC206">
        <v>0.23</v>
      </c>
      <c r="AD206">
        <v>9.64</v>
      </c>
      <c r="AE206" t="s">
        <v>216</v>
      </c>
      <c r="AG206">
        <v>9.64</v>
      </c>
      <c r="AI206" t="s">
        <v>44</v>
      </c>
    </row>
    <row r="207" spans="1:35" x14ac:dyDescent="0.2">
      <c r="A207" t="s">
        <v>277</v>
      </c>
      <c r="B207" t="s">
        <v>36</v>
      </c>
      <c r="D207" t="s">
        <v>36</v>
      </c>
      <c r="F207" t="s">
        <v>36</v>
      </c>
      <c r="H207" t="s">
        <v>36</v>
      </c>
      <c r="I207" t="s">
        <v>37</v>
      </c>
      <c r="J207" t="s">
        <v>36</v>
      </c>
      <c r="K207" t="s">
        <v>38</v>
      </c>
      <c r="L207" t="s">
        <v>36</v>
      </c>
      <c r="M207" t="s">
        <v>38</v>
      </c>
      <c r="N207" t="s">
        <v>36</v>
      </c>
      <c r="P207" t="s">
        <v>36</v>
      </c>
      <c r="R207" t="s">
        <v>36</v>
      </c>
      <c r="S207" t="s">
        <v>39</v>
      </c>
      <c r="T207" t="s">
        <v>36</v>
      </c>
      <c r="U207" t="s">
        <v>42</v>
      </c>
      <c r="V207" t="s">
        <v>36</v>
      </c>
      <c r="W207" t="s">
        <v>42</v>
      </c>
      <c r="X207" t="s">
        <v>36</v>
      </c>
      <c r="Y207" t="s">
        <v>43</v>
      </c>
      <c r="Z207">
        <v>2</v>
      </c>
      <c r="AA207">
        <v>2</v>
      </c>
      <c r="AB207">
        <v>2</v>
      </c>
      <c r="AC207">
        <v>2</v>
      </c>
      <c r="AD207">
        <v>2</v>
      </c>
      <c r="AE207" t="s">
        <v>36</v>
      </c>
      <c r="AG207">
        <v>2</v>
      </c>
      <c r="AI207" t="s">
        <v>44</v>
      </c>
    </row>
    <row r="208" spans="1:35" x14ac:dyDescent="0.2">
      <c r="A208" t="s">
        <v>278</v>
      </c>
      <c r="B208" t="s">
        <v>36</v>
      </c>
      <c r="D208" t="s">
        <v>58</v>
      </c>
      <c r="F208" t="s">
        <v>36</v>
      </c>
      <c r="H208" t="s">
        <v>36</v>
      </c>
      <c r="I208" t="s">
        <v>37</v>
      </c>
      <c r="J208" t="s">
        <v>36</v>
      </c>
      <c r="K208" t="s">
        <v>38</v>
      </c>
      <c r="L208" t="s">
        <v>36</v>
      </c>
      <c r="M208" t="s">
        <v>38</v>
      </c>
      <c r="N208" t="s">
        <v>36</v>
      </c>
      <c r="P208" t="s">
        <v>36</v>
      </c>
      <c r="R208" t="s">
        <v>36</v>
      </c>
      <c r="S208" t="s">
        <v>39</v>
      </c>
      <c r="T208" t="s">
        <v>40</v>
      </c>
      <c r="U208" t="s">
        <v>279</v>
      </c>
      <c r="V208" t="s">
        <v>36</v>
      </c>
      <c r="W208" t="s">
        <v>42</v>
      </c>
      <c r="X208" t="s">
        <v>36</v>
      </c>
      <c r="Y208" t="s">
        <v>43</v>
      </c>
      <c r="Z208">
        <v>2.11</v>
      </c>
      <c r="AA208">
        <v>7.88</v>
      </c>
      <c r="AB208">
        <v>0</v>
      </c>
      <c r="AC208">
        <v>0</v>
      </c>
      <c r="AD208">
        <v>0</v>
      </c>
      <c r="AE208" t="s">
        <v>40</v>
      </c>
      <c r="AG208">
        <v>7.88</v>
      </c>
      <c r="AI208" t="s">
        <v>44</v>
      </c>
    </row>
    <row r="209" spans="1:35" x14ac:dyDescent="0.2">
      <c r="A209" t="s">
        <v>280</v>
      </c>
      <c r="B209" t="s">
        <v>36</v>
      </c>
      <c r="D209" t="s">
        <v>58</v>
      </c>
      <c r="F209" t="s">
        <v>36</v>
      </c>
      <c r="H209" t="s">
        <v>36</v>
      </c>
      <c r="I209" t="s">
        <v>37</v>
      </c>
      <c r="J209" t="s">
        <v>36</v>
      </c>
      <c r="K209" t="s">
        <v>38</v>
      </c>
      <c r="L209" t="s">
        <v>36</v>
      </c>
      <c r="M209" t="s">
        <v>38</v>
      </c>
      <c r="N209" t="s">
        <v>36</v>
      </c>
      <c r="P209" t="s">
        <v>36</v>
      </c>
      <c r="R209" t="s">
        <v>36</v>
      </c>
      <c r="S209" t="s">
        <v>39</v>
      </c>
      <c r="T209" t="s">
        <v>40</v>
      </c>
      <c r="U209" t="s">
        <v>279</v>
      </c>
      <c r="V209" t="s">
        <v>36</v>
      </c>
      <c r="W209" t="s">
        <v>42</v>
      </c>
      <c r="X209" t="s">
        <v>36</v>
      </c>
      <c r="Y209" t="s">
        <v>43</v>
      </c>
      <c r="Z209">
        <v>2.11</v>
      </c>
      <c r="AA209">
        <v>7.88</v>
      </c>
      <c r="AB209">
        <v>0</v>
      </c>
      <c r="AC209">
        <v>0</v>
      </c>
      <c r="AD209">
        <v>0</v>
      </c>
      <c r="AE209" t="s">
        <v>40</v>
      </c>
      <c r="AG209">
        <v>7.88</v>
      </c>
      <c r="AI209" t="s">
        <v>44</v>
      </c>
    </row>
    <row r="210" spans="1:35" x14ac:dyDescent="0.2">
      <c r="A210" t="s">
        <v>281</v>
      </c>
      <c r="B210" t="s">
        <v>36</v>
      </c>
      <c r="D210" t="s">
        <v>58</v>
      </c>
      <c r="F210" t="s">
        <v>36</v>
      </c>
      <c r="H210" t="s">
        <v>36</v>
      </c>
      <c r="I210" t="s">
        <v>37</v>
      </c>
      <c r="J210" t="s">
        <v>36</v>
      </c>
      <c r="K210" t="s">
        <v>38</v>
      </c>
      <c r="L210" t="s">
        <v>36</v>
      </c>
      <c r="M210" t="s">
        <v>38</v>
      </c>
      <c r="N210" t="s">
        <v>36</v>
      </c>
      <c r="P210" t="s">
        <v>36</v>
      </c>
      <c r="R210" t="s">
        <v>36</v>
      </c>
      <c r="S210" t="s">
        <v>39</v>
      </c>
      <c r="T210" t="s">
        <v>40</v>
      </c>
      <c r="U210" t="s">
        <v>279</v>
      </c>
      <c r="V210" t="s">
        <v>36</v>
      </c>
      <c r="W210" t="s">
        <v>42</v>
      </c>
      <c r="X210" t="s">
        <v>36</v>
      </c>
      <c r="Y210" t="s">
        <v>43</v>
      </c>
      <c r="Z210">
        <v>2.11</v>
      </c>
      <c r="AA210">
        <v>7.88</v>
      </c>
      <c r="AB210">
        <v>0</v>
      </c>
      <c r="AC210">
        <v>0</v>
      </c>
      <c r="AD210">
        <v>0</v>
      </c>
      <c r="AE210" t="s">
        <v>40</v>
      </c>
      <c r="AG210">
        <v>7.88</v>
      </c>
      <c r="AI210" t="s">
        <v>44</v>
      </c>
    </row>
    <row r="211" spans="1:35" x14ac:dyDescent="0.2">
      <c r="A211" t="s">
        <v>282</v>
      </c>
      <c r="B211" t="s">
        <v>36</v>
      </c>
      <c r="D211" t="s">
        <v>58</v>
      </c>
      <c r="F211" t="s">
        <v>36</v>
      </c>
      <c r="H211" t="s">
        <v>36</v>
      </c>
      <c r="I211" t="s">
        <v>37</v>
      </c>
      <c r="J211" t="s">
        <v>36</v>
      </c>
      <c r="K211" t="s">
        <v>38</v>
      </c>
      <c r="L211" t="s">
        <v>36</v>
      </c>
      <c r="M211" t="s">
        <v>38</v>
      </c>
      <c r="N211" t="s">
        <v>36</v>
      </c>
      <c r="P211" t="s">
        <v>36</v>
      </c>
      <c r="R211" t="s">
        <v>36</v>
      </c>
      <c r="S211" t="s">
        <v>39</v>
      </c>
      <c r="T211" t="s">
        <v>40</v>
      </c>
      <c r="U211" t="s">
        <v>279</v>
      </c>
      <c r="V211" t="s">
        <v>36</v>
      </c>
      <c r="W211" t="s">
        <v>42</v>
      </c>
      <c r="X211" t="s">
        <v>36</v>
      </c>
      <c r="Y211" t="s">
        <v>43</v>
      </c>
      <c r="Z211">
        <v>2.11</v>
      </c>
      <c r="AA211">
        <v>7.88</v>
      </c>
      <c r="AB211">
        <v>0</v>
      </c>
      <c r="AC211">
        <v>0</v>
      </c>
      <c r="AD211">
        <v>0</v>
      </c>
      <c r="AE211" t="s">
        <v>40</v>
      </c>
      <c r="AG211">
        <v>7.88</v>
      </c>
      <c r="AI211" t="s">
        <v>44</v>
      </c>
    </row>
    <row r="212" spans="1:35" x14ac:dyDescent="0.2">
      <c r="A212" t="s">
        <v>283</v>
      </c>
      <c r="B212" t="s">
        <v>36</v>
      </c>
      <c r="D212" t="s">
        <v>58</v>
      </c>
      <c r="F212" t="s">
        <v>36</v>
      </c>
      <c r="H212" t="s">
        <v>36</v>
      </c>
      <c r="I212" t="s">
        <v>37</v>
      </c>
      <c r="J212" t="s">
        <v>36</v>
      </c>
      <c r="K212" t="s">
        <v>38</v>
      </c>
      <c r="L212" t="s">
        <v>36</v>
      </c>
      <c r="M212" t="s">
        <v>38</v>
      </c>
      <c r="N212" t="s">
        <v>36</v>
      </c>
      <c r="P212" t="s">
        <v>36</v>
      </c>
      <c r="R212" t="s">
        <v>36</v>
      </c>
      <c r="S212" t="s">
        <v>39</v>
      </c>
      <c r="T212" t="s">
        <v>40</v>
      </c>
      <c r="U212" t="s">
        <v>279</v>
      </c>
      <c r="V212" t="s">
        <v>36</v>
      </c>
      <c r="W212" t="s">
        <v>42</v>
      </c>
      <c r="X212" t="s">
        <v>36</v>
      </c>
      <c r="Y212" t="s">
        <v>43</v>
      </c>
      <c r="Z212">
        <v>2.11</v>
      </c>
      <c r="AA212">
        <v>7.88</v>
      </c>
      <c r="AB212">
        <v>0</v>
      </c>
      <c r="AC212">
        <v>0</v>
      </c>
      <c r="AD212">
        <v>0</v>
      </c>
      <c r="AE212" t="s">
        <v>40</v>
      </c>
      <c r="AG212">
        <v>7.88</v>
      </c>
      <c r="AI212" t="s">
        <v>44</v>
      </c>
    </row>
    <row r="213" spans="1:35" x14ac:dyDescent="0.2">
      <c r="A213" t="s">
        <v>284</v>
      </c>
      <c r="B213" t="s">
        <v>36</v>
      </c>
      <c r="D213" t="s">
        <v>58</v>
      </c>
      <c r="F213" t="s">
        <v>36</v>
      </c>
      <c r="H213" t="s">
        <v>36</v>
      </c>
      <c r="I213" t="s">
        <v>37</v>
      </c>
      <c r="J213" t="s">
        <v>36</v>
      </c>
      <c r="K213" t="s">
        <v>38</v>
      </c>
      <c r="L213" t="s">
        <v>36</v>
      </c>
      <c r="M213" t="s">
        <v>38</v>
      </c>
      <c r="N213" t="s">
        <v>36</v>
      </c>
      <c r="P213" t="s">
        <v>36</v>
      </c>
      <c r="R213" t="s">
        <v>36</v>
      </c>
      <c r="S213" t="s">
        <v>39</v>
      </c>
      <c r="T213" t="s">
        <v>40</v>
      </c>
      <c r="U213" t="s">
        <v>279</v>
      </c>
      <c r="V213" t="s">
        <v>36</v>
      </c>
      <c r="W213" t="s">
        <v>42</v>
      </c>
      <c r="X213" t="s">
        <v>36</v>
      </c>
      <c r="Y213" t="s">
        <v>43</v>
      </c>
      <c r="Z213">
        <v>2.11</v>
      </c>
      <c r="AA213">
        <v>7.88</v>
      </c>
      <c r="AB213">
        <v>0</v>
      </c>
      <c r="AC213">
        <v>0</v>
      </c>
      <c r="AD213">
        <v>0</v>
      </c>
      <c r="AE213" t="s">
        <v>40</v>
      </c>
      <c r="AG213">
        <v>7.88</v>
      </c>
      <c r="AI213" t="s">
        <v>44</v>
      </c>
    </row>
    <row r="214" spans="1:35" x14ac:dyDescent="0.2">
      <c r="A214" t="s">
        <v>285</v>
      </c>
      <c r="B214" t="s">
        <v>36</v>
      </c>
      <c r="D214" t="s">
        <v>58</v>
      </c>
      <c r="F214" t="s">
        <v>36</v>
      </c>
      <c r="H214" t="s">
        <v>36</v>
      </c>
      <c r="I214" t="s">
        <v>37</v>
      </c>
      <c r="J214" t="s">
        <v>36</v>
      </c>
      <c r="K214" t="s">
        <v>38</v>
      </c>
      <c r="L214" t="s">
        <v>36</v>
      </c>
      <c r="M214" t="s">
        <v>38</v>
      </c>
      <c r="N214" t="s">
        <v>36</v>
      </c>
      <c r="P214" t="s">
        <v>36</v>
      </c>
      <c r="R214" t="s">
        <v>36</v>
      </c>
      <c r="S214" t="s">
        <v>39</v>
      </c>
      <c r="T214" t="s">
        <v>40</v>
      </c>
      <c r="U214" t="s">
        <v>279</v>
      </c>
      <c r="V214" t="s">
        <v>36</v>
      </c>
      <c r="W214" t="s">
        <v>42</v>
      </c>
      <c r="X214" t="s">
        <v>36</v>
      </c>
      <c r="Y214" t="s">
        <v>43</v>
      </c>
      <c r="Z214">
        <v>2.11</v>
      </c>
      <c r="AA214">
        <v>7.88</v>
      </c>
      <c r="AB214">
        <v>0</v>
      </c>
      <c r="AC214">
        <v>0</v>
      </c>
      <c r="AD214">
        <v>0</v>
      </c>
      <c r="AE214" t="s">
        <v>40</v>
      </c>
      <c r="AG214">
        <v>7.88</v>
      </c>
      <c r="AI214" t="s">
        <v>44</v>
      </c>
    </row>
    <row r="215" spans="1:35" x14ac:dyDescent="0.2">
      <c r="A215" t="s">
        <v>286</v>
      </c>
      <c r="B215" t="s">
        <v>36</v>
      </c>
      <c r="D215" t="s">
        <v>58</v>
      </c>
      <c r="F215" t="s">
        <v>36</v>
      </c>
      <c r="H215" t="s">
        <v>36</v>
      </c>
      <c r="I215" t="s">
        <v>37</v>
      </c>
      <c r="J215" t="s">
        <v>36</v>
      </c>
      <c r="K215" t="s">
        <v>38</v>
      </c>
      <c r="L215" t="s">
        <v>36</v>
      </c>
      <c r="M215" t="s">
        <v>38</v>
      </c>
      <c r="N215" t="s">
        <v>36</v>
      </c>
      <c r="P215" t="s">
        <v>36</v>
      </c>
      <c r="R215" t="s">
        <v>36</v>
      </c>
      <c r="S215" t="s">
        <v>39</v>
      </c>
      <c r="T215" t="s">
        <v>40</v>
      </c>
      <c r="U215" t="s">
        <v>279</v>
      </c>
      <c r="V215" t="s">
        <v>36</v>
      </c>
      <c r="W215" t="s">
        <v>42</v>
      </c>
      <c r="X215" t="s">
        <v>36</v>
      </c>
      <c r="Y215" t="s">
        <v>43</v>
      </c>
      <c r="Z215">
        <v>2.11</v>
      </c>
      <c r="AA215">
        <v>7.88</v>
      </c>
      <c r="AB215">
        <v>0</v>
      </c>
      <c r="AC215">
        <v>0</v>
      </c>
      <c r="AD215">
        <v>0</v>
      </c>
      <c r="AE215" t="s">
        <v>40</v>
      </c>
      <c r="AG215">
        <v>7.88</v>
      </c>
      <c r="AI215" t="s">
        <v>44</v>
      </c>
    </row>
    <row r="216" spans="1:35" x14ac:dyDescent="0.2">
      <c r="A216" t="s">
        <v>287</v>
      </c>
      <c r="B216" t="s">
        <v>36</v>
      </c>
      <c r="D216" t="s">
        <v>58</v>
      </c>
      <c r="F216" t="s">
        <v>36</v>
      </c>
      <c r="H216" t="s">
        <v>36</v>
      </c>
      <c r="I216" t="s">
        <v>37</v>
      </c>
      <c r="J216" t="s">
        <v>36</v>
      </c>
      <c r="K216" t="s">
        <v>38</v>
      </c>
      <c r="L216" t="s">
        <v>36</v>
      </c>
      <c r="M216" t="s">
        <v>38</v>
      </c>
      <c r="N216" t="s">
        <v>36</v>
      </c>
      <c r="P216" t="s">
        <v>36</v>
      </c>
      <c r="R216" t="s">
        <v>36</v>
      </c>
      <c r="S216" t="s">
        <v>39</v>
      </c>
      <c r="T216" t="s">
        <v>40</v>
      </c>
      <c r="U216" t="s">
        <v>279</v>
      </c>
      <c r="V216" t="s">
        <v>36</v>
      </c>
      <c r="W216" t="s">
        <v>42</v>
      </c>
      <c r="X216" t="s">
        <v>36</v>
      </c>
      <c r="Y216" t="s">
        <v>43</v>
      </c>
      <c r="Z216">
        <v>2.11</v>
      </c>
      <c r="AA216">
        <v>7.88</v>
      </c>
      <c r="AB216">
        <v>0</v>
      </c>
      <c r="AC216">
        <v>0</v>
      </c>
      <c r="AD216">
        <v>0</v>
      </c>
      <c r="AE216" t="s">
        <v>40</v>
      </c>
      <c r="AG216">
        <v>7.88</v>
      </c>
      <c r="AI216" t="s">
        <v>44</v>
      </c>
    </row>
    <row r="217" spans="1:35" x14ac:dyDescent="0.2">
      <c r="A217" t="s">
        <v>288</v>
      </c>
      <c r="B217" t="s">
        <v>36</v>
      </c>
      <c r="D217" t="s">
        <v>58</v>
      </c>
      <c r="F217" t="s">
        <v>36</v>
      </c>
      <c r="H217" t="s">
        <v>36</v>
      </c>
      <c r="I217" t="s">
        <v>37</v>
      </c>
      <c r="J217" t="s">
        <v>36</v>
      </c>
      <c r="K217" t="s">
        <v>38</v>
      </c>
      <c r="L217" t="s">
        <v>36</v>
      </c>
      <c r="M217" t="s">
        <v>38</v>
      </c>
      <c r="N217" t="s">
        <v>36</v>
      </c>
      <c r="P217" t="s">
        <v>36</v>
      </c>
      <c r="R217" t="s">
        <v>36</v>
      </c>
      <c r="S217" t="s">
        <v>39</v>
      </c>
      <c r="T217" t="s">
        <v>40</v>
      </c>
      <c r="U217" t="s">
        <v>279</v>
      </c>
      <c r="V217" t="s">
        <v>36</v>
      </c>
      <c r="W217" t="s">
        <v>42</v>
      </c>
      <c r="X217" t="s">
        <v>36</v>
      </c>
      <c r="Y217" t="s">
        <v>43</v>
      </c>
      <c r="Z217">
        <v>2.11</v>
      </c>
      <c r="AA217">
        <v>7.88</v>
      </c>
      <c r="AB217">
        <v>0</v>
      </c>
      <c r="AC217">
        <v>0</v>
      </c>
      <c r="AD217">
        <v>0</v>
      </c>
      <c r="AE217" t="s">
        <v>40</v>
      </c>
      <c r="AG217">
        <v>7.88</v>
      </c>
      <c r="AI217" t="s">
        <v>44</v>
      </c>
    </row>
    <row r="218" spans="1:35" x14ac:dyDescent="0.2">
      <c r="A218" t="s">
        <v>289</v>
      </c>
      <c r="B218" t="s">
        <v>36</v>
      </c>
      <c r="D218" t="s">
        <v>58</v>
      </c>
      <c r="F218" t="s">
        <v>36</v>
      </c>
      <c r="H218" t="s">
        <v>36</v>
      </c>
      <c r="I218" t="s">
        <v>37</v>
      </c>
      <c r="J218" t="s">
        <v>36</v>
      </c>
      <c r="K218" t="s">
        <v>38</v>
      </c>
      <c r="L218" t="s">
        <v>36</v>
      </c>
      <c r="M218" t="s">
        <v>38</v>
      </c>
      <c r="N218" t="s">
        <v>36</v>
      </c>
      <c r="P218" t="s">
        <v>36</v>
      </c>
      <c r="R218" t="s">
        <v>36</v>
      </c>
      <c r="S218" t="s">
        <v>39</v>
      </c>
      <c r="T218" t="s">
        <v>40</v>
      </c>
      <c r="U218" t="s">
        <v>279</v>
      </c>
      <c r="V218" t="s">
        <v>36</v>
      </c>
      <c r="W218" t="s">
        <v>42</v>
      </c>
      <c r="X218" t="s">
        <v>36</v>
      </c>
      <c r="Y218" t="s">
        <v>43</v>
      </c>
      <c r="Z218">
        <v>2.11</v>
      </c>
      <c r="AA218">
        <v>7.88</v>
      </c>
      <c r="AB218">
        <v>0</v>
      </c>
      <c r="AC218">
        <v>0</v>
      </c>
      <c r="AD218">
        <v>0</v>
      </c>
      <c r="AE218" t="s">
        <v>40</v>
      </c>
      <c r="AG218">
        <v>7.88</v>
      </c>
      <c r="AI218" t="s">
        <v>44</v>
      </c>
    </row>
    <row r="219" spans="1:35" x14ac:dyDescent="0.2">
      <c r="A219" t="s">
        <v>290</v>
      </c>
      <c r="B219" t="s">
        <v>36</v>
      </c>
      <c r="D219" t="s">
        <v>36</v>
      </c>
      <c r="F219" t="s">
        <v>36</v>
      </c>
      <c r="H219" t="s">
        <v>36</v>
      </c>
      <c r="I219" t="s">
        <v>46</v>
      </c>
      <c r="J219" t="s">
        <v>36</v>
      </c>
      <c r="K219" t="s">
        <v>38</v>
      </c>
      <c r="L219" t="s">
        <v>36</v>
      </c>
      <c r="M219" t="s">
        <v>38</v>
      </c>
      <c r="N219" t="s">
        <v>36</v>
      </c>
      <c r="P219" t="s">
        <v>36</v>
      </c>
      <c r="R219" t="s">
        <v>36</v>
      </c>
      <c r="S219" t="s">
        <v>39</v>
      </c>
      <c r="T219" t="s">
        <v>36</v>
      </c>
      <c r="U219" t="s">
        <v>42</v>
      </c>
      <c r="V219" t="s">
        <v>36</v>
      </c>
      <c r="W219" t="s">
        <v>42</v>
      </c>
      <c r="X219" t="s">
        <v>47</v>
      </c>
      <c r="Y219" t="s">
        <v>48</v>
      </c>
      <c r="Z219">
        <v>0</v>
      </c>
      <c r="AA219">
        <v>2.5</v>
      </c>
      <c r="AB219">
        <v>2.5</v>
      </c>
      <c r="AC219">
        <v>2.5</v>
      </c>
      <c r="AD219">
        <v>2.5</v>
      </c>
      <c r="AE219" t="s">
        <v>36</v>
      </c>
      <c r="AG219">
        <v>2.5</v>
      </c>
      <c r="AI219" t="s">
        <v>44</v>
      </c>
    </row>
    <row r="220" spans="1:35" x14ac:dyDescent="0.2">
      <c r="A220" t="s">
        <v>291</v>
      </c>
      <c r="B220" t="s">
        <v>36</v>
      </c>
      <c r="D220" t="s">
        <v>36</v>
      </c>
      <c r="F220" t="s">
        <v>36</v>
      </c>
      <c r="H220" t="s">
        <v>36</v>
      </c>
      <c r="I220" t="s">
        <v>46</v>
      </c>
      <c r="J220" t="s">
        <v>36</v>
      </c>
      <c r="K220" t="s">
        <v>38</v>
      </c>
      <c r="L220" t="s">
        <v>36</v>
      </c>
      <c r="M220" t="s">
        <v>38</v>
      </c>
      <c r="N220" t="s">
        <v>36</v>
      </c>
      <c r="P220" t="s">
        <v>36</v>
      </c>
      <c r="R220" t="s">
        <v>36</v>
      </c>
      <c r="S220" t="s">
        <v>39</v>
      </c>
      <c r="T220" t="s">
        <v>36</v>
      </c>
      <c r="U220" t="s">
        <v>42</v>
      </c>
      <c r="V220" t="s">
        <v>36</v>
      </c>
      <c r="W220" t="s">
        <v>42</v>
      </c>
      <c r="X220" t="s">
        <v>47</v>
      </c>
      <c r="Y220" t="s">
        <v>48</v>
      </c>
      <c r="Z220">
        <v>0</v>
      </c>
      <c r="AA220">
        <v>2.5</v>
      </c>
      <c r="AB220">
        <v>2.5</v>
      </c>
      <c r="AC220">
        <v>2.5</v>
      </c>
      <c r="AD220">
        <v>2.5</v>
      </c>
      <c r="AE220" t="s">
        <v>36</v>
      </c>
      <c r="AG220">
        <v>2.5</v>
      </c>
      <c r="AI220" t="s">
        <v>44</v>
      </c>
    </row>
    <row r="221" spans="1:35" x14ac:dyDescent="0.2">
      <c r="A221" t="s">
        <v>292</v>
      </c>
      <c r="B221" t="s">
        <v>36</v>
      </c>
      <c r="D221" t="s">
        <v>36</v>
      </c>
      <c r="F221" t="s">
        <v>36</v>
      </c>
      <c r="H221" t="s">
        <v>36</v>
      </c>
      <c r="I221" t="s">
        <v>46</v>
      </c>
      <c r="J221" t="s">
        <v>36</v>
      </c>
      <c r="K221" t="s">
        <v>38</v>
      </c>
      <c r="L221" t="s">
        <v>36</v>
      </c>
      <c r="M221" t="s">
        <v>38</v>
      </c>
      <c r="N221" t="s">
        <v>36</v>
      </c>
      <c r="P221" t="s">
        <v>36</v>
      </c>
      <c r="R221" t="s">
        <v>36</v>
      </c>
      <c r="S221" t="s">
        <v>39</v>
      </c>
      <c r="T221" t="s">
        <v>36</v>
      </c>
      <c r="U221" t="s">
        <v>42</v>
      </c>
      <c r="V221" t="s">
        <v>36</v>
      </c>
      <c r="W221" t="s">
        <v>42</v>
      </c>
      <c r="X221" t="s">
        <v>47</v>
      </c>
      <c r="Y221" t="s">
        <v>48</v>
      </c>
      <c r="Z221">
        <v>0</v>
      </c>
      <c r="AA221">
        <v>2.5</v>
      </c>
      <c r="AB221">
        <v>2.5</v>
      </c>
      <c r="AC221">
        <v>2.5</v>
      </c>
      <c r="AD221">
        <v>2.5</v>
      </c>
      <c r="AE221" t="s">
        <v>36</v>
      </c>
      <c r="AG221">
        <v>2.5</v>
      </c>
      <c r="AI221" t="s">
        <v>44</v>
      </c>
    </row>
    <row r="222" spans="1:35" x14ac:dyDescent="0.2">
      <c r="A222" t="s">
        <v>293</v>
      </c>
      <c r="B222" t="s">
        <v>36</v>
      </c>
      <c r="D222" t="s">
        <v>36</v>
      </c>
      <c r="F222" t="s">
        <v>36</v>
      </c>
      <c r="H222" t="s">
        <v>36</v>
      </c>
      <c r="I222" t="s">
        <v>46</v>
      </c>
      <c r="J222" t="s">
        <v>36</v>
      </c>
      <c r="K222" t="s">
        <v>38</v>
      </c>
      <c r="L222" t="s">
        <v>36</v>
      </c>
      <c r="M222" t="s">
        <v>38</v>
      </c>
      <c r="N222" t="s">
        <v>36</v>
      </c>
      <c r="P222" t="s">
        <v>36</v>
      </c>
      <c r="R222" t="s">
        <v>36</v>
      </c>
      <c r="S222" t="s">
        <v>39</v>
      </c>
      <c r="T222" t="s">
        <v>36</v>
      </c>
      <c r="U222" t="s">
        <v>42</v>
      </c>
      <c r="V222" t="s">
        <v>36</v>
      </c>
      <c r="W222" t="s">
        <v>42</v>
      </c>
      <c r="X222" t="s">
        <v>47</v>
      </c>
      <c r="Y222" t="s">
        <v>48</v>
      </c>
      <c r="Z222">
        <v>0</v>
      </c>
      <c r="AA222">
        <v>2.5</v>
      </c>
      <c r="AB222">
        <v>2.5</v>
      </c>
      <c r="AC222">
        <v>2.5</v>
      </c>
      <c r="AD222">
        <v>2.5</v>
      </c>
      <c r="AE222" t="s">
        <v>36</v>
      </c>
      <c r="AG222">
        <v>2.5</v>
      </c>
      <c r="AI222" t="s">
        <v>44</v>
      </c>
    </row>
    <row r="223" spans="1:35" x14ac:dyDescent="0.2">
      <c r="A223" t="s">
        <v>294</v>
      </c>
      <c r="B223" t="s">
        <v>36</v>
      </c>
      <c r="D223" t="s">
        <v>36</v>
      </c>
      <c r="F223" t="s">
        <v>216</v>
      </c>
      <c r="H223" t="s">
        <v>36</v>
      </c>
      <c r="I223" t="s">
        <v>37</v>
      </c>
      <c r="J223" t="s">
        <v>36</v>
      </c>
      <c r="K223" t="s">
        <v>38</v>
      </c>
      <c r="L223" t="s">
        <v>36</v>
      </c>
      <c r="M223" t="s">
        <v>38</v>
      </c>
      <c r="N223" t="s">
        <v>36</v>
      </c>
      <c r="P223" t="s">
        <v>36</v>
      </c>
      <c r="R223" t="s">
        <v>36</v>
      </c>
      <c r="S223" t="s">
        <v>39</v>
      </c>
      <c r="T223" t="s">
        <v>36</v>
      </c>
      <c r="U223" t="s">
        <v>42</v>
      </c>
      <c r="V223" t="s">
        <v>36</v>
      </c>
      <c r="W223" t="s">
        <v>42</v>
      </c>
      <c r="X223" t="s">
        <v>36</v>
      </c>
      <c r="Y223" t="s">
        <v>43</v>
      </c>
      <c r="Z223">
        <v>0.01</v>
      </c>
      <c r="AA223">
        <v>0.01</v>
      </c>
      <c r="AB223">
        <v>0.11</v>
      </c>
      <c r="AC223">
        <v>0.23</v>
      </c>
      <c r="AD223">
        <v>9.64</v>
      </c>
      <c r="AE223" t="s">
        <v>216</v>
      </c>
      <c r="AG223">
        <v>9.64</v>
      </c>
      <c r="AI223" t="s">
        <v>44</v>
      </c>
    </row>
    <row r="224" spans="1:35" x14ac:dyDescent="0.2">
      <c r="A224" t="s">
        <v>295</v>
      </c>
      <c r="B224" t="s">
        <v>36</v>
      </c>
      <c r="D224" t="s">
        <v>36</v>
      </c>
      <c r="F224" t="s">
        <v>36</v>
      </c>
      <c r="H224" t="s">
        <v>36</v>
      </c>
      <c r="I224" t="s">
        <v>37</v>
      </c>
      <c r="J224" t="s">
        <v>36</v>
      </c>
      <c r="K224" t="s">
        <v>38</v>
      </c>
      <c r="L224" t="s">
        <v>36</v>
      </c>
      <c r="M224" t="s">
        <v>38</v>
      </c>
      <c r="N224" t="s">
        <v>36</v>
      </c>
      <c r="P224" t="s">
        <v>36</v>
      </c>
      <c r="R224" t="s">
        <v>36</v>
      </c>
      <c r="S224" t="s">
        <v>39</v>
      </c>
      <c r="T224" t="s">
        <v>58</v>
      </c>
      <c r="U224" t="s">
        <v>296</v>
      </c>
      <c r="V224" t="s">
        <v>36</v>
      </c>
      <c r="W224" t="s">
        <v>42</v>
      </c>
      <c r="X224" t="s">
        <v>36</v>
      </c>
      <c r="Y224" t="s">
        <v>43</v>
      </c>
      <c r="Z224">
        <v>9.26</v>
      </c>
      <c r="AA224">
        <v>0.24</v>
      </c>
      <c r="AB224">
        <v>0.48</v>
      </c>
      <c r="AC224">
        <v>0.01</v>
      </c>
      <c r="AD224">
        <v>0.01</v>
      </c>
      <c r="AE224" t="s">
        <v>58</v>
      </c>
      <c r="AG224">
        <v>9.26</v>
      </c>
      <c r="AI224" t="s">
        <v>44</v>
      </c>
    </row>
    <row r="225" spans="1:35" x14ac:dyDescent="0.2">
      <c r="A225" t="s">
        <v>297</v>
      </c>
      <c r="B225" t="s">
        <v>36</v>
      </c>
      <c r="D225" t="s">
        <v>36</v>
      </c>
      <c r="F225" t="s">
        <v>36</v>
      </c>
      <c r="H225" t="s">
        <v>36</v>
      </c>
      <c r="I225" t="s">
        <v>37</v>
      </c>
      <c r="J225" t="s">
        <v>36</v>
      </c>
      <c r="K225" t="s">
        <v>38</v>
      </c>
      <c r="L225" t="s">
        <v>36</v>
      </c>
      <c r="M225" t="s">
        <v>38</v>
      </c>
      <c r="N225" t="s">
        <v>36</v>
      </c>
      <c r="P225" t="s">
        <v>36</v>
      </c>
      <c r="R225" t="s">
        <v>36</v>
      </c>
      <c r="S225" t="s">
        <v>39</v>
      </c>
      <c r="T225" t="s">
        <v>58</v>
      </c>
      <c r="U225" t="s">
        <v>296</v>
      </c>
      <c r="V225" t="s">
        <v>36</v>
      </c>
      <c r="W225" t="s">
        <v>42</v>
      </c>
      <c r="X225" t="s">
        <v>36</v>
      </c>
      <c r="Y225" t="s">
        <v>43</v>
      </c>
      <c r="Z225">
        <v>9.26</v>
      </c>
      <c r="AA225">
        <v>0.24</v>
      </c>
      <c r="AB225">
        <v>0.48</v>
      </c>
      <c r="AC225">
        <v>0.01</v>
      </c>
      <c r="AD225">
        <v>0.01</v>
      </c>
      <c r="AE225" t="s">
        <v>58</v>
      </c>
      <c r="AG225">
        <v>9.26</v>
      </c>
      <c r="AI225" t="s">
        <v>44</v>
      </c>
    </row>
    <row r="226" spans="1:35" x14ac:dyDescent="0.2">
      <c r="A226" t="s">
        <v>298</v>
      </c>
      <c r="B226" t="s">
        <v>36</v>
      </c>
      <c r="D226" t="s">
        <v>36</v>
      </c>
      <c r="F226" t="s">
        <v>36</v>
      </c>
      <c r="H226" t="s">
        <v>36</v>
      </c>
      <c r="I226" t="s">
        <v>37</v>
      </c>
      <c r="J226" t="s">
        <v>36</v>
      </c>
      <c r="K226" t="s">
        <v>38</v>
      </c>
      <c r="L226" t="s">
        <v>36</v>
      </c>
      <c r="M226" t="s">
        <v>38</v>
      </c>
      <c r="N226" t="s">
        <v>36</v>
      </c>
      <c r="P226" t="s">
        <v>36</v>
      </c>
      <c r="R226" t="s">
        <v>36</v>
      </c>
      <c r="S226" t="s">
        <v>39</v>
      </c>
      <c r="T226" t="s">
        <v>58</v>
      </c>
      <c r="U226" t="s">
        <v>296</v>
      </c>
      <c r="V226" t="s">
        <v>36</v>
      </c>
      <c r="W226" t="s">
        <v>42</v>
      </c>
      <c r="X226" t="s">
        <v>36</v>
      </c>
      <c r="Y226" t="s">
        <v>43</v>
      </c>
      <c r="Z226">
        <v>9.26</v>
      </c>
      <c r="AA226">
        <v>0.24</v>
      </c>
      <c r="AB226">
        <v>0.48</v>
      </c>
      <c r="AC226">
        <v>0.01</v>
      </c>
      <c r="AD226">
        <v>0.01</v>
      </c>
      <c r="AE226" t="s">
        <v>58</v>
      </c>
      <c r="AG226">
        <v>9.26</v>
      </c>
      <c r="AI226" t="s">
        <v>44</v>
      </c>
    </row>
    <row r="227" spans="1:35" x14ac:dyDescent="0.2">
      <c r="A227" t="s">
        <v>299</v>
      </c>
      <c r="B227" t="s">
        <v>36</v>
      </c>
      <c r="D227" t="s">
        <v>36</v>
      </c>
      <c r="F227" t="s">
        <v>36</v>
      </c>
      <c r="H227" t="s">
        <v>36</v>
      </c>
      <c r="I227" t="s">
        <v>37</v>
      </c>
      <c r="J227" t="s">
        <v>36</v>
      </c>
      <c r="K227" t="s">
        <v>38</v>
      </c>
      <c r="L227" t="s">
        <v>36</v>
      </c>
      <c r="M227" t="s">
        <v>38</v>
      </c>
      <c r="N227" t="s">
        <v>36</v>
      </c>
      <c r="P227" t="s">
        <v>36</v>
      </c>
      <c r="R227" t="s">
        <v>36</v>
      </c>
      <c r="S227" t="s">
        <v>39</v>
      </c>
      <c r="T227" t="s">
        <v>58</v>
      </c>
      <c r="U227" t="s">
        <v>296</v>
      </c>
      <c r="V227" t="s">
        <v>36</v>
      </c>
      <c r="W227" t="s">
        <v>42</v>
      </c>
      <c r="X227" t="s">
        <v>36</v>
      </c>
      <c r="Y227" t="s">
        <v>43</v>
      </c>
      <c r="Z227">
        <v>9.26</v>
      </c>
      <c r="AA227">
        <v>0.24</v>
      </c>
      <c r="AB227">
        <v>0.48</v>
      </c>
      <c r="AC227">
        <v>0.01</v>
      </c>
      <c r="AD227">
        <v>0.01</v>
      </c>
      <c r="AE227" t="s">
        <v>58</v>
      </c>
      <c r="AG227">
        <v>9.26</v>
      </c>
      <c r="AI227" t="s">
        <v>44</v>
      </c>
    </row>
    <row r="228" spans="1:35" x14ac:dyDescent="0.2">
      <c r="A228" t="s">
        <v>300</v>
      </c>
      <c r="B228" t="s">
        <v>36</v>
      </c>
      <c r="D228" t="s">
        <v>36</v>
      </c>
      <c r="F228" t="s">
        <v>36</v>
      </c>
      <c r="H228" t="s">
        <v>36</v>
      </c>
      <c r="I228" t="s">
        <v>37</v>
      </c>
      <c r="J228" t="s">
        <v>36</v>
      </c>
      <c r="K228" t="s">
        <v>38</v>
      </c>
      <c r="L228" t="s">
        <v>36</v>
      </c>
      <c r="M228" t="s">
        <v>38</v>
      </c>
      <c r="N228" t="s">
        <v>36</v>
      </c>
      <c r="P228" t="s">
        <v>36</v>
      </c>
      <c r="R228" t="s">
        <v>36</v>
      </c>
      <c r="S228" t="s">
        <v>39</v>
      </c>
      <c r="T228" t="s">
        <v>58</v>
      </c>
      <c r="U228" t="s">
        <v>296</v>
      </c>
      <c r="V228" t="s">
        <v>36</v>
      </c>
      <c r="W228" t="s">
        <v>42</v>
      </c>
      <c r="X228" t="s">
        <v>36</v>
      </c>
      <c r="Y228" t="s">
        <v>43</v>
      </c>
      <c r="Z228">
        <v>9.26</v>
      </c>
      <c r="AA228">
        <v>0.24</v>
      </c>
      <c r="AB228">
        <v>0.48</v>
      </c>
      <c r="AC228">
        <v>0.01</v>
      </c>
      <c r="AD228">
        <v>0.01</v>
      </c>
      <c r="AE228" t="s">
        <v>58</v>
      </c>
      <c r="AG228">
        <v>9.26</v>
      </c>
      <c r="AI228" t="s">
        <v>44</v>
      </c>
    </row>
    <row r="229" spans="1:35" x14ac:dyDescent="0.2">
      <c r="A229" t="s">
        <v>301</v>
      </c>
      <c r="B229" t="s">
        <v>36</v>
      </c>
      <c r="D229" t="s">
        <v>36</v>
      </c>
      <c r="F229" t="s">
        <v>36</v>
      </c>
      <c r="H229" t="s">
        <v>36</v>
      </c>
      <c r="I229" t="s">
        <v>37</v>
      </c>
      <c r="J229" t="s">
        <v>36</v>
      </c>
      <c r="K229" t="s">
        <v>38</v>
      </c>
      <c r="L229" t="s">
        <v>36</v>
      </c>
      <c r="M229" t="s">
        <v>38</v>
      </c>
      <c r="N229" t="s">
        <v>36</v>
      </c>
      <c r="P229" t="s">
        <v>36</v>
      </c>
      <c r="R229" t="s">
        <v>36</v>
      </c>
      <c r="S229" t="s">
        <v>39</v>
      </c>
      <c r="T229" t="s">
        <v>58</v>
      </c>
      <c r="U229" t="s">
        <v>296</v>
      </c>
      <c r="V229" t="s">
        <v>36</v>
      </c>
      <c r="W229" t="s">
        <v>42</v>
      </c>
      <c r="X229" t="s">
        <v>36</v>
      </c>
      <c r="Y229" t="s">
        <v>43</v>
      </c>
      <c r="Z229">
        <v>9.26</v>
      </c>
      <c r="AA229">
        <v>0.24</v>
      </c>
      <c r="AB229">
        <v>0.48</v>
      </c>
      <c r="AC229">
        <v>0.01</v>
      </c>
      <c r="AD229">
        <v>0.01</v>
      </c>
      <c r="AE229" t="s">
        <v>58</v>
      </c>
      <c r="AG229">
        <v>9.26</v>
      </c>
      <c r="AI229" t="s">
        <v>44</v>
      </c>
    </row>
    <row r="230" spans="1:35" x14ac:dyDescent="0.2">
      <c r="A230" t="s">
        <v>302</v>
      </c>
      <c r="B230" t="s">
        <v>36</v>
      </c>
      <c r="D230" t="s">
        <v>36</v>
      </c>
      <c r="F230" t="s">
        <v>36</v>
      </c>
      <c r="H230" t="s">
        <v>36</v>
      </c>
      <c r="I230" t="s">
        <v>37</v>
      </c>
      <c r="J230" t="s">
        <v>36</v>
      </c>
      <c r="K230" t="s">
        <v>38</v>
      </c>
      <c r="L230" t="s">
        <v>36</v>
      </c>
      <c r="M230" t="s">
        <v>38</v>
      </c>
      <c r="N230" t="s">
        <v>36</v>
      </c>
      <c r="P230" t="s">
        <v>36</v>
      </c>
      <c r="R230" t="s">
        <v>36</v>
      </c>
      <c r="S230" t="s">
        <v>39</v>
      </c>
      <c r="T230" t="s">
        <v>58</v>
      </c>
      <c r="U230" t="s">
        <v>296</v>
      </c>
      <c r="V230" t="s">
        <v>36</v>
      </c>
      <c r="W230" t="s">
        <v>42</v>
      </c>
      <c r="X230" t="s">
        <v>36</v>
      </c>
      <c r="Y230" t="s">
        <v>43</v>
      </c>
      <c r="Z230">
        <v>9.26</v>
      </c>
      <c r="AA230">
        <v>0.24</v>
      </c>
      <c r="AB230">
        <v>0.48</v>
      </c>
      <c r="AC230">
        <v>0.01</v>
      </c>
      <c r="AD230">
        <v>0.01</v>
      </c>
      <c r="AE230" t="s">
        <v>58</v>
      </c>
      <c r="AG230">
        <v>9.26</v>
      </c>
      <c r="AI230" t="s">
        <v>44</v>
      </c>
    </row>
    <row r="231" spans="1:35" x14ac:dyDescent="0.2">
      <c r="A231" t="s">
        <v>303</v>
      </c>
      <c r="B231" t="s">
        <v>36</v>
      </c>
      <c r="D231" t="s">
        <v>36</v>
      </c>
      <c r="F231" t="s">
        <v>36</v>
      </c>
      <c r="H231" t="s">
        <v>36</v>
      </c>
      <c r="I231" t="s">
        <v>37</v>
      </c>
      <c r="J231" t="s">
        <v>36</v>
      </c>
      <c r="K231" t="s">
        <v>38</v>
      </c>
      <c r="L231" t="s">
        <v>36</v>
      </c>
      <c r="M231" t="s">
        <v>38</v>
      </c>
      <c r="N231" t="s">
        <v>36</v>
      </c>
      <c r="P231" t="s">
        <v>36</v>
      </c>
      <c r="R231" t="s">
        <v>36</v>
      </c>
      <c r="S231" t="s">
        <v>39</v>
      </c>
      <c r="T231" t="s">
        <v>58</v>
      </c>
      <c r="U231" t="s">
        <v>296</v>
      </c>
      <c r="V231" t="s">
        <v>36</v>
      </c>
      <c r="W231" t="s">
        <v>42</v>
      </c>
      <c r="X231" t="s">
        <v>36</v>
      </c>
      <c r="Y231" t="s">
        <v>43</v>
      </c>
      <c r="Z231">
        <v>9.26</v>
      </c>
      <c r="AA231">
        <v>0.24</v>
      </c>
      <c r="AB231">
        <v>0.48</v>
      </c>
      <c r="AC231">
        <v>0.01</v>
      </c>
      <c r="AD231">
        <v>0.01</v>
      </c>
      <c r="AE231" t="s">
        <v>58</v>
      </c>
      <c r="AG231">
        <v>9.26</v>
      </c>
      <c r="AI231" t="s">
        <v>44</v>
      </c>
    </row>
    <row r="232" spans="1:35" x14ac:dyDescent="0.2">
      <c r="A232" t="s">
        <v>304</v>
      </c>
      <c r="B232" t="s">
        <v>36</v>
      </c>
      <c r="D232" t="s">
        <v>36</v>
      </c>
      <c r="F232" t="s">
        <v>36</v>
      </c>
      <c r="H232" t="s">
        <v>36</v>
      </c>
      <c r="I232" t="s">
        <v>37</v>
      </c>
      <c r="J232" t="s">
        <v>36</v>
      </c>
      <c r="K232" t="s">
        <v>38</v>
      </c>
      <c r="L232" t="s">
        <v>36</v>
      </c>
      <c r="M232" t="s">
        <v>38</v>
      </c>
      <c r="N232" t="s">
        <v>36</v>
      </c>
      <c r="P232" t="s">
        <v>36</v>
      </c>
      <c r="R232" t="s">
        <v>36</v>
      </c>
      <c r="S232" t="s">
        <v>39</v>
      </c>
      <c r="T232" t="s">
        <v>58</v>
      </c>
      <c r="U232" t="s">
        <v>296</v>
      </c>
      <c r="V232" t="s">
        <v>36</v>
      </c>
      <c r="W232" t="s">
        <v>42</v>
      </c>
      <c r="X232" t="s">
        <v>36</v>
      </c>
      <c r="Y232" t="s">
        <v>43</v>
      </c>
      <c r="Z232">
        <v>9.26</v>
      </c>
      <c r="AA232">
        <v>0.24</v>
      </c>
      <c r="AB232">
        <v>0.48</v>
      </c>
      <c r="AC232">
        <v>0.01</v>
      </c>
      <c r="AD232">
        <v>0.01</v>
      </c>
      <c r="AE232" t="s">
        <v>58</v>
      </c>
      <c r="AG232">
        <v>9.26</v>
      </c>
      <c r="AI232" t="s">
        <v>44</v>
      </c>
    </row>
    <row r="233" spans="1:35" x14ac:dyDescent="0.2">
      <c r="A233" t="s">
        <v>305</v>
      </c>
      <c r="B233" t="s">
        <v>36</v>
      </c>
      <c r="D233" t="s">
        <v>36</v>
      </c>
      <c r="F233" t="s">
        <v>36</v>
      </c>
      <c r="H233" t="s">
        <v>36</v>
      </c>
      <c r="I233" t="s">
        <v>37</v>
      </c>
      <c r="J233" t="s">
        <v>36</v>
      </c>
      <c r="K233" t="s">
        <v>38</v>
      </c>
      <c r="L233" t="s">
        <v>36</v>
      </c>
      <c r="M233" t="s">
        <v>38</v>
      </c>
      <c r="N233" t="s">
        <v>36</v>
      </c>
      <c r="P233" t="s">
        <v>36</v>
      </c>
      <c r="R233" t="s">
        <v>36</v>
      </c>
      <c r="S233" t="s">
        <v>39</v>
      </c>
      <c r="T233" t="s">
        <v>58</v>
      </c>
      <c r="U233" t="s">
        <v>296</v>
      </c>
      <c r="V233" t="s">
        <v>36</v>
      </c>
      <c r="W233" t="s">
        <v>42</v>
      </c>
      <c r="X233" t="s">
        <v>36</v>
      </c>
      <c r="Y233" t="s">
        <v>43</v>
      </c>
      <c r="Z233">
        <v>9.26</v>
      </c>
      <c r="AA233">
        <v>0.24</v>
      </c>
      <c r="AB233">
        <v>0.48</v>
      </c>
      <c r="AC233">
        <v>0.01</v>
      </c>
      <c r="AD233">
        <v>0.01</v>
      </c>
      <c r="AE233" t="s">
        <v>58</v>
      </c>
      <c r="AG233">
        <v>9.26</v>
      </c>
      <c r="AI233" t="s">
        <v>44</v>
      </c>
    </row>
    <row r="234" spans="1:35" x14ac:dyDescent="0.2">
      <c r="A234" t="s">
        <v>306</v>
      </c>
      <c r="B234" t="s">
        <v>36</v>
      </c>
      <c r="D234" t="s">
        <v>36</v>
      </c>
      <c r="F234" t="s">
        <v>36</v>
      </c>
      <c r="H234" t="s">
        <v>36</v>
      </c>
      <c r="I234" t="s">
        <v>37</v>
      </c>
      <c r="J234" t="s">
        <v>36</v>
      </c>
      <c r="K234" t="s">
        <v>38</v>
      </c>
      <c r="L234" t="s">
        <v>36</v>
      </c>
      <c r="M234" t="s">
        <v>38</v>
      </c>
      <c r="N234" t="s">
        <v>36</v>
      </c>
      <c r="P234" t="s">
        <v>36</v>
      </c>
      <c r="R234" t="s">
        <v>36</v>
      </c>
      <c r="S234" t="s">
        <v>39</v>
      </c>
      <c r="T234" t="s">
        <v>58</v>
      </c>
      <c r="U234" t="s">
        <v>296</v>
      </c>
      <c r="V234" t="s">
        <v>36</v>
      </c>
      <c r="W234" t="s">
        <v>42</v>
      </c>
      <c r="X234" t="s">
        <v>36</v>
      </c>
      <c r="Y234" t="s">
        <v>43</v>
      </c>
      <c r="Z234">
        <v>9.26</v>
      </c>
      <c r="AA234">
        <v>0.24</v>
      </c>
      <c r="AB234">
        <v>0.48</v>
      </c>
      <c r="AC234">
        <v>0.01</v>
      </c>
      <c r="AD234">
        <v>0.01</v>
      </c>
      <c r="AE234" t="s">
        <v>58</v>
      </c>
      <c r="AG234">
        <v>9.26</v>
      </c>
      <c r="AI234" t="s">
        <v>44</v>
      </c>
    </row>
    <row r="235" spans="1:35" x14ac:dyDescent="0.2">
      <c r="A235" t="s">
        <v>307</v>
      </c>
      <c r="B235" t="s">
        <v>36</v>
      </c>
      <c r="D235" t="s">
        <v>36</v>
      </c>
      <c r="F235" t="s">
        <v>36</v>
      </c>
      <c r="H235" t="s">
        <v>36</v>
      </c>
      <c r="I235" t="s">
        <v>37</v>
      </c>
      <c r="J235" t="s">
        <v>36</v>
      </c>
      <c r="K235" t="s">
        <v>38</v>
      </c>
      <c r="L235" t="s">
        <v>36</v>
      </c>
      <c r="M235" t="s">
        <v>38</v>
      </c>
      <c r="N235" t="s">
        <v>36</v>
      </c>
      <c r="P235" t="s">
        <v>36</v>
      </c>
      <c r="R235" t="s">
        <v>36</v>
      </c>
      <c r="S235" t="s">
        <v>39</v>
      </c>
      <c r="T235" t="s">
        <v>58</v>
      </c>
      <c r="U235" t="s">
        <v>296</v>
      </c>
      <c r="V235" t="s">
        <v>36</v>
      </c>
      <c r="W235" t="s">
        <v>42</v>
      </c>
      <c r="X235" t="s">
        <v>36</v>
      </c>
      <c r="Y235" t="s">
        <v>43</v>
      </c>
      <c r="Z235">
        <v>9.26</v>
      </c>
      <c r="AA235">
        <v>0.24</v>
      </c>
      <c r="AB235">
        <v>0.48</v>
      </c>
      <c r="AC235">
        <v>0.01</v>
      </c>
      <c r="AD235">
        <v>0.01</v>
      </c>
      <c r="AE235" t="s">
        <v>58</v>
      </c>
      <c r="AG235">
        <v>9.26</v>
      </c>
      <c r="AI235" t="s">
        <v>44</v>
      </c>
    </row>
    <row r="236" spans="1:35" x14ac:dyDescent="0.2">
      <c r="A236" t="s">
        <v>308</v>
      </c>
      <c r="B236" t="s">
        <v>36</v>
      </c>
      <c r="D236" t="s">
        <v>36</v>
      </c>
      <c r="F236" t="s">
        <v>36</v>
      </c>
      <c r="H236" t="s">
        <v>36</v>
      </c>
      <c r="I236" t="s">
        <v>37</v>
      </c>
      <c r="J236" t="s">
        <v>36</v>
      </c>
      <c r="K236" t="s">
        <v>38</v>
      </c>
      <c r="L236" t="s">
        <v>36</v>
      </c>
      <c r="M236" t="s">
        <v>38</v>
      </c>
      <c r="N236" t="s">
        <v>36</v>
      </c>
      <c r="P236" t="s">
        <v>36</v>
      </c>
      <c r="R236" t="s">
        <v>36</v>
      </c>
      <c r="S236" t="s">
        <v>39</v>
      </c>
      <c r="T236" t="s">
        <v>58</v>
      </c>
      <c r="U236" t="s">
        <v>296</v>
      </c>
      <c r="V236" t="s">
        <v>36</v>
      </c>
      <c r="W236" t="s">
        <v>42</v>
      </c>
      <c r="X236" t="s">
        <v>36</v>
      </c>
      <c r="Y236" t="s">
        <v>43</v>
      </c>
      <c r="Z236">
        <v>9.26</v>
      </c>
      <c r="AA236">
        <v>0.24</v>
      </c>
      <c r="AB236">
        <v>0.48</v>
      </c>
      <c r="AC236">
        <v>0.01</v>
      </c>
      <c r="AD236">
        <v>0.01</v>
      </c>
      <c r="AE236" t="s">
        <v>58</v>
      </c>
      <c r="AG236">
        <v>9.26</v>
      </c>
      <c r="AI236" t="s">
        <v>44</v>
      </c>
    </row>
    <row r="237" spans="1:35" x14ac:dyDescent="0.2">
      <c r="A237" t="s">
        <v>309</v>
      </c>
      <c r="B237" t="s">
        <v>36</v>
      </c>
      <c r="D237" t="s">
        <v>36</v>
      </c>
      <c r="F237" t="s">
        <v>36</v>
      </c>
      <c r="H237" t="s">
        <v>36</v>
      </c>
      <c r="I237" t="s">
        <v>37</v>
      </c>
      <c r="J237" t="s">
        <v>36</v>
      </c>
      <c r="K237" t="s">
        <v>38</v>
      </c>
      <c r="L237" t="s">
        <v>36</v>
      </c>
      <c r="M237" t="s">
        <v>38</v>
      </c>
      <c r="N237" t="s">
        <v>36</v>
      </c>
      <c r="P237" t="s">
        <v>36</v>
      </c>
      <c r="R237" t="s">
        <v>36</v>
      </c>
      <c r="S237" t="s">
        <v>39</v>
      </c>
      <c r="T237" t="s">
        <v>58</v>
      </c>
      <c r="U237" t="s">
        <v>296</v>
      </c>
      <c r="V237" t="s">
        <v>36</v>
      </c>
      <c r="W237" t="s">
        <v>42</v>
      </c>
      <c r="X237" t="s">
        <v>36</v>
      </c>
      <c r="Y237" t="s">
        <v>43</v>
      </c>
      <c r="Z237">
        <v>9.26</v>
      </c>
      <c r="AA237">
        <v>0.24</v>
      </c>
      <c r="AB237">
        <v>0.48</v>
      </c>
      <c r="AC237">
        <v>0.01</v>
      </c>
      <c r="AD237">
        <v>0.01</v>
      </c>
      <c r="AE237" t="s">
        <v>58</v>
      </c>
      <c r="AG237">
        <v>9.26</v>
      </c>
      <c r="AI237" t="s">
        <v>44</v>
      </c>
    </row>
    <row r="238" spans="1:35" x14ac:dyDescent="0.2">
      <c r="A238" t="s">
        <v>310</v>
      </c>
      <c r="B238" t="s">
        <v>36</v>
      </c>
      <c r="D238" t="s">
        <v>36</v>
      </c>
      <c r="F238" t="s">
        <v>36</v>
      </c>
      <c r="H238" t="s">
        <v>36</v>
      </c>
      <c r="I238" t="s">
        <v>37</v>
      </c>
      <c r="J238" t="s">
        <v>36</v>
      </c>
      <c r="K238" t="s">
        <v>38</v>
      </c>
      <c r="L238" t="s">
        <v>36</v>
      </c>
      <c r="M238" t="s">
        <v>38</v>
      </c>
      <c r="N238" t="s">
        <v>36</v>
      </c>
      <c r="P238" t="s">
        <v>36</v>
      </c>
      <c r="R238" t="s">
        <v>36</v>
      </c>
      <c r="S238" t="s">
        <v>39</v>
      </c>
      <c r="T238" t="s">
        <v>58</v>
      </c>
      <c r="U238" t="s">
        <v>296</v>
      </c>
      <c r="V238" t="s">
        <v>36</v>
      </c>
      <c r="W238" t="s">
        <v>42</v>
      </c>
      <c r="X238" t="s">
        <v>36</v>
      </c>
      <c r="Y238" t="s">
        <v>43</v>
      </c>
      <c r="Z238">
        <v>9.26</v>
      </c>
      <c r="AA238">
        <v>0.24</v>
      </c>
      <c r="AB238">
        <v>0.48</v>
      </c>
      <c r="AC238">
        <v>0.01</v>
      </c>
      <c r="AD238">
        <v>0.01</v>
      </c>
      <c r="AE238" t="s">
        <v>58</v>
      </c>
      <c r="AG238">
        <v>9.26</v>
      </c>
      <c r="AI238" t="s">
        <v>44</v>
      </c>
    </row>
    <row r="239" spans="1:35" x14ac:dyDescent="0.2">
      <c r="A239" t="s">
        <v>311</v>
      </c>
      <c r="B239" t="s">
        <v>36</v>
      </c>
      <c r="D239" t="s">
        <v>36</v>
      </c>
      <c r="F239" t="s">
        <v>36</v>
      </c>
      <c r="H239" t="s">
        <v>36</v>
      </c>
      <c r="I239" t="s">
        <v>37</v>
      </c>
      <c r="J239" t="s">
        <v>36</v>
      </c>
      <c r="K239" t="s">
        <v>38</v>
      </c>
      <c r="L239" t="s">
        <v>36</v>
      </c>
      <c r="M239" t="s">
        <v>38</v>
      </c>
      <c r="N239" t="s">
        <v>36</v>
      </c>
      <c r="P239" t="s">
        <v>36</v>
      </c>
      <c r="R239" t="s">
        <v>36</v>
      </c>
      <c r="S239" t="s">
        <v>39</v>
      </c>
      <c r="T239" t="s">
        <v>58</v>
      </c>
      <c r="U239" t="s">
        <v>296</v>
      </c>
      <c r="V239" t="s">
        <v>36</v>
      </c>
      <c r="W239" t="s">
        <v>42</v>
      </c>
      <c r="X239" t="s">
        <v>36</v>
      </c>
      <c r="Y239" t="s">
        <v>43</v>
      </c>
      <c r="Z239">
        <v>9.26</v>
      </c>
      <c r="AA239">
        <v>0.24</v>
      </c>
      <c r="AB239">
        <v>0.48</v>
      </c>
      <c r="AC239">
        <v>0.01</v>
      </c>
      <c r="AD239">
        <v>0.01</v>
      </c>
      <c r="AE239" t="s">
        <v>58</v>
      </c>
      <c r="AG239">
        <v>9.26</v>
      </c>
      <c r="AI239" t="s">
        <v>44</v>
      </c>
    </row>
    <row r="240" spans="1:35" x14ac:dyDescent="0.2">
      <c r="A240" t="s">
        <v>312</v>
      </c>
      <c r="B240" t="s">
        <v>36</v>
      </c>
      <c r="D240" t="s">
        <v>36</v>
      </c>
      <c r="F240" t="s">
        <v>36</v>
      </c>
      <c r="H240" t="s">
        <v>36</v>
      </c>
      <c r="I240" t="s">
        <v>37</v>
      </c>
      <c r="J240" t="s">
        <v>36</v>
      </c>
      <c r="K240" t="s">
        <v>38</v>
      </c>
      <c r="L240" t="s">
        <v>36</v>
      </c>
      <c r="M240" t="s">
        <v>38</v>
      </c>
      <c r="N240" t="s">
        <v>36</v>
      </c>
      <c r="P240" t="s">
        <v>36</v>
      </c>
      <c r="R240" t="s">
        <v>36</v>
      </c>
      <c r="S240" t="s">
        <v>39</v>
      </c>
      <c r="T240" t="s">
        <v>58</v>
      </c>
      <c r="U240" t="s">
        <v>296</v>
      </c>
      <c r="V240" t="s">
        <v>36</v>
      </c>
      <c r="W240" t="s">
        <v>42</v>
      </c>
      <c r="X240" t="s">
        <v>36</v>
      </c>
      <c r="Y240" t="s">
        <v>43</v>
      </c>
      <c r="Z240">
        <v>9.26</v>
      </c>
      <c r="AA240">
        <v>0.24</v>
      </c>
      <c r="AB240">
        <v>0.48</v>
      </c>
      <c r="AC240">
        <v>0.01</v>
      </c>
      <c r="AD240">
        <v>0.01</v>
      </c>
      <c r="AE240" t="s">
        <v>58</v>
      </c>
      <c r="AG240">
        <v>9.26</v>
      </c>
      <c r="AI240" t="s">
        <v>44</v>
      </c>
    </row>
    <row r="241" spans="1:35" x14ac:dyDescent="0.2">
      <c r="A241" t="s">
        <v>313</v>
      </c>
      <c r="B241" t="s">
        <v>36</v>
      </c>
      <c r="D241" t="s">
        <v>36</v>
      </c>
      <c r="F241" t="s">
        <v>36</v>
      </c>
      <c r="H241" t="s">
        <v>36</v>
      </c>
      <c r="I241" t="s">
        <v>37</v>
      </c>
      <c r="J241" t="s">
        <v>36</v>
      </c>
      <c r="K241" t="s">
        <v>38</v>
      </c>
      <c r="L241" t="s">
        <v>36</v>
      </c>
      <c r="M241" t="s">
        <v>38</v>
      </c>
      <c r="N241" t="s">
        <v>36</v>
      </c>
      <c r="P241" t="s">
        <v>36</v>
      </c>
      <c r="R241" t="s">
        <v>36</v>
      </c>
      <c r="S241" t="s">
        <v>39</v>
      </c>
      <c r="T241" t="s">
        <v>58</v>
      </c>
      <c r="U241" t="s">
        <v>296</v>
      </c>
      <c r="V241" t="s">
        <v>36</v>
      </c>
      <c r="W241" t="s">
        <v>42</v>
      </c>
      <c r="X241" t="s">
        <v>36</v>
      </c>
      <c r="Y241" t="s">
        <v>43</v>
      </c>
      <c r="Z241">
        <v>9.26</v>
      </c>
      <c r="AA241">
        <v>0.24</v>
      </c>
      <c r="AB241">
        <v>0.48</v>
      </c>
      <c r="AC241">
        <v>0.01</v>
      </c>
      <c r="AD241">
        <v>0.01</v>
      </c>
      <c r="AE241" t="s">
        <v>58</v>
      </c>
      <c r="AG241">
        <v>9.26</v>
      </c>
      <c r="AI241" t="s">
        <v>44</v>
      </c>
    </row>
    <row r="242" spans="1:35" x14ac:dyDescent="0.2">
      <c r="A242" t="s">
        <v>314</v>
      </c>
      <c r="B242" t="s">
        <v>36</v>
      </c>
      <c r="D242" t="s">
        <v>36</v>
      </c>
      <c r="F242" t="s">
        <v>36</v>
      </c>
      <c r="H242" t="s">
        <v>36</v>
      </c>
      <c r="I242" t="s">
        <v>37</v>
      </c>
      <c r="J242" t="s">
        <v>36</v>
      </c>
      <c r="K242" t="s">
        <v>38</v>
      </c>
      <c r="L242" t="s">
        <v>36</v>
      </c>
      <c r="M242" t="s">
        <v>38</v>
      </c>
      <c r="N242" t="s">
        <v>36</v>
      </c>
      <c r="P242" t="s">
        <v>36</v>
      </c>
      <c r="R242" t="s">
        <v>36</v>
      </c>
      <c r="S242" t="s">
        <v>39</v>
      </c>
      <c r="T242" t="s">
        <v>36</v>
      </c>
      <c r="U242" t="s">
        <v>42</v>
      </c>
      <c r="V242" t="s">
        <v>36</v>
      </c>
      <c r="W242" t="s">
        <v>42</v>
      </c>
      <c r="X242" t="s">
        <v>36</v>
      </c>
      <c r="Y242" t="s">
        <v>43</v>
      </c>
      <c r="Z242">
        <v>2</v>
      </c>
      <c r="AA242">
        <v>2</v>
      </c>
      <c r="AB242">
        <v>2</v>
      </c>
      <c r="AC242">
        <v>2</v>
      </c>
      <c r="AD242">
        <v>2</v>
      </c>
      <c r="AE242" t="s">
        <v>36</v>
      </c>
      <c r="AG242">
        <v>2</v>
      </c>
      <c r="AI242" t="s">
        <v>44</v>
      </c>
    </row>
    <row r="243" spans="1:35" x14ac:dyDescent="0.2">
      <c r="A243" t="s">
        <v>315</v>
      </c>
      <c r="B243" t="s">
        <v>36</v>
      </c>
      <c r="D243" t="s">
        <v>36</v>
      </c>
      <c r="F243" t="s">
        <v>36</v>
      </c>
      <c r="H243" t="s">
        <v>36</v>
      </c>
      <c r="I243" t="s">
        <v>37</v>
      </c>
      <c r="J243" t="s">
        <v>36</v>
      </c>
      <c r="K243" t="s">
        <v>38</v>
      </c>
      <c r="L243" t="s">
        <v>36</v>
      </c>
      <c r="M243" t="s">
        <v>38</v>
      </c>
      <c r="N243" t="s">
        <v>36</v>
      </c>
      <c r="P243" t="s">
        <v>36</v>
      </c>
      <c r="R243" t="s">
        <v>36</v>
      </c>
      <c r="S243" t="s">
        <v>39</v>
      </c>
      <c r="T243" t="s">
        <v>36</v>
      </c>
      <c r="U243" t="s">
        <v>42</v>
      </c>
      <c r="V243" t="s">
        <v>36</v>
      </c>
      <c r="W243" t="s">
        <v>42</v>
      </c>
      <c r="X243" t="s">
        <v>36</v>
      </c>
      <c r="Y243" t="s">
        <v>43</v>
      </c>
      <c r="Z243">
        <v>2</v>
      </c>
      <c r="AA243">
        <v>2</v>
      </c>
      <c r="AB243">
        <v>2</v>
      </c>
      <c r="AC243">
        <v>2</v>
      </c>
      <c r="AD243">
        <v>2</v>
      </c>
      <c r="AE243" t="s">
        <v>36</v>
      </c>
      <c r="AG243">
        <v>2</v>
      </c>
      <c r="AI243" t="s">
        <v>44</v>
      </c>
    </row>
    <row r="244" spans="1:35" x14ac:dyDescent="0.2">
      <c r="A244" t="s">
        <v>316</v>
      </c>
      <c r="B244" t="s">
        <v>36</v>
      </c>
      <c r="D244" t="s">
        <v>36</v>
      </c>
      <c r="F244" t="s">
        <v>36</v>
      </c>
      <c r="H244" t="s">
        <v>36</v>
      </c>
      <c r="I244" t="s">
        <v>37</v>
      </c>
      <c r="J244" t="s">
        <v>36</v>
      </c>
      <c r="K244" t="s">
        <v>38</v>
      </c>
      <c r="L244" t="s">
        <v>36</v>
      </c>
      <c r="M244" t="s">
        <v>38</v>
      </c>
      <c r="N244" t="s">
        <v>36</v>
      </c>
      <c r="P244" t="s">
        <v>36</v>
      </c>
      <c r="R244" t="s">
        <v>36</v>
      </c>
      <c r="S244" t="s">
        <v>39</v>
      </c>
      <c r="T244" t="s">
        <v>36</v>
      </c>
      <c r="U244" t="s">
        <v>42</v>
      </c>
      <c r="V244" t="s">
        <v>36</v>
      </c>
      <c r="W244" t="s">
        <v>42</v>
      </c>
      <c r="X244" t="s">
        <v>36</v>
      </c>
      <c r="Y244" t="s">
        <v>43</v>
      </c>
      <c r="Z244">
        <v>2</v>
      </c>
      <c r="AA244">
        <v>2</v>
      </c>
      <c r="AB244">
        <v>2</v>
      </c>
      <c r="AC244">
        <v>2</v>
      </c>
      <c r="AD244">
        <v>2</v>
      </c>
      <c r="AE244" t="s">
        <v>36</v>
      </c>
      <c r="AG244">
        <v>2</v>
      </c>
      <c r="AI244" t="s">
        <v>44</v>
      </c>
    </row>
    <row r="245" spans="1:35" x14ac:dyDescent="0.2">
      <c r="A245" t="s">
        <v>317</v>
      </c>
      <c r="B245" t="s">
        <v>36</v>
      </c>
      <c r="D245" t="s">
        <v>36</v>
      </c>
      <c r="F245" t="s">
        <v>36</v>
      </c>
      <c r="H245" t="s">
        <v>36</v>
      </c>
      <c r="I245" t="s">
        <v>37</v>
      </c>
      <c r="J245" t="s">
        <v>36</v>
      </c>
      <c r="K245" t="s">
        <v>38</v>
      </c>
      <c r="L245" t="s">
        <v>36</v>
      </c>
      <c r="M245" t="s">
        <v>38</v>
      </c>
      <c r="N245" t="s">
        <v>36</v>
      </c>
      <c r="P245" t="s">
        <v>36</v>
      </c>
      <c r="R245" t="s">
        <v>36</v>
      </c>
      <c r="S245" t="s">
        <v>39</v>
      </c>
      <c r="T245" t="s">
        <v>36</v>
      </c>
      <c r="U245" t="s">
        <v>42</v>
      </c>
      <c r="V245" t="s">
        <v>36</v>
      </c>
      <c r="W245" t="s">
        <v>42</v>
      </c>
      <c r="X245" t="s">
        <v>36</v>
      </c>
      <c r="Y245" t="s">
        <v>43</v>
      </c>
      <c r="Z245">
        <v>2</v>
      </c>
      <c r="AA245">
        <v>2</v>
      </c>
      <c r="AB245">
        <v>2</v>
      </c>
      <c r="AC245">
        <v>2</v>
      </c>
      <c r="AD245">
        <v>2</v>
      </c>
      <c r="AE245" t="s">
        <v>36</v>
      </c>
      <c r="AG245">
        <v>2</v>
      </c>
      <c r="AI245" t="s">
        <v>44</v>
      </c>
    </row>
    <row r="246" spans="1:35" x14ac:dyDescent="0.2">
      <c r="A246" t="s">
        <v>318</v>
      </c>
      <c r="B246" t="s">
        <v>36</v>
      </c>
      <c r="D246" t="s">
        <v>36</v>
      </c>
      <c r="F246" t="s">
        <v>36</v>
      </c>
      <c r="H246" t="s">
        <v>36</v>
      </c>
      <c r="I246" t="s">
        <v>37</v>
      </c>
      <c r="J246" t="s">
        <v>36</v>
      </c>
      <c r="K246" t="s">
        <v>38</v>
      </c>
      <c r="L246" t="s">
        <v>36</v>
      </c>
      <c r="M246" t="s">
        <v>38</v>
      </c>
      <c r="N246" t="s">
        <v>36</v>
      </c>
      <c r="P246" t="s">
        <v>36</v>
      </c>
      <c r="R246" t="s">
        <v>36</v>
      </c>
      <c r="S246" t="s">
        <v>39</v>
      </c>
      <c r="T246" t="s">
        <v>36</v>
      </c>
      <c r="U246" t="s">
        <v>42</v>
      </c>
      <c r="V246" t="s">
        <v>36</v>
      </c>
      <c r="W246" t="s">
        <v>42</v>
      </c>
      <c r="X246" t="s">
        <v>36</v>
      </c>
      <c r="Y246" t="s">
        <v>43</v>
      </c>
      <c r="Z246">
        <v>2</v>
      </c>
      <c r="AA246">
        <v>2</v>
      </c>
      <c r="AB246">
        <v>2</v>
      </c>
      <c r="AC246">
        <v>2</v>
      </c>
      <c r="AD246">
        <v>2</v>
      </c>
      <c r="AE246" t="s">
        <v>36</v>
      </c>
      <c r="AG246">
        <v>2</v>
      </c>
      <c r="AI246" t="s">
        <v>44</v>
      </c>
    </row>
    <row r="247" spans="1:35" x14ac:dyDescent="0.2">
      <c r="A247" t="s">
        <v>319</v>
      </c>
      <c r="B247" t="s">
        <v>40</v>
      </c>
      <c r="D247" t="s">
        <v>36</v>
      </c>
      <c r="F247" t="s">
        <v>36</v>
      </c>
      <c r="H247" t="s">
        <v>40</v>
      </c>
      <c r="I247" t="s">
        <v>320</v>
      </c>
      <c r="J247" t="s">
        <v>36</v>
      </c>
      <c r="K247" t="s">
        <v>38</v>
      </c>
      <c r="L247" t="s">
        <v>36</v>
      </c>
      <c r="M247" t="s">
        <v>38</v>
      </c>
      <c r="N247" t="s">
        <v>36</v>
      </c>
      <c r="P247" t="s">
        <v>36</v>
      </c>
      <c r="R247" t="s">
        <v>36</v>
      </c>
      <c r="S247" t="s">
        <v>39</v>
      </c>
      <c r="T247" t="s">
        <v>40</v>
      </c>
      <c r="U247" t="s">
        <v>321</v>
      </c>
      <c r="V247" t="s">
        <v>36</v>
      </c>
      <c r="W247" t="s">
        <v>42</v>
      </c>
      <c r="X247" t="s">
        <v>36</v>
      </c>
      <c r="Y247" t="s">
        <v>43</v>
      </c>
      <c r="Z247">
        <v>0</v>
      </c>
      <c r="AA247">
        <v>10</v>
      </c>
      <c r="AB247">
        <v>0</v>
      </c>
      <c r="AC247">
        <v>0</v>
      </c>
      <c r="AD247">
        <v>0</v>
      </c>
      <c r="AE247" t="s">
        <v>40</v>
      </c>
      <c r="AG247">
        <v>10</v>
      </c>
      <c r="AI247" t="s">
        <v>44</v>
      </c>
    </row>
    <row r="248" spans="1:35" x14ac:dyDescent="0.2">
      <c r="A248" t="s">
        <v>322</v>
      </c>
      <c r="B248" t="s">
        <v>40</v>
      </c>
      <c r="D248" t="s">
        <v>36</v>
      </c>
      <c r="F248" t="s">
        <v>36</v>
      </c>
      <c r="H248" t="s">
        <v>40</v>
      </c>
      <c r="I248" t="s">
        <v>323</v>
      </c>
      <c r="J248" t="s">
        <v>36</v>
      </c>
      <c r="K248" t="s">
        <v>38</v>
      </c>
      <c r="L248" t="s">
        <v>36</v>
      </c>
      <c r="M248" t="s">
        <v>38</v>
      </c>
      <c r="N248" t="s">
        <v>36</v>
      </c>
      <c r="P248" t="s">
        <v>36</v>
      </c>
      <c r="R248" t="s">
        <v>36</v>
      </c>
      <c r="S248" t="s">
        <v>39</v>
      </c>
      <c r="T248" t="s">
        <v>40</v>
      </c>
      <c r="U248" t="s">
        <v>324</v>
      </c>
      <c r="V248" t="s">
        <v>36</v>
      </c>
      <c r="W248" t="s">
        <v>42</v>
      </c>
      <c r="X248" t="s">
        <v>36</v>
      </c>
      <c r="Y248" t="s">
        <v>43</v>
      </c>
      <c r="Z248">
        <v>0</v>
      </c>
      <c r="AA248">
        <v>10</v>
      </c>
      <c r="AB248">
        <v>0</v>
      </c>
      <c r="AC248">
        <v>0</v>
      </c>
      <c r="AD248">
        <v>0</v>
      </c>
      <c r="AE248" t="s">
        <v>40</v>
      </c>
      <c r="AG248">
        <v>10</v>
      </c>
      <c r="AI248" t="s">
        <v>44</v>
      </c>
    </row>
    <row r="249" spans="1:35" x14ac:dyDescent="0.2">
      <c r="A249" t="s">
        <v>325</v>
      </c>
      <c r="B249" t="s">
        <v>40</v>
      </c>
      <c r="D249" t="s">
        <v>36</v>
      </c>
      <c r="F249" t="s">
        <v>36</v>
      </c>
      <c r="H249" t="s">
        <v>40</v>
      </c>
      <c r="I249" t="s">
        <v>320</v>
      </c>
      <c r="J249" t="s">
        <v>36</v>
      </c>
      <c r="K249" t="s">
        <v>38</v>
      </c>
      <c r="L249" t="s">
        <v>36</v>
      </c>
      <c r="M249" t="s">
        <v>38</v>
      </c>
      <c r="N249" t="s">
        <v>36</v>
      </c>
      <c r="P249" t="s">
        <v>36</v>
      </c>
      <c r="R249" t="s">
        <v>36</v>
      </c>
      <c r="S249" t="s">
        <v>39</v>
      </c>
      <c r="T249" t="s">
        <v>40</v>
      </c>
      <c r="U249" t="s">
        <v>321</v>
      </c>
      <c r="V249" t="s">
        <v>36</v>
      </c>
      <c r="W249" t="s">
        <v>42</v>
      </c>
      <c r="X249" t="s">
        <v>36</v>
      </c>
      <c r="Y249" t="s">
        <v>43</v>
      </c>
      <c r="Z249">
        <v>0</v>
      </c>
      <c r="AA249">
        <v>10</v>
      </c>
      <c r="AB249">
        <v>0</v>
      </c>
      <c r="AC249">
        <v>0</v>
      </c>
      <c r="AD249">
        <v>0</v>
      </c>
      <c r="AE249" t="s">
        <v>40</v>
      </c>
      <c r="AG249">
        <v>10</v>
      </c>
      <c r="AI249" t="s">
        <v>44</v>
      </c>
    </row>
    <row r="250" spans="1:35" x14ac:dyDescent="0.2">
      <c r="A250" t="s">
        <v>326</v>
      </c>
      <c r="B250" t="s">
        <v>36</v>
      </c>
      <c r="D250" t="s">
        <v>58</v>
      </c>
      <c r="F250" t="s">
        <v>36</v>
      </c>
      <c r="H250" t="s">
        <v>36</v>
      </c>
      <c r="I250" t="s">
        <v>37</v>
      </c>
      <c r="J250" t="s">
        <v>36</v>
      </c>
      <c r="K250" t="s">
        <v>38</v>
      </c>
      <c r="L250" t="s">
        <v>36</v>
      </c>
      <c r="M250" t="s">
        <v>38</v>
      </c>
      <c r="N250" t="s">
        <v>36</v>
      </c>
      <c r="P250" t="s">
        <v>36</v>
      </c>
      <c r="R250" t="s">
        <v>36</v>
      </c>
      <c r="S250" t="s">
        <v>39</v>
      </c>
      <c r="T250" t="s">
        <v>58</v>
      </c>
      <c r="U250" t="s">
        <v>59</v>
      </c>
      <c r="V250" t="s">
        <v>36</v>
      </c>
      <c r="W250" t="s">
        <v>42</v>
      </c>
      <c r="X250" t="s">
        <v>36</v>
      </c>
      <c r="Y250" t="s">
        <v>43</v>
      </c>
      <c r="Z250">
        <v>9.9700000000000006</v>
      </c>
      <c r="AA250">
        <v>0.01</v>
      </c>
      <c r="AB250">
        <v>0.01</v>
      </c>
      <c r="AC250">
        <v>0</v>
      </c>
      <c r="AD250">
        <v>0</v>
      </c>
      <c r="AE250" t="s">
        <v>58</v>
      </c>
      <c r="AG250">
        <v>9.9700000000000006</v>
      </c>
      <c r="AI250" t="s">
        <v>44</v>
      </c>
    </row>
    <row r="251" spans="1:35" x14ac:dyDescent="0.2">
      <c r="A251" t="s">
        <v>327</v>
      </c>
      <c r="B251" t="s">
        <v>40</v>
      </c>
      <c r="D251" t="s">
        <v>36</v>
      </c>
      <c r="F251" t="s">
        <v>36</v>
      </c>
      <c r="H251" t="s">
        <v>36</v>
      </c>
      <c r="I251" t="s">
        <v>37</v>
      </c>
      <c r="J251" t="s">
        <v>36</v>
      </c>
      <c r="K251" t="s">
        <v>38</v>
      </c>
      <c r="L251" t="s">
        <v>36</v>
      </c>
      <c r="M251" t="s">
        <v>38</v>
      </c>
      <c r="N251" t="s">
        <v>36</v>
      </c>
      <c r="P251" t="s">
        <v>36</v>
      </c>
      <c r="R251" t="s">
        <v>36</v>
      </c>
      <c r="S251" t="s">
        <v>39</v>
      </c>
      <c r="T251" t="s">
        <v>40</v>
      </c>
      <c r="U251" t="s">
        <v>240</v>
      </c>
      <c r="V251" t="s">
        <v>36</v>
      </c>
      <c r="W251" t="s">
        <v>42</v>
      </c>
      <c r="X251" t="s">
        <v>47</v>
      </c>
      <c r="Y251" t="s">
        <v>48</v>
      </c>
      <c r="Z251">
        <v>0</v>
      </c>
      <c r="AA251">
        <v>10</v>
      </c>
      <c r="AB251">
        <v>0</v>
      </c>
      <c r="AC251">
        <v>0</v>
      </c>
      <c r="AD251">
        <v>0</v>
      </c>
      <c r="AE251" t="s">
        <v>40</v>
      </c>
      <c r="AG251">
        <v>10</v>
      </c>
      <c r="AI251" t="s">
        <v>44</v>
      </c>
    </row>
    <row r="252" spans="1:35" x14ac:dyDescent="0.2">
      <c r="A252" t="s">
        <v>328</v>
      </c>
      <c r="B252" t="s">
        <v>40</v>
      </c>
      <c r="D252" t="s">
        <v>36</v>
      </c>
      <c r="F252" t="s">
        <v>36</v>
      </c>
      <c r="H252" t="s">
        <v>36</v>
      </c>
      <c r="I252" t="s">
        <v>37</v>
      </c>
      <c r="J252" t="s">
        <v>36</v>
      </c>
      <c r="K252" t="s">
        <v>38</v>
      </c>
      <c r="L252" t="s">
        <v>36</v>
      </c>
      <c r="M252" t="s">
        <v>38</v>
      </c>
      <c r="N252" t="s">
        <v>36</v>
      </c>
      <c r="P252" t="s">
        <v>36</v>
      </c>
      <c r="R252" t="s">
        <v>36</v>
      </c>
      <c r="S252" t="s">
        <v>39</v>
      </c>
      <c r="T252" t="s">
        <v>40</v>
      </c>
      <c r="U252" t="s">
        <v>240</v>
      </c>
      <c r="V252" t="s">
        <v>36</v>
      </c>
      <c r="W252" t="s">
        <v>42</v>
      </c>
      <c r="X252" t="s">
        <v>47</v>
      </c>
      <c r="Y252" t="s">
        <v>48</v>
      </c>
      <c r="Z252">
        <v>0</v>
      </c>
      <c r="AA252">
        <v>10</v>
      </c>
      <c r="AB252">
        <v>0</v>
      </c>
      <c r="AC252">
        <v>0</v>
      </c>
      <c r="AD252">
        <v>0</v>
      </c>
      <c r="AE252" t="s">
        <v>40</v>
      </c>
      <c r="AG252">
        <v>10</v>
      </c>
      <c r="AI252" t="s">
        <v>44</v>
      </c>
    </row>
    <row r="253" spans="1:35" x14ac:dyDescent="0.2">
      <c r="A253" t="s">
        <v>329</v>
      </c>
      <c r="B253" t="s">
        <v>40</v>
      </c>
      <c r="D253" t="s">
        <v>36</v>
      </c>
      <c r="F253" t="s">
        <v>36</v>
      </c>
      <c r="H253" t="s">
        <v>36</v>
      </c>
      <c r="I253" t="s">
        <v>37</v>
      </c>
      <c r="J253" t="s">
        <v>36</v>
      </c>
      <c r="K253" t="s">
        <v>38</v>
      </c>
      <c r="L253" t="s">
        <v>36</v>
      </c>
      <c r="M253" t="s">
        <v>38</v>
      </c>
      <c r="N253" t="s">
        <v>36</v>
      </c>
      <c r="P253" t="s">
        <v>36</v>
      </c>
      <c r="R253" t="s">
        <v>36</v>
      </c>
      <c r="S253" t="s">
        <v>39</v>
      </c>
      <c r="T253" t="s">
        <v>40</v>
      </c>
      <c r="U253" t="s">
        <v>240</v>
      </c>
      <c r="V253" t="s">
        <v>36</v>
      </c>
      <c r="W253" t="s">
        <v>42</v>
      </c>
      <c r="X253" t="s">
        <v>47</v>
      </c>
      <c r="Y253" t="s">
        <v>48</v>
      </c>
      <c r="Z253">
        <v>0</v>
      </c>
      <c r="AA253">
        <v>10</v>
      </c>
      <c r="AB253">
        <v>0</v>
      </c>
      <c r="AC253">
        <v>0</v>
      </c>
      <c r="AD253">
        <v>0</v>
      </c>
      <c r="AE253" t="s">
        <v>40</v>
      </c>
      <c r="AG253">
        <v>10</v>
      </c>
      <c r="AI253" t="s">
        <v>44</v>
      </c>
    </row>
    <row r="254" spans="1:35" x14ac:dyDescent="0.2">
      <c r="A254" t="s">
        <v>330</v>
      </c>
      <c r="B254" t="s">
        <v>36</v>
      </c>
      <c r="D254" t="s">
        <v>36</v>
      </c>
      <c r="F254" t="s">
        <v>36</v>
      </c>
      <c r="H254" t="s">
        <v>36</v>
      </c>
      <c r="I254" t="s">
        <v>37</v>
      </c>
      <c r="J254" t="s">
        <v>36</v>
      </c>
      <c r="K254" t="s">
        <v>38</v>
      </c>
      <c r="L254" t="s">
        <v>36</v>
      </c>
      <c r="M254" t="s">
        <v>38</v>
      </c>
      <c r="N254" t="s">
        <v>36</v>
      </c>
      <c r="P254" t="s">
        <v>36</v>
      </c>
      <c r="R254" t="s">
        <v>36</v>
      </c>
      <c r="S254" t="s">
        <v>39</v>
      </c>
      <c r="T254" t="s">
        <v>36</v>
      </c>
      <c r="U254" t="s">
        <v>42</v>
      </c>
      <c r="V254" t="s">
        <v>36</v>
      </c>
      <c r="W254" t="s">
        <v>42</v>
      </c>
      <c r="X254" t="s">
        <v>36</v>
      </c>
      <c r="Y254" t="s">
        <v>43</v>
      </c>
      <c r="Z254">
        <v>2</v>
      </c>
      <c r="AA254">
        <v>2</v>
      </c>
      <c r="AB254">
        <v>2</v>
      </c>
      <c r="AC254">
        <v>2</v>
      </c>
      <c r="AD254">
        <v>2</v>
      </c>
      <c r="AE254" t="s">
        <v>36</v>
      </c>
      <c r="AG254">
        <v>2</v>
      </c>
      <c r="AI254" t="s">
        <v>44</v>
      </c>
    </row>
    <row r="255" spans="1:35" x14ac:dyDescent="0.2">
      <c r="A255" t="s">
        <v>331</v>
      </c>
      <c r="B255" t="s">
        <v>36</v>
      </c>
      <c r="D255" t="s">
        <v>36</v>
      </c>
      <c r="F255" t="s">
        <v>216</v>
      </c>
      <c r="H255" t="s">
        <v>36</v>
      </c>
      <c r="I255" t="s">
        <v>37</v>
      </c>
      <c r="J255" t="s">
        <v>36</v>
      </c>
      <c r="K255" t="s">
        <v>38</v>
      </c>
      <c r="L255" t="s">
        <v>36</v>
      </c>
      <c r="M255" t="s">
        <v>38</v>
      </c>
      <c r="N255" t="s">
        <v>36</v>
      </c>
      <c r="P255" t="s">
        <v>123</v>
      </c>
      <c r="R255" t="s">
        <v>36</v>
      </c>
      <c r="S255" t="s">
        <v>39</v>
      </c>
      <c r="T255" t="s">
        <v>36</v>
      </c>
      <c r="U255" t="s">
        <v>42</v>
      </c>
      <c r="V255" t="s">
        <v>36</v>
      </c>
      <c r="W255" t="s">
        <v>42</v>
      </c>
      <c r="X255" t="s">
        <v>47</v>
      </c>
      <c r="Y255" t="s">
        <v>48</v>
      </c>
      <c r="Z255">
        <v>0</v>
      </c>
      <c r="AA255">
        <v>0</v>
      </c>
      <c r="AB255">
        <v>4.45</v>
      </c>
      <c r="AC255">
        <v>0.01</v>
      </c>
      <c r="AD255">
        <v>5.54</v>
      </c>
      <c r="AE255" t="s">
        <v>36</v>
      </c>
      <c r="AF255" t="s">
        <v>275</v>
      </c>
      <c r="AG255">
        <v>5.54</v>
      </c>
      <c r="AI255" t="s">
        <v>44</v>
      </c>
    </row>
    <row r="256" spans="1:35" x14ac:dyDescent="0.2">
      <c r="A256" t="s">
        <v>332</v>
      </c>
      <c r="B256" t="s">
        <v>36</v>
      </c>
      <c r="D256" t="s">
        <v>36</v>
      </c>
      <c r="F256" t="s">
        <v>36</v>
      </c>
      <c r="H256" t="s">
        <v>36</v>
      </c>
      <c r="I256" t="s">
        <v>37</v>
      </c>
      <c r="J256" t="s">
        <v>36</v>
      </c>
      <c r="K256" t="s">
        <v>38</v>
      </c>
      <c r="L256" t="s">
        <v>36</v>
      </c>
      <c r="M256" t="s">
        <v>38</v>
      </c>
      <c r="N256" t="s">
        <v>36</v>
      </c>
      <c r="P256" t="s">
        <v>36</v>
      </c>
      <c r="R256" t="s">
        <v>36</v>
      </c>
      <c r="S256" t="s">
        <v>39</v>
      </c>
      <c r="T256" t="s">
        <v>36</v>
      </c>
      <c r="U256" t="s">
        <v>42</v>
      </c>
      <c r="V256" t="s">
        <v>36</v>
      </c>
      <c r="W256" t="s">
        <v>42</v>
      </c>
      <c r="X256" t="s">
        <v>36</v>
      </c>
      <c r="Y256" t="s">
        <v>43</v>
      </c>
      <c r="Z256">
        <v>2</v>
      </c>
      <c r="AA256">
        <v>2</v>
      </c>
      <c r="AB256">
        <v>2</v>
      </c>
      <c r="AC256">
        <v>2</v>
      </c>
      <c r="AD256">
        <v>2</v>
      </c>
      <c r="AE256" t="s">
        <v>36</v>
      </c>
      <c r="AG256">
        <v>2</v>
      </c>
      <c r="AI256" t="s">
        <v>44</v>
      </c>
    </row>
    <row r="257" spans="1:35" x14ac:dyDescent="0.2">
      <c r="A257" t="s">
        <v>333</v>
      </c>
      <c r="B257" t="s">
        <v>36</v>
      </c>
      <c r="D257" t="s">
        <v>36</v>
      </c>
      <c r="F257" t="s">
        <v>36</v>
      </c>
      <c r="H257" t="s">
        <v>36</v>
      </c>
      <c r="I257" t="s">
        <v>37</v>
      </c>
      <c r="J257" t="s">
        <v>36</v>
      </c>
      <c r="K257" t="s">
        <v>38</v>
      </c>
      <c r="L257" t="s">
        <v>36</v>
      </c>
      <c r="M257" t="s">
        <v>38</v>
      </c>
      <c r="N257" t="s">
        <v>36</v>
      </c>
      <c r="P257" t="s">
        <v>36</v>
      </c>
      <c r="R257" t="s">
        <v>36</v>
      </c>
      <c r="S257" t="s">
        <v>39</v>
      </c>
      <c r="T257" t="s">
        <v>36</v>
      </c>
      <c r="U257" t="s">
        <v>42</v>
      </c>
      <c r="V257" t="s">
        <v>36</v>
      </c>
      <c r="W257" t="s">
        <v>42</v>
      </c>
      <c r="X257" t="s">
        <v>36</v>
      </c>
      <c r="Y257" t="s">
        <v>43</v>
      </c>
      <c r="Z257">
        <v>2</v>
      </c>
      <c r="AA257">
        <v>2</v>
      </c>
      <c r="AB257">
        <v>2</v>
      </c>
      <c r="AC257">
        <v>2</v>
      </c>
      <c r="AD257">
        <v>2</v>
      </c>
      <c r="AE257" t="s">
        <v>36</v>
      </c>
      <c r="AG257">
        <v>2</v>
      </c>
      <c r="AI257" t="s">
        <v>44</v>
      </c>
    </row>
    <row r="258" spans="1:35" x14ac:dyDescent="0.2">
      <c r="A258" t="s">
        <v>334</v>
      </c>
      <c r="B258" t="s">
        <v>36</v>
      </c>
      <c r="D258" t="s">
        <v>36</v>
      </c>
      <c r="F258" t="s">
        <v>36</v>
      </c>
      <c r="H258" t="s">
        <v>36</v>
      </c>
      <c r="I258" t="s">
        <v>37</v>
      </c>
      <c r="J258" t="s">
        <v>36</v>
      </c>
      <c r="K258" t="s">
        <v>38</v>
      </c>
      <c r="L258" t="s">
        <v>36</v>
      </c>
      <c r="M258" t="s">
        <v>38</v>
      </c>
      <c r="N258" t="s">
        <v>36</v>
      </c>
      <c r="P258" t="s">
        <v>36</v>
      </c>
      <c r="R258" t="s">
        <v>36</v>
      </c>
      <c r="S258" t="s">
        <v>39</v>
      </c>
      <c r="T258" t="s">
        <v>36</v>
      </c>
      <c r="U258" t="s">
        <v>42</v>
      </c>
      <c r="V258" t="s">
        <v>36</v>
      </c>
      <c r="W258" t="s">
        <v>42</v>
      </c>
      <c r="X258" t="s">
        <v>36</v>
      </c>
      <c r="Y258" t="s">
        <v>43</v>
      </c>
      <c r="Z258">
        <v>2</v>
      </c>
      <c r="AA258">
        <v>2</v>
      </c>
      <c r="AB258">
        <v>2</v>
      </c>
      <c r="AC258">
        <v>2</v>
      </c>
      <c r="AD258">
        <v>2</v>
      </c>
      <c r="AE258" t="s">
        <v>36</v>
      </c>
      <c r="AG258">
        <v>2</v>
      </c>
      <c r="AI258" t="s">
        <v>44</v>
      </c>
    </row>
    <row r="259" spans="1:35" x14ac:dyDescent="0.2">
      <c r="A259" t="s">
        <v>335</v>
      </c>
      <c r="B259" t="s">
        <v>36</v>
      </c>
      <c r="D259" t="s">
        <v>58</v>
      </c>
      <c r="F259" t="s">
        <v>36</v>
      </c>
      <c r="H259" t="s">
        <v>36</v>
      </c>
      <c r="I259" t="s">
        <v>37</v>
      </c>
      <c r="J259" t="s">
        <v>36</v>
      </c>
      <c r="K259" t="s">
        <v>38</v>
      </c>
      <c r="L259" t="s">
        <v>36</v>
      </c>
      <c r="M259" t="s">
        <v>38</v>
      </c>
      <c r="N259" t="s">
        <v>36</v>
      </c>
      <c r="P259" t="s">
        <v>36</v>
      </c>
      <c r="R259" t="s">
        <v>36</v>
      </c>
      <c r="S259" t="s">
        <v>39</v>
      </c>
      <c r="T259" t="s">
        <v>58</v>
      </c>
      <c r="U259" t="s">
        <v>336</v>
      </c>
      <c r="V259" t="s">
        <v>36</v>
      </c>
      <c r="W259" t="s">
        <v>42</v>
      </c>
      <c r="X259" t="s">
        <v>36</v>
      </c>
      <c r="Y259" t="s">
        <v>43</v>
      </c>
      <c r="Z259">
        <v>9.9700000000000006</v>
      </c>
      <c r="AA259">
        <v>0.01</v>
      </c>
      <c r="AB259">
        <v>0.01</v>
      </c>
      <c r="AC259">
        <v>0</v>
      </c>
      <c r="AD259">
        <v>0</v>
      </c>
      <c r="AE259" t="s">
        <v>58</v>
      </c>
      <c r="AG259">
        <v>9.9700000000000006</v>
      </c>
      <c r="AI259" t="s">
        <v>44</v>
      </c>
    </row>
    <row r="260" spans="1:35" x14ac:dyDescent="0.2">
      <c r="A260" t="s">
        <v>337</v>
      </c>
      <c r="B260" t="s">
        <v>36</v>
      </c>
      <c r="D260" t="s">
        <v>58</v>
      </c>
      <c r="F260" t="s">
        <v>36</v>
      </c>
      <c r="H260" t="s">
        <v>36</v>
      </c>
      <c r="I260" t="s">
        <v>37</v>
      </c>
      <c r="J260" t="s">
        <v>36</v>
      </c>
      <c r="K260" t="s">
        <v>38</v>
      </c>
      <c r="L260" t="s">
        <v>36</v>
      </c>
      <c r="M260" t="s">
        <v>38</v>
      </c>
      <c r="N260" t="s">
        <v>36</v>
      </c>
      <c r="P260" t="s">
        <v>36</v>
      </c>
      <c r="R260" t="s">
        <v>36</v>
      </c>
      <c r="S260" t="s">
        <v>39</v>
      </c>
      <c r="T260" t="s">
        <v>58</v>
      </c>
      <c r="U260" t="s">
        <v>336</v>
      </c>
      <c r="V260" t="s">
        <v>36</v>
      </c>
      <c r="W260" t="s">
        <v>42</v>
      </c>
      <c r="X260" t="s">
        <v>36</v>
      </c>
      <c r="Y260" t="s">
        <v>43</v>
      </c>
      <c r="Z260">
        <v>9.9700000000000006</v>
      </c>
      <c r="AA260">
        <v>0.01</v>
      </c>
      <c r="AB260">
        <v>0.01</v>
      </c>
      <c r="AC260">
        <v>0</v>
      </c>
      <c r="AD260">
        <v>0</v>
      </c>
      <c r="AE260" t="s">
        <v>58</v>
      </c>
      <c r="AG260">
        <v>9.9700000000000006</v>
      </c>
      <c r="AI260" t="s">
        <v>44</v>
      </c>
    </row>
    <row r="261" spans="1:35" x14ac:dyDescent="0.2">
      <c r="A261" t="s">
        <v>338</v>
      </c>
      <c r="B261" t="s">
        <v>36</v>
      </c>
      <c r="D261" t="s">
        <v>58</v>
      </c>
      <c r="F261" t="s">
        <v>36</v>
      </c>
      <c r="H261" t="s">
        <v>36</v>
      </c>
      <c r="I261" t="s">
        <v>37</v>
      </c>
      <c r="J261" t="s">
        <v>36</v>
      </c>
      <c r="K261" t="s">
        <v>38</v>
      </c>
      <c r="L261" t="s">
        <v>36</v>
      </c>
      <c r="M261" t="s">
        <v>38</v>
      </c>
      <c r="N261" t="s">
        <v>36</v>
      </c>
      <c r="P261" t="s">
        <v>36</v>
      </c>
      <c r="R261" t="s">
        <v>36</v>
      </c>
      <c r="S261" t="s">
        <v>39</v>
      </c>
      <c r="T261" t="s">
        <v>58</v>
      </c>
      <c r="U261" t="s">
        <v>336</v>
      </c>
      <c r="V261" t="s">
        <v>36</v>
      </c>
      <c r="W261" t="s">
        <v>42</v>
      </c>
      <c r="X261" t="s">
        <v>36</v>
      </c>
      <c r="Y261" t="s">
        <v>43</v>
      </c>
      <c r="Z261">
        <v>9.9700000000000006</v>
      </c>
      <c r="AA261">
        <v>0.01</v>
      </c>
      <c r="AB261">
        <v>0.01</v>
      </c>
      <c r="AC261">
        <v>0</v>
      </c>
      <c r="AD261">
        <v>0</v>
      </c>
      <c r="AE261" t="s">
        <v>58</v>
      </c>
      <c r="AG261">
        <v>9.9700000000000006</v>
      </c>
      <c r="AI261" t="s">
        <v>44</v>
      </c>
    </row>
    <row r="262" spans="1:35" x14ac:dyDescent="0.2">
      <c r="A262" t="s">
        <v>339</v>
      </c>
      <c r="B262" t="s">
        <v>36</v>
      </c>
      <c r="D262" t="s">
        <v>58</v>
      </c>
      <c r="F262" t="s">
        <v>36</v>
      </c>
      <c r="H262" t="s">
        <v>36</v>
      </c>
      <c r="I262" t="s">
        <v>37</v>
      </c>
      <c r="J262" t="s">
        <v>36</v>
      </c>
      <c r="K262" t="s">
        <v>38</v>
      </c>
      <c r="L262" t="s">
        <v>36</v>
      </c>
      <c r="M262" t="s">
        <v>38</v>
      </c>
      <c r="N262" t="s">
        <v>36</v>
      </c>
      <c r="P262" t="s">
        <v>36</v>
      </c>
      <c r="R262" t="s">
        <v>36</v>
      </c>
      <c r="S262" t="s">
        <v>39</v>
      </c>
      <c r="T262" t="s">
        <v>58</v>
      </c>
      <c r="U262" t="s">
        <v>336</v>
      </c>
      <c r="V262" t="s">
        <v>36</v>
      </c>
      <c r="W262" t="s">
        <v>42</v>
      </c>
      <c r="X262" t="s">
        <v>36</v>
      </c>
      <c r="Y262" t="s">
        <v>43</v>
      </c>
      <c r="Z262">
        <v>9.9700000000000006</v>
      </c>
      <c r="AA262">
        <v>0.01</v>
      </c>
      <c r="AB262">
        <v>0.01</v>
      </c>
      <c r="AC262">
        <v>0</v>
      </c>
      <c r="AD262">
        <v>0</v>
      </c>
      <c r="AE262" t="s">
        <v>58</v>
      </c>
      <c r="AG262">
        <v>9.9700000000000006</v>
      </c>
      <c r="AI262" t="s">
        <v>44</v>
      </c>
    </row>
    <row r="263" spans="1:35" x14ac:dyDescent="0.2">
      <c r="A263" t="s">
        <v>340</v>
      </c>
      <c r="B263" t="s">
        <v>36</v>
      </c>
      <c r="D263" t="s">
        <v>36</v>
      </c>
      <c r="F263" t="s">
        <v>36</v>
      </c>
      <c r="H263" t="s">
        <v>36</v>
      </c>
      <c r="I263" t="s">
        <v>37</v>
      </c>
      <c r="J263" t="s">
        <v>36</v>
      </c>
      <c r="K263" t="s">
        <v>38</v>
      </c>
      <c r="L263" t="s">
        <v>36</v>
      </c>
      <c r="M263" t="s">
        <v>38</v>
      </c>
      <c r="N263" t="s">
        <v>36</v>
      </c>
      <c r="P263" t="s">
        <v>36</v>
      </c>
      <c r="R263" t="s">
        <v>36</v>
      </c>
      <c r="S263" t="s">
        <v>39</v>
      </c>
      <c r="T263" t="s">
        <v>36</v>
      </c>
      <c r="U263" t="s">
        <v>42</v>
      </c>
      <c r="V263" t="s">
        <v>36</v>
      </c>
      <c r="W263" t="s">
        <v>42</v>
      </c>
      <c r="X263" t="s">
        <v>36</v>
      </c>
      <c r="Y263" t="s">
        <v>43</v>
      </c>
      <c r="Z263">
        <v>2</v>
      </c>
      <c r="AA263">
        <v>2</v>
      </c>
      <c r="AB263">
        <v>2</v>
      </c>
      <c r="AC263">
        <v>2</v>
      </c>
      <c r="AD263">
        <v>2</v>
      </c>
      <c r="AE263" t="s">
        <v>36</v>
      </c>
      <c r="AG263">
        <v>2</v>
      </c>
      <c r="AI263" t="s">
        <v>44</v>
      </c>
    </row>
    <row r="264" spans="1:35" x14ac:dyDescent="0.2">
      <c r="A264" t="s">
        <v>341</v>
      </c>
      <c r="B264" t="s">
        <v>40</v>
      </c>
      <c r="D264" t="s">
        <v>36</v>
      </c>
      <c r="F264" t="s">
        <v>216</v>
      </c>
      <c r="H264" t="s">
        <v>36</v>
      </c>
      <c r="I264" t="s">
        <v>37</v>
      </c>
      <c r="J264" t="s">
        <v>36</v>
      </c>
      <c r="K264" t="s">
        <v>38</v>
      </c>
      <c r="L264" t="s">
        <v>36</v>
      </c>
      <c r="M264" t="s">
        <v>38</v>
      </c>
      <c r="N264" t="s">
        <v>36</v>
      </c>
      <c r="P264" t="s">
        <v>36</v>
      </c>
      <c r="R264" t="s">
        <v>36</v>
      </c>
      <c r="S264" t="s">
        <v>39</v>
      </c>
      <c r="T264" t="s">
        <v>36</v>
      </c>
      <c r="U264" t="s">
        <v>42</v>
      </c>
      <c r="V264" t="s">
        <v>36</v>
      </c>
      <c r="W264" t="s">
        <v>42</v>
      </c>
      <c r="X264" t="s">
        <v>47</v>
      </c>
      <c r="Y264" t="s">
        <v>48</v>
      </c>
      <c r="Z264">
        <v>0</v>
      </c>
      <c r="AA264">
        <v>4.66</v>
      </c>
      <c r="AB264">
        <v>0.63</v>
      </c>
      <c r="AC264">
        <v>0.11</v>
      </c>
      <c r="AD264">
        <v>4.5999999999999996</v>
      </c>
      <c r="AE264" t="s">
        <v>36</v>
      </c>
      <c r="AF264" t="s">
        <v>275</v>
      </c>
      <c r="AG264">
        <v>4.66</v>
      </c>
      <c r="AI264" t="s">
        <v>44</v>
      </c>
    </row>
    <row r="265" spans="1:35" x14ac:dyDescent="0.2">
      <c r="A265" t="s">
        <v>342</v>
      </c>
      <c r="B265" t="s">
        <v>36</v>
      </c>
      <c r="D265" t="s">
        <v>36</v>
      </c>
      <c r="F265" t="s">
        <v>36</v>
      </c>
      <c r="H265" t="s">
        <v>36</v>
      </c>
      <c r="I265" t="s">
        <v>46</v>
      </c>
      <c r="J265" t="s">
        <v>36</v>
      </c>
      <c r="K265" t="s">
        <v>38</v>
      </c>
      <c r="L265" t="s">
        <v>36</v>
      </c>
      <c r="M265" t="s">
        <v>38</v>
      </c>
      <c r="N265" t="s">
        <v>36</v>
      </c>
      <c r="P265" t="s">
        <v>36</v>
      </c>
      <c r="R265" t="s">
        <v>36</v>
      </c>
      <c r="S265" t="s">
        <v>39</v>
      </c>
      <c r="T265" t="s">
        <v>36</v>
      </c>
      <c r="U265" t="s">
        <v>42</v>
      </c>
      <c r="V265" t="s">
        <v>36</v>
      </c>
      <c r="W265" t="s">
        <v>42</v>
      </c>
      <c r="X265" t="s">
        <v>47</v>
      </c>
      <c r="Y265" t="s">
        <v>48</v>
      </c>
      <c r="Z265">
        <v>0</v>
      </c>
      <c r="AA265">
        <v>2.5</v>
      </c>
      <c r="AB265">
        <v>2.5</v>
      </c>
      <c r="AC265">
        <v>2.5</v>
      </c>
      <c r="AD265">
        <v>2.5</v>
      </c>
      <c r="AE265" t="s">
        <v>36</v>
      </c>
      <c r="AG265">
        <v>2.5</v>
      </c>
      <c r="AI265" t="s">
        <v>44</v>
      </c>
    </row>
    <row r="266" spans="1:35" x14ac:dyDescent="0.2">
      <c r="A266" t="s">
        <v>343</v>
      </c>
      <c r="B266" t="s">
        <v>36</v>
      </c>
      <c r="D266" t="s">
        <v>36</v>
      </c>
      <c r="F266" t="s">
        <v>36</v>
      </c>
      <c r="H266" t="s">
        <v>36</v>
      </c>
      <c r="I266" t="s">
        <v>46</v>
      </c>
      <c r="J266" t="s">
        <v>36</v>
      </c>
      <c r="K266" t="s">
        <v>38</v>
      </c>
      <c r="L266" t="s">
        <v>36</v>
      </c>
      <c r="M266" t="s">
        <v>38</v>
      </c>
      <c r="N266" t="s">
        <v>36</v>
      </c>
      <c r="P266" t="s">
        <v>36</v>
      </c>
      <c r="R266" t="s">
        <v>36</v>
      </c>
      <c r="S266" t="s">
        <v>39</v>
      </c>
      <c r="T266" t="s">
        <v>36</v>
      </c>
      <c r="U266" t="s">
        <v>42</v>
      </c>
      <c r="V266" t="s">
        <v>36</v>
      </c>
      <c r="W266" t="s">
        <v>42</v>
      </c>
      <c r="X266" t="s">
        <v>36</v>
      </c>
      <c r="Y266" t="s">
        <v>43</v>
      </c>
      <c r="Z266">
        <v>2</v>
      </c>
      <c r="AA266">
        <v>2</v>
      </c>
      <c r="AB266">
        <v>2</v>
      </c>
      <c r="AC266">
        <v>2</v>
      </c>
      <c r="AD266">
        <v>2</v>
      </c>
      <c r="AE266" t="s">
        <v>36</v>
      </c>
      <c r="AG266">
        <v>2</v>
      </c>
      <c r="AI266" t="s">
        <v>44</v>
      </c>
    </row>
    <row r="267" spans="1:35" x14ac:dyDescent="0.2">
      <c r="A267" t="s">
        <v>344</v>
      </c>
      <c r="B267" t="s">
        <v>36</v>
      </c>
      <c r="D267" t="s">
        <v>36</v>
      </c>
      <c r="F267" t="s">
        <v>36</v>
      </c>
      <c r="H267" t="s">
        <v>36</v>
      </c>
      <c r="I267" t="s">
        <v>46</v>
      </c>
      <c r="J267" t="s">
        <v>36</v>
      </c>
      <c r="K267" t="s">
        <v>38</v>
      </c>
      <c r="L267" t="s">
        <v>36</v>
      </c>
      <c r="M267" t="s">
        <v>38</v>
      </c>
      <c r="N267" t="s">
        <v>36</v>
      </c>
      <c r="P267" t="s">
        <v>36</v>
      </c>
      <c r="R267" t="s">
        <v>36</v>
      </c>
      <c r="S267" t="s">
        <v>39</v>
      </c>
      <c r="T267" t="s">
        <v>36</v>
      </c>
      <c r="U267" t="s">
        <v>42</v>
      </c>
      <c r="V267" t="s">
        <v>36</v>
      </c>
      <c r="W267" t="s">
        <v>42</v>
      </c>
      <c r="X267" t="s">
        <v>36</v>
      </c>
      <c r="Y267" t="s">
        <v>43</v>
      </c>
      <c r="Z267">
        <v>2</v>
      </c>
      <c r="AA267">
        <v>2</v>
      </c>
      <c r="AB267">
        <v>2</v>
      </c>
      <c r="AC267">
        <v>2</v>
      </c>
      <c r="AD267">
        <v>2</v>
      </c>
      <c r="AE267" t="s">
        <v>36</v>
      </c>
      <c r="AG267">
        <v>2</v>
      </c>
      <c r="AI267" t="s">
        <v>44</v>
      </c>
    </row>
    <row r="268" spans="1:35" x14ac:dyDescent="0.2">
      <c r="A268" t="s">
        <v>345</v>
      </c>
      <c r="B268" t="s">
        <v>36</v>
      </c>
      <c r="D268" t="s">
        <v>36</v>
      </c>
      <c r="F268" t="s">
        <v>36</v>
      </c>
      <c r="H268" t="s">
        <v>36</v>
      </c>
      <c r="I268" t="s">
        <v>46</v>
      </c>
      <c r="J268" t="s">
        <v>36</v>
      </c>
      <c r="K268" t="s">
        <v>38</v>
      </c>
      <c r="L268" t="s">
        <v>36</v>
      </c>
      <c r="M268" t="s">
        <v>38</v>
      </c>
      <c r="N268" t="s">
        <v>36</v>
      </c>
      <c r="P268" t="s">
        <v>36</v>
      </c>
      <c r="R268" t="s">
        <v>36</v>
      </c>
      <c r="S268" t="s">
        <v>39</v>
      </c>
      <c r="T268" t="s">
        <v>36</v>
      </c>
      <c r="U268" t="s">
        <v>42</v>
      </c>
      <c r="V268" t="s">
        <v>36</v>
      </c>
      <c r="W268" t="s">
        <v>42</v>
      </c>
      <c r="X268" t="s">
        <v>36</v>
      </c>
      <c r="Y268" t="s">
        <v>43</v>
      </c>
      <c r="Z268">
        <v>2</v>
      </c>
      <c r="AA268">
        <v>2</v>
      </c>
      <c r="AB268">
        <v>2</v>
      </c>
      <c r="AC268">
        <v>2</v>
      </c>
      <c r="AD268">
        <v>2</v>
      </c>
      <c r="AE268" t="s">
        <v>36</v>
      </c>
      <c r="AG268">
        <v>2</v>
      </c>
      <c r="AI268" t="s">
        <v>44</v>
      </c>
    </row>
    <row r="269" spans="1:35" x14ac:dyDescent="0.2">
      <c r="A269" t="s">
        <v>346</v>
      </c>
      <c r="B269" t="s">
        <v>36</v>
      </c>
      <c r="D269" t="s">
        <v>36</v>
      </c>
      <c r="F269" t="s">
        <v>36</v>
      </c>
      <c r="H269" t="s">
        <v>36</v>
      </c>
      <c r="I269" t="s">
        <v>37</v>
      </c>
      <c r="J269" t="s">
        <v>36</v>
      </c>
      <c r="K269" t="s">
        <v>38</v>
      </c>
      <c r="L269" t="s">
        <v>36</v>
      </c>
      <c r="M269" t="s">
        <v>38</v>
      </c>
      <c r="N269" t="s">
        <v>36</v>
      </c>
      <c r="P269" t="s">
        <v>36</v>
      </c>
      <c r="R269" t="s">
        <v>36</v>
      </c>
      <c r="S269" t="s">
        <v>39</v>
      </c>
      <c r="T269" t="s">
        <v>36</v>
      </c>
      <c r="U269" t="s">
        <v>42</v>
      </c>
      <c r="V269" t="s">
        <v>36</v>
      </c>
      <c r="W269" t="s">
        <v>42</v>
      </c>
      <c r="X269" t="s">
        <v>36</v>
      </c>
      <c r="Y269" t="s">
        <v>43</v>
      </c>
      <c r="Z269">
        <v>2</v>
      </c>
      <c r="AA269">
        <v>2</v>
      </c>
      <c r="AB269">
        <v>2</v>
      </c>
      <c r="AC269">
        <v>2</v>
      </c>
      <c r="AD269">
        <v>2</v>
      </c>
      <c r="AE269" t="s">
        <v>36</v>
      </c>
      <c r="AG269">
        <v>2</v>
      </c>
      <c r="AI269" t="s">
        <v>44</v>
      </c>
    </row>
    <row r="270" spans="1:35" x14ac:dyDescent="0.2">
      <c r="A270" t="s">
        <v>347</v>
      </c>
      <c r="B270" t="s">
        <v>36</v>
      </c>
      <c r="D270" t="s">
        <v>36</v>
      </c>
      <c r="F270" t="s">
        <v>36</v>
      </c>
      <c r="H270" t="s">
        <v>36</v>
      </c>
      <c r="I270" t="s">
        <v>37</v>
      </c>
      <c r="J270" t="s">
        <v>36</v>
      </c>
      <c r="K270" t="s">
        <v>38</v>
      </c>
      <c r="L270" t="s">
        <v>36</v>
      </c>
      <c r="M270" t="s">
        <v>38</v>
      </c>
      <c r="N270" t="s">
        <v>36</v>
      </c>
      <c r="P270" t="s">
        <v>36</v>
      </c>
      <c r="R270" t="s">
        <v>36</v>
      </c>
      <c r="S270" t="s">
        <v>39</v>
      </c>
      <c r="T270" t="s">
        <v>36</v>
      </c>
      <c r="U270" t="s">
        <v>42</v>
      </c>
      <c r="V270" t="s">
        <v>36</v>
      </c>
      <c r="W270" t="s">
        <v>42</v>
      </c>
      <c r="X270" t="s">
        <v>36</v>
      </c>
      <c r="Y270" t="s">
        <v>43</v>
      </c>
      <c r="Z270">
        <v>2</v>
      </c>
      <c r="AA270">
        <v>2</v>
      </c>
      <c r="AB270">
        <v>2</v>
      </c>
      <c r="AC270">
        <v>2</v>
      </c>
      <c r="AD270">
        <v>2</v>
      </c>
      <c r="AE270" t="s">
        <v>36</v>
      </c>
      <c r="AG270">
        <v>2</v>
      </c>
      <c r="AI270" t="s">
        <v>44</v>
      </c>
    </row>
    <row r="271" spans="1:35" x14ac:dyDescent="0.2">
      <c r="A271" t="s">
        <v>348</v>
      </c>
      <c r="B271" t="s">
        <v>36</v>
      </c>
      <c r="D271" t="s">
        <v>36</v>
      </c>
      <c r="F271" t="s">
        <v>36</v>
      </c>
      <c r="H271" t="s">
        <v>36</v>
      </c>
      <c r="I271" t="s">
        <v>37</v>
      </c>
      <c r="J271" t="s">
        <v>36</v>
      </c>
      <c r="K271" t="s">
        <v>38</v>
      </c>
      <c r="L271" t="s">
        <v>36</v>
      </c>
      <c r="M271" t="s">
        <v>38</v>
      </c>
      <c r="N271" t="s">
        <v>36</v>
      </c>
      <c r="P271" t="s">
        <v>36</v>
      </c>
      <c r="R271" t="s">
        <v>36</v>
      </c>
      <c r="S271" t="s">
        <v>39</v>
      </c>
      <c r="T271" t="s">
        <v>36</v>
      </c>
      <c r="U271" t="s">
        <v>42</v>
      </c>
      <c r="V271" t="s">
        <v>36</v>
      </c>
      <c r="W271" t="s">
        <v>42</v>
      </c>
      <c r="X271" t="s">
        <v>36</v>
      </c>
      <c r="Y271" t="s">
        <v>43</v>
      </c>
      <c r="Z271">
        <v>2</v>
      </c>
      <c r="AA271">
        <v>2</v>
      </c>
      <c r="AB271">
        <v>2</v>
      </c>
      <c r="AC271">
        <v>2</v>
      </c>
      <c r="AD271">
        <v>2</v>
      </c>
      <c r="AE271" t="s">
        <v>36</v>
      </c>
      <c r="AG271">
        <v>2</v>
      </c>
      <c r="AI271" t="s">
        <v>44</v>
      </c>
    </row>
    <row r="272" spans="1:35" x14ac:dyDescent="0.2">
      <c r="A272" t="s">
        <v>349</v>
      </c>
      <c r="B272" t="s">
        <v>36</v>
      </c>
      <c r="D272" t="s">
        <v>58</v>
      </c>
      <c r="F272" t="s">
        <v>36</v>
      </c>
      <c r="H272" t="s">
        <v>36</v>
      </c>
      <c r="I272" t="s">
        <v>37</v>
      </c>
      <c r="J272" t="s">
        <v>36</v>
      </c>
      <c r="K272" t="s">
        <v>38</v>
      </c>
      <c r="L272" t="s">
        <v>36</v>
      </c>
      <c r="M272" t="s">
        <v>38</v>
      </c>
      <c r="N272" t="s">
        <v>36</v>
      </c>
      <c r="P272" t="s">
        <v>36</v>
      </c>
      <c r="R272" t="s">
        <v>36</v>
      </c>
      <c r="S272" t="s">
        <v>39</v>
      </c>
      <c r="T272" t="s">
        <v>36</v>
      </c>
      <c r="U272" t="s">
        <v>42</v>
      </c>
      <c r="V272" t="s">
        <v>36</v>
      </c>
      <c r="W272" t="s">
        <v>42</v>
      </c>
      <c r="X272" t="s">
        <v>36</v>
      </c>
      <c r="Y272" t="s">
        <v>43</v>
      </c>
      <c r="Z272">
        <v>8.9600000000000009</v>
      </c>
      <c r="AA272">
        <v>0.51</v>
      </c>
      <c r="AB272">
        <v>0.26</v>
      </c>
      <c r="AC272">
        <v>0.01</v>
      </c>
      <c r="AD272">
        <v>0.26</v>
      </c>
      <c r="AE272" t="s">
        <v>58</v>
      </c>
      <c r="AG272">
        <v>8.9600000000000009</v>
      </c>
      <c r="AI272" t="s">
        <v>44</v>
      </c>
    </row>
    <row r="273" spans="1:35" x14ac:dyDescent="0.2">
      <c r="A273" t="s">
        <v>350</v>
      </c>
      <c r="B273" t="s">
        <v>36</v>
      </c>
      <c r="D273" t="s">
        <v>36</v>
      </c>
      <c r="F273" t="s">
        <v>36</v>
      </c>
      <c r="H273" t="s">
        <v>36</v>
      </c>
      <c r="I273" t="s">
        <v>46</v>
      </c>
      <c r="J273" t="s">
        <v>36</v>
      </c>
      <c r="K273" t="s">
        <v>38</v>
      </c>
      <c r="L273" t="s">
        <v>36</v>
      </c>
      <c r="M273" t="s">
        <v>38</v>
      </c>
      <c r="N273" t="s">
        <v>36</v>
      </c>
      <c r="P273" t="s">
        <v>36</v>
      </c>
      <c r="R273" t="s">
        <v>36</v>
      </c>
      <c r="S273" t="s">
        <v>39</v>
      </c>
      <c r="T273" t="s">
        <v>58</v>
      </c>
      <c r="U273" t="s">
        <v>351</v>
      </c>
      <c r="V273" t="s">
        <v>36</v>
      </c>
      <c r="W273" t="s">
        <v>42</v>
      </c>
      <c r="X273" t="s">
        <v>47</v>
      </c>
      <c r="Y273" t="s">
        <v>48</v>
      </c>
      <c r="Z273">
        <v>0</v>
      </c>
      <c r="AA273">
        <v>3.24</v>
      </c>
      <c r="AB273">
        <v>6.49</v>
      </c>
      <c r="AC273">
        <v>0.14000000000000001</v>
      </c>
      <c r="AD273">
        <v>0.14000000000000001</v>
      </c>
      <c r="AE273" t="s">
        <v>36</v>
      </c>
      <c r="AF273" t="s">
        <v>275</v>
      </c>
      <c r="AG273">
        <v>6.49</v>
      </c>
      <c r="AI273" t="s">
        <v>44</v>
      </c>
    </row>
    <row r="274" spans="1:35" x14ac:dyDescent="0.2">
      <c r="A274" t="s">
        <v>352</v>
      </c>
      <c r="B274" t="s">
        <v>36</v>
      </c>
      <c r="D274" t="s">
        <v>36</v>
      </c>
      <c r="F274" t="s">
        <v>36</v>
      </c>
      <c r="H274" t="s">
        <v>36</v>
      </c>
      <c r="I274" t="s">
        <v>46</v>
      </c>
      <c r="J274" t="s">
        <v>36</v>
      </c>
      <c r="K274" t="s">
        <v>38</v>
      </c>
      <c r="L274" t="s">
        <v>36</v>
      </c>
      <c r="M274" t="s">
        <v>38</v>
      </c>
      <c r="N274" t="s">
        <v>36</v>
      </c>
      <c r="P274" t="s">
        <v>36</v>
      </c>
      <c r="R274" t="s">
        <v>36</v>
      </c>
      <c r="S274" t="s">
        <v>39</v>
      </c>
      <c r="T274" t="s">
        <v>58</v>
      </c>
      <c r="U274" t="s">
        <v>351</v>
      </c>
      <c r="V274" t="s">
        <v>36</v>
      </c>
      <c r="W274" t="s">
        <v>42</v>
      </c>
      <c r="X274" t="s">
        <v>47</v>
      </c>
      <c r="Y274" t="s">
        <v>48</v>
      </c>
      <c r="Z274">
        <v>0</v>
      </c>
      <c r="AA274">
        <v>3.24</v>
      </c>
      <c r="AB274">
        <v>6.49</v>
      </c>
      <c r="AC274">
        <v>0.14000000000000001</v>
      </c>
      <c r="AD274">
        <v>0.14000000000000001</v>
      </c>
      <c r="AE274" t="s">
        <v>36</v>
      </c>
      <c r="AF274" t="s">
        <v>275</v>
      </c>
      <c r="AG274">
        <v>6.49</v>
      </c>
      <c r="AI274" t="s">
        <v>44</v>
      </c>
    </row>
    <row r="275" spans="1:35" x14ac:dyDescent="0.2">
      <c r="A275" t="s">
        <v>353</v>
      </c>
      <c r="B275" t="s">
        <v>36</v>
      </c>
      <c r="D275" t="s">
        <v>36</v>
      </c>
      <c r="F275" t="s">
        <v>36</v>
      </c>
      <c r="H275" t="s">
        <v>36</v>
      </c>
      <c r="I275" t="s">
        <v>46</v>
      </c>
      <c r="J275" t="s">
        <v>36</v>
      </c>
      <c r="K275" t="s">
        <v>38</v>
      </c>
      <c r="L275" t="s">
        <v>36</v>
      </c>
      <c r="M275" t="s">
        <v>38</v>
      </c>
      <c r="N275" t="s">
        <v>36</v>
      </c>
      <c r="P275" t="s">
        <v>36</v>
      </c>
      <c r="R275" t="s">
        <v>36</v>
      </c>
      <c r="S275" t="s">
        <v>39</v>
      </c>
      <c r="T275" t="s">
        <v>58</v>
      </c>
      <c r="U275" t="s">
        <v>351</v>
      </c>
      <c r="V275" t="s">
        <v>36</v>
      </c>
      <c r="W275" t="s">
        <v>42</v>
      </c>
      <c r="X275" t="s">
        <v>47</v>
      </c>
      <c r="Y275" t="s">
        <v>48</v>
      </c>
      <c r="Z275">
        <v>0</v>
      </c>
      <c r="AA275">
        <v>3.24</v>
      </c>
      <c r="AB275">
        <v>6.49</v>
      </c>
      <c r="AC275">
        <v>0.14000000000000001</v>
      </c>
      <c r="AD275">
        <v>0.14000000000000001</v>
      </c>
      <c r="AE275" t="s">
        <v>36</v>
      </c>
      <c r="AF275" t="s">
        <v>275</v>
      </c>
      <c r="AG275">
        <v>6.49</v>
      </c>
      <c r="AI275" t="s">
        <v>44</v>
      </c>
    </row>
    <row r="276" spans="1:35" x14ac:dyDescent="0.2">
      <c r="A276" t="s">
        <v>354</v>
      </c>
      <c r="B276" t="s">
        <v>36</v>
      </c>
      <c r="D276" t="s">
        <v>58</v>
      </c>
      <c r="F276" t="s">
        <v>36</v>
      </c>
      <c r="H276" t="s">
        <v>36</v>
      </c>
      <c r="I276" t="s">
        <v>37</v>
      </c>
      <c r="J276" t="s">
        <v>36</v>
      </c>
      <c r="K276" t="s">
        <v>38</v>
      </c>
      <c r="L276" t="s">
        <v>36</v>
      </c>
      <c r="M276" t="s">
        <v>38</v>
      </c>
      <c r="N276" t="s">
        <v>36</v>
      </c>
      <c r="P276" t="s">
        <v>36</v>
      </c>
      <c r="R276" t="s">
        <v>36</v>
      </c>
      <c r="S276" t="s">
        <v>39</v>
      </c>
      <c r="T276" t="s">
        <v>40</v>
      </c>
      <c r="U276" t="s">
        <v>355</v>
      </c>
      <c r="V276" t="s">
        <v>36</v>
      </c>
      <c r="W276" t="s">
        <v>42</v>
      </c>
      <c r="X276" t="s">
        <v>36</v>
      </c>
      <c r="Y276" t="s">
        <v>43</v>
      </c>
      <c r="Z276">
        <v>2.11</v>
      </c>
      <c r="AA276">
        <v>7.88</v>
      </c>
      <c r="AB276">
        <v>0</v>
      </c>
      <c r="AC276">
        <v>0</v>
      </c>
      <c r="AD276">
        <v>0</v>
      </c>
      <c r="AE276" t="s">
        <v>40</v>
      </c>
      <c r="AG276">
        <v>7.88</v>
      </c>
      <c r="AI276" t="s">
        <v>44</v>
      </c>
    </row>
    <row r="277" spans="1:35" x14ac:dyDescent="0.2">
      <c r="A277" t="s">
        <v>356</v>
      </c>
      <c r="B277" t="s">
        <v>36</v>
      </c>
      <c r="D277" t="s">
        <v>36</v>
      </c>
      <c r="F277" t="s">
        <v>36</v>
      </c>
      <c r="H277" t="s">
        <v>36</v>
      </c>
      <c r="I277" t="s">
        <v>46</v>
      </c>
      <c r="J277" t="s">
        <v>36</v>
      </c>
      <c r="K277" t="s">
        <v>38</v>
      </c>
      <c r="L277" t="s">
        <v>36</v>
      </c>
      <c r="M277" t="s">
        <v>38</v>
      </c>
      <c r="N277" t="s">
        <v>36</v>
      </c>
      <c r="P277" t="s">
        <v>36</v>
      </c>
      <c r="R277" t="s">
        <v>36</v>
      </c>
      <c r="S277" t="s">
        <v>39</v>
      </c>
      <c r="T277" t="s">
        <v>36</v>
      </c>
      <c r="U277" t="s">
        <v>42</v>
      </c>
      <c r="V277" t="s">
        <v>36</v>
      </c>
      <c r="W277" t="s">
        <v>42</v>
      </c>
      <c r="X277" t="s">
        <v>47</v>
      </c>
      <c r="Y277" t="s">
        <v>48</v>
      </c>
      <c r="Z277">
        <v>0</v>
      </c>
      <c r="AA277">
        <v>2.5</v>
      </c>
      <c r="AB277">
        <v>2.5</v>
      </c>
      <c r="AC277">
        <v>2.5</v>
      </c>
      <c r="AD277">
        <v>2.5</v>
      </c>
      <c r="AE277" t="s">
        <v>36</v>
      </c>
      <c r="AG277">
        <v>2.5</v>
      </c>
      <c r="AI277" t="s">
        <v>44</v>
      </c>
    </row>
    <row r="278" spans="1:35" x14ac:dyDescent="0.2">
      <c r="A278" t="s">
        <v>357</v>
      </c>
      <c r="B278" t="s">
        <v>36</v>
      </c>
      <c r="D278" t="s">
        <v>58</v>
      </c>
      <c r="F278" t="s">
        <v>36</v>
      </c>
      <c r="H278" t="s">
        <v>36</v>
      </c>
      <c r="I278" t="s">
        <v>37</v>
      </c>
      <c r="J278" t="s">
        <v>36</v>
      </c>
      <c r="K278" t="s">
        <v>38</v>
      </c>
      <c r="L278" t="s">
        <v>36</v>
      </c>
      <c r="M278" t="s">
        <v>38</v>
      </c>
      <c r="N278" t="s">
        <v>36</v>
      </c>
      <c r="P278" t="s">
        <v>36</v>
      </c>
      <c r="R278" t="s">
        <v>36</v>
      </c>
      <c r="S278" t="s">
        <v>39</v>
      </c>
      <c r="T278" t="s">
        <v>58</v>
      </c>
      <c r="U278" t="s">
        <v>358</v>
      </c>
      <c r="V278" t="s">
        <v>36</v>
      </c>
      <c r="W278" t="s">
        <v>42</v>
      </c>
      <c r="X278" t="s">
        <v>47</v>
      </c>
      <c r="Y278" t="s">
        <v>48</v>
      </c>
      <c r="Z278">
        <v>0</v>
      </c>
      <c r="AA278">
        <v>4.9000000000000004</v>
      </c>
      <c r="AB278">
        <v>4.99</v>
      </c>
      <c r="AC278">
        <v>0</v>
      </c>
      <c r="AD278">
        <v>0.1</v>
      </c>
      <c r="AE278" t="s">
        <v>36</v>
      </c>
      <c r="AF278" t="s">
        <v>275</v>
      </c>
      <c r="AG278">
        <v>4.99</v>
      </c>
      <c r="AI278" t="s">
        <v>44</v>
      </c>
    </row>
    <row r="279" spans="1:35" x14ac:dyDescent="0.2">
      <c r="A279" t="s">
        <v>359</v>
      </c>
      <c r="B279" t="s">
        <v>36</v>
      </c>
      <c r="D279" t="s">
        <v>58</v>
      </c>
      <c r="F279" t="s">
        <v>36</v>
      </c>
      <c r="H279" t="s">
        <v>36</v>
      </c>
      <c r="I279" t="s">
        <v>37</v>
      </c>
      <c r="J279" t="s">
        <v>36</v>
      </c>
      <c r="K279" t="s">
        <v>38</v>
      </c>
      <c r="L279" t="s">
        <v>36</v>
      </c>
      <c r="M279" t="s">
        <v>38</v>
      </c>
      <c r="N279" t="s">
        <v>36</v>
      </c>
      <c r="P279" t="s">
        <v>36</v>
      </c>
      <c r="R279" t="s">
        <v>36</v>
      </c>
      <c r="S279" t="s">
        <v>39</v>
      </c>
      <c r="T279" t="s">
        <v>58</v>
      </c>
      <c r="U279" t="s">
        <v>358</v>
      </c>
      <c r="V279" t="s">
        <v>36</v>
      </c>
      <c r="W279" t="s">
        <v>42</v>
      </c>
      <c r="X279" t="s">
        <v>47</v>
      </c>
      <c r="Y279" t="s">
        <v>48</v>
      </c>
      <c r="Z279">
        <v>0</v>
      </c>
      <c r="AA279">
        <v>4.9000000000000004</v>
      </c>
      <c r="AB279">
        <v>4.99</v>
      </c>
      <c r="AC279">
        <v>0</v>
      </c>
      <c r="AD279">
        <v>0.1</v>
      </c>
      <c r="AE279" t="s">
        <v>36</v>
      </c>
      <c r="AF279" t="s">
        <v>275</v>
      </c>
      <c r="AG279">
        <v>4.99</v>
      </c>
      <c r="AI279" t="s">
        <v>44</v>
      </c>
    </row>
    <row r="280" spans="1:35" x14ac:dyDescent="0.2">
      <c r="A280" t="s">
        <v>360</v>
      </c>
      <c r="B280" t="s">
        <v>36</v>
      </c>
      <c r="D280" t="s">
        <v>58</v>
      </c>
      <c r="F280" t="s">
        <v>36</v>
      </c>
      <c r="H280" t="s">
        <v>36</v>
      </c>
      <c r="I280" t="s">
        <v>37</v>
      </c>
      <c r="J280" t="s">
        <v>36</v>
      </c>
      <c r="K280" t="s">
        <v>38</v>
      </c>
      <c r="L280" t="s">
        <v>36</v>
      </c>
      <c r="M280" t="s">
        <v>38</v>
      </c>
      <c r="N280" t="s">
        <v>36</v>
      </c>
      <c r="P280" t="s">
        <v>36</v>
      </c>
      <c r="R280" t="s">
        <v>36</v>
      </c>
      <c r="S280" t="s">
        <v>39</v>
      </c>
      <c r="T280" t="s">
        <v>58</v>
      </c>
      <c r="U280" t="s">
        <v>358</v>
      </c>
      <c r="V280" t="s">
        <v>36</v>
      </c>
      <c r="W280" t="s">
        <v>42</v>
      </c>
      <c r="X280" t="s">
        <v>47</v>
      </c>
      <c r="Y280" t="s">
        <v>48</v>
      </c>
      <c r="Z280">
        <v>0</v>
      </c>
      <c r="AA280">
        <v>4.9000000000000004</v>
      </c>
      <c r="AB280">
        <v>4.99</v>
      </c>
      <c r="AC280">
        <v>0</v>
      </c>
      <c r="AD280">
        <v>0.1</v>
      </c>
      <c r="AE280" t="s">
        <v>36</v>
      </c>
      <c r="AF280" t="s">
        <v>275</v>
      </c>
      <c r="AG280">
        <v>4.99</v>
      </c>
      <c r="AI280" t="s">
        <v>44</v>
      </c>
    </row>
    <row r="281" spans="1:35" x14ac:dyDescent="0.2">
      <c r="A281" t="s">
        <v>361</v>
      </c>
      <c r="B281" t="s">
        <v>36</v>
      </c>
      <c r="D281" t="s">
        <v>58</v>
      </c>
      <c r="F281" t="s">
        <v>36</v>
      </c>
      <c r="H281" t="s">
        <v>36</v>
      </c>
      <c r="I281" t="s">
        <v>37</v>
      </c>
      <c r="J281" t="s">
        <v>36</v>
      </c>
      <c r="K281" t="s">
        <v>38</v>
      </c>
      <c r="L281" t="s">
        <v>36</v>
      </c>
      <c r="M281" t="s">
        <v>38</v>
      </c>
      <c r="N281" t="s">
        <v>36</v>
      </c>
      <c r="P281" t="s">
        <v>36</v>
      </c>
      <c r="R281" t="s">
        <v>36</v>
      </c>
      <c r="S281" t="s">
        <v>39</v>
      </c>
      <c r="T281" t="s">
        <v>58</v>
      </c>
      <c r="U281" t="s">
        <v>358</v>
      </c>
      <c r="V281" t="s">
        <v>36</v>
      </c>
      <c r="W281" t="s">
        <v>42</v>
      </c>
      <c r="X281" t="s">
        <v>47</v>
      </c>
      <c r="Y281" t="s">
        <v>48</v>
      </c>
      <c r="Z281">
        <v>0</v>
      </c>
      <c r="AA281">
        <v>4.9000000000000004</v>
      </c>
      <c r="AB281">
        <v>4.99</v>
      </c>
      <c r="AC281">
        <v>0</v>
      </c>
      <c r="AD281">
        <v>0.1</v>
      </c>
      <c r="AE281" t="s">
        <v>36</v>
      </c>
      <c r="AF281" t="s">
        <v>275</v>
      </c>
      <c r="AG281">
        <v>4.99</v>
      </c>
      <c r="AI281" t="s">
        <v>44</v>
      </c>
    </row>
    <row r="282" spans="1:35" x14ac:dyDescent="0.2">
      <c r="A282" t="s">
        <v>362</v>
      </c>
      <c r="B282" t="s">
        <v>36</v>
      </c>
      <c r="D282" t="s">
        <v>58</v>
      </c>
      <c r="F282" t="s">
        <v>36</v>
      </c>
      <c r="H282" t="s">
        <v>36</v>
      </c>
      <c r="I282" t="s">
        <v>37</v>
      </c>
      <c r="J282" t="s">
        <v>36</v>
      </c>
      <c r="K282" t="s">
        <v>38</v>
      </c>
      <c r="L282" t="s">
        <v>36</v>
      </c>
      <c r="M282" t="s">
        <v>38</v>
      </c>
      <c r="N282" t="s">
        <v>36</v>
      </c>
      <c r="P282" t="s">
        <v>36</v>
      </c>
      <c r="R282" t="s">
        <v>36</v>
      </c>
      <c r="S282" t="s">
        <v>39</v>
      </c>
      <c r="T282" t="s">
        <v>58</v>
      </c>
      <c r="U282" t="s">
        <v>358</v>
      </c>
      <c r="V282" t="s">
        <v>36</v>
      </c>
      <c r="W282" t="s">
        <v>42</v>
      </c>
      <c r="X282" t="s">
        <v>47</v>
      </c>
      <c r="Y282" t="s">
        <v>48</v>
      </c>
      <c r="Z282">
        <v>0</v>
      </c>
      <c r="AA282">
        <v>4.9000000000000004</v>
      </c>
      <c r="AB282">
        <v>4.99</v>
      </c>
      <c r="AC282">
        <v>0</v>
      </c>
      <c r="AD282">
        <v>0.1</v>
      </c>
      <c r="AE282" t="s">
        <v>36</v>
      </c>
      <c r="AF282" t="s">
        <v>275</v>
      </c>
      <c r="AG282">
        <v>4.99</v>
      </c>
      <c r="AI282" t="s">
        <v>44</v>
      </c>
    </row>
    <row r="283" spans="1:35" x14ac:dyDescent="0.2">
      <c r="A283" t="s">
        <v>363</v>
      </c>
      <c r="B283" t="s">
        <v>36</v>
      </c>
      <c r="D283" t="s">
        <v>58</v>
      </c>
      <c r="F283" t="s">
        <v>36</v>
      </c>
      <c r="H283" t="s">
        <v>36</v>
      </c>
      <c r="I283" t="s">
        <v>46</v>
      </c>
      <c r="J283" t="s">
        <v>36</v>
      </c>
      <c r="K283" t="s">
        <v>38</v>
      </c>
      <c r="L283" t="s">
        <v>36</v>
      </c>
      <c r="M283" t="s">
        <v>38</v>
      </c>
      <c r="N283" t="s">
        <v>36</v>
      </c>
      <c r="P283" t="s">
        <v>36</v>
      </c>
      <c r="R283" t="s">
        <v>36</v>
      </c>
      <c r="S283" t="s">
        <v>39</v>
      </c>
      <c r="T283" t="s">
        <v>58</v>
      </c>
      <c r="U283" t="s">
        <v>364</v>
      </c>
      <c r="V283" t="s">
        <v>36</v>
      </c>
      <c r="W283" t="s">
        <v>42</v>
      </c>
      <c r="X283" t="s">
        <v>36</v>
      </c>
      <c r="Y283" t="s">
        <v>43</v>
      </c>
      <c r="Z283">
        <v>9.9700000000000006</v>
      </c>
      <c r="AA283">
        <v>0.01</v>
      </c>
      <c r="AB283">
        <v>0.01</v>
      </c>
      <c r="AC283">
        <v>0</v>
      </c>
      <c r="AD283">
        <v>0</v>
      </c>
      <c r="AE283" t="s">
        <v>58</v>
      </c>
      <c r="AG283">
        <v>9.9700000000000006</v>
      </c>
      <c r="AI283" t="s">
        <v>44</v>
      </c>
    </row>
    <row r="284" spans="1:35" x14ac:dyDescent="0.2">
      <c r="A284" t="s">
        <v>365</v>
      </c>
      <c r="B284" t="s">
        <v>36</v>
      </c>
      <c r="D284" t="s">
        <v>58</v>
      </c>
      <c r="F284" t="s">
        <v>36</v>
      </c>
      <c r="H284" t="s">
        <v>36</v>
      </c>
      <c r="I284" t="s">
        <v>46</v>
      </c>
      <c r="J284" t="s">
        <v>36</v>
      </c>
      <c r="K284" t="s">
        <v>38</v>
      </c>
      <c r="L284" t="s">
        <v>36</v>
      </c>
      <c r="M284" t="s">
        <v>38</v>
      </c>
      <c r="N284" t="s">
        <v>36</v>
      </c>
      <c r="P284" t="s">
        <v>36</v>
      </c>
      <c r="R284" t="s">
        <v>36</v>
      </c>
      <c r="S284" t="s">
        <v>39</v>
      </c>
      <c r="T284" t="s">
        <v>58</v>
      </c>
      <c r="U284" t="s">
        <v>364</v>
      </c>
      <c r="V284" t="s">
        <v>36</v>
      </c>
      <c r="W284" t="s">
        <v>42</v>
      </c>
      <c r="X284" t="s">
        <v>36</v>
      </c>
      <c r="Y284" t="s">
        <v>43</v>
      </c>
      <c r="Z284">
        <v>9.9700000000000006</v>
      </c>
      <c r="AA284">
        <v>0.01</v>
      </c>
      <c r="AB284">
        <v>0.01</v>
      </c>
      <c r="AC284">
        <v>0</v>
      </c>
      <c r="AD284">
        <v>0</v>
      </c>
      <c r="AE284" t="s">
        <v>58</v>
      </c>
      <c r="AG284">
        <v>9.9700000000000006</v>
      </c>
      <c r="AI284" t="s">
        <v>44</v>
      </c>
    </row>
    <row r="285" spans="1:35" x14ac:dyDescent="0.2">
      <c r="A285" t="s">
        <v>366</v>
      </c>
      <c r="B285" t="s">
        <v>36</v>
      </c>
      <c r="D285" t="s">
        <v>58</v>
      </c>
      <c r="F285" t="s">
        <v>36</v>
      </c>
      <c r="H285" t="s">
        <v>36</v>
      </c>
      <c r="I285" t="s">
        <v>46</v>
      </c>
      <c r="J285" t="s">
        <v>36</v>
      </c>
      <c r="K285" t="s">
        <v>38</v>
      </c>
      <c r="L285" t="s">
        <v>36</v>
      </c>
      <c r="M285" t="s">
        <v>38</v>
      </c>
      <c r="N285" t="s">
        <v>36</v>
      </c>
      <c r="P285" t="s">
        <v>36</v>
      </c>
      <c r="R285" t="s">
        <v>36</v>
      </c>
      <c r="S285" t="s">
        <v>39</v>
      </c>
      <c r="T285" t="s">
        <v>58</v>
      </c>
      <c r="U285" t="s">
        <v>367</v>
      </c>
      <c r="V285" t="s">
        <v>36</v>
      </c>
      <c r="W285" t="s">
        <v>42</v>
      </c>
      <c r="X285" t="s">
        <v>36</v>
      </c>
      <c r="Y285" t="s">
        <v>43</v>
      </c>
      <c r="Z285">
        <v>9.9700000000000006</v>
      </c>
      <c r="AA285">
        <v>0.01</v>
      </c>
      <c r="AB285">
        <v>0.01</v>
      </c>
      <c r="AC285">
        <v>0</v>
      </c>
      <c r="AD285">
        <v>0</v>
      </c>
      <c r="AE285" t="s">
        <v>58</v>
      </c>
      <c r="AG285">
        <v>9.9700000000000006</v>
      </c>
      <c r="AI285" t="s">
        <v>44</v>
      </c>
    </row>
    <row r="286" spans="1:35" x14ac:dyDescent="0.2">
      <c r="A286" t="s">
        <v>368</v>
      </c>
      <c r="B286" t="s">
        <v>36</v>
      </c>
      <c r="D286" t="s">
        <v>58</v>
      </c>
      <c r="F286" t="s">
        <v>36</v>
      </c>
      <c r="H286" t="s">
        <v>36</v>
      </c>
      <c r="I286" t="s">
        <v>46</v>
      </c>
      <c r="J286" t="s">
        <v>36</v>
      </c>
      <c r="K286" t="s">
        <v>38</v>
      </c>
      <c r="L286" t="s">
        <v>36</v>
      </c>
      <c r="M286" t="s">
        <v>38</v>
      </c>
      <c r="N286" t="s">
        <v>36</v>
      </c>
      <c r="P286" t="s">
        <v>36</v>
      </c>
      <c r="R286" t="s">
        <v>36</v>
      </c>
      <c r="S286" t="s">
        <v>39</v>
      </c>
      <c r="T286" t="s">
        <v>58</v>
      </c>
      <c r="U286" t="s">
        <v>369</v>
      </c>
      <c r="V286" t="s">
        <v>36</v>
      </c>
      <c r="W286" t="s">
        <v>42</v>
      </c>
      <c r="X286" t="s">
        <v>36</v>
      </c>
      <c r="Y286" t="s">
        <v>43</v>
      </c>
      <c r="Z286">
        <v>9.9700000000000006</v>
      </c>
      <c r="AA286">
        <v>0.01</v>
      </c>
      <c r="AB286">
        <v>0.01</v>
      </c>
      <c r="AC286">
        <v>0</v>
      </c>
      <c r="AD286">
        <v>0</v>
      </c>
      <c r="AE286" t="s">
        <v>58</v>
      </c>
      <c r="AG286">
        <v>9.9700000000000006</v>
      </c>
      <c r="AI286" t="s">
        <v>44</v>
      </c>
    </row>
    <row r="287" spans="1:35" x14ac:dyDescent="0.2">
      <c r="A287" t="s">
        <v>370</v>
      </c>
      <c r="B287" t="s">
        <v>36</v>
      </c>
      <c r="D287" t="s">
        <v>58</v>
      </c>
      <c r="F287" t="s">
        <v>36</v>
      </c>
      <c r="H287" t="s">
        <v>36</v>
      </c>
      <c r="I287" t="s">
        <v>37</v>
      </c>
      <c r="J287" t="s">
        <v>36</v>
      </c>
      <c r="K287" t="s">
        <v>38</v>
      </c>
      <c r="L287" t="s">
        <v>36</v>
      </c>
      <c r="M287" t="s">
        <v>38</v>
      </c>
      <c r="N287" t="s">
        <v>36</v>
      </c>
      <c r="P287" t="s">
        <v>36</v>
      </c>
      <c r="R287" t="s">
        <v>36</v>
      </c>
      <c r="S287" t="s">
        <v>39</v>
      </c>
      <c r="T287" t="s">
        <v>58</v>
      </c>
      <c r="U287" t="s">
        <v>369</v>
      </c>
      <c r="V287" t="s">
        <v>36</v>
      </c>
      <c r="W287" t="s">
        <v>42</v>
      </c>
      <c r="X287" t="s">
        <v>36</v>
      </c>
      <c r="Y287" t="s">
        <v>43</v>
      </c>
      <c r="Z287">
        <v>9.9700000000000006</v>
      </c>
      <c r="AA287">
        <v>0.01</v>
      </c>
      <c r="AB287">
        <v>0.01</v>
      </c>
      <c r="AC287">
        <v>0</v>
      </c>
      <c r="AD287">
        <v>0</v>
      </c>
      <c r="AE287" t="s">
        <v>58</v>
      </c>
      <c r="AG287">
        <v>9.9700000000000006</v>
      </c>
      <c r="AI287" t="s">
        <v>44</v>
      </c>
    </row>
    <row r="288" spans="1:35" x14ac:dyDescent="0.2">
      <c r="A288" t="s">
        <v>371</v>
      </c>
      <c r="B288" t="s">
        <v>36</v>
      </c>
      <c r="D288" t="s">
        <v>58</v>
      </c>
      <c r="F288" t="s">
        <v>36</v>
      </c>
      <c r="H288" t="s">
        <v>36</v>
      </c>
      <c r="I288" t="s">
        <v>37</v>
      </c>
      <c r="J288" t="s">
        <v>36</v>
      </c>
      <c r="K288" t="s">
        <v>38</v>
      </c>
      <c r="L288" t="s">
        <v>36</v>
      </c>
      <c r="M288" t="s">
        <v>38</v>
      </c>
      <c r="N288" t="s">
        <v>36</v>
      </c>
      <c r="P288" t="s">
        <v>36</v>
      </c>
      <c r="R288" t="s">
        <v>36</v>
      </c>
      <c r="S288" t="s">
        <v>39</v>
      </c>
      <c r="T288" t="s">
        <v>58</v>
      </c>
      <c r="U288" t="s">
        <v>369</v>
      </c>
      <c r="V288" t="s">
        <v>36</v>
      </c>
      <c r="W288" t="s">
        <v>42</v>
      </c>
      <c r="X288" t="s">
        <v>36</v>
      </c>
      <c r="Y288" t="s">
        <v>43</v>
      </c>
      <c r="Z288">
        <v>9.9700000000000006</v>
      </c>
      <c r="AA288">
        <v>0.01</v>
      </c>
      <c r="AB288">
        <v>0.01</v>
      </c>
      <c r="AC288">
        <v>0</v>
      </c>
      <c r="AD288">
        <v>0</v>
      </c>
      <c r="AE288" t="s">
        <v>58</v>
      </c>
      <c r="AG288">
        <v>9.9700000000000006</v>
      </c>
      <c r="AI288" t="s">
        <v>44</v>
      </c>
    </row>
    <row r="289" spans="1:35" x14ac:dyDescent="0.2">
      <c r="A289" t="s">
        <v>372</v>
      </c>
      <c r="B289" t="s">
        <v>36</v>
      </c>
      <c r="D289" t="s">
        <v>36</v>
      </c>
      <c r="F289" t="s">
        <v>36</v>
      </c>
      <c r="H289" t="s">
        <v>36</v>
      </c>
      <c r="I289" t="s">
        <v>46</v>
      </c>
      <c r="J289" t="s">
        <v>36</v>
      </c>
      <c r="K289" t="s">
        <v>38</v>
      </c>
      <c r="L289" t="s">
        <v>36</v>
      </c>
      <c r="M289" t="s">
        <v>38</v>
      </c>
      <c r="N289" t="s">
        <v>36</v>
      </c>
      <c r="P289" t="s">
        <v>36</v>
      </c>
      <c r="R289" t="s">
        <v>36</v>
      </c>
      <c r="S289" t="s">
        <v>39</v>
      </c>
      <c r="T289" t="s">
        <v>36</v>
      </c>
      <c r="U289" t="s">
        <v>42</v>
      </c>
      <c r="V289" t="s">
        <v>36</v>
      </c>
      <c r="W289" t="s">
        <v>42</v>
      </c>
      <c r="X289" t="s">
        <v>47</v>
      </c>
      <c r="Y289" t="s">
        <v>48</v>
      </c>
      <c r="Z289">
        <v>0</v>
      </c>
      <c r="AA289">
        <v>2.5</v>
      </c>
      <c r="AB289">
        <v>2.5</v>
      </c>
      <c r="AC289">
        <v>2.5</v>
      </c>
      <c r="AD289">
        <v>2.5</v>
      </c>
      <c r="AE289" t="s">
        <v>36</v>
      </c>
      <c r="AG289">
        <v>2.5</v>
      </c>
      <c r="AI289" t="s">
        <v>44</v>
      </c>
    </row>
    <row r="290" spans="1:35" x14ac:dyDescent="0.2">
      <c r="A290" t="s">
        <v>373</v>
      </c>
      <c r="B290" t="s">
        <v>36</v>
      </c>
      <c r="D290" t="s">
        <v>36</v>
      </c>
      <c r="F290" t="s">
        <v>36</v>
      </c>
      <c r="H290" t="s">
        <v>36</v>
      </c>
      <c r="I290" t="s">
        <v>37</v>
      </c>
      <c r="J290" t="s">
        <v>36</v>
      </c>
      <c r="K290" t="s">
        <v>38</v>
      </c>
      <c r="L290" t="s">
        <v>36</v>
      </c>
      <c r="M290" t="s">
        <v>38</v>
      </c>
      <c r="N290" t="s">
        <v>36</v>
      </c>
      <c r="P290" t="s">
        <v>123</v>
      </c>
      <c r="R290" t="s">
        <v>36</v>
      </c>
      <c r="S290" t="s">
        <v>39</v>
      </c>
      <c r="T290" t="s">
        <v>36</v>
      </c>
      <c r="U290" t="s">
        <v>42</v>
      </c>
      <c r="V290" t="s">
        <v>36</v>
      </c>
      <c r="W290" t="s">
        <v>42</v>
      </c>
      <c r="X290" t="s">
        <v>47</v>
      </c>
      <c r="Y290" t="s">
        <v>48</v>
      </c>
      <c r="Z290">
        <v>0</v>
      </c>
      <c r="AA290">
        <v>0.01</v>
      </c>
      <c r="AB290">
        <v>9.84</v>
      </c>
      <c r="AC290">
        <v>0.01</v>
      </c>
      <c r="AD290">
        <v>0.14000000000000001</v>
      </c>
      <c r="AE290" t="s">
        <v>123</v>
      </c>
      <c r="AG290">
        <v>9.84</v>
      </c>
      <c r="AI290" t="s">
        <v>44</v>
      </c>
    </row>
    <row r="291" spans="1:35" x14ac:dyDescent="0.2">
      <c r="A291" t="s">
        <v>374</v>
      </c>
      <c r="B291" t="s">
        <v>36</v>
      </c>
      <c r="D291" t="s">
        <v>36</v>
      </c>
      <c r="F291" t="s">
        <v>36</v>
      </c>
      <c r="H291" t="s">
        <v>36</v>
      </c>
      <c r="I291" t="s">
        <v>37</v>
      </c>
      <c r="J291" t="s">
        <v>36</v>
      </c>
      <c r="K291" t="s">
        <v>38</v>
      </c>
      <c r="L291" t="s">
        <v>36</v>
      </c>
      <c r="M291" t="s">
        <v>38</v>
      </c>
      <c r="N291" t="s">
        <v>36</v>
      </c>
      <c r="P291" t="s">
        <v>36</v>
      </c>
      <c r="R291" t="s">
        <v>36</v>
      </c>
      <c r="S291" t="s">
        <v>39</v>
      </c>
      <c r="T291" t="s">
        <v>58</v>
      </c>
      <c r="U291" t="s">
        <v>130</v>
      </c>
      <c r="V291" t="s">
        <v>36</v>
      </c>
      <c r="W291" t="s">
        <v>42</v>
      </c>
      <c r="X291" t="s">
        <v>36</v>
      </c>
      <c r="Y291" t="s">
        <v>43</v>
      </c>
      <c r="Z291">
        <v>9.26</v>
      </c>
      <c r="AA291">
        <v>0.24</v>
      </c>
      <c r="AB291">
        <v>0.48</v>
      </c>
      <c r="AC291">
        <v>0.01</v>
      </c>
      <c r="AD291">
        <v>0.01</v>
      </c>
      <c r="AE291" t="s">
        <v>58</v>
      </c>
      <c r="AG291">
        <v>9.26</v>
      </c>
      <c r="AI291" t="s">
        <v>44</v>
      </c>
    </row>
    <row r="292" spans="1:35" x14ac:dyDescent="0.2">
      <c r="A292" t="s">
        <v>375</v>
      </c>
      <c r="B292" t="s">
        <v>36</v>
      </c>
      <c r="D292" t="s">
        <v>36</v>
      </c>
      <c r="F292" t="s">
        <v>36</v>
      </c>
      <c r="H292" t="s">
        <v>36</v>
      </c>
      <c r="I292" t="s">
        <v>37</v>
      </c>
      <c r="J292" t="s">
        <v>36</v>
      </c>
      <c r="K292" t="s">
        <v>38</v>
      </c>
      <c r="L292" t="s">
        <v>36</v>
      </c>
      <c r="M292" t="s">
        <v>38</v>
      </c>
      <c r="N292" t="s">
        <v>36</v>
      </c>
      <c r="P292" t="s">
        <v>36</v>
      </c>
      <c r="R292" t="s">
        <v>36</v>
      </c>
      <c r="S292" t="s">
        <v>39</v>
      </c>
      <c r="T292" t="s">
        <v>58</v>
      </c>
      <c r="U292" t="s">
        <v>130</v>
      </c>
      <c r="V292" t="s">
        <v>36</v>
      </c>
      <c r="W292" t="s">
        <v>42</v>
      </c>
      <c r="X292" t="s">
        <v>36</v>
      </c>
      <c r="Y292" t="s">
        <v>43</v>
      </c>
      <c r="Z292">
        <v>9.26</v>
      </c>
      <c r="AA292">
        <v>0.24</v>
      </c>
      <c r="AB292">
        <v>0.48</v>
      </c>
      <c r="AC292">
        <v>0.01</v>
      </c>
      <c r="AD292">
        <v>0.01</v>
      </c>
      <c r="AE292" t="s">
        <v>58</v>
      </c>
      <c r="AG292">
        <v>9.26</v>
      </c>
      <c r="AI292" t="s">
        <v>44</v>
      </c>
    </row>
    <row r="293" spans="1:35" x14ac:dyDescent="0.2">
      <c r="A293" t="s">
        <v>376</v>
      </c>
      <c r="B293" t="s">
        <v>36</v>
      </c>
      <c r="D293" t="s">
        <v>36</v>
      </c>
      <c r="F293" t="s">
        <v>36</v>
      </c>
      <c r="H293" t="s">
        <v>36</v>
      </c>
      <c r="I293" t="s">
        <v>37</v>
      </c>
      <c r="J293" t="s">
        <v>36</v>
      </c>
      <c r="K293" t="s">
        <v>38</v>
      </c>
      <c r="L293" t="s">
        <v>36</v>
      </c>
      <c r="M293" t="s">
        <v>38</v>
      </c>
      <c r="N293" t="s">
        <v>36</v>
      </c>
      <c r="P293" t="s">
        <v>36</v>
      </c>
      <c r="R293" t="s">
        <v>36</v>
      </c>
      <c r="S293" t="s">
        <v>39</v>
      </c>
      <c r="T293" t="s">
        <v>36</v>
      </c>
      <c r="U293" t="s">
        <v>42</v>
      </c>
      <c r="V293" t="s">
        <v>36</v>
      </c>
      <c r="W293" t="s">
        <v>42</v>
      </c>
      <c r="X293" t="s">
        <v>36</v>
      </c>
      <c r="Y293" t="s">
        <v>43</v>
      </c>
      <c r="Z293">
        <v>2</v>
      </c>
      <c r="AA293">
        <v>2</v>
      </c>
      <c r="AB293">
        <v>2</v>
      </c>
      <c r="AC293">
        <v>2</v>
      </c>
      <c r="AD293">
        <v>2</v>
      </c>
      <c r="AE293" t="s">
        <v>36</v>
      </c>
      <c r="AG293">
        <v>2</v>
      </c>
      <c r="AI293" t="s">
        <v>44</v>
      </c>
    </row>
    <row r="294" spans="1:35" x14ac:dyDescent="0.2">
      <c r="A294" t="s">
        <v>377</v>
      </c>
      <c r="B294" t="s">
        <v>36</v>
      </c>
      <c r="D294" t="s">
        <v>36</v>
      </c>
      <c r="F294" t="s">
        <v>36</v>
      </c>
      <c r="H294" t="s">
        <v>36</v>
      </c>
      <c r="I294" t="s">
        <v>37</v>
      </c>
      <c r="J294" t="s">
        <v>36</v>
      </c>
      <c r="K294" t="s">
        <v>38</v>
      </c>
      <c r="L294" t="s">
        <v>36</v>
      </c>
      <c r="M294" t="s">
        <v>38</v>
      </c>
      <c r="N294" t="s">
        <v>36</v>
      </c>
      <c r="P294" t="s">
        <v>36</v>
      </c>
      <c r="R294" t="s">
        <v>36</v>
      </c>
      <c r="S294" t="s">
        <v>39</v>
      </c>
      <c r="T294" t="s">
        <v>36</v>
      </c>
      <c r="U294" t="s">
        <v>42</v>
      </c>
      <c r="V294" t="s">
        <v>36</v>
      </c>
      <c r="W294" t="s">
        <v>42</v>
      </c>
      <c r="X294" t="s">
        <v>36</v>
      </c>
      <c r="Y294" t="s">
        <v>43</v>
      </c>
      <c r="Z294">
        <v>2</v>
      </c>
      <c r="AA294">
        <v>2</v>
      </c>
      <c r="AB294">
        <v>2</v>
      </c>
      <c r="AC294">
        <v>2</v>
      </c>
      <c r="AD294">
        <v>2</v>
      </c>
      <c r="AE294" t="s">
        <v>36</v>
      </c>
      <c r="AG294">
        <v>2</v>
      </c>
      <c r="AI294" t="s">
        <v>44</v>
      </c>
    </row>
    <row r="295" spans="1:35" x14ac:dyDescent="0.2">
      <c r="A295" t="s">
        <v>378</v>
      </c>
      <c r="B295" t="s">
        <v>36</v>
      </c>
      <c r="D295" t="s">
        <v>36</v>
      </c>
      <c r="F295" t="s">
        <v>36</v>
      </c>
      <c r="H295" t="s">
        <v>36</v>
      </c>
      <c r="I295" t="s">
        <v>37</v>
      </c>
      <c r="J295" t="s">
        <v>36</v>
      </c>
      <c r="K295" t="s">
        <v>38</v>
      </c>
      <c r="L295" t="s">
        <v>36</v>
      </c>
      <c r="M295" t="s">
        <v>38</v>
      </c>
      <c r="N295" t="s">
        <v>36</v>
      </c>
      <c r="P295" t="s">
        <v>36</v>
      </c>
      <c r="R295" t="s">
        <v>36</v>
      </c>
      <c r="S295" t="s">
        <v>39</v>
      </c>
      <c r="T295" t="s">
        <v>36</v>
      </c>
      <c r="U295" t="s">
        <v>42</v>
      </c>
      <c r="V295" t="s">
        <v>36</v>
      </c>
      <c r="W295" t="s">
        <v>42</v>
      </c>
      <c r="X295" t="s">
        <v>36</v>
      </c>
      <c r="Y295" t="s">
        <v>43</v>
      </c>
      <c r="Z295">
        <v>2</v>
      </c>
      <c r="AA295">
        <v>2</v>
      </c>
      <c r="AB295">
        <v>2</v>
      </c>
      <c r="AC295">
        <v>2</v>
      </c>
      <c r="AD295">
        <v>2</v>
      </c>
      <c r="AE295" t="s">
        <v>36</v>
      </c>
      <c r="AG295">
        <v>2</v>
      </c>
      <c r="AI295" t="s">
        <v>44</v>
      </c>
    </row>
    <row r="296" spans="1:35" x14ac:dyDescent="0.2">
      <c r="A296" t="s">
        <v>379</v>
      </c>
      <c r="B296" t="s">
        <v>36</v>
      </c>
      <c r="D296" t="s">
        <v>36</v>
      </c>
      <c r="F296" t="s">
        <v>36</v>
      </c>
      <c r="H296" t="s">
        <v>36</v>
      </c>
      <c r="I296" t="s">
        <v>37</v>
      </c>
      <c r="J296" t="s">
        <v>36</v>
      </c>
      <c r="K296" t="s">
        <v>38</v>
      </c>
      <c r="L296" t="s">
        <v>36</v>
      </c>
      <c r="M296" t="s">
        <v>38</v>
      </c>
      <c r="N296" t="s">
        <v>36</v>
      </c>
      <c r="P296" t="s">
        <v>36</v>
      </c>
      <c r="R296" t="s">
        <v>36</v>
      </c>
      <c r="S296" t="s">
        <v>39</v>
      </c>
      <c r="T296" t="s">
        <v>36</v>
      </c>
      <c r="U296" t="s">
        <v>42</v>
      </c>
      <c r="V296" t="s">
        <v>36</v>
      </c>
      <c r="W296" t="s">
        <v>42</v>
      </c>
      <c r="X296" t="s">
        <v>36</v>
      </c>
      <c r="Y296" t="s">
        <v>43</v>
      </c>
      <c r="Z296">
        <v>2</v>
      </c>
      <c r="AA296">
        <v>2</v>
      </c>
      <c r="AB296">
        <v>2</v>
      </c>
      <c r="AC296">
        <v>2</v>
      </c>
      <c r="AD296">
        <v>2</v>
      </c>
      <c r="AE296" t="s">
        <v>36</v>
      </c>
      <c r="AG296">
        <v>2</v>
      </c>
      <c r="AI296" t="s">
        <v>44</v>
      </c>
    </row>
    <row r="297" spans="1:35" x14ac:dyDescent="0.2">
      <c r="A297" t="s">
        <v>380</v>
      </c>
      <c r="B297" t="s">
        <v>36</v>
      </c>
      <c r="D297" t="s">
        <v>36</v>
      </c>
      <c r="F297" t="s">
        <v>36</v>
      </c>
      <c r="H297" t="s">
        <v>36</v>
      </c>
      <c r="I297" t="s">
        <v>37</v>
      </c>
      <c r="J297" t="s">
        <v>36</v>
      </c>
      <c r="K297" t="s">
        <v>38</v>
      </c>
      <c r="L297" t="s">
        <v>36</v>
      </c>
      <c r="M297" t="s">
        <v>38</v>
      </c>
      <c r="N297" t="s">
        <v>36</v>
      </c>
      <c r="P297" t="s">
        <v>36</v>
      </c>
      <c r="R297" t="s">
        <v>36</v>
      </c>
      <c r="S297" t="s">
        <v>39</v>
      </c>
      <c r="T297" t="s">
        <v>36</v>
      </c>
      <c r="U297" t="s">
        <v>42</v>
      </c>
      <c r="V297" t="s">
        <v>36</v>
      </c>
      <c r="W297" t="s">
        <v>42</v>
      </c>
      <c r="X297" t="s">
        <v>36</v>
      </c>
      <c r="Y297" t="s">
        <v>43</v>
      </c>
      <c r="Z297">
        <v>2</v>
      </c>
      <c r="AA297">
        <v>2</v>
      </c>
      <c r="AB297">
        <v>2</v>
      </c>
      <c r="AC297">
        <v>2</v>
      </c>
      <c r="AD297">
        <v>2</v>
      </c>
      <c r="AE297" t="s">
        <v>36</v>
      </c>
      <c r="AG297">
        <v>2</v>
      </c>
      <c r="AI297" t="s">
        <v>44</v>
      </c>
    </row>
    <row r="298" spans="1:35" x14ac:dyDescent="0.2">
      <c r="A298" t="s">
        <v>381</v>
      </c>
      <c r="B298" t="s">
        <v>36</v>
      </c>
      <c r="D298" t="s">
        <v>36</v>
      </c>
      <c r="F298" t="s">
        <v>36</v>
      </c>
      <c r="H298" t="s">
        <v>36</v>
      </c>
      <c r="I298" t="s">
        <v>37</v>
      </c>
      <c r="J298" t="s">
        <v>36</v>
      </c>
      <c r="K298" t="s">
        <v>38</v>
      </c>
      <c r="L298" t="s">
        <v>36</v>
      </c>
      <c r="M298" t="s">
        <v>38</v>
      </c>
      <c r="N298" t="s">
        <v>36</v>
      </c>
      <c r="P298" t="s">
        <v>36</v>
      </c>
      <c r="R298" t="s">
        <v>36</v>
      </c>
      <c r="S298" t="s">
        <v>39</v>
      </c>
      <c r="T298" t="s">
        <v>36</v>
      </c>
      <c r="U298" t="s">
        <v>42</v>
      </c>
      <c r="V298" t="s">
        <v>36</v>
      </c>
      <c r="W298" t="s">
        <v>42</v>
      </c>
      <c r="X298" t="s">
        <v>36</v>
      </c>
      <c r="Y298" t="s">
        <v>43</v>
      </c>
      <c r="Z298">
        <v>2</v>
      </c>
      <c r="AA298">
        <v>2</v>
      </c>
      <c r="AB298">
        <v>2</v>
      </c>
      <c r="AC298">
        <v>2</v>
      </c>
      <c r="AD298">
        <v>2</v>
      </c>
      <c r="AE298" t="s">
        <v>36</v>
      </c>
      <c r="AG298">
        <v>2</v>
      </c>
      <c r="AI298" t="s">
        <v>44</v>
      </c>
    </row>
    <row r="299" spans="1:35" x14ac:dyDescent="0.2">
      <c r="A299" t="s">
        <v>382</v>
      </c>
      <c r="B299" t="s">
        <v>36</v>
      </c>
      <c r="D299" t="s">
        <v>36</v>
      </c>
      <c r="F299" t="s">
        <v>36</v>
      </c>
      <c r="H299" t="s">
        <v>36</v>
      </c>
      <c r="I299" t="s">
        <v>37</v>
      </c>
      <c r="J299" t="s">
        <v>36</v>
      </c>
      <c r="K299" t="s">
        <v>38</v>
      </c>
      <c r="L299" t="s">
        <v>36</v>
      </c>
      <c r="M299" t="s">
        <v>38</v>
      </c>
      <c r="N299" t="s">
        <v>36</v>
      </c>
      <c r="P299" t="s">
        <v>36</v>
      </c>
      <c r="R299" t="s">
        <v>36</v>
      </c>
      <c r="S299" t="s">
        <v>39</v>
      </c>
      <c r="T299" t="s">
        <v>36</v>
      </c>
      <c r="U299" t="s">
        <v>42</v>
      </c>
      <c r="V299" t="s">
        <v>36</v>
      </c>
      <c r="W299" t="s">
        <v>42</v>
      </c>
      <c r="X299" t="s">
        <v>36</v>
      </c>
      <c r="Y299" t="s">
        <v>43</v>
      </c>
      <c r="Z299">
        <v>2</v>
      </c>
      <c r="AA299">
        <v>2</v>
      </c>
      <c r="AB299">
        <v>2</v>
      </c>
      <c r="AC299">
        <v>2</v>
      </c>
      <c r="AD299">
        <v>2</v>
      </c>
      <c r="AE299" t="s">
        <v>36</v>
      </c>
      <c r="AG299">
        <v>2</v>
      </c>
      <c r="AI299" t="s">
        <v>44</v>
      </c>
    </row>
    <row r="300" spans="1:35" x14ac:dyDescent="0.2">
      <c r="A300" t="s">
        <v>383</v>
      </c>
      <c r="B300" t="s">
        <v>36</v>
      </c>
      <c r="D300" t="s">
        <v>36</v>
      </c>
      <c r="F300" t="s">
        <v>36</v>
      </c>
      <c r="H300" t="s">
        <v>36</v>
      </c>
      <c r="I300" t="s">
        <v>37</v>
      </c>
      <c r="J300" t="s">
        <v>36</v>
      </c>
      <c r="K300" t="s">
        <v>38</v>
      </c>
      <c r="L300" t="s">
        <v>36</v>
      </c>
      <c r="M300" t="s">
        <v>38</v>
      </c>
      <c r="N300" t="s">
        <v>36</v>
      </c>
      <c r="P300" t="s">
        <v>36</v>
      </c>
      <c r="R300" t="s">
        <v>36</v>
      </c>
      <c r="S300" t="s">
        <v>39</v>
      </c>
      <c r="T300" t="s">
        <v>36</v>
      </c>
      <c r="U300" t="s">
        <v>42</v>
      </c>
      <c r="V300" t="s">
        <v>36</v>
      </c>
      <c r="W300" t="s">
        <v>42</v>
      </c>
      <c r="X300" t="s">
        <v>36</v>
      </c>
      <c r="Y300" t="s">
        <v>43</v>
      </c>
      <c r="Z300">
        <v>2</v>
      </c>
      <c r="AA300">
        <v>2</v>
      </c>
      <c r="AB300">
        <v>2</v>
      </c>
      <c r="AC300">
        <v>2</v>
      </c>
      <c r="AD300">
        <v>2</v>
      </c>
      <c r="AE300" t="s">
        <v>36</v>
      </c>
      <c r="AG300">
        <v>2</v>
      </c>
      <c r="AI300" t="s">
        <v>44</v>
      </c>
    </row>
    <row r="301" spans="1:35" x14ac:dyDescent="0.2">
      <c r="A301" t="s">
        <v>384</v>
      </c>
      <c r="B301" t="s">
        <v>36</v>
      </c>
      <c r="D301" t="s">
        <v>36</v>
      </c>
      <c r="F301" t="s">
        <v>36</v>
      </c>
      <c r="H301" t="s">
        <v>36</v>
      </c>
      <c r="I301" t="s">
        <v>37</v>
      </c>
      <c r="J301" t="s">
        <v>36</v>
      </c>
      <c r="K301" t="s">
        <v>38</v>
      </c>
      <c r="L301" t="s">
        <v>36</v>
      </c>
      <c r="M301" t="s">
        <v>38</v>
      </c>
      <c r="N301" t="s">
        <v>36</v>
      </c>
      <c r="P301" t="s">
        <v>36</v>
      </c>
      <c r="R301" t="s">
        <v>36</v>
      </c>
      <c r="S301" t="s">
        <v>39</v>
      </c>
      <c r="T301" t="s">
        <v>36</v>
      </c>
      <c r="U301" t="s">
        <v>42</v>
      </c>
      <c r="V301" t="s">
        <v>36</v>
      </c>
      <c r="W301" t="s">
        <v>42</v>
      </c>
      <c r="X301" t="s">
        <v>36</v>
      </c>
      <c r="Y301" t="s">
        <v>43</v>
      </c>
      <c r="Z301">
        <v>2</v>
      </c>
      <c r="AA301">
        <v>2</v>
      </c>
      <c r="AB301">
        <v>2</v>
      </c>
      <c r="AC301">
        <v>2</v>
      </c>
      <c r="AD301">
        <v>2</v>
      </c>
      <c r="AE301" t="s">
        <v>36</v>
      </c>
      <c r="AG301">
        <v>2</v>
      </c>
      <c r="AI301" t="s">
        <v>44</v>
      </c>
    </row>
    <row r="302" spans="1:35" x14ac:dyDescent="0.2">
      <c r="A302" t="s">
        <v>385</v>
      </c>
      <c r="B302" t="s">
        <v>36</v>
      </c>
      <c r="D302" t="s">
        <v>36</v>
      </c>
      <c r="F302" t="s">
        <v>36</v>
      </c>
      <c r="H302" t="s">
        <v>36</v>
      </c>
      <c r="I302" t="s">
        <v>37</v>
      </c>
      <c r="J302" t="s">
        <v>36</v>
      </c>
      <c r="K302" t="s">
        <v>38</v>
      </c>
      <c r="L302" t="s">
        <v>36</v>
      </c>
      <c r="M302" t="s">
        <v>38</v>
      </c>
      <c r="N302" t="s">
        <v>36</v>
      </c>
      <c r="P302" t="s">
        <v>36</v>
      </c>
      <c r="R302" t="s">
        <v>36</v>
      </c>
      <c r="S302" t="s">
        <v>39</v>
      </c>
      <c r="T302" t="s">
        <v>36</v>
      </c>
      <c r="U302" t="s">
        <v>42</v>
      </c>
      <c r="V302" t="s">
        <v>36</v>
      </c>
      <c r="W302" t="s">
        <v>42</v>
      </c>
      <c r="X302" t="s">
        <v>36</v>
      </c>
      <c r="Y302" t="s">
        <v>43</v>
      </c>
      <c r="Z302">
        <v>2</v>
      </c>
      <c r="AA302">
        <v>2</v>
      </c>
      <c r="AB302">
        <v>2</v>
      </c>
      <c r="AC302">
        <v>2</v>
      </c>
      <c r="AD302">
        <v>2</v>
      </c>
      <c r="AE302" t="s">
        <v>36</v>
      </c>
      <c r="AG302">
        <v>2</v>
      </c>
      <c r="AI302" t="s">
        <v>44</v>
      </c>
    </row>
    <row r="303" spans="1:35" x14ac:dyDescent="0.2">
      <c r="A303" t="s">
        <v>386</v>
      </c>
      <c r="B303" t="s">
        <v>36</v>
      </c>
      <c r="D303" t="s">
        <v>36</v>
      </c>
      <c r="F303" t="s">
        <v>36</v>
      </c>
      <c r="H303" t="s">
        <v>36</v>
      </c>
      <c r="I303" t="s">
        <v>37</v>
      </c>
      <c r="J303" t="s">
        <v>36</v>
      </c>
      <c r="K303" t="s">
        <v>38</v>
      </c>
      <c r="L303" t="s">
        <v>36</v>
      </c>
      <c r="M303" t="s">
        <v>38</v>
      </c>
      <c r="N303" t="s">
        <v>36</v>
      </c>
      <c r="P303" t="s">
        <v>36</v>
      </c>
      <c r="R303" t="s">
        <v>36</v>
      </c>
      <c r="S303" t="s">
        <v>39</v>
      </c>
      <c r="T303" t="s">
        <v>36</v>
      </c>
      <c r="U303" t="s">
        <v>42</v>
      </c>
      <c r="V303" t="s">
        <v>36</v>
      </c>
      <c r="W303" t="s">
        <v>42</v>
      </c>
      <c r="X303" t="s">
        <v>36</v>
      </c>
      <c r="Y303" t="s">
        <v>43</v>
      </c>
      <c r="Z303">
        <v>2</v>
      </c>
      <c r="AA303">
        <v>2</v>
      </c>
      <c r="AB303">
        <v>2</v>
      </c>
      <c r="AC303">
        <v>2</v>
      </c>
      <c r="AD303">
        <v>2</v>
      </c>
      <c r="AE303" t="s">
        <v>36</v>
      </c>
      <c r="AG303">
        <v>2</v>
      </c>
      <c r="AI303" t="s">
        <v>44</v>
      </c>
    </row>
    <row r="304" spans="1:35" x14ac:dyDescent="0.2">
      <c r="A304" t="s">
        <v>387</v>
      </c>
      <c r="B304" t="s">
        <v>36</v>
      </c>
      <c r="D304" t="s">
        <v>36</v>
      </c>
      <c r="F304" t="s">
        <v>36</v>
      </c>
      <c r="H304" t="s">
        <v>36</v>
      </c>
      <c r="I304" t="s">
        <v>37</v>
      </c>
      <c r="J304" t="s">
        <v>36</v>
      </c>
      <c r="K304" t="s">
        <v>38</v>
      </c>
      <c r="L304" t="s">
        <v>36</v>
      </c>
      <c r="M304" t="s">
        <v>38</v>
      </c>
      <c r="N304" t="s">
        <v>36</v>
      </c>
      <c r="P304" t="s">
        <v>36</v>
      </c>
      <c r="R304" t="s">
        <v>36</v>
      </c>
      <c r="S304" t="s">
        <v>39</v>
      </c>
      <c r="T304" t="s">
        <v>58</v>
      </c>
      <c r="U304" t="s">
        <v>270</v>
      </c>
      <c r="V304" t="s">
        <v>36</v>
      </c>
      <c r="W304" t="s">
        <v>42</v>
      </c>
      <c r="X304" t="s">
        <v>36</v>
      </c>
      <c r="Y304" t="s">
        <v>43</v>
      </c>
      <c r="Z304">
        <v>9.26</v>
      </c>
      <c r="AA304">
        <v>0.24</v>
      </c>
      <c r="AB304">
        <v>0.48</v>
      </c>
      <c r="AC304">
        <v>0.01</v>
      </c>
      <c r="AD304">
        <v>0.01</v>
      </c>
      <c r="AE304" t="s">
        <v>58</v>
      </c>
      <c r="AG304">
        <v>9.26</v>
      </c>
      <c r="AI304" t="s">
        <v>44</v>
      </c>
    </row>
    <row r="305" spans="1:35" x14ac:dyDescent="0.2">
      <c r="A305" t="s">
        <v>388</v>
      </c>
      <c r="B305" t="s">
        <v>36</v>
      </c>
      <c r="D305" t="s">
        <v>36</v>
      </c>
      <c r="F305" t="s">
        <v>36</v>
      </c>
      <c r="H305" t="s">
        <v>36</v>
      </c>
      <c r="I305" t="s">
        <v>37</v>
      </c>
      <c r="J305" t="s">
        <v>36</v>
      </c>
      <c r="K305" t="s">
        <v>38</v>
      </c>
      <c r="L305" t="s">
        <v>36</v>
      </c>
      <c r="M305" t="s">
        <v>38</v>
      </c>
      <c r="N305" t="s">
        <v>36</v>
      </c>
      <c r="P305" t="s">
        <v>36</v>
      </c>
      <c r="R305" t="s">
        <v>36</v>
      </c>
      <c r="S305" t="s">
        <v>39</v>
      </c>
      <c r="T305" t="s">
        <v>58</v>
      </c>
      <c r="U305" t="s">
        <v>270</v>
      </c>
      <c r="V305" t="s">
        <v>36</v>
      </c>
      <c r="W305" t="s">
        <v>42</v>
      </c>
      <c r="X305" t="s">
        <v>36</v>
      </c>
      <c r="Y305" t="s">
        <v>43</v>
      </c>
      <c r="Z305">
        <v>9.26</v>
      </c>
      <c r="AA305">
        <v>0.24</v>
      </c>
      <c r="AB305">
        <v>0.48</v>
      </c>
      <c r="AC305">
        <v>0.01</v>
      </c>
      <c r="AD305">
        <v>0.01</v>
      </c>
      <c r="AE305" t="s">
        <v>58</v>
      </c>
      <c r="AG305">
        <v>9.26</v>
      </c>
      <c r="AI305" t="s">
        <v>44</v>
      </c>
    </row>
    <row r="306" spans="1:35" x14ac:dyDescent="0.2">
      <c r="A306" t="s">
        <v>389</v>
      </c>
      <c r="B306" t="s">
        <v>36</v>
      </c>
      <c r="D306" t="s">
        <v>36</v>
      </c>
      <c r="F306" t="s">
        <v>36</v>
      </c>
      <c r="H306" t="s">
        <v>36</v>
      </c>
      <c r="I306" t="s">
        <v>37</v>
      </c>
      <c r="J306" t="s">
        <v>36</v>
      </c>
      <c r="K306" t="s">
        <v>38</v>
      </c>
      <c r="L306" t="s">
        <v>36</v>
      </c>
      <c r="M306" t="s">
        <v>38</v>
      </c>
      <c r="N306" t="s">
        <v>36</v>
      </c>
      <c r="P306" t="s">
        <v>36</v>
      </c>
      <c r="R306" t="s">
        <v>36</v>
      </c>
      <c r="S306" t="s">
        <v>39</v>
      </c>
      <c r="T306" t="s">
        <v>36</v>
      </c>
      <c r="U306" t="s">
        <v>42</v>
      </c>
      <c r="V306" t="s">
        <v>36</v>
      </c>
      <c r="W306" t="s">
        <v>42</v>
      </c>
      <c r="X306" t="s">
        <v>36</v>
      </c>
      <c r="Y306" t="s">
        <v>43</v>
      </c>
      <c r="Z306">
        <v>2</v>
      </c>
      <c r="AA306">
        <v>2</v>
      </c>
      <c r="AB306">
        <v>2</v>
      </c>
      <c r="AC306">
        <v>2</v>
      </c>
      <c r="AD306">
        <v>2</v>
      </c>
      <c r="AE306" t="s">
        <v>36</v>
      </c>
      <c r="AG306">
        <v>2</v>
      </c>
      <c r="AI306" t="s">
        <v>44</v>
      </c>
    </row>
    <row r="307" spans="1:35" x14ac:dyDescent="0.2">
      <c r="A307" t="s">
        <v>390</v>
      </c>
      <c r="B307" t="s">
        <v>36</v>
      </c>
      <c r="D307" t="s">
        <v>36</v>
      </c>
      <c r="F307" t="s">
        <v>36</v>
      </c>
      <c r="H307" t="s">
        <v>36</v>
      </c>
      <c r="I307" t="s">
        <v>37</v>
      </c>
      <c r="J307" t="s">
        <v>36</v>
      </c>
      <c r="K307" t="s">
        <v>38</v>
      </c>
      <c r="L307" t="s">
        <v>36</v>
      </c>
      <c r="M307" t="s">
        <v>38</v>
      </c>
      <c r="N307" t="s">
        <v>36</v>
      </c>
      <c r="P307" t="s">
        <v>36</v>
      </c>
      <c r="R307" t="s">
        <v>36</v>
      </c>
      <c r="S307" t="s">
        <v>39</v>
      </c>
      <c r="T307" t="s">
        <v>36</v>
      </c>
      <c r="U307" t="s">
        <v>42</v>
      </c>
      <c r="V307" t="s">
        <v>36</v>
      </c>
      <c r="W307" t="s">
        <v>42</v>
      </c>
      <c r="X307" t="s">
        <v>36</v>
      </c>
      <c r="Y307" t="s">
        <v>43</v>
      </c>
      <c r="Z307">
        <v>2</v>
      </c>
      <c r="AA307">
        <v>2</v>
      </c>
      <c r="AB307">
        <v>2</v>
      </c>
      <c r="AC307">
        <v>2</v>
      </c>
      <c r="AD307">
        <v>2</v>
      </c>
      <c r="AE307" t="s">
        <v>36</v>
      </c>
      <c r="AG307">
        <v>2</v>
      </c>
      <c r="AI307" t="s">
        <v>44</v>
      </c>
    </row>
    <row r="308" spans="1:35" x14ac:dyDescent="0.2">
      <c r="A308" t="s">
        <v>391</v>
      </c>
      <c r="B308" t="s">
        <v>36</v>
      </c>
      <c r="D308" t="s">
        <v>36</v>
      </c>
      <c r="F308" t="s">
        <v>36</v>
      </c>
      <c r="H308" t="s">
        <v>36</v>
      </c>
      <c r="I308" t="s">
        <v>37</v>
      </c>
      <c r="J308" t="s">
        <v>36</v>
      </c>
      <c r="K308" t="s">
        <v>38</v>
      </c>
      <c r="L308" t="s">
        <v>36</v>
      </c>
      <c r="M308" t="s">
        <v>38</v>
      </c>
      <c r="N308" t="s">
        <v>36</v>
      </c>
      <c r="P308" t="s">
        <v>36</v>
      </c>
      <c r="R308" t="s">
        <v>36</v>
      </c>
      <c r="S308" t="s">
        <v>39</v>
      </c>
      <c r="T308" t="s">
        <v>36</v>
      </c>
      <c r="U308" t="s">
        <v>42</v>
      </c>
      <c r="V308" t="s">
        <v>36</v>
      </c>
      <c r="W308" t="s">
        <v>42</v>
      </c>
      <c r="X308" t="s">
        <v>36</v>
      </c>
      <c r="Y308" t="s">
        <v>43</v>
      </c>
      <c r="Z308">
        <v>2</v>
      </c>
      <c r="AA308">
        <v>2</v>
      </c>
      <c r="AB308">
        <v>2</v>
      </c>
      <c r="AC308">
        <v>2</v>
      </c>
      <c r="AD308">
        <v>2</v>
      </c>
      <c r="AE308" t="s">
        <v>36</v>
      </c>
      <c r="AG308">
        <v>2</v>
      </c>
      <c r="AI308" t="s">
        <v>44</v>
      </c>
    </row>
    <row r="309" spans="1:35" x14ac:dyDescent="0.2">
      <c r="A309" t="s">
        <v>392</v>
      </c>
      <c r="B309" t="s">
        <v>36</v>
      </c>
      <c r="D309" t="s">
        <v>36</v>
      </c>
      <c r="F309" t="s">
        <v>36</v>
      </c>
      <c r="H309" t="s">
        <v>36</v>
      </c>
      <c r="I309" t="s">
        <v>37</v>
      </c>
      <c r="J309" t="s">
        <v>36</v>
      </c>
      <c r="K309" t="s">
        <v>38</v>
      </c>
      <c r="L309" t="s">
        <v>36</v>
      </c>
      <c r="M309" t="s">
        <v>38</v>
      </c>
      <c r="N309" t="s">
        <v>36</v>
      </c>
      <c r="P309" t="s">
        <v>36</v>
      </c>
      <c r="R309" t="s">
        <v>36</v>
      </c>
      <c r="S309" t="s">
        <v>39</v>
      </c>
      <c r="T309" t="s">
        <v>36</v>
      </c>
      <c r="U309" t="s">
        <v>42</v>
      </c>
      <c r="V309" t="s">
        <v>36</v>
      </c>
      <c r="W309" t="s">
        <v>42</v>
      </c>
      <c r="X309" t="s">
        <v>36</v>
      </c>
      <c r="Y309" t="s">
        <v>43</v>
      </c>
      <c r="Z309">
        <v>2</v>
      </c>
      <c r="AA309">
        <v>2</v>
      </c>
      <c r="AB309">
        <v>2</v>
      </c>
      <c r="AC309">
        <v>2</v>
      </c>
      <c r="AD309">
        <v>2</v>
      </c>
      <c r="AE309" t="s">
        <v>36</v>
      </c>
      <c r="AG309">
        <v>2</v>
      </c>
      <c r="AI309" t="s">
        <v>44</v>
      </c>
    </row>
    <row r="310" spans="1:35" x14ac:dyDescent="0.2">
      <c r="A310" t="s">
        <v>393</v>
      </c>
      <c r="B310" t="s">
        <v>36</v>
      </c>
      <c r="D310" t="s">
        <v>36</v>
      </c>
      <c r="F310" t="s">
        <v>36</v>
      </c>
      <c r="H310" t="s">
        <v>36</v>
      </c>
      <c r="I310" t="s">
        <v>37</v>
      </c>
      <c r="J310" t="s">
        <v>36</v>
      </c>
      <c r="K310" t="s">
        <v>38</v>
      </c>
      <c r="L310" t="s">
        <v>36</v>
      </c>
      <c r="M310" t="s">
        <v>38</v>
      </c>
      <c r="N310" t="s">
        <v>36</v>
      </c>
      <c r="P310" t="s">
        <v>36</v>
      </c>
      <c r="R310" t="s">
        <v>36</v>
      </c>
      <c r="S310" t="s">
        <v>39</v>
      </c>
      <c r="T310" t="s">
        <v>36</v>
      </c>
      <c r="U310" t="s">
        <v>42</v>
      </c>
      <c r="V310" t="s">
        <v>36</v>
      </c>
      <c r="W310" t="s">
        <v>42</v>
      </c>
      <c r="X310" t="s">
        <v>36</v>
      </c>
      <c r="Y310" t="s">
        <v>43</v>
      </c>
      <c r="Z310">
        <v>2</v>
      </c>
      <c r="AA310">
        <v>2</v>
      </c>
      <c r="AB310">
        <v>2</v>
      </c>
      <c r="AC310">
        <v>2</v>
      </c>
      <c r="AD310">
        <v>2</v>
      </c>
      <c r="AE310" t="s">
        <v>36</v>
      </c>
      <c r="AG310">
        <v>2</v>
      </c>
      <c r="AI310" t="s">
        <v>44</v>
      </c>
    </row>
    <row r="311" spans="1:35" x14ac:dyDescent="0.2">
      <c r="A311" t="s">
        <v>394</v>
      </c>
      <c r="B311" t="s">
        <v>36</v>
      </c>
      <c r="D311" t="s">
        <v>58</v>
      </c>
      <c r="F311" t="s">
        <v>36</v>
      </c>
      <c r="H311" t="s">
        <v>36</v>
      </c>
      <c r="I311" t="s">
        <v>37</v>
      </c>
      <c r="J311" t="s">
        <v>36</v>
      </c>
      <c r="K311" t="s">
        <v>38</v>
      </c>
      <c r="L311" t="s">
        <v>36</v>
      </c>
      <c r="M311" t="s">
        <v>38</v>
      </c>
      <c r="N311" t="s">
        <v>36</v>
      </c>
      <c r="P311" t="s">
        <v>36</v>
      </c>
      <c r="R311" t="s">
        <v>36</v>
      </c>
      <c r="S311" t="s">
        <v>39</v>
      </c>
      <c r="T311" t="s">
        <v>36</v>
      </c>
      <c r="U311" t="s">
        <v>42</v>
      </c>
      <c r="V311" t="s">
        <v>36</v>
      </c>
      <c r="W311" t="s">
        <v>42</v>
      </c>
      <c r="X311" t="s">
        <v>36</v>
      </c>
      <c r="Y311" t="s">
        <v>43</v>
      </c>
      <c r="Z311">
        <v>8.9600000000000009</v>
      </c>
      <c r="AA311">
        <v>0.51</v>
      </c>
      <c r="AB311">
        <v>0.26</v>
      </c>
      <c r="AC311">
        <v>0.01</v>
      </c>
      <c r="AD311">
        <v>0.26</v>
      </c>
      <c r="AE311" t="s">
        <v>58</v>
      </c>
      <c r="AG311">
        <v>8.9600000000000009</v>
      </c>
      <c r="AI311" t="s">
        <v>44</v>
      </c>
    </row>
    <row r="312" spans="1:35" x14ac:dyDescent="0.2">
      <c r="A312" t="s">
        <v>395</v>
      </c>
      <c r="B312" t="s">
        <v>36</v>
      </c>
      <c r="D312" t="s">
        <v>58</v>
      </c>
      <c r="F312" t="s">
        <v>36</v>
      </c>
      <c r="H312" t="s">
        <v>36</v>
      </c>
      <c r="I312" t="s">
        <v>37</v>
      </c>
      <c r="J312" t="s">
        <v>36</v>
      </c>
      <c r="K312" t="s">
        <v>38</v>
      </c>
      <c r="L312" t="s">
        <v>36</v>
      </c>
      <c r="M312" t="s">
        <v>38</v>
      </c>
      <c r="N312" t="s">
        <v>36</v>
      </c>
      <c r="P312" t="s">
        <v>36</v>
      </c>
      <c r="R312" t="s">
        <v>36</v>
      </c>
      <c r="S312" t="s">
        <v>39</v>
      </c>
      <c r="T312" t="s">
        <v>58</v>
      </c>
      <c r="U312" t="s">
        <v>396</v>
      </c>
      <c r="V312" t="s">
        <v>36</v>
      </c>
      <c r="W312" t="s">
        <v>42</v>
      </c>
      <c r="X312" t="s">
        <v>36</v>
      </c>
      <c r="Y312" t="s">
        <v>43</v>
      </c>
      <c r="Z312">
        <v>9.9700000000000006</v>
      </c>
      <c r="AA312">
        <v>0.01</v>
      </c>
      <c r="AB312">
        <v>0.01</v>
      </c>
      <c r="AC312">
        <v>0</v>
      </c>
      <c r="AD312">
        <v>0</v>
      </c>
      <c r="AE312" t="s">
        <v>58</v>
      </c>
      <c r="AG312">
        <v>9.9700000000000006</v>
      </c>
      <c r="AI312" t="s">
        <v>44</v>
      </c>
    </row>
    <row r="313" spans="1:35" x14ac:dyDescent="0.2">
      <c r="A313" t="s">
        <v>397</v>
      </c>
      <c r="B313" t="s">
        <v>36</v>
      </c>
      <c r="D313" t="s">
        <v>58</v>
      </c>
      <c r="F313" t="s">
        <v>36</v>
      </c>
      <c r="H313" t="s">
        <v>36</v>
      </c>
      <c r="I313" t="s">
        <v>37</v>
      </c>
      <c r="J313" t="s">
        <v>36</v>
      </c>
      <c r="K313" t="s">
        <v>38</v>
      </c>
      <c r="L313" t="s">
        <v>36</v>
      </c>
      <c r="M313" t="s">
        <v>38</v>
      </c>
      <c r="N313" t="s">
        <v>36</v>
      </c>
      <c r="P313" t="s">
        <v>36</v>
      </c>
      <c r="R313" t="s">
        <v>36</v>
      </c>
      <c r="S313" t="s">
        <v>39</v>
      </c>
      <c r="T313" t="s">
        <v>58</v>
      </c>
      <c r="U313" t="s">
        <v>396</v>
      </c>
      <c r="V313" t="s">
        <v>36</v>
      </c>
      <c r="W313" t="s">
        <v>42</v>
      </c>
      <c r="X313" t="s">
        <v>36</v>
      </c>
      <c r="Y313" t="s">
        <v>43</v>
      </c>
      <c r="Z313">
        <v>9.9700000000000006</v>
      </c>
      <c r="AA313">
        <v>0.01</v>
      </c>
      <c r="AB313">
        <v>0.01</v>
      </c>
      <c r="AC313">
        <v>0</v>
      </c>
      <c r="AD313">
        <v>0</v>
      </c>
      <c r="AE313" t="s">
        <v>58</v>
      </c>
      <c r="AG313">
        <v>9.9700000000000006</v>
      </c>
      <c r="AI313" t="s">
        <v>44</v>
      </c>
    </row>
    <row r="314" spans="1:35" x14ac:dyDescent="0.2">
      <c r="A314" t="s">
        <v>398</v>
      </c>
      <c r="B314" t="s">
        <v>36</v>
      </c>
      <c r="D314" t="s">
        <v>58</v>
      </c>
      <c r="F314" t="s">
        <v>36</v>
      </c>
      <c r="H314" t="s">
        <v>36</v>
      </c>
      <c r="I314" t="s">
        <v>37</v>
      </c>
      <c r="J314" t="s">
        <v>36</v>
      </c>
      <c r="K314" t="s">
        <v>38</v>
      </c>
      <c r="L314" t="s">
        <v>36</v>
      </c>
      <c r="M314" t="s">
        <v>38</v>
      </c>
      <c r="N314" t="s">
        <v>36</v>
      </c>
      <c r="P314" t="s">
        <v>36</v>
      </c>
      <c r="R314" t="s">
        <v>36</v>
      </c>
      <c r="S314" t="s">
        <v>39</v>
      </c>
      <c r="T314" t="s">
        <v>58</v>
      </c>
      <c r="U314" t="s">
        <v>396</v>
      </c>
      <c r="V314" t="s">
        <v>36</v>
      </c>
      <c r="W314" t="s">
        <v>42</v>
      </c>
      <c r="X314" t="s">
        <v>36</v>
      </c>
      <c r="Y314" t="s">
        <v>43</v>
      </c>
      <c r="Z314">
        <v>9.9700000000000006</v>
      </c>
      <c r="AA314">
        <v>0.01</v>
      </c>
      <c r="AB314">
        <v>0.01</v>
      </c>
      <c r="AC314">
        <v>0</v>
      </c>
      <c r="AD314">
        <v>0</v>
      </c>
      <c r="AE314" t="s">
        <v>58</v>
      </c>
      <c r="AG314">
        <v>9.9700000000000006</v>
      </c>
      <c r="AI314" t="s">
        <v>44</v>
      </c>
    </row>
    <row r="315" spans="1:35" x14ac:dyDescent="0.2">
      <c r="A315" t="s">
        <v>399</v>
      </c>
      <c r="B315" t="s">
        <v>36</v>
      </c>
      <c r="D315" t="s">
        <v>58</v>
      </c>
      <c r="F315" t="s">
        <v>36</v>
      </c>
      <c r="H315" t="s">
        <v>36</v>
      </c>
      <c r="I315" t="s">
        <v>37</v>
      </c>
      <c r="J315" t="s">
        <v>36</v>
      </c>
      <c r="K315" t="s">
        <v>38</v>
      </c>
      <c r="L315" t="s">
        <v>36</v>
      </c>
      <c r="M315" t="s">
        <v>38</v>
      </c>
      <c r="N315" t="s">
        <v>36</v>
      </c>
      <c r="P315" t="s">
        <v>36</v>
      </c>
      <c r="R315" t="s">
        <v>36</v>
      </c>
      <c r="S315" t="s">
        <v>39</v>
      </c>
      <c r="T315" t="s">
        <v>58</v>
      </c>
      <c r="U315" t="s">
        <v>396</v>
      </c>
      <c r="V315" t="s">
        <v>36</v>
      </c>
      <c r="W315" t="s">
        <v>42</v>
      </c>
      <c r="X315" t="s">
        <v>36</v>
      </c>
      <c r="Y315" t="s">
        <v>43</v>
      </c>
      <c r="Z315">
        <v>9.9700000000000006</v>
      </c>
      <c r="AA315">
        <v>0.01</v>
      </c>
      <c r="AB315">
        <v>0.01</v>
      </c>
      <c r="AC315">
        <v>0</v>
      </c>
      <c r="AD315">
        <v>0</v>
      </c>
      <c r="AE315" t="s">
        <v>58</v>
      </c>
      <c r="AG315">
        <v>9.9700000000000006</v>
      </c>
      <c r="AI315" t="s">
        <v>44</v>
      </c>
    </row>
    <row r="316" spans="1:35" x14ac:dyDescent="0.2">
      <c r="A316" t="s">
        <v>400</v>
      </c>
      <c r="B316" t="s">
        <v>40</v>
      </c>
      <c r="D316" t="s">
        <v>36</v>
      </c>
      <c r="F316" t="s">
        <v>36</v>
      </c>
      <c r="H316" t="s">
        <v>36</v>
      </c>
      <c r="I316" t="s">
        <v>37</v>
      </c>
      <c r="J316" t="s">
        <v>36</v>
      </c>
      <c r="K316" t="s">
        <v>38</v>
      </c>
      <c r="L316" t="s">
        <v>36</v>
      </c>
      <c r="M316" t="s">
        <v>38</v>
      </c>
      <c r="N316" t="s">
        <v>36</v>
      </c>
      <c r="P316" t="s">
        <v>36</v>
      </c>
      <c r="R316" t="s">
        <v>36</v>
      </c>
      <c r="S316" t="s">
        <v>39</v>
      </c>
      <c r="T316" t="s">
        <v>40</v>
      </c>
      <c r="U316" t="s">
        <v>240</v>
      </c>
      <c r="V316" t="s">
        <v>36</v>
      </c>
      <c r="W316" t="s">
        <v>42</v>
      </c>
      <c r="X316" t="s">
        <v>47</v>
      </c>
      <c r="Y316" t="s">
        <v>48</v>
      </c>
      <c r="Z316">
        <v>0</v>
      </c>
      <c r="AA316">
        <v>10</v>
      </c>
      <c r="AB316">
        <v>0</v>
      </c>
      <c r="AC316">
        <v>0</v>
      </c>
      <c r="AD316">
        <v>0</v>
      </c>
      <c r="AE316" t="s">
        <v>40</v>
      </c>
      <c r="AG316">
        <v>10</v>
      </c>
      <c r="AI316" t="s">
        <v>44</v>
      </c>
    </row>
    <row r="317" spans="1:35" x14ac:dyDescent="0.2">
      <c r="A317" t="s">
        <v>401</v>
      </c>
      <c r="B317" t="s">
        <v>40</v>
      </c>
      <c r="D317" t="s">
        <v>36</v>
      </c>
      <c r="F317" t="s">
        <v>36</v>
      </c>
      <c r="H317" t="s">
        <v>36</v>
      </c>
      <c r="I317" t="s">
        <v>37</v>
      </c>
      <c r="J317" t="s">
        <v>36</v>
      </c>
      <c r="K317" t="s">
        <v>38</v>
      </c>
      <c r="L317" t="s">
        <v>36</v>
      </c>
      <c r="M317" t="s">
        <v>38</v>
      </c>
      <c r="N317" t="s">
        <v>36</v>
      </c>
      <c r="P317" t="s">
        <v>36</v>
      </c>
      <c r="R317" t="s">
        <v>36</v>
      </c>
      <c r="S317" t="s">
        <v>39</v>
      </c>
      <c r="T317" t="s">
        <v>40</v>
      </c>
      <c r="U317" t="s">
        <v>240</v>
      </c>
      <c r="V317" t="s">
        <v>36</v>
      </c>
      <c r="W317" t="s">
        <v>42</v>
      </c>
      <c r="X317" t="s">
        <v>47</v>
      </c>
      <c r="Y317" t="s">
        <v>48</v>
      </c>
      <c r="Z317">
        <v>0</v>
      </c>
      <c r="AA317">
        <v>10</v>
      </c>
      <c r="AB317">
        <v>0</v>
      </c>
      <c r="AC317">
        <v>0</v>
      </c>
      <c r="AD317">
        <v>0</v>
      </c>
      <c r="AE317" t="s">
        <v>40</v>
      </c>
      <c r="AG317">
        <v>10</v>
      </c>
      <c r="AI317" t="s">
        <v>44</v>
      </c>
    </row>
    <row r="318" spans="1:35" x14ac:dyDescent="0.2">
      <c r="A318" t="s">
        <v>402</v>
      </c>
      <c r="B318" t="s">
        <v>36</v>
      </c>
      <c r="D318" t="s">
        <v>36</v>
      </c>
      <c r="F318" t="s">
        <v>36</v>
      </c>
      <c r="H318" t="s">
        <v>36</v>
      </c>
      <c r="I318" t="s">
        <v>37</v>
      </c>
      <c r="J318" t="s">
        <v>36</v>
      </c>
      <c r="K318" t="s">
        <v>38</v>
      </c>
      <c r="L318" t="s">
        <v>36</v>
      </c>
      <c r="M318" t="s">
        <v>38</v>
      </c>
      <c r="N318" t="s">
        <v>36</v>
      </c>
      <c r="P318" t="s">
        <v>36</v>
      </c>
      <c r="R318" t="s">
        <v>36</v>
      </c>
      <c r="S318" t="s">
        <v>39</v>
      </c>
      <c r="T318" t="s">
        <v>36</v>
      </c>
      <c r="U318" t="s">
        <v>42</v>
      </c>
      <c r="V318" t="s">
        <v>36</v>
      </c>
      <c r="W318" t="s">
        <v>42</v>
      </c>
      <c r="X318" t="s">
        <v>36</v>
      </c>
      <c r="Y318" t="s">
        <v>43</v>
      </c>
      <c r="Z318">
        <v>2</v>
      </c>
      <c r="AA318">
        <v>2</v>
      </c>
      <c r="AB318">
        <v>2</v>
      </c>
      <c r="AC318">
        <v>2</v>
      </c>
      <c r="AD318">
        <v>2</v>
      </c>
      <c r="AE318" t="s">
        <v>36</v>
      </c>
      <c r="AG318">
        <v>2</v>
      </c>
      <c r="AI318" t="s">
        <v>44</v>
      </c>
    </row>
    <row r="319" spans="1:35" x14ac:dyDescent="0.2">
      <c r="A319" t="s">
        <v>403</v>
      </c>
      <c r="B319" t="s">
        <v>36</v>
      </c>
      <c r="D319" t="s">
        <v>36</v>
      </c>
      <c r="F319" t="s">
        <v>36</v>
      </c>
      <c r="H319" t="s">
        <v>36</v>
      </c>
      <c r="I319" t="s">
        <v>37</v>
      </c>
      <c r="J319" t="s">
        <v>36</v>
      </c>
      <c r="K319" t="s">
        <v>38</v>
      </c>
      <c r="L319" t="s">
        <v>36</v>
      </c>
      <c r="M319" t="s">
        <v>38</v>
      </c>
      <c r="N319" t="s">
        <v>36</v>
      </c>
      <c r="P319" t="s">
        <v>36</v>
      </c>
      <c r="R319" t="s">
        <v>36</v>
      </c>
      <c r="S319" t="s">
        <v>39</v>
      </c>
      <c r="T319" t="s">
        <v>36</v>
      </c>
      <c r="U319" t="s">
        <v>42</v>
      </c>
      <c r="V319" t="s">
        <v>36</v>
      </c>
      <c r="W319" t="s">
        <v>42</v>
      </c>
      <c r="X319" t="s">
        <v>36</v>
      </c>
      <c r="Y319" t="s">
        <v>43</v>
      </c>
      <c r="Z319">
        <v>2</v>
      </c>
      <c r="AA319">
        <v>2</v>
      </c>
      <c r="AB319">
        <v>2</v>
      </c>
      <c r="AC319">
        <v>2</v>
      </c>
      <c r="AD319">
        <v>2</v>
      </c>
      <c r="AE319" t="s">
        <v>36</v>
      </c>
      <c r="AG319">
        <v>2</v>
      </c>
      <c r="AI319" t="s">
        <v>44</v>
      </c>
    </row>
    <row r="320" spans="1:35" x14ac:dyDescent="0.2">
      <c r="A320" t="s">
        <v>404</v>
      </c>
      <c r="B320" t="s">
        <v>36</v>
      </c>
      <c r="D320" t="s">
        <v>36</v>
      </c>
      <c r="F320" t="s">
        <v>36</v>
      </c>
      <c r="H320" t="s">
        <v>36</v>
      </c>
      <c r="I320" t="s">
        <v>37</v>
      </c>
      <c r="J320" t="s">
        <v>36</v>
      </c>
      <c r="K320" t="s">
        <v>38</v>
      </c>
      <c r="L320" t="s">
        <v>36</v>
      </c>
      <c r="M320" t="s">
        <v>38</v>
      </c>
      <c r="N320" t="s">
        <v>36</v>
      </c>
      <c r="P320" t="s">
        <v>36</v>
      </c>
      <c r="R320" t="s">
        <v>36</v>
      </c>
      <c r="S320" t="s">
        <v>39</v>
      </c>
      <c r="T320" t="s">
        <v>36</v>
      </c>
      <c r="U320" t="s">
        <v>42</v>
      </c>
      <c r="V320" t="s">
        <v>36</v>
      </c>
      <c r="W320" t="s">
        <v>42</v>
      </c>
      <c r="X320" t="s">
        <v>36</v>
      </c>
      <c r="Y320" t="s">
        <v>43</v>
      </c>
      <c r="Z320">
        <v>2</v>
      </c>
      <c r="AA320">
        <v>2</v>
      </c>
      <c r="AB320">
        <v>2</v>
      </c>
      <c r="AC320">
        <v>2</v>
      </c>
      <c r="AD320">
        <v>2</v>
      </c>
      <c r="AE320" t="s">
        <v>36</v>
      </c>
      <c r="AG320">
        <v>2</v>
      </c>
      <c r="AI320" t="s">
        <v>44</v>
      </c>
    </row>
    <row r="321" spans="1:35" x14ac:dyDescent="0.2">
      <c r="A321" t="s">
        <v>405</v>
      </c>
      <c r="B321" t="s">
        <v>36</v>
      </c>
      <c r="D321" t="s">
        <v>36</v>
      </c>
      <c r="F321" t="s">
        <v>36</v>
      </c>
      <c r="H321" t="s">
        <v>36</v>
      </c>
      <c r="I321" t="s">
        <v>37</v>
      </c>
      <c r="J321" t="s">
        <v>36</v>
      </c>
      <c r="K321" t="s">
        <v>38</v>
      </c>
      <c r="L321" t="s">
        <v>36</v>
      </c>
      <c r="M321" t="s">
        <v>38</v>
      </c>
      <c r="N321" t="s">
        <v>36</v>
      </c>
      <c r="P321" t="s">
        <v>36</v>
      </c>
      <c r="R321" t="s">
        <v>36</v>
      </c>
      <c r="S321" t="s">
        <v>39</v>
      </c>
      <c r="T321" t="s">
        <v>36</v>
      </c>
      <c r="U321" t="s">
        <v>42</v>
      </c>
      <c r="V321" t="s">
        <v>36</v>
      </c>
      <c r="W321" t="s">
        <v>42</v>
      </c>
      <c r="X321" t="s">
        <v>36</v>
      </c>
      <c r="Y321" t="s">
        <v>43</v>
      </c>
      <c r="Z321">
        <v>2</v>
      </c>
      <c r="AA321">
        <v>2</v>
      </c>
      <c r="AB321">
        <v>2</v>
      </c>
      <c r="AC321">
        <v>2</v>
      </c>
      <c r="AD321">
        <v>2</v>
      </c>
      <c r="AE321" t="s">
        <v>36</v>
      </c>
      <c r="AG321">
        <v>2</v>
      </c>
      <c r="AI321" t="s">
        <v>44</v>
      </c>
    </row>
    <row r="322" spans="1:35" x14ac:dyDescent="0.2">
      <c r="A322" t="s">
        <v>406</v>
      </c>
      <c r="B322" t="s">
        <v>36</v>
      </c>
      <c r="D322" t="s">
        <v>36</v>
      </c>
      <c r="F322" t="s">
        <v>36</v>
      </c>
      <c r="H322" t="s">
        <v>36</v>
      </c>
      <c r="I322" t="s">
        <v>37</v>
      </c>
      <c r="J322" t="s">
        <v>36</v>
      </c>
      <c r="K322" t="s">
        <v>38</v>
      </c>
      <c r="L322" t="s">
        <v>36</v>
      </c>
      <c r="M322" t="s">
        <v>38</v>
      </c>
      <c r="N322" t="s">
        <v>36</v>
      </c>
      <c r="P322" t="s">
        <v>36</v>
      </c>
      <c r="R322" t="s">
        <v>36</v>
      </c>
      <c r="S322" t="s">
        <v>39</v>
      </c>
      <c r="T322" t="s">
        <v>36</v>
      </c>
      <c r="U322" t="s">
        <v>42</v>
      </c>
      <c r="V322" t="s">
        <v>36</v>
      </c>
      <c r="W322" t="s">
        <v>42</v>
      </c>
      <c r="X322" t="s">
        <v>36</v>
      </c>
      <c r="Y322" t="s">
        <v>43</v>
      </c>
      <c r="Z322">
        <v>2</v>
      </c>
      <c r="AA322">
        <v>2</v>
      </c>
      <c r="AB322">
        <v>2</v>
      </c>
      <c r="AC322">
        <v>2</v>
      </c>
      <c r="AD322">
        <v>2</v>
      </c>
      <c r="AE322" t="s">
        <v>36</v>
      </c>
      <c r="AG322">
        <v>2</v>
      </c>
      <c r="AI322" t="s">
        <v>44</v>
      </c>
    </row>
    <row r="323" spans="1:35" x14ac:dyDescent="0.2">
      <c r="A323" t="s">
        <v>407</v>
      </c>
      <c r="B323" t="s">
        <v>36</v>
      </c>
      <c r="D323" t="s">
        <v>58</v>
      </c>
      <c r="F323" t="s">
        <v>36</v>
      </c>
      <c r="H323" t="s">
        <v>36</v>
      </c>
      <c r="I323" t="s">
        <v>37</v>
      </c>
      <c r="J323" t="s">
        <v>36</v>
      </c>
      <c r="K323" t="s">
        <v>38</v>
      </c>
      <c r="L323" t="s">
        <v>36</v>
      </c>
      <c r="M323" t="s">
        <v>38</v>
      </c>
      <c r="N323" t="s">
        <v>36</v>
      </c>
      <c r="P323" t="s">
        <v>36</v>
      </c>
      <c r="R323" t="s">
        <v>36</v>
      </c>
      <c r="S323" t="s">
        <v>39</v>
      </c>
      <c r="T323" t="s">
        <v>36</v>
      </c>
      <c r="U323" t="s">
        <v>42</v>
      </c>
      <c r="V323" t="s">
        <v>36</v>
      </c>
      <c r="W323" t="s">
        <v>42</v>
      </c>
      <c r="X323" t="s">
        <v>36</v>
      </c>
      <c r="Y323" t="s">
        <v>43</v>
      </c>
      <c r="Z323">
        <v>8.9600000000000009</v>
      </c>
      <c r="AA323">
        <v>0.51</v>
      </c>
      <c r="AB323">
        <v>0.26</v>
      </c>
      <c r="AC323">
        <v>0.01</v>
      </c>
      <c r="AD323">
        <v>0.26</v>
      </c>
      <c r="AE323" t="s">
        <v>58</v>
      </c>
      <c r="AG323">
        <v>8.9600000000000009</v>
      </c>
      <c r="AI323" t="s">
        <v>44</v>
      </c>
    </row>
    <row r="324" spans="1:35" x14ac:dyDescent="0.2">
      <c r="A324" t="s">
        <v>408</v>
      </c>
      <c r="B324" t="s">
        <v>36</v>
      </c>
      <c r="D324" t="s">
        <v>58</v>
      </c>
      <c r="F324" t="s">
        <v>36</v>
      </c>
      <c r="H324" t="s">
        <v>36</v>
      </c>
      <c r="I324" t="s">
        <v>37</v>
      </c>
      <c r="J324" t="s">
        <v>36</v>
      </c>
      <c r="K324" t="s">
        <v>38</v>
      </c>
      <c r="L324" t="s">
        <v>36</v>
      </c>
      <c r="M324" t="s">
        <v>38</v>
      </c>
      <c r="N324" t="s">
        <v>36</v>
      </c>
      <c r="P324" t="s">
        <v>36</v>
      </c>
      <c r="R324" t="s">
        <v>36</v>
      </c>
      <c r="S324" t="s">
        <v>39</v>
      </c>
      <c r="T324" t="s">
        <v>36</v>
      </c>
      <c r="U324" t="s">
        <v>42</v>
      </c>
      <c r="V324" t="s">
        <v>36</v>
      </c>
      <c r="W324" t="s">
        <v>42</v>
      </c>
      <c r="X324" t="s">
        <v>36</v>
      </c>
      <c r="Y324" t="s">
        <v>43</v>
      </c>
      <c r="Z324">
        <v>8.9600000000000009</v>
      </c>
      <c r="AA324">
        <v>0.51</v>
      </c>
      <c r="AB324">
        <v>0.26</v>
      </c>
      <c r="AC324">
        <v>0.01</v>
      </c>
      <c r="AD324">
        <v>0.26</v>
      </c>
      <c r="AE324" t="s">
        <v>58</v>
      </c>
      <c r="AG324">
        <v>8.9600000000000009</v>
      </c>
      <c r="AI324" t="s">
        <v>44</v>
      </c>
    </row>
    <row r="325" spans="1:35" x14ac:dyDescent="0.2">
      <c r="A325" t="s">
        <v>409</v>
      </c>
      <c r="B325" t="s">
        <v>36</v>
      </c>
      <c r="D325" t="s">
        <v>58</v>
      </c>
      <c r="F325" t="s">
        <v>36</v>
      </c>
      <c r="H325" t="s">
        <v>36</v>
      </c>
      <c r="I325" t="s">
        <v>37</v>
      </c>
      <c r="J325" t="s">
        <v>36</v>
      </c>
      <c r="K325" t="s">
        <v>38</v>
      </c>
      <c r="L325" t="s">
        <v>36</v>
      </c>
      <c r="M325" t="s">
        <v>38</v>
      </c>
      <c r="N325" t="s">
        <v>36</v>
      </c>
      <c r="P325" t="s">
        <v>36</v>
      </c>
      <c r="R325" t="s">
        <v>36</v>
      </c>
      <c r="S325" t="s">
        <v>39</v>
      </c>
      <c r="T325" t="s">
        <v>36</v>
      </c>
      <c r="U325" t="s">
        <v>42</v>
      </c>
      <c r="V325" t="s">
        <v>36</v>
      </c>
      <c r="W325" t="s">
        <v>42</v>
      </c>
      <c r="X325" t="s">
        <v>36</v>
      </c>
      <c r="Y325" t="s">
        <v>43</v>
      </c>
      <c r="Z325">
        <v>8.9600000000000009</v>
      </c>
      <c r="AA325">
        <v>0.51</v>
      </c>
      <c r="AB325">
        <v>0.26</v>
      </c>
      <c r="AC325">
        <v>0.01</v>
      </c>
      <c r="AD325">
        <v>0.26</v>
      </c>
      <c r="AE325" t="s">
        <v>58</v>
      </c>
      <c r="AG325">
        <v>8.9600000000000009</v>
      </c>
      <c r="AI325" t="s">
        <v>44</v>
      </c>
    </row>
    <row r="326" spans="1:35" x14ac:dyDescent="0.2">
      <c r="A326" t="s">
        <v>410</v>
      </c>
      <c r="B326" t="s">
        <v>36</v>
      </c>
      <c r="D326" t="s">
        <v>58</v>
      </c>
      <c r="F326" t="s">
        <v>36</v>
      </c>
      <c r="H326" t="s">
        <v>36</v>
      </c>
      <c r="I326" t="s">
        <v>37</v>
      </c>
      <c r="J326" t="s">
        <v>36</v>
      </c>
      <c r="K326" t="s">
        <v>38</v>
      </c>
      <c r="L326" t="s">
        <v>36</v>
      </c>
      <c r="M326" t="s">
        <v>38</v>
      </c>
      <c r="N326" t="s">
        <v>36</v>
      </c>
      <c r="P326" t="s">
        <v>36</v>
      </c>
      <c r="R326" t="s">
        <v>36</v>
      </c>
      <c r="S326" t="s">
        <v>39</v>
      </c>
      <c r="T326" t="s">
        <v>36</v>
      </c>
      <c r="U326" t="s">
        <v>42</v>
      </c>
      <c r="V326" t="s">
        <v>36</v>
      </c>
      <c r="W326" t="s">
        <v>42</v>
      </c>
      <c r="X326" t="s">
        <v>36</v>
      </c>
      <c r="Y326" t="s">
        <v>43</v>
      </c>
      <c r="Z326">
        <v>8.9600000000000009</v>
      </c>
      <c r="AA326">
        <v>0.51</v>
      </c>
      <c r="AB326">
        <v>0.26</v>
      </c>
      <c r="AC326">
        <v>0.01</v>
      </c>
      <c r="AD326">
        <v>0.26</v>
      </c>
      <c r="AE326" t="s">
        <v>58</v>
      </c>
      <c r="AG326">
        <v>8.9600000000000009</v>
      </c>
      <c r="AI326" t="s">
        <v>44</v>
      </c>
    </row>
    <row r="327" spans="1:35" x14ac:dyDescent="0.2">
      <c r="A327" t="s">
        <v>411</v>
      </c>
      <c r="B327" t="s">
        <v>40</v>
      </c>
      <c r="D327" t="s">
        <v>36</v>
      </c>
      <c r="F327" t="s">
        <v>36</v>
      </c>
      <c r="H327" t="s">
        <v>40</v>
      </c>
      <c r="I327" t="s">
        <v>412</v>
      </c>
      <c r="J327" t="s">
        <v>36</v>
      </c>
      <c r="K327" t="s">
        <v>38</v>
      </c>
      <c r="L327" t="s">
        <v>36</v>
      </c>
      <c r="M327" t="s">
        <v>38</v>
      </c>
      <c r="N327" t="s">
        <v>36</v>
      </c>
      <c r="P327" t="s">
        <v>36</v>
      </c>
      <c r="R327" t="s">
        <v>36</v>
      </c>
      <c r="S327" t="s">
        <v>39</v>
      </c>
      <c r="T327" t="s">
        <v>40</v>
      </c>
      <c r="U327" t="s">
        <v>413</v>
      </c>
      <c r="V327" t="s">
        <v>36</v>
      </c>
      <c r="W327" t="s">
        <v>42</v>
      </c>
      <c r="X327" t="s">
        <v>36</v>
      </c>
      <c r="Y327" t="s">
        <v>43</v>
      </c>
      <c r="Z327">
        <v>0</v>
      </c>
      <c r="AA327">
        <v>10</v>
      </c>
      <c r="AB327">
        <v>0</v>
      </c>
      <c r="AC327">
        <v>0</v>
      </c>
      <c r="AD327">
        <v>0</v>
      </c>
      <c r="AE327" t="s">
        <v>40</v>
      </c>
      <c r="AG327">
        <v>10</v>
      </c>
      <c r="AI327" t="s">
        <v>44</v>
      </c>
    </row>
    <row r="328" spans="1:35" x14ac:dyDescent="0.2">
      <c r="A328" t="s">
        <v>414</v>
      </c>
      <c r="B328" t="s">
        <v>40</v>
      </c>
      <c r="D328" t="s">
        <v>36</v>
      </c>
      <c r="F328" t="s">
        <v>36</v>
      </c>
      <c r="H328" t="s">
        <v>40</v>
      </c>
      <c r="I328" t="s">
        <v>415</v>
      </c>
      <c r="J328" t="s">
        <v>36</v>
      </c>
      <c r="K328" t="s">
        <v>38</v>
      </c>
      <c r="L328" t="s">
        <v>36</v>
      </c>
      <c r="M328" t="s">
        <v>38</v>
      </c>
      <c r="N328" t="s">
        <v>36</v>
      </c>
      <c r="P328" t="s">
        <v>36</v>
      </c>
      <c r="R328" t="s">
        <v>36</v>
      </c>
      <c r="S328" t="s">
        <v>39</v>
      </c>
      <c r="T328" t="s">
        <v>40</v>
      </c>
      <c r="U328" t="s">
        <v>413</v>
      </c>
      <c r="V328" t="s">
        <v>36</v>
      </c>
      <c r="W328" t="s">
        <v>42</v>
      </c>
      <c r="X328" t="s">
        <v>36</v>
      </c>
      <c r="Y328" t="s">
        <v>43</v>
      </c>
      <c r="Z328">
        <v>0</v>
      </c>
      <c r="AA328">
        <v>10</v>
      </c>
      <c r="AB328">
        <v>0</v>
      </c>
      <c r="AC328">
        <v>0</v>
      </c>
      <c r="AD328">
        <v>0</v>
      </c>
      <c r="AE328" t="s">
        <v>40</v>
      </c>
      <c r="AG328">
        <v>10</v>
      </c>
      <c r="AI328" t="s">
        <v>44</v>
      </c>
    </row>
    <row r="329" spans="1:35" x14ac:dyDescent="0.2">
      <c r="A329" t="s">
        <v>416</v>
      </c>
      <c r="B329" t="s">
        <v>36</v>
      </c>
      <c r="D329" t="s">
        <v>58</v>
      </c>
      <c r="F329" t="s">
        <v>36</v>
      </c>
      <c r="H329" t="s">
        <v>36</v>
      </c>
      <c r="I329" t="s">
        <v>37</v>
      </c>
      <c r="J329" t="s">
        <v>36</v>
      </c>
      <c r="K329" t="s">
        <v>38</v>
      </c>
      <c r="L329" t="s">
        <v>36</v>
      </c>
      <c r="M329" t="s">
        <v>38</v>
      </c>
      <c r="N329" t="s">
        <v>36</v>
      </c>
      <c r="P329" t="s">
        <v>36</v>
      </c>
      <c r="R329" t="s">
        <v>36</v>
      </c>
      <c r="S329" t="s">
        <v>39</v>
      </c>
      <c r="T329" t="s">
        <v>36</v>
      </c>
      <c r="U329" t="s">
        <v>42</v>
      </c>
      <c r="V329" t="s">
        <v>36</v>
      </c>
      <c r="W329" t="s">
        <v>42</v>
      </c>
      <c r="X329" t="s">
        <v>36</v>
      </c>
      <c r="Y329" t="s">
        <v>43</v>
      </c>
      <c r="Z329">
        <v>8.9600000000000009</v>
      </c>
      <c r="AA329">
        <v>0.51</v>
      </c>
      <c r="AB329">
        <v>0.26</v>
      </c>
      <c r="AC329">
        <v>0.01</v>
      </c>
      <c r="AD329">
        <v>0.26</v>
      </c>
      <c r="AE329" t="s">
        <v>58</v>
      </c>
      <c r="AG329">
        <v>8.9600000000000009</v>
      </c>
      <c r="AI329" t="s">
        <v>44</v>
      </c>
    </row>
    <row r="330" spans="1:35" x14ac:dyDescent="0.2">
      <c r="A330" t="s">
        <v>417</v>
      </c>
      <c r="B330" t="s">
        <v>36</v>
      </c>
      <c r="D330" t="s">
        <v>36</v>
      </c>
      <c r="F330" t="s">
        <v>216</v>
      </c>
      <c r="H330" t="s">
        <v>36</v>
      </c>
      <c r="I330" t="s">
        <v>37</v>
      </c>
      <c r="J330" t="s">
        <v>36</v>
      </c>
      <c r="K330" t="s">
        <v>38</v>
      </c>
      <c r="L330" t="s">
        <v>36</v>
      </c>
      <c r="M330" t="s">
        <v>38</v>
      </c>
      <c r="N330" t="s">
        <v>36</v>
      </c>
      <c r="P330" t="s">
        <v>123</v>
      </c>
      <c r="R330" t="s">
        <v>36</v>
      </c>
      <c r="S330" t="s">
        <v>39</v>
      </c>
      <c r="T330" t="s">
        <v>36</v>
      </c>
      <c r="U330" t="s">
        <v>42</v>
      </c>
      <c r="V330" t="s">
        <v>36</v>
      </c>
      <c r="W330" t="s">
        <v>42</v>
      </c>
      <c r="X330" t="s">
        <v>36</v>
      </c>
      <c r="Y330" t="s">
        <v>43</v>
      </c>
      <c r="Z330">
        <v>0</v>
      </c>
      <c r="AA330">
        <v>0</v>
      </c>
      <c r="AB330">
        <v>4.45</v>
      </c>
      <c r="AC330">
        <v>0.01</v>
      </c>
      <c r="AD330">
        <v>5.54</v>
      </c>
      <c r="AE330" t="s">
        <v>36</v>
      </c>
      <c r="AF330" t="s">
        <v>275</v>
      </c>
      <c r="AG330">
        <v>5.54</v>
      </c>
      <c r="AI330" t="s">
        <v>44</v>
      </c>
    </row>
    <row r="331" spans="1:35" x14ac:dyDescent="0.2">
      <c r="A331" t="s">
        <v>418</v>
      </c>
      <c r="B331" t="s">
        <v>36</v>
      </c>
      <c r="D331" t="s">
        <v>36</v>
      </c>
      <c r="F331" t="s">
        <v>216</v>
      </c>
      <c r="H331" t="s">
        <v>36</v>
      </c>
      <c r="I331" t="s">
        <v>37</v>
      </c>
      <c r="J331" t="s">
        <v>36</v>
      </c>
      <c r="K331" t="s">
        <v>38</v>
      </c>
      <c r="L331" t="s">
        <v>36</v>
      </c>
      <c r="M331" t="s">
        <v>38</v>
      </c>
      <c r="N331" t="s">
        <v>36</v>
      </c>
      <c r="P331" t="s">
        <v>123</v>
      </c>
      <c r="R331" t="s">
        <v>36</v>
      </c>
      <c r="S331" t="s">
        <v>39</v>
      </c>
      <c r="T331" t="s">
        <v>36</v>
      </c>
      <c r="U331" t="s">
        <v>42</v>
      </c>
      <c r="V331" t="s">
        <v>36</v>
      </c>
      <c r="W331" t="s">
        <v>42</v>
      </c>
      <c r="X331" t="s">
        <v>47</v>
      </c>
      <c r="Y331" t="s">
        <v>48</v>
      </c>
      <c r="Z331">
        <v>0</v>
      </c>
      <c r="AA331">
        <v>0</v>
      </c>
      <c r="AB331">
        <v>4.45</v>
      </c>
      <c r="AC331">
        <v>0.01</v>
      </c>
      <c r="AD331">
        <v>5.54</v>
      </c>
      <c r="AE331" t="s">
        <v>36</v>
      </c>
      <c r="AF331" t="s">
        <v>275</v>
      </c>
      <c r="AG331">
        <v>5.54</v>
      </c>
      <c r="AI331" t="s">
        <v>44</v>
      </c>
    </row>
    <row r="332" spans="1:35" x14ac:dyDescent="0.2">
      <c r="A332" t="s">
        <v>419</v>
      </c>
      <c r="B332" t="s">
        <v>36</v>
      </c>
      <c r="D332" t="s">
        <v>36</v>
      </c>
      <c r="F332" t="s">
        <v>216</v>
      </c>
      <c r="H332" t="s">
        <v>36</v>
      </c>
      <c r="I332" t="s">
        <v>46</v>
      </c>
      <c r="J332" t="s">
        <v>36</v>
      </c>
      <c r="K332" t="s">
        <v>38</v>
      </c>
      <c r="L332" t="s">
        <v>36</v>
      </c>
      <c r="M332" t="s">
        <v>38</v>
      </c>
      <c r="N332" t="s">
        <v>36</v>
      </c>
      <c r="P332" t="s">
        <v>123</v>
      </c>
      <c r="R332" t="s">
        <v>36</v>
      </c>
      <c r="S332" t="s">
        <v>39</v>
      </c>
      <c r="T332" t="s">
        <v>36</v>
      </c>
      <c r="U332" t="s">
        <v>42</v>
      </c>
      <c r="V332" t="s">
        <v>36</v>
      </c>
      <c r="W332" t="s">
        <v>42</v>
      </c>
      <c r="X332" t="s">
        <v>47</v>
      </c>
      <c r="Y332" t="s">
        <v>48</v>
      </c>
      <c r="Z332">
        <v>0</v>
      </c>
      <c r="AA332">
        <v>0</v>
      </c>
      <c r="AB332">
        <v>4.45</v>
      </c>
      <c r="AC332">
        <v>0.01</v>
      </c>
      <c r="AD332">
        <v>5.54</v>
      </c>
      <c r="AE332" t="s">
        <v>36</v>
      </c>
      <c r="AF332" t="s">
        <v>275</v>
      </c>
      <c r="AG332">
        <v>5.54</v>
      </c>
      <c r="AI332" t="s">
        <v>44</v>
      </c>
    </row>
    <row r="333" spans="1:35" x14ac:dyDescent="0.2">
      <c r="A333" t="s">
        <v>420</v>
      </c>
      <c r="B333" t="s">
        <v>36</v>
      </c>
      <c r="D333" t="s">
        <v>36</v>
      </c>
      <c r="F333" t="s">
        <v>216</v>
      </c>
      <c r="H333" t="s">
        <v>36</v>
      </c>
      <c r="I333" t="s">
        <v>46</v>
      </c>
      <c r="J333" t="s">
        <v>36</v>
      </c>
      <c r="K333" t="s">
        <v>38</v>
      </c>
      <c r="L333" t="s">
        <v>36</v>
      </c>
      <c r="M333" t="s">
        <v>38</v>
      </c>
      <c r="N333" t="s">
        <v>36</v>
      </c>
      <c r="P333" t="s">
        <v>123</v>
      </c>
      <c r="R333" t="s">
        <v>36</v>
      </c>
      <c r="S333" t="s">
        <v>39</v>
      </c>
      <c r="T333" t="s">
        <v>36</v>
      </c>
      <c r="U333" t="s">
        <v>42</v>
      </c>
      <c r="V333" t="s">
        <v>36</v>
      </c>
      <c r="W333" t="s">
        <v>42</v>
      </c>
      <c r="X333" t="s">
        <v>47</v>
      </c>
      <c r="Y333" t="s">
        <v>48</v>
      </c>
      <c r="Z333">
        <v>0</v>
      </c>
      <c r="AA333">
        <v>0</v>
      </c>
      <c r="AB333">
        <v>4.45</v>
      </c>
      <c r="AC333">
        <v>0.01</v>
      </c>
      <c r="AD333">
        <v>5.54</v>
      </c>
      <c r="AE333" t="s">
        <v>36</v>
      </c>
      <c r="AF333" t="s">
        <v>275</v>
      </c>
      <c r="AG333">
        <v>5.54</v>
      </c>
      <c r="AI333" t="s">
        <v>44</v>
      </c>
    </row>
    <row r="334" spans="1:35" x14ac:dyDescent="0.2">
      <c r="A334" t="s">
        <v>421</v>
      </c>
      <c r="B334" t="s">
        <v>36</v>
      </c>
      <c r="D334" t="s">
        <v>36</v>
      </c>
      <c r="F334" t="s">
        <v>36</v>
      </c>
      <c r="H334" t="s">
        <v>36</v>
      </c>
      <c r="I334" t="s">
        <v>37</v>
      </c>
      <c r="J334" t="s">
        <v>216</v>
      </c>
      <c r="K334" t="s">
        <v>422</v>
      </c>
      <c r="L334" t="s">
        <v>36</v>
      </c>
      <c r="M334" t="s">
        <v>38</v>
      </c>
      <c r="N334" t="s">
        <v>36</v>
      </c>
      <c r="P334" t="s">
        <v>36</v>
      </c>
      <c r="R334" t="s">
        <v>36</v>
      </c>
      <c r="S334" t="s">
        <v>39</v>
      </c>
      <c r="T334" t="s">
        <v>36</v>
      </c>
      <c r="U334" t="s">
        <v>42</v>
      </c>
      <c r="V334" t="s">
        <v>36</v>
      </c>
      <c r="W334" t="s">
        <v>42</v>
      </c>
      <c r="X334" t="s">
        <v>36</v>
      </c>
      <c r="Y334" t="s">
        <v>43</v>
      </c>
      <c r="Z334">
        <v>0.01</v>
      </c>
      <c r="AA334">
        <v>0.01</v>
      </c>
      <c r="AB334">
        <v>0.01</v>
      </c>
      <c r="AC334">
        <v>0.01</v>
      </c>
      <c r="AD334">
        <v>9.9600000000000009</v>
      </c>
      <c r="AE334" t="s">
        <v>216</v>
      </c>
      <c r="AG334">
        <v>9.9600000000000009</v>
      </c>
      <c r="AI334" t="s">
        <v>44</v>
      </c>
    </row>
    <row r="335" spans="1:35" x14ac:dyDescent="0.2">
      <c r="A335" t="s">
        <v>423</v>
      </c>
      <c r="B335" t="s">
        <v>36</v>
      </c>
      <c r="D335" t="s">
        <v>58</v>
      </c>
      <c r="F335" t="s">
        <v>36</v>
      </c>
      <c r="H335" t="s">
        <v>36</v>
      </c>
      <c r="I335" t="s">
        <v>37</v>
      </c>
      <c r="J335" t="s">
        <v>36</v>
      </c>
      <c r="K335" t="s">
        <v>38</v>
      </c>
      <c r="L335" t="s">
        <v>36</v>
      </c>
      <c r="M335" t="s">
        <v>38</v>
      </c>
      <c r="N335" t="s">
        <v>36</v>
      </c>
      <c r="P335" t="s">
        <v>36</v>
      </c>
      <c r="R335" t="s">
        <v>36</v>
      </c>
      <c r="S335" t="s">
        <v>39</v>
      </c>
      <c r="T335" t="s">
        <v>58</v>
      </c>
      <c r="U335" t="s">
        <v>424</v>
      </c>
      <c r="V335" t="s">
        <v>36</v>
      </c>
      <c r="W335" t="s">
        <v>42</v>
      </c>
      <c r="X335" t="s">
        <v>36</v>
      </c>
      <c r="Y335" t="s">
        <v>43</v>
      </c>
      <c r="Z335">
        <v>9.9700000000000006</v>
      </c>
      <c r="AA335">
        <v>0.01</v>
      </c>
      <c r="AB335">
        <v>0.01</v>
      </c>
      <c r="AC335">
        <v>0</v>
      </c>
      <c r="AD335">
        <v>0</v>
      </c>
      <c r="AE335" t="s">
        <v>58</v>
      </c>
      <c r="AG335">
        <v>9.9700000000000006</v>
      </c>
      <c r="AI335" t="s">
        <v>44</v>
      </c>
    </row>
    <row r="336" spans="1:35" x14ac:dyDescent="0.2">
      <c r="A336" t="s">
        <v>425</v>
      </c>
      <c r="B336" t="s">
        <v>36</v>
      </c>
      <c r="D336" t="s">
        <v>36</v>
      </c>
      <c r="F336" t="s">
        <v>36</v>
      </c>
      <c r="H336" t="s">
        <v>36</v>
      </c>
      <c r="I336" t="s">
        <v>426</v>
      </c>
      <c r="J336" t="s">
        <v>36</v>
      </c>
      <c r="K336" t="s">
        <v>38</v>
      </c>
      <c r="L336" t="s">
        <v>36</v>
      </c>
      <c r="M336" t="s">
        <v>38</v>
      </c>
      <c r="N336" t="s">
        <v>36</v>
      </c>
      <c r="P336" t="s">
        <v>36</v>
      </c>
      <c r="R336" t="s">
        <v>36</v>
      </c>
      <c r="S336" t="s">
        <v>39</v>
      </c>
      <c r="T336" t="s">
        <v>36</v>
      </c>
      <c r="U336" t="s">
        <v>42</v>
      </c>
      <c r="V336" t="s">
        <v>36</v>
      </c>
      <c r="W336" t="s">
        <v>42</v>
      </c>
      <c r="X336" t="s">
        <v>36</v>
      </c>
      <c r="Y336" t="s">
        <v>43</v>
      </c>
      <c r="Z336">
        <v>2</v>
      </c>
      <c r="AA336">
        <v>2</v>
      </c>
      <c r="AB336">
        <v>2</v>
      </c>
      <c r="AC336">
        <v>2</v>
      </c>
      <c r="AD336">
        <v>2</v>
      </c>
      <c r="AE336" t="s">
        <v>36</v>
      </c>
      <c r="AG336">
        <v>2</v>
      </c>
      <c r="AI336" t="s">
        <v>44</v>
      </c>
    </row>
    <row r="337" spans="1:35" x14ac:dyDescent="0.2">
      <c r="A337" t="s">
        <v>427</v>
      </c>
      <c r="B337" t="s">
        <v>36</v>
      </c>
      <c r="D337" t="s">
        <v>36</v>
      </c>
      <c r="F337" t="s">
        <v>36</v>
      </c>
      <c r="H337" t="s">
        <v>36</v>
      </c>
      <c r="I337" t="s">
        <v>46</v>
      </c>
      <c r="J337" t="s">
        <v>36</v>
      </c>
      <c r="K337" t="s">
        <v>38</v>
      </c>
      <c r="L337" t="s">
        <v>36</v>
      </c>
      <c r="M337" t="s">
        <v>38</v>
      </c>
      <c r="N337" t="s">
        <v>36</v>
      </c>
      <c r="P337" t="s">
        <v>36</v>
      </c>
      <c r="R337" t="s">
        <v>36</v>
      </c>
      <c r="S337" t="s">
        <v>39</v>
      </c>
      <c r="T337" t="s">
        <v>36</v>
      </c>
      <c r="U337" t="s">
        <v>42</v>
      </c>
      <c r="V337" t="s">
        <v>36</v>
      </c>
      <c r="W337" t="s">
        <v>42</v>
      </c>
      <c r="X337" t="s">
        <v>36</v>
      </c>
      <c r="Y337" t="s">
        <v>43</v>
      </c>
      <c r="Z337">
        <v>2</v>
      </c>
      <c r="AA337">
        <v>2</v>
      </c>
      <c r="AB337">
        <v>2</v>
      </c>
      <c r="AC337">
        <v>2</v>
      </c>
      <c r="AD337">
        <v>2</v>
      </c>
      <c r="AE337" t="s">
        <v>36</v>
      </c>
      <c r="AG337">
        <v>2</v>
      </c>
      <c r="AI337" t="s">
        <v>44</v>
      </c>
    </row>
    <row r="338" spans="1:35" x14ac:dyDescent="0.2">
      <c r="A338" t="s">
        <v>428</v>
      </c>
      <c r="B338" t="s">
        <v>36</v>
      </c>
      <c r="D338" t="s">
        <v>36</v>
      </c>
      <c r="F338" t="s">
        <v>36</v>
      </c>
      <c r="H338" t="s">
        <v>36</v>
      </c>
      <c r="I338" t="s">
        <v>37</v>
      </c>
      <c r="J338" t="s">
        <v>36</v>
      </c>
      <c r="K338" t="s">
        <v>38</v>
      </c>
      <c r="L338" t="s">
        <v>36</v>
      </c>
      <c r="M338" t="s">
        <v>38</v>
      </c>
      <c r="N338" t="s">
        <v>36</v>
      </c>
      <c r="P338" t="s">
        <v>36</v>
      </c>
      <c r="R338" t="s">
        <v>36</v>
      </c>
      <c r="S338" t="s">
        <v>39</v>
      </c>
      <c r="T338" t="s">
        <v>36</v>
      </c>
      <c r="U338" t="s">
        <v>42</v>
      </c>
      <c r="V338" t="s">
        <v>36</v>
      </c>
      <c r="W338" t="s">
        <v>42</v>
      </c>
      <c r="X338" t="s">
        <v>36</v>
      </c>
      <c r="Y338" t="s">
        <v>43</v>
      </c>
      <c r="Z338">
        <v>2</v>
      </c>
      <c r="AA338">
        <v>2</v>
      </c>
      <c r="AB338">
        <v>2</v>
      </c>
      <c r="AC338">
        <v>2</v>
      </c>
      <c r="AD338">
        <v>2</v>
      </c>
      <c r="AE338" t="s">
        <v>36</v>
      </c>
      <c r="AG338">
        <v>2</v>
      </c>
      <c r="AI338" t="s">
        <v>44</v>
      </c>
    </row>
    <row r="339" spans="1:35" x14ac:dyDescent="0.2">
      <c r="A339" t="s">
        <v>429</v>
      </c>
      <c r="B339" t="s">
        <v>36</v>
      </c>
      <c r="D339" t="s">
        <v>36</v>
      </c>
      <c r="F339" t="s">
        <v>36</v>
      </c>
      <c r="H339" t="s">
        <v>36</v>
      </c>
      <c r="I339" t="s">
        <v>37</v>
      </c>
      <c r="J339" t="s">
        <v>36</v>
      </c>
      <c r="K339" t="s">
        <v>38</v>
      </c>
      <c r="L339" t="s">
        <v>36</v>
      </c>
      <c r="M339" t="s">
        <v>38</v>
      </c>
      <c r="N339" t="s">
        <v>36</v>
      </c>
      <c r="P339" t="s">
        <v>36</v>
      </c>
      <c r="R339" t="s">
        <v>36</v>
      </c>
      <c r="S339" t="s">
        <v>39</v>
      </c>
      <c r="T339" t="s">
        <v>36</v>
      </c>
      <c r="U339" t="s">
        <v>42</v>
      </c>
      <c r="V339" t="s">
        <v>36</v>
      </c>
      <c r="W339" t="s">
        <v>42</v>
      </c>
      <c r="X339" t="s">
        <v>36</v>
      </c>
      <c r="Y339" t="s">
        <v>43</v>
      </c>
      <c r="Z339">
        <v>2</v>
      </c>
      <c r="AA339">
        <v>2</v>
      </c>
      <c r="AB339">
        <v>2</v>
      </c>
      <c r="AC339">
        <v>2</v>
      </c>
      <c r="AD339">
        <v>2</v>
      </c>
      <c r="AE339" t="s">
        <v>36</v>
      </c>
      <c r="AG339">
        <v>2</v>
      </c>
      <c r="AI339" t="s">
        <v>44</v>
      </c>
    </row>
    <row r="340" spans="1:35" x14ac:dyDescent="0.2">
      <c r="A340" t="s">
        <v>430</v>
      </c>
      <c r="B340" t="s">
        <v>36</v>
      </c>
      <c r="D340" t="s">
        <v>36</v>
      </c>
      <c r="F340" t="s">
        <v>36</v>
      </c>
      <c r="H340" t="s">
        <v>36</v>
      </c>
      <c r="I340" t="s">
        <v>37</v>
      </c>
      <c r="J340" t="s">
        <v>36</v>
      </c>
      <c r="K340" t="s">
        <v>38</v>
      </c>
      <c r="L340" t="s">
        <v>36</v>
      </c>
      <c r="M340" t="s">
        <v>38</v>
      </c>
      <c r="N340" t="s">
        <v>36</v>
      </c>
      <c r="P340" t="s">
        <v>36</v>
      </c>
      <c r="R340" t="s">
        <v>36</v>
      </c>
      <c r="S340" t="s">
        <v>39</v>
      </c>
      <c r="T340" t="s">
        <v>36</v>
      </c>
      <c r="U340" t="s">
        <v>42</v>
      </c>
      <c r="V340" t="s">
        <v>36</v>
      </c>
      <c r="W340" t="s">
        <v>42</v>
      </c>
      <c r="X340" t="s">
        <v>36</v>
      </c>
      <c r="Y340" t="s">
        <v>43</v>
      </c>
      <c r="Z340">
        <v>2</v>
      </c>
      <c r="AA340">
        <v>2</v>
      </c>
      <c r="AB340">
        <v>2</v>
      </c>
      <c r="AC340">
        <v>2</v>
      </c>
      <c r="AD340">
        <v>2</v>
      </c>
      <c r="AE340" t="s">
        <v>36</v>
      </c>
      <c r="AG340">
        <v>2</v>
      </c>
      <c r="AI340" t="s">
        <v>44</v>
      </c>
    </row>
    <row r="341" spans="1:35" x14ac:dyDescent="0.2">
      <c r="A341" t="s">
        <v>431</v>
      </c>
      <c r="B341" t="s">
        <v>36</v>
      </c>
      <c r="D341" t="s">
        <v>36</v>
      </c>
      <c r="F341" t="s">
        <v>36</v>
      </c>
      <c r="H341" t="s">
        <v>36</v>
      </c>
      <c r="I341" t="s">
        <v>37</v>
      </c>
      <c r="J341" t="s">
        <v>36</v>
      </c>
      <c r="K341" t="s">
        <v>38</v>
      </c>
      <c r="L341" t="s">
        <v>36</v>
      </c>
      <c r="M341" t="s">
        <v>38</v>
      </c>
      <c r="N341" t="s">
        <v>36</v>
      </c>
      <c r="P341" t="s">
        <v>36</v>
      </c>
      <c r="R341" t="s">
        <v>36</v>
      </c>
      <c r="S341" t="s">
        <v>39</v>
      </c>
      <c r="T341" t="s">
        <v>36</v>
      </c>
      <c r="U341" t="s">
        <v>42</v>
      </c>
      <c r="V341" t="s">
        <v>36</v>
      </c>
      <c r="W341" t="s">
        <v>42</v>
      </c>
      <c r="X341" t="s">
        <v>36</v>
      </c>
      <c r="Y341" t="s">
        <v>43</v>
      </c>
      <c r="Z341">
        <v>2</v>
      </c>
      <c r="AA341">
        <v>2</v>
      </c>
      <c r="AB341">
        <v>2</v>
      </c>
      <c r="AC341">
        <v>2</v>
      </c>
      <c r="AD341">
        <v>2</v>
      </c>
      <c r="AE341" t="s">
        <v>36</v>
      </c>
      <c r="AG341">
        <v>2</v>
      </c>
      <c r="AI341" t="s">
        <v>44</v>
      </c>
    </row>
    <row r="342" spans="1:35" x14ac:dyDescent="0.2">
      <c r="A342" t="s">
        <v>432</v>
      </c>
      <c r="B342" t="s">
        <v>36</v>
      </c>
      <c r="D342" t="s">
        <v>36</v>
      </c>
      <c r="F342" t="s">
        <v>36</v>
      </c>
      <c r="H342" t="s">
        <v>36</v>
      </c>
      <c r="I342" t="s">
        <v>37</v>
      </c>
      <c r="J342" t="s">
        <v>36</v>
      </c>
      <c r="K342" t="s">
        <v>38</v>
      </c>
      <c r="L342" t="s">
        <v>36</v>
      </c>
      <c r="M342" t="s">
        <v>38</v>
      </c>
      <c r="N342" t="s">
        <v>36</v>
      </c>
      <c r="P342" t="s">
        <v>36</v>
      </c>
      <c r="R342" t="s">
        <v>36</v>
      </c>
      <c r="S342" t="s">
        <v>39</v>
      </c>
      <c r="T342" t="s">
        <v>36</v>
      </c>
      <c r="U342" t="s">
        <v>42</v>
      </c>
      <c r="V342" t="s">
        <v>36</v>
      </c>
      <c r="W342" t="s">
        <v>42</v>
      </c>
      <c r="X342" t="s">
        <v>36</v>
      </c>
      <c r="Y342" t="s">
        <v>43</v>
      </c>
      <c r="Z342">
        <v>2</v>
      </c>
      <c r="AA342">
        <v>2</v>
      </c>
      <c r="AB342">
        <v>2</v>
      </c>
      <c r="AC342">
        <v>2</v>
      </c>
      <c r="AD342">
        <v>2</v>
      </c>
      <c r="AE342" t="s">
        <v>36</v>
      </c>
      <c r="AG342">
        <v>2</v>
      </c>
      <c r="AI342" t="s">
        <v>44</v>
      </c>
    </row>
    <row r="343" spans="1:35" x14ac:dyDescent="0.2">
      <c r="A343" t="s">
        <v>433</v>
      </c>
      <c r="B343" t="s">
        <v>36</v>
      </c>
      <c r="D343" t="s">
        <v>36</v>
      </c>
      <c r="F343" t="s">
        <v>36</v>
      </c>
      <c r="H343" t="s">
        <v>36</v>
      </c>
      <c r="I343" t="s">
        <v>37</v>
      </c>
      <c r="J343" t="s">
        <v>36</v>
      </c>
      <c r="K343" t="s">
        <v>38</v>
      </c>
      <c r="L343" t="s">
        <v>36</v>
      </c>
      <c r="M343" t="s">
        <v>38</v>
      </c>
      <c r="N343" t="s">
        <v>36</v>
      </c>
      <c r="P343" t="s">
        <v>36</v>
      </c>
      <c r="R343" t="s">
        <v>36</v>
      </c>
      <c r="S343" t="s">
        <v>39</v>
      </c>
      <c r="T343" t="s">
        <v>36</v>
      </c>
      <c r="U343" t="s">
        <v>42</v>
      </c>
      <c r="V343" t="s">
        <v>36</v>
      </c>
      <c r="W343" t="s">
        <v>42</v>
      </c>
      <c r="X343" t="s">
        <v>36</v>
      </c>
      <c r="Y343" t="s">
        <v>43</v>
      </c>
      <c r="Z343">
        <v>2</v>
      </c>
      <c r="AA343">
        <v>2</v>
      </c>
      <c r="AB343">
        <v>2</v>
      </c>
      <c r="AC343">
        <v>2</v>
      </c>
      <c r="AD343">
        <v>2</v>
      </c>
      <c r="AE343" t="s">
        <v>36</v>
      </c>
      <c r="AG343">
        <v>2</v>
      </c>
      <c r="AI343" t="s">
        <v>44</v>
      </c>
    </row>
    <row r="344" spans="1:35" x14ac:dyDescent="0.2">
      <c r="A344" t="s">
        <v>434</v>
      </c>
      <c r="B344" t="s">
        <v>36</v>
      </c>
      <c r="D344" t="s">
        <v>36</v>
      </c>
      <c r="F344" t="s">
        <v>36</v>
      </c>
      <c r="H344" t="s">
        <v>36</v>
      </c>
      <c r="I344" t="s">
        <v>37</v>
      </c>
      <c r="J344" t="s">
        <v>36</v>
      </c>
      <c r="K344" t="s">
        <v>38</v>
      </c>
      <c r="L344" t="s">
        <v>36</v>
      </c>
      <c r="M344" t="s">
        <v>38</v>
      </c>
      <c r="N344" t="s">
        <v>36</v>
      </c>
      <c r="P344" t="s">
        <v>36</v>
      </c>
      <c r="R344" t="s">
        <v>36</v>
      </c>
      <c r="S344" t="s">
        <v>39</v>
      </c>
      <c r="T344" t="s">
        <v>36</v>
      </c>
      <c r="U344" t="s">
        <v>42</v>
      </c>
      <c r="V344" t="s">
        <v>36</v>
      </c>
      <c r="W344" t="s">
        <v>42</v>
      </c>
      <c r="X344" t="s">
        <v>36</v>
      </c>
      <c r="Y344" t="s">
        <v>43</v>
      </c>
      <c r="Z344">
        <v>2</v>
      </c>
      <c r="AA344">
        <v>2</v>
      </c>
      <c r="AB344">
        <v>2</v>
      </c>
      <c r="AC344">
        <v>2</v>
      </c>
      <c r="AD344">
        <v>2</v>
      </c>
      <c r="AE344" t="s">
        <v>36</v>
      </c>
      <c r="AG344">
        <v>2</v>
      </c>
      <c r="AI344" t="s">
        <v>44</v>
      </c>
    </row>
    <row r="345" spans="1:35" x14ac:dyDescent="0.2">
      <c r="A345" t="s">
        <v>435</v>
      </c>
      <c r="B345" t="s">
        <v>36</v>
      </c>
      <c r="D345" t="s">
        <v>36</v>
      </c>
      <c r="F345" t="s">
        <v>36</v>
      </c>
      <c r="H345" t="s">
        <v>36</v>
      </c>
      <c r="I345" t="s">
        <v>37</v>
      </c>
      <c r="J345" t="s">
        <v>36</v>
      </c>
      <c r="K345" t="s">
        <v>38</v>
      </c>
      <c r="L345" t="s">
        <v>36</v>
      </c>
      <c r="M345" t="s">
        <v>38</v>
      </c>
      <c r="N345" t="s">
        <v>36</v>
      </c>
      <c r="P345" t="s">
        <v>36</v>
      </c>
      <c r="R345" t="s">
        <v>36</v>
      </c>
      <c r="S345" t="s">
        <v>39</v>
      </c>
      <c r="T345" t="s">
        <v>36</v>
      </c>
      <c r="U345" t="s">
        <v>42</v>
      </c>
      <c r="V345" t="s">
        <v>36</v>
      </c>
      <c r="W345" t="s">
        <v>42</v>
      </c>
      <c r="X345" t="s">
        <v>36</v>
      </c>
      <c r="Y345" t="s">
        <v>43</v>
      </c>
      <c r="Z345">
        <v>2</v>
      </c>
      <c r="AA345">
        <v>2</v>
      </c>
      <c r="AB345">
        <v>2</v>
      </c>
      <c r="AC345">
        <v>2</v>
      </c>
      <c r="AD345">
        <v>2</v>
      </c>
      <c r="AE345" t="s">
        <v>36</v>
      </c>
      <c r="AG345">
        <v>2</v>
      </c>
      <c r="AI345" t="s">
        <v>44</v>
      </c>
    </row>
    <row r="346" spans="1:35" x14ac:dyDescent="0.2">
      <c r="A346" t="s">
        <v>436</v>
      </c>
      <c r="B346" t="s">
        <v>36</v>
      </c>
      <c r="D346" t="s">
        <v>36</v>
      </c>
      <c r="F346" t="s">
        <v>36</v>
      </c>
      <c r="H346" t="s">
        <v>36</v>
      </c>
      <c r="I346" t="s">
        <v>37</v>
      </c>
      <c r="J346" t="s">
        <v>36</v>
      </c>
      <c r="K346" t="s">
        <v>38</v>
      </c>
      <c r="L346" t="s">
        <v>36</v>
      </c>
      <c r="M346" t="s">
        <v>38</v>
      </c>
      <c r="N346" t="s">
        <v>36</v>
      </c>
      <c r="P346" t="s">
        <v>36</v>
      </c>
      <c r="R346" t="s">
        <v>36</v>
      </c>
      <c r="S346" t="s">
        <v>39</v>
      </c>
      <c r="T346" t="s">
        <v>36</v>
      </c>
      <c r="U346" t="s">
        <v>42</v>
      </c>
      <c r="V346" t="s">
        <v>36</v>
      </c>
      <c r="W346" t="s">
        <v>42</v>
      </c>
      <c r="X346" t="s">
        <v>36</v>
      </c>
      <c r="Y346" t="s">
        <v>43</v>
      </c>
      <c r="Z346">
        <v>2</v>
      </c>
      <c r="AA346">
        <v>2</v>
      </c>
      <c r="AB346">
        <v>2</v>
      </c>
      <c r="AC346">
        <v>2</v>
      </c>
      <c r="AD346">
        <v>2</v>
      </c>
      <c r="AE346" t="s">
        <v>36</v>
      </c>
      <c r="AG346">
        <v>2</v>
      </c>
      <c r="AI346" t="s">
        <v>44</v>
      </c>
    </row>
    <row r="347" spans="1:35" x14ac:dyDescent="0.2">
      <c r="A347" t="s">
        <v>437</v>
      </c>
      <c r="B347" t="s">
        <v>36</v>
      </c>
      <c r="D347" t="s">
        <v>36</v>
      </c>
      <c r="F347" t="s">
        <v>36</v>
      </c>
      <c r="H347" t="s">
        <v>36</v>
      </c>
      <c r="I347" t="s">
        <v>37</v>
      </c>
      <c r="J347" t="s">
        <v>36</v>
      </c>
      <c r="K347" t="s">
        <v>38</v>
      </c>
      <c r="L347" t="s">
        <v>36</v>
      </c>
      <c r="M347" t="s">
        <v>38</v>
      </c>
      <c r="N347" t="s">
        <v>36</v>
      </c>
      <c r="P347" t="s">
        <v>36</v>
      </c>
      <c r="R347" t="s">
        <v>36</v>
      </c>
      <c r="S347" t="s">
        <v>39</v>
      </c>
      <c r="T347" t="s">
        <v>36</v>
      </c>
      <c r="U347" t="s">
        <v>42</v>
      </c>
      <c r="V347" t="s">
        <v>36</v>
      </c>
      <c r="W347" t="s">
        <v>42</v>
      </c>
      <c r="X347" t="s">
        <v>36</v>
      </c>
      <c r="Y347" t="s">
        <v>43</v>
      </c>
      <c r="Z347">
        <v>2</v>
      </c>
      <c r="AA347">
        <v>2</v>
      </c>
      <c r="AB347">
        <v>2</v>
      </c>
      <c r="AC347">
        <v>2</v>
      </c>
      <c r="AD347">
        <v>2</v>
      </c>
      <c r="AE347" t="s">
        <v>36</v>
      </c>
      <c r="AG347">
        <v>2</v>
      </c>
      <c r="AI347" t="s">
        <v>44</v>
      </c>
    </row>
    <row r="348" spans="1:35" x14ac:dyDescent="0.2">
      <c r="A348" t="s">
        <v>438</v>
      </c>
      <c r="B348" t="s">
        <v>36</v>
      </c>
      <c r="D348" t="s">
        <v>36</v>
      </c>
      <c r="F348" t="s">
        <v>36</v>
      </c>
      <c r="H348" t="s">
        <v>36</v>
      </c>
      <c r="I348" t="s">
        <v>37</v>
      </c>
      <c r="J348" t="s">
        <v>36</v>
      </c>
      <c r="K348" t="s">
        <v>38</v>
      </c>
      <c r="L348" t="s">
        <v>36</v>
      </c>
      <c r="M348" t="s">
        <v>38</v>
      </c>
      <c r="N348" t="s">
        <v>36</v>
      </c>
      <c r="P348" t="s">
        <v>36</v>
      </c>
      <c r="R348" t="s">
        <v>36</v>
      </c>
      <c r="S348" t="s">
        <v>39</v>
      </c>
      <c r="T348" t="s">
        <v>36</v>
      </c>
      <c r="U348" t="s">
        <v>42</v>
      </c>
      <c r="V348" t="s">
        <v>36</v>
      </c>
      <c r="W348" t="s">
        <v>42</v>
      </c>
      <c r="X348" t="s">
        <v>36</v>
      </c>
      <c r="Y348" t="s">
        <v>43</v>
      </c>
      <c r="Z348">
        <v>2</v>
      </c>
      <c r="AA348">
        <v>2</v>
      </c>
      <c r="AB348">
        <v>2</v>
      </c>
      <c r="AC348">
        <v>2</v>
      </c>
      <c r="AD348">
        <v>2</v>
      </c>
      <c r="AE348" t="s">
        <v>36</v>
      </c>
      <c r="AG348">
        <v>2</v>
      </c>
      <c r="AI348" t="s">
        <v>44</v>
      </c>
    </row>
    <row r="349" spans="1:35" x14ac:dyDescent="0.2">
      <c r="A349" t="s">
        <v>439</v>
      </c>
      <c r="B349" t="s">
        <v>36</v>
      </c>
      <c r="D349" t="s">
        <v>36</v>
      </c>
      <c r="F349" t="s">
        <v>36</v>
      </c>
      <c r="H349" t="s">
        <v>36</v>
      </c>
      <c r="I349" t="s">
        <v>37</v>
      </c>
      <c r="J349" t="s">
        <v>36</v>
      </c>
      <c r="K349" t="s">
        <v>38</v>
      </c>
      <c r="L349" t="s">
        <v>36</v>
      </c>
      <c r="M349" t="s">
        <v>38</v>
      </c>
      <c r="N349" t="s">
        <v>36</v>
      </c>
      <c r="P349" t="s">
        <v>36</v>
      </c>
      <c r="R349" t="s">
        <v>36</v>
      </c>
      <c r="S349" t="s">
        <v>39</v>
      </c>
      <c r="T349" t="s">
        <v>36</v>
      </c>
      <c r="U349" t="s">
        <v>42</v>
      </c>
      <c r="V349" t="s">
        <v>36</v>
      </c>
      <c r="W349" t="s">
        <v>42</v>
      </c>
      <c r="X349" t="s">
        <v>36</v>
      </c>
      <c r="Y349" t="s">
        <v>43</v>
      </c>
      <c r="Z349">
        <v>2</v>
      </c>
      <c r="AA349">
        <v>2</v>
      </c>
      <c r="AB349">
        <v>2</v>
      </c>
      <c r="AC349">
        <v>2</v>
      </c>
      <c r="AD349">
        <v>2</v>
      </c>
      <c r="AE349" t="s">
        <v>36</v>
      </c>
      <c r="AG349">
        <v>2</v>
      </c>
      <c r="AI349" t="s">
        <v>44</v>
      </c>
    </row>
    <row r="350" spans="1:35" x14ac:dyDescent="0.2">
      <c r="A350" t="s">
        <v>440</v>
      </c>
      <c r="B350" t="s">
        <v>36</v>
      </c>
      <c r="D350" t="s">
        <v>36</v>
      </c>
      <c r="F350" t="s">
        <v>36</v>
      </c>
      <c r="H350" t="s">
        <v>36</v>
      </c>
      <c r="I350" t="s">
        <v>37</v>
      </c>
      <c r="J350" t="s">
        <v>36</v>
      </c>
      <c r="K350" t="s">
        <v>38</v>
      </c>
      <c r="L350" t="s">
        <v>36</v>
      </c>
      <c r="M350" t="s">
        <v>38</v>
      </c>
      <c r="N350" t="s">
        <v>36</v>
      </c>
      <c r="P350" t="s">
        <v>36</v>
      </c>
      <c r="R350" t="s">
        <v>36</v>
      </c>
      <c r="S350" t="s">
        <v>39</v>
      </c>
      <c r="T350" t="s">
        <v>36</v>
      </c>
      <c r="U350" t="s">
        <v>42</v>
      </c>
      <c r="V350" t="s">
        <v>36</v>
      </c>
      <c r="W350" t="s">
        <v>42</v>
      </c>
      <c r="X350" t="s">
        <v>36</v>
      </c>
      <c r="Y350" t="s">
        <v>43</v>
      </c>
      <c r="Z350">
        <v>2</v>
      </c>
      <c r="AA350">
        <v>2</v>
      </c>
      <c r="AB350">
        <v>2</v>
      </c>
      <c r="AC350">
        <v>2</v>
      </c>
      <c r="AD350">
        <v>2</v>
      </c>
      <c r="AE350" t="s">
        <v>36</v>
      </c>
      <c r="AG350">
        <v>2</v>
      </c>
      <c r="AI350" t="s">
        <v>44</v>
      </c>
    </row>
    <row r="351" spans="1:35" x14ac:dyDescent="0.2">
      <c r="A351" t="s">
        <v>441</v>
      </c>
      <c r="B351" t="s">
        <v>36</v>
      </c>
      <c r="D351" t="s">
        <v>36</v>
      </c>
      <c r="F351" t="s">
        <v>36</v>
      </c>
      <c r="H351" t="s">
        <v>36</v>
      </c>
      <c r="I351" t="s">
        <v>37</v>
      </c>
      <c r="J351" t="s">
        <v>36</v>
      </c>
      <c r="K351" t="s">
        <v>38</v>
      </c>
      <c r="L351" t="s">
        <v>36</v>
      </c>
      <c r="M351" t="s">
        <v>38</v>
      </c>
      <c r="N351" t="s">
        <v>36</v>
      </c>
      <c r="P351" t="s">
        <v>36</v>
      </c>
      <c r="R351" t="s">
        <v>36</v>
      </c>
      <c r="S351" t="s">
        <v>39</v>
      </c>
      <c r="T351" t="s">
        <v>36</v>
      </c>
      <c r="U351" t="s">
        <v>42</v>
      </c>
      <c r="V351" t="s">
        <v>36</v>
      </c>
      <c r="W351" t="s">
        <v>42</v>
      </c>
      <c r="X351" t="s">
        <v>36</v>
      </c>
      <c r="Y351" t="s">
        <v>43</v>
      </c>
      <c r="Z351">
        <v>2</v>
      </c>
      <c r="AA351">
        <v>2</v>
      </c>
      <c r="AB351">
        <v>2</v>
      </c>
      <c r="AC351">
        <v>2</v>
      </c>
      <c r="AD351">
        <v>2</v>
      </c>
      <c r="AE351" t="s">
        <v>36</v>
      </c>
      <c r="AG351">
        <v>2</v>
      </c>
      <c r="AI351" t="s">
        <v>44</v>
      </c>
    </row>
    <row r="352" spans="1:35" x14ac:dyDescent="0.2">
      <c r="A352" t="s">
        <v>442</v>
      </c>
      <c r="B352" t="s">
        <v>36</v>
      </c>
      <c r="D352" t="s">
        <v>36</v>
      </c>
      <c r="F352" t="s">
        <v>36</v>
      </c>
      <c r="H352" t="s">
        <v>36</v>
      </c>
      <c r="I352" t="s">
        <v>37</v>
      </c>
      <c r="J352" t="s">
        <v>36</v>
      </c>
      <c r="K352" t="s">
        <v>38</v>
      </c>
      <c r="L352" t="s">
        <v>36</v>
      </c>
      <c r="M352" t="s">
        <v>38</v>
      </c>
      <c r="N352" t="s">
        <v>36</v>
      </c>
      <c r="P352" t="s">
        <v>36</v>
      </c>
      <c r="R352" t="s">
        <v>36</v>
      </c>
      <c r="S352" t="s">
        <v>39</v>
      </c>
      <c r="T352" t="s">
        <v>36</v>
      </c>
      <c r="U352" t="s">
        <v>42</v>
      </c>
      <c r="V352" t="s">
        <v>36</v>
      </c>
      <c r="W352" t="s">
        <v>42</v>
      </c>
      <c r="X352" t="s">
        <v>36</v>
      </c>
      <c r="Y352" t="s">
        <v>43</v>
      </c>
      <c r="Z352">
        <v>2</v>
      </c>
      <c r="AA352">
        <v>2</v>
      </c>
      <c r="AB352">
        <v>2</v>
      </c>
      <c r="AC352">
        <v>2</v>
      </c>
      <c r="AD352">
        <v>2</v>
      </c>
      <c r="AE352" t="s">
        <v>36</v>
      </c>
      <c r="AG352">
        <v>2</v>
      </c>
      <c r="AI352" t="s">
        <v>44</v>
      </c>
    </row>
    <row r="353" spans="1:35" x14ac:dyDescent="0.2">
      <c r="A353" t="s">
        <v>443</v>
      </c>
      <c r="B353" t="s">
        <v>36</v>
      </c>
      <c r="D353" t="s">
        <v>36</v>
      </c>
      <c r="F353" t="s">
        <v>36</v>
      </c>
      <c r="H353" t="s">
        <v>36</v>
      </c>
      <c r="I353" t="s">
        <v>37</v>
      </c>
      <c r="J353" t="s">
        <v>36</v>
      </c>
      <c r="K353" t="s">
        <v>38</v>
      </c>
      <c r="L353" t="s">
        <v>36</v>
      </c>
      <c r="M353" t="s">
        <v>38</v>
      </c>
      <c r="N353" t="s">
        <v>36</v>
      </c>
      <c r="P353" t="s">
        <v>36</v>
      </c>
      <c r="R353" t="s">
        <v>36</v>
      </c>
      <c r="S353" t="s">
        <v>39</v>
      </c>
      <c r="T353" t="s">
        <v>36</v>
      </c>
      <c r="U353" t="s">
        <v>42</v>
      </c>
      <c r="V353" t="s">
        <v>36</v>
      </c>
      <c r="W353" t="s">
        <v>42</v>
      </c>
      <c r="X353" t="s">
        <v>36</v>
      </c>
      <c r="Y353" t="s">
        <v>43</v>
      </c>
      <c r="Z353">
        <v>2</v>
      </c>
      <c r="AA353">
        <v>2</v>
      </c>
      <c r="AB353">
        <v>2</v>
      </c>
      <c r="AC353">
        <v>2</v>
      </c>
      <c r="AD353">
        <v>2</v>
      </c>
      <c r="AE353" t="s">
        <v>36</v>
      </c>
      <c r="AG353">
        <v>2</v>
      </c>
      <c r="AI353" t="s">
        <v>44</v>
      </c>
    </row>
    <row r="354" spans="1:35" x14ac:dyDescent="0.2">
      <c r="A354" t="s">
        <v>444</v>
      </c>
      <c r="B354" t="s">
        <v>36</v>
      </c>
      <c r="D354" t="s">
        <v>36</v>
      </c>
      <c r="F354" t="s">
        <v>36</v>
      </c>
      <c r="H354" t="s">
        <v>36</v>
      </c>
      <c r="I354" t="s">
        <v>37</v>
      </c>
      <c r="J354" t="s">
        <v>36</v>
      </c>
      <c r="K354" t="s">
        <v>38</v>
      </c>
      <c r="L354" t="s">
        <v>36</v>
      </c>
      <c r="M354" t="s">
        <v>38</v>
      </c>
      <c r="N354" t="s">
        <v>36</v>
      </c>
      <c r="P354" t="s">
        <v>36</v>
      </c>
      <c r="R354" t="s">
        <v>36</v>
      </c>
      <c r="S354" t="s">
        <v>39</v>
      </c>
      <c r="T354" t="s">
        <v>36</v>
      </c>
      <c r="U354" t="s">
        <v>42</v>
      </c>
      <c r="V354" t="s">
        <v>36</v>
      </c>
      <c r="W354" t="s">
        <v>42</v>
      </c>
      <c r="X354" t="s">
        <v>36</v>
      </c>
      <c r="Y354" t="s">
        <v>43</v>
      </c>
      <c r="Z354">
        <v>2</v>
      </c>
      <c r="AA354">
        <v>2</v>
      </c>
      <c r="AB354">
        <v>2</v>
      </c>
      <c r="AC354">
        <v>2</v>
      </c>
      <c r="AD354">
        <v>2</v>
      </c>
      <c r="AE354" t="s">
        <v>36</v>
      </c>
      <c r="AG354">
        <v>2</v>
      </c>
      <c r="AI354" t="s">
        <v>44</v>
      </c>
    </row>
    <row r="355" spans="1:35" x14ac:dyDescent="0.2">
      <c r="A355" t="s">
        <v>445</v>
      </c>
      <c r="B355" t="s">
        <v>36</v>
      </c>
      <c r="D355" t="s">
        <v>36</v>
      </c>
      <c r="F355" t="s">
        <v>36</v>
      </c>
      <c r="H355" t="s">
        <v>36</v>
      </c>
      <c r="I355" t="s">
        <v>37</v>
      </c>
      <c r="J355" t="s">
        <v>36</v>
      </c>
      <c r="K355" t="s">
        <v>38</v>
      </c>
      <c r="L355" t="s">
        <v>36</v>
      </c>
      <c r="M355" t="s">
        <v>38</v>
      </c>
      <c r="N355" t="s">
        <v>36</v>
      </c>
      <c r="P355" t="s">
        <v>36</v>
      </c>
      <c r="R355" t="s">
        <v>36</v>
      </c>
      <c r="S355" t="s">
        <v>39</v>
      </c>
      <c r="T355" t="s">
        <v>36</v>
      </c>
      <c r="U355" t="s">
        <v>42</v>
      </c>
      <c r="V355" t="s">
        <v>36</v>
      </c>
      <c r="W355" t="s">
        <v>42</v>
      </c>
      <c r="X355" t="s">
        <v>36</v>
      </c>
      <c r="Y355" t="s">
        <v>43</v>
      </c>
      <c r="Z355">
        <v>2</v>
      </c>
      <c r="AA355">
        <v>2</v>
      </c>
      <c r="AB355">
        <v>2</v>
      </c>
      <c r="AC355">
        <v>2</v>
      </c>
      <c r="AD355">
        <v>2</v>
      </c>
      <c r="AE355" t="s">
        <v>36</v>
      </c>
      <c r="AG355">
        <v>2</v>
      </c>
      <c r="AI355" t="s">
        <v>44</v>
      </c>
    </row>
    <row r="356" spans="1:35" x14ac:dyDescent="0.2">
      <c r="A356" t="s">
        <v>446</v>
      </c>
      <c r="B356" t="s">
        <v>36</v>
      </c>
      <c r="D356" t="s">
        <v>58</v>
      </c>
      <c r="F356" t="s">
        <v>36</v>
      </c>
      <c r="H356" t="s">
        <v>36</v>
      </c>
      <c r="I356" t="s">
        <v>37</v>
      </c>
      <c r="J356" t="s">
        <v>36</v>
      </c>
      <c r="K356" t="s">
        <v>38</v>
      </c>
      <c r="L356" t="s">
        <v>36</v>
      </c>
      <c r="M356" t="s">
        <v>38</v>
      </c>
      <c r="N356" t="s">
        <v>36</v>
      </c>
      <c r="P356" t="s">
        <v>36</v>
      </c>
      <c r="R356" t="s">
        <v>36</v>
      </c>
      <c r="S356" t="s">
        <v>39</v>
      </c>
      <c r="T356" t="s">
        <v>36</v>
      </c>
      <c r="U356" t="s">
        <v>42</v>
      </c>
      <c r="V356" t="s">
        <v>36</v>
      </c>
      <c r="W356" t="s">
        <v>42</v>
      </c>
      <c r="X356" t="s">
        <v>36</v>
      </c>
      <c r="Y356" t="s">
        <v>43</v>
      </c>
      <c r="Z356">
        <v>8.9600000000000009</v>
      </c>
      <c r="AA356">
        <v>0.51</v>
      </c>
      <c r="AB356">
        <v>0.26</v>
      </c>
      <c r="AC356">
        <v>0.01</v>
      </c>
      <c r="AD356">
        <v>0.26</v>
      </c>
      <c r="AE356" t="s">
        <v>58</v>
      </c>
      <c r="AG356">
        <v>8.9600000000000009</v>
      </c>
      <c r="AI356" t="s">
        <v>44</v>
      </c>
    </row>
    <row r="357" spans="1:35" x14ac:dyDescent="0.2">
      <c r="A357" t="s">
        <v>447</v>
      </c>
      <c r="B357" t="s">
        <v>36</v>
      </c>
      <c r="D357" t="s">
        <v>58</v>
      </c>
      <c r="F357" t="s">
        <v>36</v>
      </c>
      <c r="H357" t="s">
        <v>36</v>
      </c>
      <c r="I357" t="s">
        <v>37</v>
      </c>
      <c r="J357" t="s">
        <v>36</v>
      </c>
      <c r="K357" t="s">
        <v>38</v>
      </c>
      <c r="L357" t="s">
        <v>36</v>
      </c>
      <c r="M357" t="s">
        <v>38</v>
      </c>
      <c r="N357" t="s">
        <v>36</v>
      </c>
      <c r="P357" t="s">
        <v>36</v>
      </c>
      <c r="R357" t="s">
        <v>36</v>
      </c>
      <c r="S357" t="s">
        <v>39</v>
      </c>
      <c r="T357" t="s">
        <v>58</v>
      </c>
      <c r="U357" t="s">
        <v>448</v>
      </c>
      <c r="V357" t="s">
        <v>36</v>
      </c>
      <c r="W357" t="s">
        <v>42</v>
      </c>
      <c r="X357" t="s">
        <v>36</v>
      </c>
      <c r="Y357" t="s">
        <v>43</v>
      </c>
      <c r="Z357">
        <v>9.9700000000000006</v>
      </c>
      <c r="AA357">
        <v>0.01</v>
      </c>
      <c r="AB357">
        <v>0.01</v>
      </c>
      <c r="AC357">
        <v>0</v>
      </c>
      <c r="AD357">
        <v>0</v>
      </c>
      <c r="AE357" t="s">
        <v>58</v>
      </c>
      <c r="AG357">
        <v>9.9700000000000006</v>
      </c>
      <c r="AI357" t="s">
        <v>44</v>
      </c>
    </row>
    <row r="358" spans="1:35" x14ac:dyDescent="0.2">
      <c r="A358" t="s">
        <v>449</v>
      </c>
      <c r="B358" t="s">
        <v>36</v>
      </c>
      <c r="D358" t="s">
        <v>58</v>
      </c>
      <c r="F358" t="s">
        <v>36</v>
      </c>
      <c r="H358" t="s">
        <v>36</v>
      </c>
      <c r="I358" t="s">
        <v>37</v>
      </c>
      <c r="J358" t="s">
        <v>36</v>
      </c>
      <c r="K358" t="s">
        <v>38</v>
      </c>
      <c r="L358" t="s">
        <v>36</v>
      </c>
      <c r="M358" t="s">
        <v>38</v>
      </c>
      <c r="N358" t="s">
        <v>36</v>
      </c>
      <c r="P358" t="s">
        <v>36</v>
      </c>
      <c r="R358" t="s">
        <v>36</v>
      </c>
      <c r="S358" t="s">
        <v>39</v>
      </c>
      <c r="T358" t="s">
        <v>58</v>
      </c>
      <c r="U358" t="s">
        <v>448</v>
      </c>
      <c r="V358" t="s">
        <v>36</v>
      </c>
      <c r="W358" t="s">
        <v>42</v>
      </c>
      <c r="X358" t="s">
        <v>36</v>
      </c>
      <c r="Y358" t="s">
        <v>43</v>
      </c>
      <c r="Z358">
        <v>9.9700000000000006</v>
      </c>
      <c r="AA358">
        <v>0.01</v>
      </c>
      <c r="AB358">
        <v>0.01</v>
      </c>
      <c r="AC358">
        <v>0</v>
      </c>
      <c r="AD358">
        <v>0</v>
      </c>
      <c r="AE358" t="s">
        <v>58</v>
      </c>
      <c r="AG358">
        <v>9.9700000000000006</v>
      </c>
      <c r="AI358" t="s">
        <v>44</v>
      </c>
    </row>
    <row r="359" spans="1:35" x14ac:dyDescent="0.2">
      <c r="A359" t="s">
        <v>450</v>
      </c>
      <c r="B359" t="s">
        <v>36</v>
      </c>
      <c r="D359" t="s">
        <v>58</v>
      </c>
      <c r="F359" t="s">
        <v>36</v>
      </c>
      <c r="H359" t="s">
        <v>36</v>
      </c>
      <c r="I359" t="s">
        <v>37</v>
      </c>
      <c r="J359" t="s">
        <v>36</v>
      </c>
      <c r="K359" t="s">
        <v>38</v>
      </c>
      <c r="L359" t="s">
        <v>36</v>
      </c>
      <c r="M359" t="s">
        <v>38</v>
      </c>
      <c r="N359" t="s">
        <v>36</v>
      </c>
      <c r="P359" t="s">
        <v>36</v>
      </c>
      <c r="R359" t="s">
        <v>36</v>
      </c>
      <c r="S359" t="s">
        <v>39</v>
      </c>
      <c r="T359" t="s">
        <v>58</v>
      </c>
      <c r="U359" t="s">
        <v>448</v>
      </c>
      <c r="V359" t="s">
        <v>36</v>
      </c>
      <c r="W359" t="s">
        <v>42</v>
      </c>
      <c r="X359" t="s">
        <v>36</v>
      </c>
      <c r="Y359" t="s">
        <v>43</v>
      </c>
      <c r="Z359">
        <v>9.9700000000000006</v>
      </c>
      <c r="AA359">
        <v>0.01</v>
      </c>
      <c r="AB359">
        <v>0.01</v>
      </c>
      <c r="AC359">
        <v>0</v>
      </c>
      <c r="AD359">
        <v>0</v>
      </c>
      <c r="AE359" t="s">
        <v>58</v>
      </c>
      <c r="AG359">
        <v>9.9700000000000006</v>
      </c>
      <c r="AI359" t="s">
        <v>44</v>
      </c>
    </row>
    <row r="360" spans="1:35" x14ac:dyDescent="0.2">
      <c r="A360" t="s">
        <v>451</v>
      </c>
      <c r="B360" t="s">
        <v>36</v>
      </c>
      <c r="D360" t="s">
        <v>58</v>
      </c>
      <c r="F360" t="s">
        <v>36</v>
      </c>
      <c r="H360" t="s">
        <v>36</v>
      </c>
      <c r="I360" t="s">
        <v>37</v>
      </c>
      <c r="J360" t="s">
        <v>36</v>
      </c>
      <c r="K360" t="s">
        <v>38</v>
      </c>
      <c r="L360" t="s">
        <v>36</v>
      </c>
      <c r="M360" t="s">
        <v>38</v>
      </c>
      <c r="N360" t="s">
        <v>36</v>
      </c>
      <c r="P360" t="s">
        <v>36</v>
      </c>
      <c r="R360" t="s">
        <v>36</v>
      </c>
      <c r="S360" t="s">
        <v>39</v>
      </c>
      <c r="T360" t="s">
        <v>58</v>
      </c>
      <c r="U360" t="s">
        <v>448</v>
      </c>
      <c r="V360" t="s">
        <v>36</v>
      </c>
      <c r="W360" t="s">
        <v>42</v>
      </c>
      <c r="X360" t="s">
        <v>36</v>
      </c>
      <c r="Y360" t="s">
        <v>43</v>
      </c>
      <c r="Z360">
        <v>9.9700000000000006</v>
      </c>
      <c r="AA360">
        <v>0.01</v>
      </c>
      <c r="AB360">
        <v>0.01</v>
      </c>
      <c r="AC360">
        <v>0</v>
      </c>
      <c r="AD360">
        <v>0</v>
      </c>
      <c r="AE360" t="s">
        <v>58</v>
      </c>
      <c r="AG360">
        <v>9.9700000000000006</v>
      </c>
      <c r="AI360" t="s">
        <v>44</v>
      </c>
    </row>
    <row r="361" spans="1:35" x14ac:dyDescent="0.2">
      <c r="A361" t="s">
        <v>452</v>
      </c>
      <c r="B361" t="s">
        <v>36</v>
      </c>
      <c r="D361" t="s">
        <v>58</v>
      </c>
      <c r="F361" t="s">
        <v>36</v>
      </c>
      <c r="H361" t="s">
        <v>36</v>
      </c>
      <c r="I361" t="s">
        <v>37</v>
      </c>
      <c r="J361" t="s">
        <v>36</v>
      </c>
      <c r="K361" t="s">
        <v>38</v>
      </c>
      <c r="L361" t="s">
        <v>36</v>
      </c>
      <c r="M361" t="s">
        <v>38</v>
      </c>
      <c r="N361" t="s">
        <v>36</v>
      </c>
      <c r="P361" t="s">
        <v>36</v>
      </c>
      <c r="R361" t="s">
        <v>36</v>
      </c>
      <c r="S361" t="s">
        <v>39</v>
      </c>
      <c r="T361" t="s">
        <v>58</v>
      </c>
      <c r="U361" t="s">
        <v>448</v>
      </c>
      <c r="V361" t="s">
        <v>36</v>
      </c>
      <c r="W361" t="s">
        <v>42</v>
      </c>
      <c r="X361" t="s">
        <v>36</v>
      </c>
      <c r="Y361" t="s">
        <v>43</v>
      </c>
      <c r="Z361">
        <v>9.9700000000000006</v>
      </c>
      <c r="AA361">
        <v>0.01</v>
      </c>
      <c r="AB361">
        <v>0.01</v>
      </c>
      <c r="AC361">
        <v>0</v>
      </c>
      <c r="AD361">
        <v>0</v>
      </c>
      <c r="AE361" t="s">
        <v>58</v>
      </c>
      <c r="AG361">
        <v>9.9700000000000006</v>
      </c>
      <c r="AI361" t="s">
        <v>44</v>
      </c>
    </row>
    <row r="362" spans="1:35" x14ac:dyDescent="0.2">
      <c r="A362" t="s">
        <v>453</v>
      </c>
      <c r="B362" t="s">
        <v>36</v>
      </c>
      <c r="D362" t="s">
        <v>58</v>
      </c>
      <c r="F362" t="s">
        <v>36</v>
      </c>
      <c r="H362" t="s">
        <v>36</v>
      </c>
      <c r="I362" t="s">
        <v>37</v>
      </c>
      <c r="J362" t="s">
        <v>36</v>
      </c>
      <c r="K362" t="s">
        <v>38</v>
      </c>
      <c r="L362" t="s">
        <v>36</v>
      </c>
      <c r="M362" t="s">
        <v>38</v>
      </c>
      <c r="N362" t="s">
        <v>36</v>
      </c>
      <c r="P362" t="s">
        <v>36</v>
      </c>
      <c r="R362" t="s">
        <v>36</v>
      </c>
      <c r="S362" t="s">
        <v>39</v>
      </c>
      <c r="T362" t="s">
        <v>58</v>
      </c>
      <c r="U362" t="s">
        <v>454</v>
      </c>
      <c r="V362" t="s">
        <v>36</v>
      </c>
      <c r="W362" t="s">
        <v>42</v>
      </c>
      <c r="X362" t="s">
        <v>36</v>
      </c>
      <c r="Y362" t="s">
        <v>43</v>
      </c>
      <c r="Z362">
        <v>9.9700000000000006</v>
      </c>
      <c r="AA362">
        <v>0.01</v>
      </c>
      <c r="AB362">
        <v>0.01</v>
      </c>
      <c r="AC362">
        <v>0</v>
      </c>
      <c r="AD362">
        <v>0</v>
      </c>
      <c r="AE362" t="s">
        <v>58</v>
      </c>
      <c r="AG362">
        <v>9.9700000000000006</v>
      </c>
      <c r="AI362" t="s">
        <v>44</v>
      </c>
    </row>
    <row r="363" spans="1:35" x14ac:dyDescent="0.2">
      <c r="A363" t="s">
        <v>455</v>
      </c>
      <c r="B363" t="s">
        <v>36</v>
      </c>
      <c r="D363" t="s">
        <v>58</v>
      </c>
      <c r="F363" t="s">
        <v>36</v>
      </c>
      <c r="H363" t="s">
        <v>36</v>
      </c>
      <c r="I363" t="s">
        <v>37</v>
      </c>
      <c r="J363" t="s">
        <v>36</v>
      </c>
      <c r="K363" t="s">
        <v>38</v>
      </c>
      <c r="L363" t="s">
        <v>36</v>
      </c>
      <c r="M363" t="s">
        <v>38</v>
      </c>
      <c r="N363" t="s">
        <v>36</v>
      </c>
      <c r="P363" t="s">
        <v>36</v>
      </c>
      <c r="R363" t="s">
        <v>36</v>
      </c>
      <c r="S363" t="s">
        <v>39</v>
      </c>
      <c r="T363" t="s">
        <v>58</v>
      </c>
      <c r="U363" t="s">
        <v>454</v>
      </c>
      <c r="V363" t="s">
        <v>36</v>
      </c>
      <c r="W363" t="s">
        <v>42</v>
      </c>
      <c r="X363" t="s">
        <v>36</v>
      </c>
      <c r="Y363" t="s">
        <v>43</v>
      </c>
      <c r="Z363">
        <v>9.9700000000000006</v>
      </c>
      <c r="AA363">
        <v>0.01</v>
      </c>
      <c r="AB363">
        <v>0.01</v>
      </c>
      <c r="AC363">
        <v>0</v>
      </c>
      <c r="AD363">
        <v>0</v>
      </c>
      <c r="AE363" t="s">
        <v>58</v>
      </c>
      <c r="AG363">
        <v>9.9700000000000006</v>
      </c>
      <c r="AI363" t="s">
        <v>44</v>
      </c>
    </row>
    <row r="364" spans="1:35" x14ac:dyDescent="0.2">
      <c r="A364" t="s">
        <v>456</v>
      </c>
      <c r="B364" t="s">
        <v>36</v>
      </c>
      <c r="D364" t="s">
        <v>36</v>
      </c>
      <c r="F364" t="s">
        <v>36</v>
      </c>
      <c r="H364" t="s">
        <v>36</v>
      </c>
      <c r="I364" t="s">
        <v>37</v>
      </c>
      <c r="J364" t="s">
        <v>36</v>
      </c>
      <c r="K364" t="s">
        <v>38</v>
      </c>
      <c r="L364" t="s">
        <v>36</v>
      </c>
      <c r="M364" t="s">
        <v>38</v>
      </c>
      <c r="N364" t="s">
        <v>36</v>
      </c>
      <c r="P364" t="s">
        <v>36</v>
      </c>
      <c r="R364" t="s">
        <v>36</v>
      </c>
      <c r="S364" t="s">
        <v>39</v>
      </c>
      <c r="T364" t="s">
        <v>36</v>
      </c>
      <c r="U364" t="s">
        <v>42</v>
      </c>
      <c r="V364" t="s">
        <v>36</v>
      </c>
      <c r="W364" t="s">
        <v>42</v>
      </c>
      <c r="X364" t="s">
        <v>36</v>
      </c>
      <c r="Y364" t="s">
        <v>43</v>
      </c>
      <c r="Z364">
        <v>2</v>
      </c>
      <c r="AA364">
        <v>2</v>
      </c>
      <c r="AB364">
        <v>2</v>
      </c>
      <c r="AC364">
        <v>2</v>
      </c>
      <c r="AD364">
        <v>2</v>
      </c>
      <c r="AE364" t="s">
        <v>36</v>
      </c>
      <c r="AG364">
        <v>2</v>
      </c>
      <c r="AI364" t="s">
        <v>44</v>
      </c>
    </row>
    <row r="365" spans="1:35" x14ac:dyDescent="0.2">
      <c r="A365" t="s">
        <v>457</v>
      </c>
      <c r="B365" t="s">
        <v>36</v>
      </c>
      <c r="D365" t="s">
        <v>36</v>
      </c>
      <c r="F365" t="s">
        <v>36</v>
      </c>
      <c r="H365" t="s">
        <v>36</v>
      </c>
      <c r="I365" t="s">
        <v>37</v>
      </c>
      <c r="J365" t="s">
        <v>36</v>
      </c>
      <c r="K365" t="s">
        <v>38</v>
      </c>
      <c r="L365" t="s">
        <v>36</v>
      </c>
      <c r="M365" t="s">
        <v>38</v>
      </c>
      <c r="N365" t="s">
        <v>36</v>
      </c>
      <c r="P365" t="s">
        <v>36</v>
      </c>
      <c r="R365" t="s">
        <v>36</v>
      </c>
      <c r="S365" t="s">
        <v>39</v>
      </c>
      <c r="T365" t="s">
        <v>36</v>
      </c>
      <c r="U365" t="s">
        <v>42</v>
      </c>
      <c r="V365" t="s">
        <v>36</v>
      </c>
      <c r="W365" t="s">
        <v>42</v>
      </c>
      <c r="X365" t="s">
        <v>36</v>
      </c>
      <c r="Y365" t="s">
        <v>43</v>
      </c>
      <c r="Z365">
        <v>2</v>
      </c>
      <c r="AA365">
        <v>2</v>
      </c>
      <c r="AB365">
        <v>2</v>
      </c>
      <c r="AC365">
        <v>2</v>
      </c>
      <c r="AD365">
        <v>2</v>
      </c>
      <c r="AE365" t="s">
        <v>36</v>
      </c>
      <c r="AG365">
        <v>2</v>
      </c>
      <c r="AI365" t="s">
        <v>44</v>
      </c>
    </row>
    <row r="366" spans="1:35" x14ac:dyDescent="0.2">
      <c r="A366" t="s">
        <v>458</v>
      </c>
      <c r="B366" t="s">
        <v>36</v>
      </c>
      <c r="D366" t="s">
        <v>36</v>
      </c>
      <c r="F366" t="s">
        <v>36</v>
      </c>
      <c r="H366" t="s">
        <v>36</v>
      </c>
      <c r="I366" t="s">
        <v>37</v>
      </c>
      <c r="J366" t="s">
        <v>36</v>
      </c>
      <c r="K366" t="s">
        <v>38</v>
      </c>
      <c r="L366" t="s">
        <v>36</v>
      </c>
      <c r="M366" t="s">
        <v>38</v>
      </c>
      <c r="N366" t="s">
        <v>36</v>
      </c>
      <c r="P366" t="s">
        <v>36</v>
      </c>
      <c r="R366" t="s">
        <v>36</v>
      </c>
      <c r="S366" t="s">
        <v>39</v>
      </c>
      <c r="T366" t="s">
        <v>36</v>
      </c>
      <c r="U366" t="s">
        <v>42</v>
      </c>
      <c r="V366" t="s">
        <v>36</v>
      </c>
      <c r="W366" t="s">
        <v>42</v>
      </c>
      <c r="X366" t="s">
        <v>36</v>
      </c>
      <c r="Y366" t="s">
        <v>43</v>
      </c>
      <c r="Z366">
        <v>2</v>
      </c>
      <c r="AA366">
        <v>2</v>
      </c>
      <c r="AB366">
        <v>2</v>
      </c>
      <c r="AC366">
        <v>2</v>
      </c>
      <c r="AD366">
        <v>2</v>
      </c>
      <c r="AE366" t="s">
        <v>36</v>
      </c>
      <c r="AG366">
        <v>2</v>
      </c>
      <c r="AI366" t="s">
        <v>44</v>
      </c>
    </row>
    <row r="367" spans="1:35" x14ac:dyDescent="0.2">
      <c r="A367" t="s">
        <v>459</v>
      </c>
      <c r="B367" t="s">
        <v>36</v>
      </c>
      <c r="D367" t="s">
        <v>36</v>
      </c>
      <c r="F367" t="s">
        <v>36</v>
      </c>
      <c r="H367" t="s">
        <v>36</v>
      </c>
      <c r="I367" t="s">
        <v>37</v>
      </c>
      <c r="J367" t="s">
        <v>36</v>
      </c>
      <c r="K367" t="s">
        <v>38</v>
      </c>
      <c r="L367" t="s">
        <v>36</v>
      </c>
      <c r="M367" t="s">
        <v>38</v>
      </c>
      <c r="N367" t="s">
        <v>36</v>
      </c>
      <c r="P367" t="s">
        <v>36</v>
      </c>
      <c r="R367" t="s">
        <v>36</v>
      </c>
      <c r="S367" t="s">
        <v>39</v>
      </c>
      <c r="T367" t="s">
        <v>36</v>
      </c>
      <c r="U367" t="s">
        <v>42</v>
      </c>
      <c r="V367" t="s">
        <v>36</v>
      </c>
      <c r="W367" t="s">
        <v>42</v>
      </c>
      <c r="X367" t="s">
        <v>36</v>
      </c>
      <c r="Y367" t="s">
        <v>43</v>
      </c>
      <c r="Z367">
        <v>2</v>
      </c>
      <c r="AA367">
        <v>2</v>
      </c>
      <c r="AB367">
        <v>2</v>
      </c>
      <c r="AC367">
        <v>2</v>
      </c>
      <c r="AD367">
        <v>2</v>
      </c>
      <c r="AE367" t="s">
        <v>36</v>
      </c>
      <c r="AG367">
        <v>2</v>
      </c>
      <c r="AI367" t="s">
        <v>44</v>
      </c>
    </row>
    <row r="368" spans="1:35" x14ac:dyDescent="0.2">
      <c r="A368" t="s">
        <v>460</v>
      </c>
      <c r="B368" t="s">
        <v>36</v>
      </c>
      <c r="D368" t="s">
        <v>36</v>
      </c>
      <c r="F368" t="s">
        <v>36</v>
      </c>
      <c r="H368" t="s">
        <v>36</v>
      </c>
      <c r="I368" t="s">
        <v>37</v>
      </c>
      <c r="J368" t="s">
        <v>36</v>
      </c>
      <c r="K368" t="s">
        <v>38</v>
      </c>
      <c r="L368" t="s">
        <v>36</v>
      </c>
      <c r="M368" t="s">
        <v>38</v>
      </c>
      <c r="N368" t="s">
        <v>36</v>
      </c>
      <c r="P368" t="s">
        <v>36</v>
      </c>
      <c r="R368" t="s">
        <v>36</v>
      </c>
      <c r="S368" t="s">
        <v>39</v>
      </c>
      <c r="T368" t="s">
        <v>36</v>
      </c>
      <c r="U368" t="s">
        <v>42</v>
      </c>
      <c r="V368" t="s">
        <v>36</v>
      </c>
      <c r="W368" t="s">
        <v>42</v>
      </c>
      <c r="X368" t="s">
        <v>36</v>
      </c>
      <c r="Y368" t="s">
        <v>43</v>
      </c>
      <c r="Z368">
        <v>2</v>
      </c>
      <c r="AA368">
        <v>2</v>
      </c>
      <c r="AB368">
        <v>2</v>
      </c>
      <c r="AC368">
        <v>2</v>
      </c>
      <c r="AD368">
        <v>2</v>
      </c>
      <c r="AE368" t="s">
        <v>36</v>
      </c>
      <c r="AG368">
        <v>2</v>
      </c>
      <c r="AI368" t="s">
        <v>44</v>
      </c>
    </row>
    <row r="369" spans="1:35" x14ac:dyDescent="0.2">
      <c r="A369" t="s">
        <v>461</v>
      </c>
      <c r="B369" t="s">
        <v>36</v>
      </c>
      <c r="D369" t="s">
        <v>36</v>
      </c>
      <c r="F369" t="s">
        <v>36</v>
      </c>
      <c r="H369" t="s">
        <v>36</v>
      </c>
      <c r="I369" t="s">
        <v>37</v>
      </c>
      <c r="J369" t="s">
        <v>36</v>
      </c>
      <c r="K369" t="s">
        <v>38</v>
      </c>
      <c r="L369" t="s">
        <v>36</v>
      </c>
      <c r="M369" t="s">
        <v>38</v>
      </c>
      <c r="N369" t="s">
        <v>36</v>
      </c>
      <c r="P369" t="s">
        <v>36</v>
      </c>
      <c r="R369" t="s">
        <v>36</v>
      </c>
      <c r="S369" t="s">
        <v>39</v>
      </c>
      <c r="T369" t="s">
        <v>36</v>
      </c>
      <c r="U369" t="s">
        <v>42</v>
      </c>
      <c r="V369" t="s">
        <v>36</v>
      </c>
      <c r="W369" t="s">
        <v>42</v>
      </c>
      <c r="X369" t="s">
        <v>36</v>
      </c>
      <c r="Y369" t="s">
        <v>43</v>
      </c>
      <c r="Z369">
        <v>2</v>
      </c>
      <c r="AA369">
        <v>2</v>
      </c>
      <c r="AB369">
        <v>2</v>
      </c>
      <c r="AC369">
        <v>2</v>
      </c>
      <c r="AD369">
        <v>2</v>
      </c>
      <c r="AE369" t="s">
        <v>36</v>
      </c>
      <c r="AG369">
        <v>2</v>
      </c>
      <c r="AI369" t="s">
        <v>44</v>
      </c>
    </row>
    <row r="370" spans="1:35" x14ac:dyDescent="0.2">
      <c r="A370" t="s">
        <v>462</v>
      </c>
      <c r="B370" t="s">
        <v>36</v>
      </c>
      <c r="D370" t="s">
        <v>36</v>
      </c>
      <c r="F370" t="s">
        <v>36</v>
      </c>
      <c r="H370" t="s">
        <v>36</v>
      </c>
      <c r="I370" t="s">
        <v>37</v>
      </c>
      <c r="J370" t="s">
        <v>36</v>
      </c>
      <c r="K370" t="s">
        <v>38</v>
      </c>
      <c r="L370" t="s">
        <v>36</v>
      </c>
      <c r="M370" t="s">
        <v>38</v>
      </c>
      <c r="N370" t="s">
        <v>36</v>
      </c>
      <c r="P370" t="s">
        <v>36</v>
      </c>
      <c r="R370" t="s">
        <v>36</v>
      </c>
      <c r="S370" t="s">
        <v>39</v>
      </c>
      <c r="T370" t="s">
        <v>58</v>
      </c>
      <c r="U370" t="s">
        <v>351</v>
      </c>
      <c r="V370" t="s">
        <v>36</v>
      </c>
      <c r="W370" t="s">
        <v>42</v>
      </c>
      <c r="X370" t="s">
        <v>47</v>
      </c>
      <c r="Y370" t="s">
        <v>48</v>
      </c>
      <c r="Z370">
        <v>0</v>
      </c>
      <c r="AA370">
        <v>3.24</v>
      </c>
      <c r="AB370">
        <v>6.49</v>
      </c>
      <c r="AC370">
        <v>0.14000000000000001</v>
      </c>
      <c r="AD370">
        <v>0.14000000000000001</v>
      </c>
      <c r="AE370" t="s">
        <v>36</v>
      </c>
      <c r="AF370" t="s">
        <v>275</v>
      </c>
      <c r="AG370">
        <v>6.49</v>
      </c>
      <c r="AI370" t="s">
        <v>44</v>
      </c>
    </row>
    <row r="371" spans="1:35" x14ac:dyDescent="0.2">
      <c r="A371" t="s">
        <v>463</v>
      </c>
      <c r="B371" t="s">
        <v>36</v>
      </c>
      <c r="D371" t="s">
        <v>36</v>
      </c>
      <c r="F371" t="s">
        <v>36</v>
      </c>
      <c r="H371" t="s">
        <v>36</v>
      </c>
      <c r="I371" t="s">
        <v>37</v>
      </c>
      <c r="J371" t="s">
        <v>36</v>
      </c>
      <c r="K371" t="s">
        <v>38</v>
      </c>
      <c r="L371" t="s">
        <v>36</v>
      </c>
      <c r="M371" t="s">
        <v>38</v>
      </c>
      <c r="N371" t="s">
        <v>36</v>
      </c>
      <c r="P371" t="s">
        <v>36</v>
      </c>
      <c r="R371" t="s">
        <v>36</v>
      </c>
      <c r="S371" t="s">
        <v>39</v>
      </c>
      <c r="T371" t="s">
        <v>58</v>
      </c>
      <c r="U371" t="s">
        <v>351</v>
      </c>
      <c r="V371" t="s">
        <v>36</v>
      </c>
      <c r="W371" t="s">
        <v>42</v>
      </c>
      <c r="X371" t="s">
        <v>47</v>
      </c>
      <c r="Y371" t="s">
        <v>48</v>
      </c>
      <c r="Z371">
        <v>0</v>
      </c>
      <c r="AA371">
        <v>3.24</v>
      </c>
      <c r="AB371">
        <v>6.49</v>
      </c>
      <c r="AC371">
        <v>0.14000000000000001</v>
      </c>
      <c r="AD371">
        <v>0.14000000000000001</v>
      </c>
      <c r="AE371" t="s">
        <v>36</v>
      </c>
      <c r="AF371" t="s">
        <v>275</v>
      </c>
      <c r="AG371">
        <v>6.49</v>
      </c>
      <c r="AI371" t="s">
        <v>44</v>
      </c>
    </row>
    <row r="372" spans="1:35" x14ac:dyDescent="0.2">
      <c r="A372" t="s">
        <v>464</v>
      </c>
      <c r="B372" t="s">
        <v>36</v>
      </c>
      <c r="D372" t="s">
        <v>36</v>
      </c>
      <c r="F372" t="s">
        <v>36</v>
      </c>
      <c r="H372" t="s">
        <v>36</v>
      </c>
      <c r="I372" t="s">
        <v>37</v>
      </c>
      <c r="J372" t="s">
        <v>36</v>
      </c>
      <c r="K372" t="s">
        <v>38</v>
      </c>
      <c r="L372" t="s">
        <v>36</v>
      </c>
      <c r="M372" t="s">
        <v>38</v>
      </c>
      <c r="N372" t="s">
        <v>36</v>
      </c>
      <c r="P372" t="s">
        <v>36</v>
      </c>
      <c r="R372" t="s">
        <v>36</v>
      </c>
      <c r="S372" t="s">
        <v>39</v>
      </c>
      <c r="T372" t="s">
        <v>58</v>
      </c>
      <c r="U372" t="s">
        <v>351</v>
      </c>
      <c r="V372" t="s">
        <v>36</v>
      </c>
      <c r="W372" t="s">
        <v>42</v>
      </c>
      <c r="X372" t="s">
        <v>47</v>
      </c>
      <c r="Y372" t="s">
        <v>48</v>
      </c>
      <c r="Z372">
        <v>0</v>
      </c>
      <c r="AA372">
        <v>3.24</v>
      </c>
      <c r="AB372">
        <v>6.49</v>
      </c>
      <c r="AC372">
        <v>0.14000000000000001</v>
      </c>
      <c r="AD372">
        <v>0.14000000000000001</v>
      </c>
      <c r="AE372" t="s">
        <v>36</v>
      </c>
      <c r="AF372" t="s">
        <v>275</v>
      </c>
      <c r="AG372">
        <v>6.49</v>
      </c>
      <c r="AI372" t="s">
        <v>44</v>
      </c>
    </row>
    <row r="373" spans="1:35" x14ac:dyDescent="0.2">
      <c r="A373" t="s">
        <v>465</v>
      </c>
      <c r="B373" t="s">
        <v>36</v>
      </c>
      <c r="D373" t="s">
        <v>36</v>
      </c>
      <c r="F373" t="s">
        <v>36</v>
      </c>
      <c r="H373" t="s">
        <v>36</v>
      </c>
      <c r="I373" t="s">
        <v>37</v>
      </c>
      <c r="J373" t="s">
        <v>36</v>
      </c>
      <c r="K373" t="s">
        <v>38</v>
      </c>
      <c r="L373" t="s">
        <v>36</v>
      </c>
      <c r="M373" t="s">
        <v>38</v>
      </c>
      <c r="N373" t="s">
        <v>36</v>
      </c>
      <c r="P373" t="s">
        <v>36</v>
      </c>
      <c r="R373" t="s">
        <v>36</v>
      </c>
      <c r="S373" t="s">
        <v>39</v>
      </c>
      <c r="T373" t="s">
        <v>36</v>
      </c>
      <c r="U373" t="s">
        <v>42</v>
      </c>
      <c r="V373" t="s">
        <v>36</v>
      </c>
      <c r="W373" t="s">
        <v>42</v>
      </c>
      <c r="X373" t="s">
        <v>47</v>
      </c>
      <c r="Y373" t="s">
        <v>48</v>
      </c>
      <c r="Z373">
        <v>0</v>
      </c>
      <c r="AA373">
        <v>2.5</v>
      </c>
      <c r="AB373">
        <v>2.5</v>
      </c>
      <c r="AC373">
        <v>2.5</v>
      </c>
      <c r="AD373">
        <v>2.5</v>
      </c>
      <c r="AE373" t="s">
        <v>36</v>
      </c>
      <c r="AG373">
        <v>2.5</v>
      </c>
      <c r="AI373" t="s">
        <v>44</v>
      </c>
    </row>
    <row r="374" spans="1:35" x14ac:dyDescent="0.2">
      <c r="A374" t="s">
        <v>466</v>
      </c>
      <c r="B374" t="s">
        <v>36</v>
      </c>
      <c r="D374" t="s">
        <v>36</v>
      </c>
      <c r="F374" t="s">
        <v>36</v>
      </c>
      <c r="H374" t="s">
        <v>36</v>
      </c>
      <c r="I374" t="s">
        <v>37</v>
      </c>
      <c r="J374" t="s">
        <v>36</v>
      </c>
      <c r="K374" t="s">
        <v>38</v>
      </c>
      <c r="L374" t="s">
        <v>36</v>
      </c>
      <c r="M374" t="s">
        <v>38</v>
      </c>
      <c r="N374" t="s">
        <v>36</v>
      </c>
      <c r="P374" t="s">
        <v>36</v>
      </c>
      <c r="R374" t="s">
        <v>36</v>
      </c>
      <c r="S374" t="s">
        <v>39</v>
      </c>
      <c r="T374" t="s">
        <v>36</v>
      </c>
      <c r="U374" t="s">
        <v>42</v>
      </c>
      <c r="V374" t="s">
        <v>36</v>
      </c>
      <c r="W374" t="s">
        <v>42</v>
      </c>
      <c r="X374" t="s">
        <v>36</v>
      </c>
      <c r="Y374" t="s">
        <v>43</v>
      </c>
      <c r="Z374">
        <v>2</v>
      </c>
      <c r="AA374">
        <v>2</v>
      </c>
      <c r="AB374">
        <v>2</v>
      </c>
      <c r="AC374">
        <v>2</v>
      </c>
      <c r="AD374">
        <v>2</v>
      </c>
      <c r="AE374" t="s">
        <v>36</v>
      </c>
      <c r="AG374">
        <v>2</v>
      </c>
      <c r="AI374" t="s">
        <v>44</v>
      </c>
    </row>
    <row r="375" spans="1:35" x14ac:dyDescent="0.2">
      <c r="A375" t="s">
        <v>467</v>
      </c>
      <c r="B375" t="s">
        <v>36</v>
      </c>
      <c r="D375" t="s">
        <v>36</v>
      </c>
      <c r="F375" t="s">
        <v>36</v>
      </c>
      <c r="H375" t="s">
        <v>36</v>
      </c>
      <c r="I375" t="s">
        <v>37</v>
      </c>
      <c r="J375" t="s">
        <v>36</v>
      </c>
      <c r="K375" t="s">
        <v>38</v>
      </c>
      <c r="L375" t="s">
        <v>36</v>
      </c>
      <c r="M375" t="s">
        <v>38</v>
      </c>
      <c r="N375" t="s">
        <v>36</v>
      </c>
      <c r="P375" t="s">
        <v>36</v>
      </c>
      <c r="R375" t="s">
        <v>36</v>
      </c>
      <c r="S375" t="s">
        <v>39</v>
      </c>
      <c r="T375" t="s">
        <v>36</v>
      </c>
      <c r="U375" t="s">
        <v>42</v>
      </c>
      <c r="V375" t="s">
        <v>36</v>
      </c>
      <c r="W375" t="s">
        <v>42</v>
      </c>
      <c r="X375" t="s">
        <v>36</v>
      </c>
      <c r="Y375" t="s">
        <v>43</v>
      </c>
      <c r="Z375">
        <v>2</v>
      </c>
      <c r="AA375">
        <v>2</v>
      </c>
      <c r="AB375">
        <v>2</v>
      </c>
      <c r="AC375">
        <v>2</v>
      </c>
      <c r="AD375">
        <v>2</v>
      </c>
      <c r="AE375" t="s">
        <v>36</v>
      </c>
      <c r="AG375">
        <v>2</v>
      </c>
      <c r="AI375" t="s">
        <v>44</v>
      </c>
    </row>
    <row r="376" spans="1:35" x14ac:dyDescent="0.2">
      <c r="A376" t="s">
        <v>468</v>
      </c>
      <c r="B376" t="s">
        <v>36</v>
      </c>
      <c r="D376" t="s">
        <v>36</v>
      </c>
      <c r="F376" t="s">
        <v>36</v>
      </c>
      <c r="H376" t="s">
        <v>36</v>
      </c>
      <c r="I376" t="s">
        <v>37</v>
      </c>
      <c r="J376" t="s">
        <v>36</v>
      </c>
      <c r="K376" t="s">
        <v>38</v>
      </c>
      <c r="L376" t="s">
        <v>36</v>
      </c>
      <c r="M376" t="s">
        <v>38</v>
      </c>
      <c r="N376" t="s">
        <v>36</v>
      </c>
      <c r="P376" t="s">
        <v>36</v>
      </c>
      <c r="R376" t="s">
        <v>36</v>
      </c>
      <c r="S376" t="s">
        <v>39</v>
      </c>
      <c r="T376" t="s">
        <v>36</v>
      </c>
      <c r="U376" t="s">
        <v>42</v>
      </c>
      <c r="V376" t="s">
        <v>36</v>
      </c>
      <c r="W376" t="s">
        <v>42</v>
      </c>
      <c r="X376" t="s">
        <v>36</v>
      </c>
      <c r="Y376" t="s">
        <v>43</v>
      </c>
      <c r="Z376">
        <v>2</v>
      </c>
      <c r="AA376">
        <v>2</v>
      </c>
      <c r="AB376">
        <v>2</v>
      </c>
      <c r="AC376">
        <v>2</v>
      </c>
      <c r="AD376">
        <v>2</v>
      </c>
      <c r="AE376" t="s">
        <v>36</v>
      </c>
      <c r="AG376">
        <v>2</v>
      </c>
      <c r="AI376" t="s">
        <v>44</v>
      </c>
    </row>
    <row r="377" spans="1:35" x14ac:dyDescent="0.2">
      <c r="A377" t="s">
        <v>469</v>
      </c>
      <c r="B377" t="s">
        <v>36</v>
      </c>
      <c r="D377" t="s">
        <v>36</v>
      </c>
      <c r="F377" t="s">
        <v>36</v>
      </c>
      <c r="H377" t="s">
        <v>36</v>
      </c>
      <c r="I377" t="s">
        <v>37</v>
      </c>
      <c r="J377" t="s">
        <v>36</v>
      </c>
      <c r="K377" t="s">
        <v>38</v>
      </c>
      <c r="L377" t="s">
        <v>36</v>
      </c>
      <c r="M377" t="s">
        <v>38</v>
      </c>
      <c r="N377" t="s">
        <v>36</v>
      </c>
      <c r="P377" t="s">
        <v>36</v>
      </c>
      <c r="R377" t="s">
        <v>36</v>
      </c>
      <c r="S377" t="s">
        <v>39</v>
      </c>
      <c r="T377" t="s">
        <v>36</v>
      </c>
      <c r="U377" t="s">
        <v>42</v>
      </c>
      <c r="V377" t="s">
        <v>36</v>
      </c>
      <c r="W377" t="s">
        <v>42</v>
      </c>
      <c r="X377" t="s">
        <v>36</v>
      </c>
      <c r="Y377" t="s">
        <v>43</v>
      </c>
      <c r="Z377">
        <v>2</v>
      </c>
      <c r="AA377">
        <v>2</v>
      </c>
      <c r="AB377">
        <v>2</v>
      </c>
      <c r="AC377">
        <v>2</v>
      </c>
      <c r="AD377">
        <v>2</v>
      </c>
      <c r="AE377" t="s">
        <v>36</v>
      </c>
      <c r="AG377">
        <v>2</v>
      </c>
      <c r="AI377" t="s">
        <v>44</v>
      </c>
    </row>
    <row r="378" spans="1:35" x14ac:dyDescent="0.2">
      <c r="A378" t="s">
        <v>470</v>
      </c>
      <c r="B378" t="s">
        <v>36</v>
      </c>
      <c r="D378" t="s">
        <v>36</v>
      </c>
      <c r="F378" t="s">
        <v>36</v>
      </c>
      <c r="H378" t="s">
        <v>36</v>
      </c>
      <c r="I378" t="s">
        <v>37</v>
      </c>
      <c r="J378" t="s">
        <v>36</v>
      </c>
      <c r="K378" t="s">
        <v>38</v>
      </c>
      <c r="L378" t="s">
        <v>36</v>
      </c>
      <c r="M378" t="s">
        <v>38</v>
      </c>
      <c r="N378" t="s">
        <v>36</v>
      </c>
      <c r="P378" t="s">
        <v>36</v>
      </c>
      <c r="R378" t="s">
        <v>36</v>
      </c>
      <c r="S378" t="s">
        <v>39</v>
      </c>
      <c r="T378" t="s">
        <v>36</v>
      </c>
      <c r="U378" t="s">
        <v>42</v>
      </c>
      <c r="V378" t="s">
        <v>36</v>
      </c>
      <c r="W378" t="s">
        <v>42</v>
      </c>
      <c r="X378" t="s">
        <v>36</v>
      </c>
      <c r="Y378" t="s">
        <v>43</v>
      </c>
      <c r="Z378">
        <v>2</v>
      </c>
      <c r="AA378">
        <v>2</v>
      </c>
      <c r="AB378">
        <v>2</v>
      </c>
      <c r="AC378">
        <v>2</v>
      </c>
      <c r="AD378">
        <v>2</v>
      </c>
      <c r="AE378" t="s">
        <v>36</v>
      </c>
      <c r="AG378">
        <v>2</v>
      </c>
      <c r="AI378" t="s">
        <v>44</v>
      </c>
    </row>
    <row r="379" spans="1:35" x14ac:dyDescent="0.2">
      <c r="A379" t="s">
        <v>471</v>
      </c>
      <c r="B379" t="s">
        <v>36</v>
      </c>
      <c r="D379" t="s">
        <v>36</v>
      </c>
      <c r="F379" t="s">
        <v>36</v>
      </c>
      <c r="H379" t="s">
        <v>36</v>
      </c>
      <c r="I379" t="s">
        <v>37</v>
      </c>
      <c r="J379" t="s">
        <v>36</v>
      </c>
      <c r="K379" t="s">
        <v>38</v>
      </c>
      <c r="L379" t="s">
        <v>36</v>
      </c>
      <c r="M379" t="s">
        <v>38</v>
      </c>
      <c r="N379" t="s">
        <v>36</v>
      </c>
      <c r="P379" t="s">
        <v>36</v>
      </c>
      <c r="R379" t="s">
        <v>36</v>
      </c>
      <c r="S379" t="s">
        <v>39</v>
      </c>
      <c r="T379" t="s">
        <v>36</v>
      </c>
      <c r="U379" t="s">
        <v>42</v>
      </c>
      <c r="V379" t="s">
        <v>36</v>
      </c>
      <c r="W379" t="s">
        <v>42</v>
      </c>
      <c r="X379" t="s">
        <v>36</v>
      </c>
      <c r="Y379" t="s">
        <v>43</v>
      </c>
      <c r="Z379">
        <v>2</v>
      </c>
      <c r="AA379">
        <v>2</v>
      </c>
      <c r="AB379">
        <v>2</v>
      </c>
      <c r="AC379">
        <v>2</v>
      </c>
      <c r="AD379">
        <v>2</v>
      </c>
      <c r="AE379" t="s">
        <v>36</v>
      </c>
      <c r="AG379">
        <v>2</v>
      </c>
      <c r="AI379" t="s">
        <v>44</v>
      </c>
    </row>
    <row r="380" spans="1:35" x14ac:dyDescent="0.2">
      <c r="A380" t="s">
        <v>472</v>
      </c>
      <c r="B380" t="s">
        <v>36</v>
      </c>
      <c r="D380" t="s">
        <v>36</v>
      </c>
      <c r="F380" t="s">
        <v>36</v>
      </c>
      <c r="H380" t="s">
        <v>36</v>
      </c>
      <c r="I380" t="s">
        <v>37</v>
      </c>
      <c r="J380" t="s">
        <v>36</v>
      </c>
      <c r="K380" t="s">
        <v>38</v>
      </c>
      <c r="L380" t="s">
        <v>36</v>
      </c>
      <c r="M380" t="s">
        <v>38</v>
      </c>
      <c r="N380" t="s">
        <v>36</v>
      </c>
      <c r="P380" t="s">
        <v>36</v>
      </c>
      <c r="R380" t="s">
        <v>36</v>
      </c>
      <c r="S380" t="s">
        <v>39</v>
      </c>
      <c r="T380" t="s">
        <v>36</v>
      </c>
      <c r="U380" t="s">
        <v>42</v>
      </c>
      <c r="V380" t="s">
        <v>36</v>
      </c>
      <c r="W380" t="s">
        <v>42</v>
      </c>
      <c r="X380" t="s">
        <v>36</v>
      </c>
      <c r="Y380" t="s">
        <v>43</v>
      </c>
      <c r="Z380">
        <v>2</v>
      </c>
      <c r="AA380">
        <v>2</v>
      </c>
      <c r="AB380">
        <v>2</v>
      </c>
      <c r="AC380">
        <v>2</v>
      </c>
      <c r="AD380">
        <v>2</v>
      </c>
      <c r="AE380" t="s">
        <v>36</v>
      </c>
      <c r="AG380">
        <v>2</v>
      </c>
      <c r="AI380" t="s">
        <v>44</v>
      </c>
    </row>
    <row r="381" spans="1:35" x14ac:dyDescent="0.2">
      <c r="A381" t="s">
        <v>473</v>
      </c>
      <c r="B381" t="s">
        <v>36</v>
      </c>
      <c r="D381" t="s">
        <v>36</v>
      </c>
      <c r="F381" t="s">
        <v>36</v>
      </c>
      <c r="H381" t="s">
        <v>36</v>
      </c>
      <c r="I381" t="s">
        <v>37</v>
      </c>
      <c r="J381" t="s">
        <v>36</v>
      </c>
      <c r="K381" t="s">
        <v>38</v>
      </c>
      <c r="L381" t="s">
        <v>36</v>
      </c>
      <c r="M381" t="s">
        <v>38</v>
      </c>
      <c r="N381" t="s">
        <v>36</v>
      </c>
      <c r="P381" t="s">
        <v>36</v>
      </c>
      <c r="R381" t="s">
        <v>36</v>
      </c>
      <c r="S381" t="s">
        <v>39</v>
      </c>
      <c r="T381" t="s">
        <v>36</v>
      </c>
      <c r="U381" t="s">
        <v>42</v>
      </c>
      <c r="V381" t="s">
        <v>36</v>
      </c>
      <c r="W381" t="s">
        <v>42</v>
      </c>
      <c r="X381" t="s">
        <v>36</v>
      </c>
      <c r="Y381" t="s">
        <v>43</v>
      </c>
      <c r="Z381">
        <v>2</v>
      </c>
      <c r="AA381">
        <v>2</v>
      </c>
      <c r="AB381">
        <v>2</v>
      </c>
      <c r="AC381">
        <v>2</v>
      </c>
      <c r="AD381">
        <v>2</v>
      </c>
      <c r="AE381" t="s">
        <v>36</v>
      </c>
      <c r="AG381">
        <v>2</v>
      </c>
      <c r="AI381" t="s">
        <v>44</v>
      </c>
    </row>
    <row r="382" spans="1:35" x14ac:dyDescent="0.2">
      <c r="A382" t="s">
        <v>474</v>
      </c>
      <c r="B382" t="s">
        <v>36</v>
      </c>
      <c r="D382" t="s">
        <v>36</v>
      </c>
      <c r="F382" t="s">
        <v>36</v>
      </c>
      <c r="H382" t="s">
        <v>36</v>
      </c>
      <c r="I382" t="s">
        <v>46</v>
      </c>
      <c r="J382" t="s">
        <v>36</v>
      </c>
      <c r="K382" t="s">
        <v>38</v>
      </c>
      <c r="L382" t="s">
        <v>36</v>
      </c>
      <c r="M382" t="s">
        <v>38</v>
      </c>
      <c r="N382" t="s">
        <v>36</v>
      </c>
      <c r="P382" t="s">
        <v>36</v>
      </c>
      <c r="R382" t="s">
        <v>36</v>
      </c>
      <c r="S382" t="s">
        <v>39</v>
      </c>
      <c r="T382" t="s">
        <v>36</v>
      </c>
      <c r="U382" t="s">
        <v>42</v>
      </c>
      <c r="V382" t="s">
        <v>36</v>
      </c>
      <c r="W382" t="s">
        <v>42</v>
      </c>
      <c r="X382" t="s">
        <v>36</v>
      </c>
      <c r="Y382" t="s">
        <v>43</v>
      </c>
      <c r="Z382">
        <v>2</v>
      </c>
      <c r="AA382">
        <v>2</v>
      </c>
      <c r="AB382">
        <v>2</v>
      </c>
      <c r="AC382">
        <v>2</v>
      </c>
      <c r="AD382">
        <v>2</v>
      </c>
      <c r="AE382" t="s">
        <v>36</v>
      </c>
      <c r="AG382">
        <v>2</v>
      </c>
      <c r="AI382" t="s">
        <v>44</v>
      </c>
    </row>
    <row r="383" spans="1:35" x14ac:dyDescent="0.2">
      <c r="A383" t="s">
        <v>475</v>
      </c>
      <c r="B383" t="s">
        <v>36</v>
      </c>
      <c r="D383" t="s">
        <v>36</v>
      </c>
      <c r="F383" t="s">
        <v>36</v>
      </c>
      <c r="H383" t="s">
        <v>36</v>
      </c>
      <c r="I383" t="s">
        <v>46</v>
      </c>
      <c r="J383" t="s">
        <v>36</v>
      </c>
      <c r="K383" t="s">
        <v>38</v>
      </c>
      <c r="L383" t="s">
        <v>36</v>
      </c>
      <c r="M383" t="s">
        <v>38</v>
      </c>
      <c r="N383" t="s">
        <v>36</v>
      </c>
      <c r="P383" t="s">
        <v>36</v>
      </c>
      <c r="R383" t="s">
        <v>36</v>
      </c>
      <c r="S383" t="s">
        <v>39</v>
      </c>
      <c r="T383" t="s">
        <v>36</v>
      </c>
      <c r="U383" t="s">
        <v>42</v>
      </c>
      <c r="V383" t="s">
        <v>36</v>
      </c>
      <c r="W383" t="s">
        <v>42</v>
      </c>
      <c r="X383" t="s">
        <v>36</v>
      </c>
      <c r="Y383" t="s">
        <v>43</v>
      </c>
      <c r="Z383">
        <v>2</v>
      </c>
      <c r="AA383">
        <v>2</v>
      </c>
      <c r="AB383">
        <v>2</v>
      </c>
      <c r="AC383">
        <v>2</v>
      </c>
      <c r="AD383">
        <v>2</v>
      </c>
      <c r="AE383" t="s">
        <v>36</v>
      </c>
      <c r="AG383">
        <v>2</v>
      </c>
      <c r="AI383" t="s">
        <v>44</v>
      </c>
    </row>
    <row r="384" spans="1:35" x14ac:dyDescent="0.2">
      <c r="A384" t="s">
        <v>476</v>
      </c>
      <c r="B384" t="s">
        <v>36</v>
      </c>
      <c r="D384" t="s">
        <v>36</v>
      </c>
      <c r="F384" t="s">
        <v>36</v>
      </c>
      <c r="H384" t="s">
        <v>36</v>
      </c>
      <c r="I384" t="s">
        <v>46</v>
      </c>
      <c r="J384" t="s">
        <v>36</v>
      </c>
      <c r="K384" t="s">
        <v>38</v>
      </c>
      <c r="L384" t="s">
        <v>36</v>
      </c>
      <c r="M384" t="s">
        <v>38</v>
      </c>
      <c r="N384" t="s">
        <v>36</v>
      </c>
      <c r="P384" t="s">
        <v>36</v>
      </c>
      <c r="R384" t="s">
        <v>36</v>
      </c>
      <c r="S384" t="s">
        <v>39</v>
      </c>
      <c r="T384" t="s">
        <v>36</v>
      </c>
      <c r="U384" t="s">
        <v>42</v>
      </c>
      <c r="V384" t="s">
        <v>36</v>
      </c>
      <c r="W384" t="s">
        <v>42</v>
      </c>
      <c r="X384" t="s">
        <v>36</v>
      </c>
      <c r="Y384" t="s">
        <v>43</v>
      </c>
      <c r="Z384">
        <v>2</v>
      </c>
      <c r="AA384">
        <v>2</v>
      </c>
      <c r="AB384">
        <v>2</v>
      </c>
      <c r="AC384">
        <v>2</v>
      </c>
      <c r="AD384">
        <v>2</v>
      </c>
      <c r="AE384" t="s">
        <v>36</v>
      </c>
      <c r="AG384">
        <v>2</v>
      </c>
      <c r="AI384" t="s">
        <v>44</v>
      </c>
    </row>
    <row r="385" spans="1:35" x14ac:dyDescent="0.2">
      <c r="A385" t="s">
        <v>477</v>
      </c>
      <c r="B385" t="s">
        <v>36</v>
      </c>
      <c r="D385" t="s">
        <v>36</v>
      </c>
      <c r="F385" t="s">
        <v>36</v>
      </c>
      <c r="H385" t="s">
        <v>36</v>
      </c>
      <c r="I385" t="s">
        <v>46</v>
      </c>
      <c r="J385" t="s">
        <v>36</v>
      </c>
      <c r="K385" t="s">
        <v>38</v>
      </c>
      <c r="L385" t="s">
        <v>36</v>
      </c>
      <c r="M385" t="s">
        <v>38</v>
      </c>
      <c r="N385" t="s">
        <v>36</v>
      </c>
      <c r="P385" t="s">
        <v>36</v>
      </c>
      <c r="R385" t="s">
        <v>36</v>
      </c>
      <c r="S385" t="s">
        <v>39</v>
      </c>
      <c r="T385" t="s">
        <v>40</v>
      </c>
      <c r="U385" t="s">
        <v>478</v>
      </c>
      <c r="V385" t="s">
        <v>36</v>
      </c>
      <c r="W385" t="s">
        <v>42</v>
      </c>
      <c r="X385" t="s">
        <v>36</v>
      </c>
      <c r="Y385" t="s">
        <v>43</v>
      </c>
      <c r="Z385">
        <v>0.15</v>
      </c>
      <c r="AA385">
        <v>9.82</v>
      </c>
      <c r="AB385">
        <v>0.01</v>
      </c>
      <c r="AC385">
        <v>0.01</v>
      </c>
      <c r="AD385">
        <v>0.01</v>
      </c>
      <c r="AE385" t="s">
        <v>40</v>
      </c>
      <c r="AG385">
        <v>9.82</v>
      </c>
      <c r="AI385" t="s">
        <v>44</v>
      </c>
    </row>
    <row r="386" spans="1:35" x14ac:dyDescent="0.2">
      <c r="A386" t="s">
        <v>479</v>
      </c>
      <c r="B386" t="s">
        <v>36</v>
      </c>
      <c r="D386" t="s">
        <v>36</v>
      </c>
      <c r="F386" t="s">
        <v>36</v>
      </c>
      <c r="H386" t="s">
        <v>36</v>
      </c>
      <c r="I386" t="s">
        <v>37</v>
      </c>
      <c r="J386" t="s">
        <v>36</v>
      </c>
      <c r="K386" t="s">
        <v>38</v>
      </c>
      <c r="L386" t="s">
        <v>36</v>
      </c>
      <c r="M386" t="s">
        <v>38</v>
      </c>
      <c r="N386" t="s">
        <v>36</v>
      </c>
      <c r="P386" t="s">
        <v>36</v>
      </c>
      <c r="R386" t="s">
        <v>36</v>
      </c>
      <c r="S386" t="s">
        <v>39</v>
      </c>
      <c r="T386" t="s">
        <v>36</v>
      </c>
      <c r="U386" t="s">
        <v>42</v>
      </c>
      <c r="V386" t="s">
        <v>36</v>
      </c>
      <c r="W386" t="s">
        <v>42</v>
      </c>
      <c r="X386" t="s">
        <v>36</v>
      </c>
      <c r="Y386" t="s">
        <v>43</v>
      </c>
      <c r="Z386">
        <v>2</v>
      </c>
      <c r="AA386">
        <v>2</v>
      </c>
      <c r="AB386">
        <v>2</v>
      </c>
      <c r="AC386">
        <v>2</v>
      </c>
      <c r="AD386">
        <v>2</v>
      </c>
      <c r="AE386" t="s">
        <v>36</v>
      </c>
      <c r="AG386">
        <v>2</v>
      </c>
      <c r="AI386" t="s">
        <v>44</v>
      </c>
    </row>
    <row r="387" spans="1:35" x14ac:dyDescent="0.2">
      <c r="A387" t="s">
        <v>480</v>
      </c>
      <c r="B387" t="s">
        <v>36</v>
      </c>
      <c r="D387" t="s">
        <v>36</v>
      </c>
      <c r="F387" t="s">
        <v>36</v>
      </c>
      <c r="H387" t="s">
        <v>36</v>
      </c>
      <c r="I387" t="s">
        <v>37</v>
      </c>
      <c r="J387" t="s">
        <v>36</v>
      </c>
      <c r="K387" t="s">
        <v>38</v>
      </c>
      <c r="L387" t="s">
        <v>36</v>
      </c>
      <c r="M387" t="s">
        <v>38</v>
      </c>
      <c r="N387" t="s">
        <v>36</v>
      </c>
      <c r="P387" t="s">
        <v>36</v>
      </c>
      <c r="R387" t="s">
        <v>36</v>
      </c>
      <c r="S387" t="s">
        <v>39</v>
      </c>
      <c r="T387" t="s">
        <v>40</v>
      </c>
      <c r="U387" t="s">
        <v>108</v>
      </c>
      <c r="V387" t="s">
        <v>36</v>
      </c>
      <c r="W387" t="s">
        <v>42</v>
      </c>
      <c r="X387" t="s">
        <v>36</v>
      </c>
      <c r="Y387" t="s">
        <v>43</v>
      </c>
      <c r="Z387">
        <v>0.15</v>
      </c>
      <c r="AA387">
        <v>9.82</v>
      </c>
      <c r="AB387">
        <v>0.01</v>
      </c>
      <c r="AC387">
        <v>0.01</v>
      </c>
      <c r="AD387">
        <v>0.01</v>
      </c>
      <c r="AE387" t="s">
        <v>40</v>
      </c>
      <c r="AG387">
        <v>9.82</v>
      </c>
      <c r="AI387" t="s">
        <v>44</v>
      </c>
    </row>
    <row r="388" spans="1:35" x14ac:dyDescent="0.2">
      <c r="A388" t="s">
        <v>481</v>
      </c>
      <c r="B388" t="s">
        <v>36</v>
      </c>
      <c r="D388" t="s">
        <v>36</v>
      </c>
      <c r="F388" t="s">
        <v>36</v>
      </c>
      <c r="H388" t="s">
        <v>36</v>
      </c>
      <c r="I388" t="s">
        <v>37</v>
      </c>
      <c r="J388" t="s">
        <v>36</v>
      </c>
      <c r="K388" t="s">
        <v>38</v>
      </c>
      <c r="L388" t="s">
        <v>36</v>
      </c>
      <c r="M388" t="s">
        <v>38</v>
      </c>
      <c r="N388" t="s">
        <v>36</v>
      </c>
      <c r="P388" t="s">
        <v>36</v>
      </c>
      <c r="R388" t="s">
        <v>36</v>
      </c>
      <c r="S388" t="s">
        <v>39</v>
      </c>
      <c r="T388" t="s">
        <v>40</v>
      </c>
      <c r="U388" t="s">
        <v>108</v>
      </c>
      <c r="V388" t="s">
        <v>36</v>
      </c>
      <c r="W388" t="s">
        <v>42</v>
      </c>
      <c r="X388" t="s">
        <v>36</v>
      </c>
      <c r="Y388" t="s">
        <v>43</v>
      </c>
      <c r="Z388">
        <v>0.15</v>
      </c>
      <c r="AA388">
        <v>9.82</v>
      </c>
      <c r="AB388">
        <v>0.01</v>
      </c>
      <c r="AC388">
        <v>0.01</v>
      </c>
      <c r="AD388">
        <v>0.01</v>
      </c>
      <c r="AE388" t="s">
        <v>40</v>
      </c>
      <c r="AG388">
        <v>9.82</v>
      </c>
      <c r="AI388" t="s">
        <v>44</v>
      </c>
    </row>
    <row r="389" spans="1:35" x14ac:dyDescent="0.2">
      <c r="A389" t="s">
        <v>482</v>
      </c>
      <c r="B389" t="s">
        <v>36</v>
      </c>
      <c r="D389" t="s">
        <v>36</v>
      </c>
      <c r="F389" t="s">
        <v>36</v>
      </c>
      <c r="H389" t="s">
        <v>36</v>
      </c>
      <c r="I389" t="s">
        <v>37</v>
      </c>
      <c r="J389" t="s">
        <v>36</v>
      </c>
      <c r="K389" t="s">
        <v>38</v>
      </c>
      <c r="L389" t="s">
        <v>36</v>
      </c>
      <c r="M389" t="s">
        <v>38</v>
      </c>
      <c r="N389" t="s">
        <v>36</v>
      </c>
      <c r="P389" t="s">
        <v>36</v>
      </c>
      <c r="R389" t="s">
        <v>36</v>
      </c>
      <c r="S389" t="s">
        <v>39</v>
      </c>
      <c r="T389" t="s">
        <v>40</v>
      </c>
      <c r="U389" t="s">
        <v>108</v>
      </c>
      <c r="V389" t="s">
        <v>36</v>
      </c>
      <c r="W389" t="s">
        <v>42</v>
      </c>
      <c r="X389" t="s">
        <v>36</v>
      </c>
      <c r="Y389" t="s">
        <v>43</v>
      </c>
      <c r="Z389">
        <v>0.15</v>
      </c>
      <c r="AA389">
        <v>9.82</v>
      </c>
      <c r="AB389">
        <v>0.01</v>
      </c>
      <c r="AC389">
        <v>0.01</v>
      </c>
      <c r="AD389">
        <v>0.01</v>
      </c>
      <c r="AE389" t="s">
        <v>40</v>
      </c>
      <c r="AG389">
        <v>9.82</v>
      </c>
      <c r="AI389" t="s">
        <v>44</v>
      </c>
    </row>
    <row r="390" spans="1:35" x14ac:dyDescent="0.2">
      <c r="A390" t="s">
        <v>483</v>
      </c>
      <c r="B390" t="s">
        <v>36</v>
      </c>
      <c r="D390" t="s">
        <v>36</v>
      </c>
      <c r="F390" t="s">
        <v>216</v>
      </c>
      <c r="H390" t="s">
        <v>36</v>
      </c>
      <c r="I390" t="s">
        <v>37</v>
      </c>
      <c r="J390" t="s">
        <v>36</v>
      </c>
      <c r="K390" t="s">
        <v>38</v>
      </c>
      <c r="L390" t="s">
        <v>36</v>
      </c>
      <c r="M390" t="s">
        <v>38</v>
      </c>
      <c r="N390" t="s">
        <v>484</v>
      </c>
      <c r="P390" t="s">
        <v>36</v>
      </c>
      <c r="R390" t="s">
        <v>36</v>
      </c>
      <c r="S390" t="s">
        <v>39</v>
      </c>
      <c r="T390" t="s">
        <v>36</v>
      </c>
      <c r="U390" t="s">
        <v>42</v>
      </c>
      <c r="V390" t="s">
        <v>36</v>
      </c>
      <c r="W390" t="s">
        <v>42</v>
      </c>
      <c r="X390" t="s">
        <v>36</v>
      </c>
      <c r="Y390" t="s">
        <v>43</v>
      </c>
      <c r="Z390">
        <v>0</v>
      </c>
      <c r="AA390">
        <v>0</v>
      </c>
      <c r="AB390">
        <v>0.02</v>
      </c>
      <c r="AC390">
        <v>3.73</v>
      </c>
      <c r="AD390">
        <v>6.26</v>
      </c>
      <c r="AE390" t="s">
        <v>36</v>
      </c>
      <c r="AF390" t="s">
        <v>275</v>
      </c>
      <c r="AG390">
        <v>6.26</v>
      </c>
      <c r="AI390" t="s">
        <v>44</v>
      </c>
    </row>
    <row r="391" spans="1:35" x14ac:dyDescent="0.2">
      <c r="A391" t="s">
        <v>485</v>
      </c>
      <c r="B391" t="s">
        <v>36</v>
      </c>
      <c r="D391" t="s">
        <v>36</v>
      </c>
      <c r="F391" t="s">
        <v>216</v>
      </c>
      <c r="H391" t="s">
        <v>36</v>
      </c>
      <c r="I391" t="s">
        <v>37</v>
      </c>
      <c r="J391" t="s">
        <v>36</v>
      </c>
      <c r="K391" t="s">
        <v>38</v>
      </c>
      <c r="L391" t="s">
        <v>36</v>
      </c>
      <c r="M391" t="s">
        <v>38</v>
      </c>
      <c r="N391" t="s">
        <v>484</v>
      </c>
      <c r="P391" t="s">
        <v>36</v>
      </c>
      <c r="R391" t="s">
        <v>36</v>
      </c>
      <c r="S391" t="s">
        <v>39</v>
      </c>
      <c r="T391" t="s">
        <v>36</v>
      </c>
      <c r="U391" t="s">
        <v>42</v>
      </c>
      <c r="V391" t="s">
        <v>36</v>
      </c>
      <c r="W391" t="s">
        <v>42</v>
      </c>
      <c r="X391" t="s">
        <v>36</v>
      </c>
      <c r="Y391" t="s">
        <v>43</v>
      </c>
      <c r="Z391">
        <v>0</v>
      </c>
      <c r="AA391">
        <v>0</v>
      </c>
      <c r="AB391">
        <v>0.02</v>
      </c>
      <c r="AC391">
        <v>3.73</v>
      </c>
      <c r="AD391">
        <v>6.26</v>
      </c>
      <c r="AE391" t="s">
        <v>36</v>
      </c>
      <c r="AF391" t="s">
        <v>275</v>
      </c>
      <c r="AG391">
        <v>6.26</v>
      </c>
      <c r="AI391" t="s">
        <v>44</v>
      </c>
    </row>
    <row r="392" spans="1:35" x14ac:dyDescent="0.2">
      <c r="A392" t="s">
        <v>486</v>
      </c>
      <c r="B392" t="s">
        <v>36</v>
      </c>
      <c r="D392" t="s">
        <v>36</v>
      </c>
      <c r="F392" t="s">
        <v>36</v>
      </c>
      <c r="H392" t="s">
        <v>36</v>
      </c>
      <c r="I392" t="s">
        <v>37</v>
      </c>
      <c r="J392" t="s">
        <v>36</v>
      </c>
      <c r="K392" t="s">
        <v>38</v>
      </c>
      <c r="L392" t="s">
        <v>36</v>
      </c>
      <c r="M392" t="s">
        <v>38</v>
      </c>
      <c r="N392" t="s">
        <v>36</v>
      </c>
      <c r="P392" t="s">
        <v>36</v>
      </c>
      <c r="R392" t="s">
        <v>36</v>
      </c>
      <c r="S392" t="s">
        <v>39</v>
      </c>
      <c r="T392" t="s">
        <v>36</v>
      </c>
      <c r="U392" t="s">
        <v>42</v>
      </c>
      <c r="V392" t="s">
        <v>36</v>
      </c>
      <c r="W392" t="s">
        <v>42</v>
      </c>
      <c r="X392" t="s">
        <v>36</v>
      </c>
      <c r="Y392" t="s">
        <v>43</v>
      </c>
      <c r="Z392">
        <v>2</v>
      </c>
      <c r="AA392">
        <v>2</v>
      </c>
      <c r="AB392">
        <v>2</v>
      </c>
      <c r="AC392">
        <v>2</v>
      </c>
      <c r="AD392">
        <v>2</v>
      </c>
      <c r="AE392" t="s">
        <v>36</v>
      </c>
      <c r="AG392">
        <v>2</v>
      </c>
      <c r="AI392" t="s">
        <v>44</v>
      </c>
    </row>
    <row r="393" spans="1:35" x14ac:dyDescent="0.2">
      <c r="A393" t="s">
        <v>487</v>
      </c>
      <c r="B393" t="s">
        <v>36</v>
      </c>
      <c r="D393" t="s">
        <v>58</v>
      </c>
      <c r="F393" t="s">
        <v>36</v>
      </c>
      <c r="H393" t="s">
        <v>36</v>
      </c>
      <c r="I393" t="s">
        <v>37</v>
      </c>
      <c r="J393" t="s">
        <v>36</v>
      </c>
      <c r="K393" t="s">
        <v>38</v>
      </c>
      <c r="L393" t="s">
        <v>36</v>
      </c>
      <c r="M393" t="s">
        <v>38</v>
      </c>
      <c r="N393" t="s">
        <v>36</v>
      </c>
      <c r="P393" t="s">
        <v>36</v>
      </c>
      <c r="R393" t="s">
        <v>36</v>
      </c>
      <c r="S393" t="s">
        <v>39</v>
      </c>
      <c r="T393" t="s">
        <v>58</v>
      </c>
      <c r="U393" t="s">
        <v>454</v>
      </c>
      <c r="V393" t="s">
        <v>36</v>
      </c>
      <c r="W393" t="s">
        <v>42</v>
      </c>
      <c r="X393" t="s">
        <v>36</v>
      </c>
      <c r="Y393" t="s">
        <v>43</v>
      </c>
      <c r="Z393">
        <v>9.9700000000000006</v>
      </c>
      <c r="AA393">
        <v>0.01</v>
      </c>
      <c r="AB393">
        <v>0.01</v>
      </c>
      <c r="AC393">
        <v>0</v>
      </c>
      <c r="AD393">
        <v>0</v>
      </c>
      <c r="AE393" t="s">
        <v>58</v>
      </c>
      <c r="AG393">
        <v>9.9700000000000006</v>
      </c>
      <c r="AI393" t="s">
        <v>44</v>
      </c>
    </row>
    <row r="394" spans="1:35" x14ac:dyDescent="0.2">
      <c r="A394" t="s">
        <v>488</v>
      </c>
      <c r="B394" t="s">
        <v>40</v>
      </c>
      <c r="D394" t="s">
        <v>36</v>
      </c>
      <c r="F394" t="s">
        <v>36</v>
      </c>
      <c r="H394" t="s">
        <v>36</v>
      </c>
      <c r="I394" t="s">
        <v>37</v>
      </c>
      <c r="J394" t="s">
        <v>36</v>
      </c>
      <c r="K394" t="s">
        <v>38</v>
      </c>
      <c r="L394" t="s">
        <v>36</v>
      </c>
      <c r="M394" t="s">
        <v>38</v>
      </c>
      <c r="N394" t="s">
        <v>36</v>
      </c>
      <c r="P394" t="s">
        <v>36</v>
      </c>
      <c r="R394" t="s">
        <v>36</v>
      </c>
      <c r="S394" t="s">
        <v>39</v>
      </c>
      <c r="T394" t="s">
        <v>36</v>
      </c>
      <c r="U394" t="s">
        <v>42</v>
      </c>
      <c r="V394" t="s">
        <v>36</v>
      </c>
      <c r="W394" t="s">
        <v>42</v>
      </c>
      <c r="X394" t="s">
        <v>36</v>
      </c>
      <c r="Y394" t="s">
        <v>43</v>
      </c>
      <c r="Z394">
        <v>0.04</v>
      </c>
      <c r="AA394">
        <v>9.82</v>
      </c>
      <c r="AB394">
        <v>0.12</v>
      </c>
      <c r="AC394">
        <v>0.01</v>
      </c>
      <c r="AD394">
        <v>0.01</v>
      </c>
      <c r="AE394" t="s">
        <v>40</v>
      </c>
      <c r="AG394">
        <v>9.82</v>
      </c>
      <c r="AI394" t="s">
        <v>44</v>
      </c>
    </row>
    <row r="395" spans="1:35" x14ac:dyDescent="0.2">
      <c r="A395" t="s">
        <v>489</v>
      </c>
      <c r="B395" t="s">
        <v>36</v>
      </c>
      <c r="D395" t="s">
        <v>36</v>
      </c>
      <c r="F395" t="s">
        <v>36</v>
      </c>
      <c r="H395" t="s">
        <v>40</v>
      </c>
      <c r="I395" t="s">
        <v>490</v>
      </c>
      <c r="J395" t="s">
        <v>36</v>
      </c>
      <c r="K395" t="s">
        <v>38</v>
      </c>
      <c r="L395" t="s">
        <v>36</v>
      </c>
      <c r="M395" t="s">
        <v>38</v>
      </c>
      <c r="N395" t="s">
        <v>36</v>
      </c>
      <c r="P395" t="s">
        <v>36</v>
      </c>
      <c r="R395" t="s">
        <v>36</v>
      </c>
      <c r="S395" t="s">
        <v>39</v>
      </c>
      <c r="T395" t="s">
        <v>40</v>
      </c>
      <c r="U395" t="s">
        <v>491</v>
      </c>
      <c r="V395" t="s">
        <v>36</v>
      </c>
      <c r="W395" t="s">
        <v>42</v>
      </c>
      <c r="X395" t="s">
        <v>36</v>
      </c>
      <c r="Y395" t="s">
        <v>43</v>
      </c>
      <c r="Z395">
        <v>0</v>
      </c>
      <c r="AA395">
        <v>10</v>
      </c>
      <c r="AB395">
        <v>0</v>
      </c>
      <c r="AC395">
        <v>0</v>
      </c>
      <c r="AD395">
        <v>0</v>
      </c>
      <c r="AE395" t="s">
        <v>40</v>
      </c>
      <c r="AG395">
        <v>10</v>
      </c>
      <c r="AI395" t="s">
        <v>44</v>
      </c>
    </row>
    <row r="396" spans="1:35" x14ac:dyDescent="0.2">
      <c r="A396" t="s">
        <v>492</v>
      </c>
      <c r="B396" t="s">
        <v>36</v>
      </c>
      <c r="D396" t="s">
        <v>36</v>
      </c>
      <c r="F396" t="s">
        <v>36</v>
      </c>
      <c r="H396" t="s">
        <v>40</v>
      </c>
      <c r="I396" t="s">
        <v>490</v>
      </c>
      <c r="J396" t="s">
        <v>36</v>
      </c>
      <c r="K396" t="s">
        <v>38</v>
      </c>
      <c r="L396" t="s">
        <v>36</v>
      </c>
      <c r="M396" t="s">
        <v>38</v>
      </c>
      <c r="N396" t="s">
        <v>36</v>
      </c>
      <c r="P396" t="s">
        <v>36</v>
      </c>
      <c r="R396" t="s">
        <v>36</v>
      </c>
      <c r="S396" t="s">
        <v>39</v>
      </c>
      <c r="T396" t="s">
        <v>40</v>
      </c>
      <c r="U396" t="s">
        <v>491</v>
      </c>
      <c r="V396" t="s">
        <v>36</v>
      </c>
      <c r="W396" t="s">
        <v>42</v>
      </c>
      <c r="X396" t="s">
        <v>36</v>
      </c>
      <c r="Y396" t="s">
        <v>43</v>
      </c>
      <c r="Z396">
        <v>0</v>
      </c>
      <c r="AA396">
        <v>10</v>
      </c>
      <c r="AB396">
        <v>0</v>
      </c>
      <c r="AC396">
        <v>0</v>
      </c>
      <c r="AD396">
        <v>0</v>
      </c>
      <c r="AE396" t="s">
        <v>40</v>
      </c>
      <c r="AG396">
        <v>10</v>
      </c>
      <c r="AI396" t="s">
        <v>44</v>
      </c>
    </row>
    <row r="397" spans="1:35" x14ac:dyDescent="0.2">
      <c r="A397" t="s">
        <v>493</v>
      </c>
      <c r="B397" t="s">
        <v>36</v>
      </c>
      <c r="D397" t="s">
        <v>36</v>
      </c>
      <c r="F397" t="s">
        <v>36</v>
      </c>
      <c r="H397" t="s">
        <v>40</v>
      </c>
      <c r="I397" t="s">
        <v>490</v>
      </c>
      <c r="J397" t="s">
        <v>36</v>
      </c>
      <c r="K397" t="s">
        <v>38</v>
      </c>
      <c r="L397" t="s">
        <v>36</v>
      </c>
      <c r="M397" t="s">
        <v>38</v>
      </c>
      <c r="N397" t="s">
        <v>36</v>
      </c>
      <c r="P397" t="s">
        <v>36</v>
      </c>
      <c r="R397" t="s">
        <v>36</v>
      </c>
      <c r="S397" t="s">
        <v>39</v>
      </c>
      <c r="T397" t="s">
        <v>40</v>
      </c>
      <c r="U397" t="s">
        <v>491</v>
      </c>
      <c r="V397" t="s">
        <v>36</v>
      </c>
      <c r="W397" t="s">
        <v>42</v>
      </c>
      <c r="X397" t="s">
        <v>36</v>
      </c>
      <c r="Y397" t="s">
        <v>43</v>
      </c>
      <c r="Z397">
        <v>0</v>
      </c>
      <c r="AA397">
        <v>10</v>
      </c>
      <c r="AB397">
        <v>0</v>
      </c>
      <c r="AC397">
        <v>0</v>
      </c>
      <c r="AD397">
        <v>0</v>
      </c>
      <c r="AE397" t="s">
        <v>40</v>
      </c>
      <c r="AG397">
        <v>10</v>
      </c>
      <c r="AI397" t="s">
        <v>44</v>
      </c>
    </row>
    <row r="398" spans="1:35" x14ac:dyDescent="0.2">
      <c r="A398" t="s">
        <v>494</v>
      </c>
      <c r="B398" t="s">
        <v>36</v>
      </c>
      <c r="D398" t="s">
        <v>36</v>
      </c>
      <c r="F398" t="s">
        <v>36</v>
      </c>
      <c r="H398" t="s">
        <v>40</v>
      </c>
      <c r="I398" t="s">
        <v>490</v>
      </c>
      <c r="J398" t="s">
        <v>36</v>
      </c>
      <c r="K398" t="s">
        <v>38</v>
      </c>
      <c r="L398" t="s">
        <v>36</v>
      </c>
      <c r="M398" t="s">
        <v>38</v>
      </c>
      <c r="N398" t="s">
        <v>36</v>
      </c>
      <c r="P398" t="s">
        <v>36</v>
      </c>
      <c r="R398" t="s">
        <v>36</v>
      </c>
      <c r="S398" t="s">
        <v>39</v>
      </c>
      <c r="T398" t="s">
        <v>40</v>
      </c>
      <c r="U398" t="s">
        <v>491</v>
      </c>
      <c r="V398" t="s">
        <v>36</v>
      </c>
      <c r="W398" t="s">
        <v>42</v>
      </c>
      <c r="X398" t="s">
        <v>36</v>
      </c>
      <c r="Y398" t="s">
        <v>43</v>
      </c>
      <c r="Z398">
        <v>0</v>
      </c>
      <c r="AA398">
        <v>10</v>
      </c>
      <c r="AB398">
        <v>0</v>
      </c>
      <c r="AC398">
        <v>0</v>
      </c>
      <c r="AD398">
        <v>0</v>
      </c>
      <c r="AE398" t="s">
        <v>40</v>
      </c>
      <c r="AG398">
        <v>10</v>
      </c>
      <c r="AI398" t="s">
        <v>44</v>
      </c>
    </row>
    <row r="399" spans="1:35" x14ac:dyDescent="0.2">
      <c r="A399" t="s">
        <v>495</v>
      </c>
      <c r="B399" t="s">
        <v>36</v>
      </c>
      <c r="D399" t="s">
        <v>36</v>
      </c>
      <c r="F399" t="s">
        <v>36</v>
      </c>
      <c r="H399" t="s">
        <v>40</v>
      </c>
      <c r="I399" t="s">
        <v>490</v>
      </c>
      <c r="J399" t="s">
        <v>36</v>
      </c>
      <c r="K399" t="s">
        <v>38</v>
      </c>
      <c r="L399" t="s">
        <v>36</v>
      </c>
      <c r="M399" t="s">
        <v>38</v>
      </c>
      <c r="N399" t="s">
        <v>36</v>
      </c>
      <c r="P399" t="s">
        <v>36</v>
      </c>
      <c r="R399" t="s">
        <v>36</v>
      </c>
      <c r="S399" t="s">
        <v>39</v>
      </c>
      <c r="T399" t="s">
        <v>40</v>
      </c>
      <c r="U399" t="s">
        <v>491</v>
      </c>
      <c r="V399" t="s">
        <v>36</v>
      </c>
      <c r="W399" t="s">
        <v>42</v>
      </c>
      <c r="X399" t="s">
        <v>36</v>
      </c>
      <c r="Y399" t="s">
        <v>43</v>
      </c>
      <c r="Z399">
        <v>0</v>
      </c>
      <c r="AA399">
        <v>10</v>
      </c>
      <c r="AB399">
        <v>0</v>
      </c>
      <c r="AC399">
        <v>0</v>
      </c>
      <c r="AD399">
        <v>0</v>
      </c>
      <c r="AE399" t="s">
        <v>40</v>
      </c>
      <c r="AG399">
        <v>10</v>
      </c>
      <c r="AI399" t="s">
        <v>44</v>
      </c>
    </row>
    <row r="400" spans="1:35" x14ac:dyDescent="0.2">
      <c r="A400" t="s">
        <v>496</v>
      </c>
      <c r="B400" t="s">
        <v>36</v>
      </c>
      <c r="D400" t="s">
        <v>36</v>
      </c>
      <c r="F400" t="s">
        <v>36</v>
      </c>
      <c r="H400" t="s">
        <v>40</v>
      </c>
      <c r="I400" t="s">
        <v>490</v>
      </c>
      <c r="J400" t="s">
        <v>36</v>
      </c>
      <c r="K400" t="s">
        <v>38</v>
      </c>
      <c r="L400" t="s">
        <v>36</v>
      </c>
      <c r="M400" t="s">
        <v>38</v>
      </c>
      <c r="N400" t="s">
        <v>36</v>
      </c>
      <c r="P400" t="s">
        <v>36</v>
      </c>
      <c r="R400" t="s">
        <v>36</v>
      </c>
      <c r="S400" t="s">
        <v>39</v>
      </c>
      <c r="T400" t="s">
        <v>40</v>
      </c>
      <c r="U400" t="s">
        <v>491</v>
      </c>
      <c r="V400" t="s">
        <v>36</v>
      </c>
      <c r="W400" t="s">
        <v>42</v>
      </c>
      <c r="X400" t="s">
        <v>36</v>
      </c>
      <c r="Y400" t="s">
        <v>43</v>
      </c>
      <c r="Z400">
        <v>0</v>
      </c>
      <c r="AA400">
        <v>10</v>
      </c>
      <c r="AB400">
        <v>0</v>
      </c>
      <c r="AC400">
        <v>0</v>
      </c>
      <c r="AD400">
        <v>0</v>
      </c>
      <c r="AE400" t="s">
        <v>40</v>
      </c>
      <c r="AG400">
        <v>10</v>
      </c>
      <c r="AI400" t="s">
        <v>44</v>
      </c>
    </row>
    <row r="401" spans="1:35" x14ac:dyDescent="0.2">
      <c r="A401" t="s">
        <v>497</v>
      </c>
      <c r="B401" t="s">
        <v>36</v>
      </c>
      <c r="D401" t="s">
        <v>36</v>
      </c>
      <c r="F401" t="s">
        <v>36</v>
      </c>
      <c r="H401" t="s">
        <v>40</v>
      </c>
      <c r="I401" t="s">
        <v>490</v>
      </c>
      <c r="J401" t="s">
        <v>36</v>
      </c>
      <c r="K401" t="s">
        <v>38</v>
      </c>
      <c r="L401" t="s">
        <v>36</v>
      </c>
      <c r="M401" t="s">
        <v>38</v>
      </c>
      <c r="N401" t="s">
        <v>36</v>
      </c>
      <c r="P401" t="s">
        <v>36</v>
      </c>
      <c r="R401" t="s">
        <v>36</v>
      </c>
      <c r="S401" t="s">
        <v>39</v>
      </c>
      <c r="T401" t="s">
        <v>40</v>
      </c>
      <c r="U401" t="s">
        <v>491</v>
      </c>
      <c r="V401" t="s">
        <v>36</v>
      </c>
      <c r="W401" t="s">
        <v>42</v>
      </c>
      <c r="X401" t="s">
        <v>36</v>
      </c>
      <c r="Y401" t="s">
        <v>43</v>
      </c>
      <c r="Z401">
        <v>0</v>
      </c>
      <c r="AA401">
        <v>10</v>
      </c>
      <c r="AB401">
        <v>0</v>
      </c>
      <c r="AC401">
        <v>0</v>
      </c>
      <c r="AD401">
        <v>0</v>
      </c>
      <c r="AE401" t="s">
        <v>40</v>
      </c>
      <c r="AG401">
        <v>10</v>
      </c>
      <c r="AI401" t="s">
        <v>44</v>
      </c>
    </row>
    <row r="402" spans="1:35" x14ac:dyDescent="0.2">
      <c r="A402" t="s">
        <v>498</v>
      </c>
      <c r="B402" t="s">
        <v>36</v>
      </c>
      <c r="D402" t="s">
        <v>36</v>
      </c>
      <c r="F402" t="s">
        <v>36</v>
      </c>
      <c r="H402" t="s">
        <v>40</v>
      </c>
      <c r="I402" t="s">
        <v>490</v>
      </c>
      <c r="J402" t="s">
        <v>36</v>
      </c>
      <c r="K402" t="s">
        <v>38</v>
      </c>
      <c r="L402" t="s">
        <v>36</v>
      </c>
      <c r="M402" t="s">
        <v>38</v>
      </c>
      <c r="N402" t="s">
        <v>36</v>
      </c>
      <c r="P402" t="s">
        <v>36</v>
      </c>
      <c r="R402" t="s">
        <v>36</v>
      </c>
      <c r="S402" t="s">
        <v>39</v>
      </c>
      <c r="T402" t="s">
        <v>40</v>
      </c>
      <c r="U402" t="s">
        <v>491</v>
      </c>
      <c r="V402" t="s">
        <v>36</v>
      </c>
      <c r="W402" t="s">
        <v>42</v>
      </c>
      <c r="X402" t="s">
        <v>36</v>
      </c>
      <c r="Y402" t="s">
        <v>43</v>
      </c>
      <c r="Z402">
        <v>0</v>
      </c>
      <c r="AA402">
        <v>10</v>
      </c>
      <c r="AB402">
        <v>0</v>
      </c>
      <c r="AC402">
        <v>0</v>
      </c>
      <c r="AD402">
        <v>0</v>
      </c>
      <c r="AE402" t="s">
        <v>40</v>
      </c>
      <c r="AG402">
        <v>10</v>
      </c>
      <c r="AI402" t="s">
        <v>44</v>
      </c>
    </row>
    <row r="403" spans="1:35" x14ac:dyDescent="0.2">
      <c r="A403" t="s">
        <v>499</v>
      </c>
      <c r="B403" t="s">
        <v>36</v>
      </c>
      <c r="D403" t="s">
        <v>36</v>
      </c>
      <c r="F403" t="s">
        <v>36</v>
      </c>
      <c r="H403" t="s">
        <v>40</v>
      </c>
      <c r="I403" t="s">
        <v>490</v>
      </c>
      <c r="J403" t="s">
        <v>36</v>
      </c>
      <c r="K403" t="s">
        <v>38</v>
      </c>
      <c r="L403" t="s">
        <v>36</v>
      </c>
      <c r="M403" t="s">
        <v>38</v>
      </c>
      <c r="N403" t="s">
        <v>36</v>
      </c>
      <c r="P403" t="s">
        <v>36</v>
      </c>
      <c r="R403" t="s">
        <v>36</v>
      </c>
      <c r="S403" t="s">
        <v>39</v>
      </c>
      <c r="T403" t="s">
        <v>40</v>
      </c>
      <c r="U403" t="s">
        <v>491</v>
      </c>
      <c r="V403" t="s">
        <v>36</v>
      </c>
      <c r="W403" t="s">
        <v>42</v>
      </c>
      <c r="X403" t="s">
        <v>36</v>
      </c>
      <c r="Y403" t="s">
        <v>43</v>
      </c>
      <c r="Z403">
        <v>0</v>
      </c>
      <c r="AA403">
        <v>10</v>
      </c>
      <c r="AB403">
        <v>0</v>
      </c>
      <c r="AC403">
        <v>0</v>
      </c>
      <c r="AD403">
        <v>0</v>
      </c>
      <c r="AE403" t="s">
        <v>40</v>
      </c>
      <c r="AG403">
        <v>10</v>
      </c>
      <c r="AI403" t="s">
        <v>44</v>
      </c>
    </row>
    <row r="404" spans="1:35" x14ac:dyDescent="0.2">
      <c r="A404" t="s">
        <v>500</v>
      </c>
      <c r="B404" t="s">
        <v>36</v>
      </c>
      <c r="D404" t="s">
        <v>36</v>
      </c>
      <c r="F404" t="s">
        <v>36</v>
      </c>
      <c r="H404" t="s">
        <v>40</v>
      </c>
      <c r="I404" t="s">
        <v>490</v>
      </c>
      <c r="J404" t="s">
        <v>36</v>
      </c>
      <c r="K404" t="s">
        <v>38</v>
      </c>
      <c r="L404" t="s">
        <v>36</v>
      </c>
      <c r="M404" t="s">
        <v>38</v>
      </c>
      <c r="N404" t="s">
        <v>36</v>
      </c>
      <c r="P404" t="s">
        <v>36</v>
      </c>
      <c r="R404" t="s">
        <v>36</v>
      </c>
      <c r="S404" t="s">
        <v>39</v>
      </c>
      <c r="T404" t="s">
        <v>40</v>
      </c>
      <c r="U404" t="s">
        <v>491</v>
      </c>
      <c r="V404" t="s">
        <v>36</v>
      </c>
      <c r="W404" t="s">
        <v>42</v>
      </c>
      <c r="X404" t="s">
        <v>36</v>
      </c>
      <c r="Y404" t="s">
        <v>43</v>
      </c>
      <c r="Z404">
        <v>0</v>
      </c>
      <c r="AA404">
        <v>10</v>
      </c>
      <c r="AB404">
        <v>0</v>
      </c>
      <c r="AC404">
        <v>0</v>
      </c>
      <c r="AD404">
        <v>0</v>
      </c>
      <c r="AE404" t="s">
        <v>40</v>
      </c>
      <c r="AG404">
        <v>10</v>
      </c>
      <c r="AI404" t="s">
        <v>44</v>
      </c>
    </row>
    <row r="405" spans="1:35" x14ac:dyDescent="0.2">
      <c r="A405" t="s">
        <v>501</v>
      </c>
      <c r="B405" t="s">
        <v>36</v>
      </c>
      <c r="D405" t="s">
        <v>36</v>
      </c>
      <c r="F405" t="s">
        <v>36</v>
      </c>
      <c r="H405" t="s">
        <v>40</v>
      </c>
      <c r="I405" t="s">
        <v>490</v>
      </c>
      <c r="J405" t="s">
        <v>36</v>
      </c>
      <c r="K405" t="s">
        <v>38</v>
      </c>
      <c r="L405" t="s">
        <v>36</v>
      </c>
      <c r="M405" t="s">
        <v>38</v>
      </c>
      <c r="N405" t="s">
        <v>36</v>
      </c>
      <c r="P405" t="s">
        <v>36</v>
      </c>
      <c r="R405" t="s">
        <v>36</v>
      </c>
      <c r="S405" t="s">
        <v>39</v>
      </c>
      <c r="T405" t="s">
        <v>40</v>
      </c>
      <c r="U405" t="s">
        <v>491</v>
      </c>
      <c r="V405" t="s">
        <v>36</v>
      </c>
      <c r="W405" t="s">
        <v>42</v>
      </c>
      <c r="X405" t="s">
        <v>36</v>
      </c>
      <c r="Y405" t="s">
        <v>43</v>
      </c>
      <c r="Z405">
        <v>0</v>
      </c>
      <c r="AA405">
        <v>10</v>
      </c>
      <c r="AB405">
        <v>0</v>
      </c>
      <c r="AC405">
        <v>0</v>
      </c>
      <c r="AD405">
        <v>0</v>
      </c>
      <c r="AE405" t="s">
        <v>40</v>
      </c>
      <c r="AG405">
        <v>10</v>
      </c>
      <c r="AI405" t="s">
        <v>44</v>
      </c>
    </row>
    <row r="406" spans="1:35" x14ac:dyDescent="0.2">
      <c r="A406" t="s">
        <v>502</v>
      </c>
      <c r="B406" t="s">
        <v>36</v>
      </c>
      <c r="D406" t="s">
        <v>58</v>
      </c>
      <c r="F406" t="s">
        <v>36</v>
      </c>
      <c r="H406" t="s">
        <v>36</v>
      </c>
      <c r="I406" t="s">
        <v>37</v>
      </c>
      <c r="J406" t="s">
        <v>36</v>
      </c>
      <c r="K406" t="s">
        <v>38</v>
      </c>
      <c r="L406" t="s">
        <v>36</v>
      </c>
      <c r="M406" t="s">
        <v>38</v>
      </c>
      <c r="N406" t="s">
        <v>36</v>
      </c>
      <c r="P406" t="s">
        <v>36</v>
      </c>
      <c r="R406" t="s">
        <v>36</v>
      </c>
      <c r="S406" t="s">
        <v>39</v>
      </c>
      <c r="T406" t="s">
        <v>36</v>
      </c>
      <c r="U406" t="s">
        <v>42</v>
      </c>
      <c r="V406" t="s">
        <v>36</v>
      </c>
      <c r="W406" t="s">
        <v>42</v>
      </c>
      <c r="X406" t="s">
        <v>36</v>
      </c>
      <c r="Y406" t="s">
        <v>43</v>
      </c>
      <c r="Z406">
        <v>8.9600000000000009</v>
      </c>
      <c r="AA406">
        <v>0.51</v>
      </c>
      <c r="AB406">
        <v>0.26</v>
      </c>
      <c r="AC406">
        <v>0.01</v>
      </c>
      <c r="AD406">
        <v>0.26</v>
      </c>
      <c r="AE406" t="s">
        <v>58</v>
      </c>
      <c r="AG406">
        <v>8.9600000000000009</v>
      </c>
      <c r="AI406" t="s">
        <v>44</v>
      </c>
    </row>
    <row r="407" spans="1:35" x14ac:dyDescent="0.2">
      <c r="A407" t="s">
        <v>503</v>
      </c>
      <c r="B407" t="s">
        <v>36</v>
      </c>
      <c r="D407" t="s">
        <v>58</v>
      </c>
      <c r="F407" t="s">
        <v>36</v>
      </c>
      <c r="H407" t="s">
        <v>36</v>
      </c>
      <c r="I407" t="s">
        <v>37</v>
      </c>
      <c r="J407" t="s">
        <v>36</v>
      </c>
      <c r="K407" t="s">
        <v>38</v>
      </c>
      <c r="L407" t="s">
        <v>36</v>
      </c>
      <c r="M407" t="s">
        <v>38</v>
      </c>
      <c r="N407" t="s">
        <v>36</v>
      </c>
      <c r="P407" t="s">
        <v>36</v>
      </c>
      <c r="R407" t="s">
        <v>36</v>
      </c>
      <c r="S407" t="s">
        <v>39</v>
      </c>
      <c r="T407" t="s">
        <v>58</v>
      </c>
      <c r="U407" t="s">
        <v>504</v>
      </c>
      <c r="V407" t="s">
        <v>36</v>
      </c>
      <c r="W407" t="s">
        <v>42</v>
      </c>
      <c r="X407" t="s">
        <v>36</v>
      </c>
      <c r="Y407" t="s">
        <v>43</v>
      </c>
      <c r="Z407">
        <v>9.9700000000000006</v>
      </c>
      <c r="AA407">
        <v>0.01</v>
      </c>
      <c r="AB407">
        <v>0.01</v>
      </c>
      <c r="AC407">
        <v>0</v>
      </c>
      <c r="AD407">
        <v>0</v>
      </c>
      <c r="AE407" t="s">
        <v>58</v>
      </c>
      <c r="AG407">
        <v>9.9700000000000006</v>
      </c>
      <c r="AI407" t="s">
        <v>44</v>
      </c>
    </row>
    <row r="408" spans="1:35" x14ac:dyDescent="0.2">
      <c r="A408" t="s">
        <v>505</v>
      </c>
      <c r="B408" t="s">
        <v>36</v>
      </c>
      <c r="D408" t="s">
        <v>58</v>
      </c>
      <c r="F408" t="s">
        <v>36</v>
      </c>
      <c r="H408" t="s">
        <v>36</v>
      </c>
      <c r="I408" t="s">
        <v>37</v>
      </c>
      <c r="J408" t="s">
        <v>36</v>
      </c>
      <c r="K408" t="s">
        <v>38</v>
      </c>
      <c r="L408" t="s">
        <v>36</v>
      </c>
      <c r="M408" t="s">
        <v>38</v>
      </c>
      <c r="N408" t="s">
        <v>36</v>
      </c>
      <c r="P408" t="s">
        <v>36</v>
      </c>
      <c r="R408" t="s">
        <v>36</v>
      </c>
      <c r="S408" t="s">
        <v>39</v>
      </c>
      <c r="T408" t="s">
        <v>58</v>
      </c>
      <c r="U408" t="s">
        <v>504</v>
      </c>
      <c r="V408" t="s">
        <v>36</v>
      </c>
      <c r="W408" t="s">
        <v>42</v>
      </c>
      <c r="X408" t="s">
        <v>36</v>
      </c>
      <c r="Y408" t="s">
        <v>43</v>
      </c>
      <c r="Z408">
        <v>9.9700000000000006</v>
      </c>
      <c r="AA408">
        <v>0.01</v>
      </c>
      <c r="AB408">
        <v>0.01</v>
      </c>
      <c r="AC408">
        <v>0</v>
      </c>
      <c r="AD408">
        <v>0</v>
      </c>
      <c r="AE408" t="s">
        <v>58</v>
      </c>
      <c r="AG408">
        <v>9.9700000000000006</v>
      </c>
      <c r="AI408" t="s">
        <v>44</v>
      </c>
    </row>
    <row r="409" spans="1:35" x14ac:dyDescent="0.2">
      <c r="A409" t="s">
        <v>506</v>
      </c>
      <c r="B409" t="s">
        <v>36</v>
      </c>
      <c r="D409" t="s">
        <v>36</v>
      </c>
      <c r="F409" t="s">
        <v>36</v>
      </c>
      <c r="H409" t="s">
        <v>36</v>
      </c>
      <c r="I409" t="s">
        <v>37</v>
      </c>
      <c r="J409" t="s">
        <v>36</v>
      </c>
      <c r="K409" t="s">
        <v>38</v>
      </c>
      <c r="L409" t="s">
        <v>36</v>
      </c>
      <c r="M409" t="s">
        <v>38</v>
      </c>
      <c r="N409" t="s">
        <v>36</v>
      </c>
      <c r="P409" t="s">
        <v>36</v>
      </c>
      <c r="R409" t="s">
        <v>36</v>
      </c>
      <c r="S409" t="s">
        <v>39</v>
      </c>
      <c r="T409" t="s">
        <v>36</v>
      </c>
      <c r="U409" t="s">
        <v>42</v>
      </c>
      <c r="V409" t="s">
        <v>36</v>
      </c>
      <c r="W409" t="s">
        <v>42</v>
      </c>
      <c r="X409" t="s">
        <v>36</v>
      </c>
      <c r="Y409" t="s">
        <v>43</v>
      </c>
      <c r="Z409">
        <v>2</v>
      </c>
      <c r="AA409">
        <v>2</v>
      </c>
      <c r="AB409">
        <v>2</v>
      </c>
      <c r="AC409">
        <v>2</v>
      </c>
      <c r="AD409">
        <v>2</v>
      </c>
      <c r="AE409" t="s">
        <v>36</v>
      </c>
      <c r="AG409">
        <v>2</v>
      </c>
      <c r="AI409" t="s">
        <v>44</v>
      </c>
    </row>
    <row r="410" spans="1:35" x14ac:dyDescent="0.2">
      <c r="A410" t="s">
        <v>507</v>
      </c>
      <c r="B410" t="s">
        <v>36</v>
      </c>
      <c r="D410" t="s">
        <v>58</v>
      </c>
      <c r="F410" t="s">
        <v>36</v>
      </c>
      <c r="H410" t="s">
        <v>36</v>
      </c>
      <c r="I410" t="s">
        <v>37</v>
      </c>
      <c r="J410" t="s">
        <v>36</v>
      </c>
      <c r="K410" t="s">
        <v>38</v>
      </c>
      <c r="L410" t="s">
        <v>36</v>
      </c>
      <c r="M410" t="s">
        <v>38</v>
      </c>
      <c r="N410" t="s">
        <v>36</v>
      </c>
      <c r="P410" t="s">
        <v>36</v>
      </c>
      <c r="R410" t="s">
        <v>36</v>
      </c>
      <c r="S410" t="s">
        <v>39</v>
      </c>
      <c r="T410" t="s">
        <v>508</v>
      </c>
      <c r="U410" t="s">
        <v>509</v>
      </c>
      <c r="V410" t="s">
        <v>36</v>
      </c>
      <c r="W410" t="s">
        <v>42</v>
      </c>
      <c r="X410" t="s">
        <v>36</v>
      </c>
      <c r="Y410" t="s">
        <v>43</v>
      </c>
      <c r="Z410">
        <v>9.1199999999999992</v>
      </c>
      <c r="AA410">
        <v>0.88</v>
      </c>
      <c r="AB410">
        <v>0</v>
      </c>
      <c r="AC410">
        <v>0</v>
      </c>
      <c r="AD410">
        <v>0</v>
      </c>
      <c r="AE410" t="s">
        <v>58</v>
      </c>
      <c r="AG410">
        <v>9.1199999999999992</v>
      </c>
      <c r="AI410" t="s">
        <v>44</v>
      </c>
    </row>
    <row r="411" spans="1:35" x14ac:dyDescent="0.2">
      <c r="A411" t="s">
        <v>510</v>
      </c>
      <c r="B411" t="s">
        <v>36</v>
      </c>
      <c r="D411" t="s">
        <v>58</v>
      </c>
      <c r="F411" t="s">
        <v>36</v>
      </c>
      <c r="H411" t="s">
        <v>36</v>
      </c>
      <c r="I411" t="s">
        <v>37</v>
      </c>
      <c r="J411" t="s">
        <v>36</v>
      </c>
      <c r="K411" t="s">
        <v>38</v>
      </c>
      <c r="L411" t="s">
        <v>36</v>
      </c>
      <c r="M411" t="s">
        <v>38</v>
      </c>
      <c r="N411" t="s">
        <v>36</v>
      </c>
      <c r="P411" t="s">
        <v>36</v>
      </c>
      <c r="R411" t="s">
        <v>36</v>
      </c>
      <c r="S411" t="s">
        <v>39</v>
      </c>
      <c r="T411" t="s">
        <v>508</v>
      </c>
      <c r="U411" t="s">
        <v>509</v>
      </c>
      <c r="V411" t="s">
        <v>36</v>
      </c>
      <c r="W411" t="s">
        <v>42</v>
      </c>
      <c r="X411" t="s">
        <v>36</v>
      </c>
      <c r="Y411" t="s">
        <v>43</v>
      </c>
      <c r="Z411">
        <v>9.1199999999999992</v>
      </c>
      <c r="AA411">
        <v>0.88</v>
      </c>
      <c r="AB411">
        <v>0</v>
      </c>
      <c r="AC411">
        <v>0</v>
      </c>
      <c r="AD411">
        <v>0</v>
      </c>
      <c r="AE411" t="s">
        <v>58</v>
      </c>
      <c r="AG411">
        <v>9.1199999999999992</v>
      </c>
      <c r="AI411" t="s">
        <v>44</v>
      </c>
    </row>
    <row r="412" spans="1:35" x14ac:dyDescent="0.2">
      <c r="A412" t="s">
        <v>511</v>
      </c>
      <c r="B412" t="s">
        <v>36</v>
      </c>
      <c r="D412" t="s">
        <v>58</v>
      </c>
      <c r="F412" t="s">
        <v>36</v>
      </c>
      <c r="H412" t="s">
        <v>36</v>
      </c>
      <c r="I412" t="s">
        <v>37</v>
      </c>
      <c r="J412" t="s">
        <v>36</v>
      </c>
      <c r="K412" t="s">
        <v>38</v>
      </c>
      <c r="L412" t="s">
        <v>36</v>
      </c>
      <c r="M412" t="s">
        <v>38</v>
      </c>
      <c r="N412" t="s">
        <v>36</v>
      </c>
      <c r="P412" t="s">
        <v>36</v>
      </c>
      <c r="R412" t="s">
        <v>36</v>
      </c>
      <c r="S412" t="s">
        <v>39</v>
      </c>
      <c r="T412" t="s">
        <v>508</v>
      </c>
      <c r="U412" t="s">
        <v>509</v>
      </c>
      <c r="V412" t="s">
        <v>36</v>
      </c>
      <c r="W412" t="s">
        <v>42</v>
      </c>
      <c r="X412" t="s">
        <v>36</v>
      </c>
      <c r="Y412" t="s">
        <v>43</v>
      </c>
      <c r="Z412">
        <v>9.1199999999999992</v>
      </c>
      <c r="AA412">
        <v>0.88</v>
      </c>
      <c r="AB412">
        <v>0</v>
      </c>
      <c r="AC412">
        <v>0</v>
      </c>
      <c r="AD412">
        <v>0</v>
      </c>
      <c r="AE412" t="s">
        <v>58</v>
      </c>
      <c r="AG412">
        <v>9.1199999999999992</v>
      </c>
      <c r="AI412" t="s">
        <v>44</v>
      </c>
    </row>
    <row r="413" spans="1:35" x14ac:dyDescent="0.2">
      <c r="A413" t="s">
        <v>512</v>
      </c>
      <c r="B413" t="s">
        <v>36</v>
      </c>
      <c r="D413" t="s">
        <v>58</v>
      </c>
      <c r="F413" t="s">
        <v>36</v>
      </c>
      <c r="H413" t="s">
        <v>36</v>
      </c>
      <c r="I413" t="s">
        <v>37</v>
      </c>
      <c r="J413" t="s">
        <v>36</v>
      </c>
      <c r="K413" t="s">
        <v>38</v>
      </c>
      <c r="L413" t="s">
        <v>36</v>
      </c>
      <c r="M413" t="s">
        <v>38</v>
      </c>
      <c r="N413" t="s">
        <v>36</v>
      </c>
      <c r="P413" t="s">
        <v>36</v>
      </c>
      <c r="R413" t="s">
        <v>36</v>
      </c>
      <c r="S413" t="s">
        <v>39</v>
      </c>
      <c r="T413" t="s">
        <v>508</v>
      </c>
      <c r="U413" t="s">
        <v>509</v>
      </c>
      <c r="V413" t="s">
        <v>36</v>
      </c>
      <c r="W413" t="s">
        <v>42</v>
      </c>
      <c r="X413" t="s">
        <v>36</v>
      </c>
      <c r="Y413" t="s">
        <v>43</v>
      </c>
      <c r="Z413">
        <v>9.1199999999999992</v>
      </c>
      <c r="AA413">
        <v>0.88</v>
      </c>
      <c r="AB413">
        <v>0</v>
      </c>
      <c r="AC413">
        <v>0</v>
      </c>
      <c r="AD413">
        <v>0</v>
      </c>
      <c r="AE413" t="s">
        <v>58</v>
      </c>
      <c r="AG413">
        <v>9.1199999999999992</v>
      </c>
      <c r="AI413" t="s">
        <v>44</v>
      </c>
    </row>
    <row r="414" spans="1:35" x14ac:dyDescent="0.2">
      <c r="A414" t="s">
        <v>513</v>
      </c>
      <c r="B414" t="s">
        <v>36</v>
      </c>
      <c r="D414" t="s">
        <v>58</v>
      </c>
      <c r="F414" t="s">
        <v>36</v>
      </c>
      <c r="H414" t="s">
        <v>36</v>
      </c>
      <c r="I414" t="s">
        <v>37</v>
      </c>
      <c r="J414" t="s">
        <v>36</v>
      </c>
      <c r="K414" t="s">
        <v>38</v>
      </c>
      <c r="L414" t="s">
        <v>36</v>
      </c>
      <c r="M414" t="s">
        <v>38</v>
      </c>
      <c r="N414" t="s">
        <v>36</v>
      </c>
      <c r="P414" t="s">
        <v>36</v>
      </c>
      <c r="R414" t="s">
        <v>36</v>
      </c>
      <c r="S414" t="s">
        <v>39</v>
      </c>
      <c r="T414" t="s">
        <v>508</v>
      </c>
      <c r="U414" t="s">
        <v>509</v>
      </c>
      <c r="V414" t="s">
        <v>36</v>
      </c>
      <c r="W414" t="s">
        <v>42</v>
      </c>
      <c r="X414" t="s">
        <v>36</v>
      </c>
      <c r="Y414" t="s">
        <v>43</v>
      </c>
      <c r="Z414">
        <v>9.1199999999999992</v>
      </c>
      <c r="AA414">
        <v>0.88</v>
      </c>
      <c r="AB414">
        <v>0</v>
      </c>
      <c r="AC414">
        <v>0</v>
      </c>
      <c r="AD414">
        <v>0</v>
      </c>
      <c r="AE414" t="s">
        <v>58</v>
      </c>
      <c r="AG414">
        <v>9.1199999999999992</v>
      </c>
      <c r="AI414" t="s">
        <v>44</v>
      </c>
    </row>
    <row r="415" spans="1:35" x14ac:dyDescent="0.2">
      <c r="A415" t="s">
        <v>514</v>
      </c>
      <c r="B415" t="s">
        <v>36</v>
      </c>
      <c r="D415" t="s">
        <v>58</v>
      </c>
      <c r="F415" t="s">
        <v>36</v>
      </c>
      <c r="H415" t="s">
        <v>36</v>
      </c>
      <c r="I415" t="s">
        <v>37</v>
      </c>
      <c r="J415" t="s">
        <v>36</v>
      </c>
      <c r="K415" t="s">
        <v>38</v>
      </c>
      <c r="L415" t="s">
        <v>36</v>
      </c>
      <c r="M415" t="s">
        <v>38</v>
      </c>
      <c r="N415" t="s">
        <v>36</v>
      </c>
      <c r="P415" t="s">
        <v>36</v>
      </c>
      <c r="R415" t="s">
        <v>36</v>
      </c>
      <c r="S415" t="s">
        <v>39</v>
      </c>
      <c r="T415" t="s">
        <v>508</v>
      </c>
      <c r="U415" t="s">
        <v>509</v>
      </c>
      <c r="V415" t="s">
        <v>36</v>
      </c>
      <c r="W415" t="s">
        <v>42</v>
      </c>
      <c r="X415" t="s">
        <v>36</v>
      </c>
      <c r="Y415" t="s">
        <v>43</v>
      </c>
      <c r="Z415">
        <v>9.1199999999999992</v>
      </c>
      <c r="AA415">
        <v>0.88</v>
      </c>
      <c r="AB415">
        <v>0</v>
      </c>
      <c r="AC415">
        <v>0</v>
      </c>
      <c r="AD415">
        <v>0</v>
      </c>
      <c r="AE415" t="s">
        <v>58</v>
      </c>
      <c r="AG415">
        <v>9.1199999999999992</v>
      </c>
      <c r="AI415" t="s">
        <v>44</v>
      </c>
    </row>
    <row r="416" spans="1:35" x14ac:dyDescent="0.2">
      <c r="A416" t="s">
        <v>515</v>
      </c>
      <c r="B416" t="s">
        <v>36</v>
      </c>
      <c r="D416" t="s">
        <v>58</v>
      </c>
      <c r="F416" t="s">
        <v>36</v>
      </c>
      <c r="H416" t="s">
        <v>36</v>
      </c>
      <c r="I416" t="s">
        <v>37</v>
      </c>
      <c r="J416" t="s">
        <v>36</v>
      </c>
      <c r="K416" t="s">
        <v>38</v>
      </c>
      <c r="L416" t="s">
        <v>36</v>
      </c>
      <c r="M416" t="s">
        <v>38</v>
      </c>
      <c r="N416" t="s">
        <v>36</v>
      </c>
      <c r="P416" t="s">
        <v>36</v>
      </c>
      <c r="R416" t="s">
        <v>36</v>
      </c>
      <c r="S416" t="s">
        <v>39</v>
      </c>
      <c r="T416" t="s">
        <v>508</v>
      </c>
      <c r="U416" t="s">
        <v>509</v>
      </c>
      <c r="V416" t="s">
        <v>36</v>
      </c>
      <c r="W416" t="s">
        <v>42</v>
      </c>
      <c r="X416" t="s">
        <v>36</v>
      </c>
      <c r="Y416" t="s">
        <v>43</v>
      </c>
      <c r="Z416">
        <v>9.1199999999999992</v>
      </c>
      <c r="AA416">
        <v>0.88</v>
      </c>
      <c r="AB416">
        <v>0</v>
      </c>
      <c r="AC416">
        <v>0</v>
      </c>
      <c r="AD416">
        <v>0</v>
      </c>
      <c r="AE416" t="s">
        <v>58</v>
      </c>
      <c r="AG416">
        <v>9.1199999999999992</v>
      </c>
      <c r="AI416" t="s">
        <v>44</v>
      </c>
    </row>
    <row r="417" spans="1:35" x14ac:dyDescent="0.2">
      <c r="A417" t="s">
        <v>516</v>
      </c>
      <c r="B417" t="s">
        <v>36</v>
      </c>
      <c r="D417" t="s">
        <v>58</v>
      </c>
      <c r="F417" t="s">
        <v>36</v>
      </c>
      <c r="H417" t="s">
        <v>36</v>
      </c>
      <c r="I417" t="s">
        <v>37</v>
      </c>
      <c r="J417" t="s">
        <v>36</v>
      </c>
      <c r="K417" t="s">
        <v>38</v>
      </c>
      <c r="L417" t="s">
        <v>36</v>
      </c>
      <c r="M417" t="s">
        <v>38</v>
      </c>
      <c r="N417" t="s">
        <v>36</v>
      </c>
      <c r="P417" t="s">
        <v>36</v>
      </c>
      <c r="R417" t="s">
        <v>36</v>
      </c>
      <c r="S417" t="s">
        <v>39</v>
      </c>
      <c r="T417" t="s">
        <v>508</v>
      </c>
      <c r="U417" t="s">
        <v>509</v>
      </c>
      <c r="V417" t="s">
        <v>36</v>
      </c>
      <c r="W417" t="s">
        <v>42</v>
      </c>
      <c r="X417" t="s">
        <v>36</v>
      </c>
      <c r="Y417" t="s">
        <v>43</v>
      </c>
      <c r="Z417">
        <v>9.1199999999999992</v>
      </c>
      <c r="AA417">
        <v>0.88</v>
      </c>
      <c r="AB417">
        <v>0</v>
      </c>
      <c r="AC417">
        <v>0</v>
      </c>
      <c r="AD417">
        <v>0</v>
      </c>
      <c r="AE417" t="s">
        <v>58</v>
      </c>
      <c r="AG417">
        <v>9.1199999999999992</v>
      </c>
      <c r="AI417" t="s">
        <v>44</v>
      </c>
    </row>
    <row r="418" spans="1:35" x14ac:dyDescent="0.2">
      <c r="A418" t="s">
        <v>517</v>
      </c>
      <c r="B418" t="s">
        <v>36</v>
      </c>
      <c r="D418" t="s">
        <v>58</v>
      </c>
      <c r="F418" t="s">
        <v>36</v>
      </c>
      <c r="H418" t="s">
        <v>36</v>
      </c>
      <c r="I418" t="s">
        <v>37</v>
      </c>
      <c r="J418" t="s">
        <v>36</v>
      </c>
      <c r="K418" t="s">
        <v>38</v>
      </c>
      <c r="L418" t="s">
        <v>36</v>
      </c>
      <c r="M418" t="s">
        <v>38</v>
      </c>
      <c r="N418" t="s">
        <v>36</v>
      </c>
      <c r="P418" t="s">
        <v>36</v>
      </c>
      <c r="R418" t="s">
        <v>36</v>
      </c>
      <c r="S418" t="s">
        <v>39</v>
      </c>
      <c r="T418" t="s">
        <v>508</v>
      </c>
      <c r="U418" t="s">
        <v>509</v>
      </c>
      <c r="V418" t="s">
        <v>36</v>
      </c>
      <c r="W418" t="s">
        <v>42</v>
      </c>
      <c r="X418" t="s">
        <v>36</v>
      </c>
      <c r="Y418" t="s">
        <v>43</v>
      </c>
      <c r="Z418">
        <v>9.1199999999999992</v>
      </c>
      <c r="AA418">
        <v>0.88</v>
      </c>
      <c r="AB418">
        <v>0</v>
      </c>
      <c r="AC418">
        <v>0</v>
      </c>
      <c r="AD418">
        <v>0</v>
      </c>
      <c r="AE418" t="s">
        <v>58</v>
      </c>
      <c r="AG418">
        <v>9.1199999999999992</v>
      </c>
      <c r="AI418" t="s">
        <v>44</v>
      </c>
    </row>
    <row r="419" spans="1:35" x14ac:dyDescent="0.2">
      <c r="A419" t="s">
        <v>518</v>
      </c>
      <c r="B419" t="s">
        <v>36</v>
      </c>
      <c r="D419" t="s">
        <v>58</v>
      </c>
      <c r="F419" t="s">
        <v>36</v>
      </c>
      <c r="H419" t="s">
        <v>36</v>
      </c>
      <c r="I419" t="s">
        <v>37</v>
      </c>
      <c r="J419" t="s">
        <v>36</v>
      </c>
      <c r="K419" t="s">
        <v>38</v>
      </c>
      <c r="L419" t="s">
        <v>36</v>
      </c>
      <c r="M419" t="s">
        <v>38</v>
      </c>
      <c r="N419" t="s">
        <v>36</v>
      </c>
      <c r="P419" t="s">
        <v>36</v>
      </c>
      <c r="R419" t="s">
        <v>36</v>
      </c>
      <c r="S419" t="s">
        <v>39</v>
      </c>
      <c r="T419" t="s">
        <v>58</v>
      </c>
      <c r="U419" t="s">
        <v>454</v>
      </c>
      <c r="V419" t="s">
        <v>36</v>
      </c>
      <c r="W419" t="s">
        <v>42</v>
      </c>
      <c r="X419" t="s">
        <v>36</v>
      </c>
      <c r="Y419" t="s">
        <v>43</v>
      </c>
      <c r="Z419">
        <v>9.9700000000000006</v>
      </c>
      <c r="AA419">
        <v>0.01</v>
      </c>
      <c r="AB419">
        <v>0.01</v>
      </c>
      <c r="AC419">
        <v>0</v>
      </c>
      <c r="AD419">
        <v>0</v>
      </c>
      <c r="AE419" t="s">
        <v>58</v>
      </c>
      <c r="AG419">
        <v>9.9700000000000006</v>
      </c>
      <c r="AI419" t="s">
        <v>44</v>
      </c>
    </row>
    <row r="420" spans="1:35" x14ac:dyDescent="0.2">
      <c r="A420" t="s">
        <v>519</v>
      </c>
      <c r="B420" t="s">
        <v>36</v>
      </c>
      <c r="D420" t="s">
        <v>36</v>
      </c>
      <c r="F420" t="s">
        <v>36</v>
      </c>
      <c r="H420" t="s">
        <v>36</v>
      </c>
      <c r="I420" t="s">
        <v>37</v>
      </c>
      <c r="J420" t="s">
        <v>36</v>
      </c>
      <c r="K420" t="s">
        <v>38</v>
      </c>
      <c r="L420" t="s">
        <v>36</v>
      </c>
      <c r="M420" t="s">
        <v>38</v>
      </c>
      <c r="N420" t="s">
        <v>36</v>
      </c>
      <c r="P420" t="s">
        <v>36</v>
      </c>
      <c r="R420" t="s">
        <v>36</v>
      </c>
      <c r="S420" t="s">
        <v>39</v>
      </c>
      <c r="T420" t="s">
        <v>36</v>
      </c>
      <c r="U420" t="s">
        <v>42</v>
      </c>
      <c r="V420" t="s">
        <v>36</v>
      </c>
      <c r="W420" t="s">
        <v>42</v>
      </c>
      <c r="X420" t="s">
        <v>36</v>
      </c>
      <c r="Y420" t="s">
        <v>43</v>
      </c>
      <c r="Z420">
        <v>2</v>
      </c>
      <c r="AA420">
        <v>2</v>
      </c>
      <c r="AB420">
        <v>2</v>
      </c>
      <c r="AC420">
        <v>2</v>
      </c>
      <c r="AD420">
        <v>2</v>
      </c>
      <c r="AE420" t="s">
        <v>36</v>
      </c>
      <c r="AG420">
        <v>2</v>
      </c>
      <c r="AI420" t="s">
        <v>44</v>
      </c>
    </row>
    <row r="421" spans="1:35" x14ac:dyDescent="0.2">
      <c r="A421" t="s">
        <v>520</v>
      </c>
      <c r="B421" t="s">
        <v>40</v>
      </c>
      <c r="D421" t="s">
        <v>36</v>
      </c>
      <c r="F421" t="s">
        <v>36</v>
      </c>
      <c r="H421" t="s">
        <v>40</v>
      </c>
      <c r="I421" t="s">
        <v>521</v>
      </c>
      <c r="J421" t="s">
        <v>36</v>
      </c>
      <c r="K421" t="s">
        <v>38</v>
      </c>
      <c r="L421" t="s">
        <v>36</v>
      </c>
      <c r="M421" t="s">
        <v>38</v>
      </c>
      <c r="N421" t="s">
        <v>36</v>
      </c>
      <c r="P421" t="s">
        <v>36</v>
      </c>
      <c r="R421" t="s">
        <v>36</v>
      </c>
      <c r="S421" t="s">
        <v>39</v>
      </c>
      <c r="T421" t="s">
        <v>40</v>
      </c>
      <c r="U421" t="s">
        <v>522</v>
      </c>
      <c r="V421" t="s">
        <v>36</v>
      </c>
      <c r="W421" t="s">
        <v>42</v>
      </c>
      <c r="X421" t="s">
        <v>36</v>
      </c>
      <c r="Y421" t="s">
        <v>43</v>
      </c>
      <c r="Z421">
        <v>0</v>
      </c>
      <c r="AA421">
        <v>10</v>
      </c>
      <c r="AB421">
        <v>0</v>
      </c>
      <c r="AC421">
        <v>0</v>
      </c>
      <c r="AD421">
        <v>0</v>
      </c>
      <c r="AE421" t="s">
        <v>40</v>
      </c>
      <c r="AG421">
        <v>10</v>
      </c>
      <c r="AI421" t="s">
        <v>44</v>
      </c>
    </row>
    <row r="422" spans="1:35" x14ac:dyDescent="0.2">
      <c r="A422" t="s">
        <v>523</v>
      </c>
      <c r="B422" t="s">
        <v>40</v>
      </c>
      <c r="D422" t="s">
        <v>36</v>
      </c>
      <c r="F422" t="s">
        <v>36</v>
      </c>
      <c r="H422" t="s">
        <v>40</v>
      </c>
      <c r="I422" t="s">
        <v>521</v>
      </c>
      <c r="J422" t="s">
        <v>36</v>
      </c>
      <c r="K422" t="s">
        <v>38</v>
      </c>
      <c r="L422" t="s">
        <v>36</v>
      </c>
      <c r="M422" t="s">
        <v>38</v>
      </c>
      <c r="N422" t="s">
        <v>36</v>
      </c>
      <c r="P422" t="s">
        <v>36</v>
      </c>
      <c r="R422" t="s">
        <v>36</v>
      </c>
      <c r="S422" t="s">
        <v>39</v>
      </c>
      <c r="T422" t="s">
        <v>40</v>
      </c>
      <c r="U422" t="s">
        <v>522</v>
      </c>
      <c r="V422" t="s">
        <v>36</v>
      </c>
      <c r="W422" t="s">
        <v>42</v>
      </c>
      <c r="X422" t="s">
        <v>36</v>
      </c>
      <c r="Y422" t="s">
        <v>43</v>
      </c>
      <c r="Z422">
        <v>0</v>
      </c>
      <c r="AA422">
        <v>10</v>
      </c>
      <c r="AB422">
        <v>0</v>
      </c>
      <c r="AC422">
        <v>0</v>
      </c>
      <c r="AD422">
        <v>0</v>
      </c>
      <c r="AE422" t="s">
        <v>40</v>
      </c>
      <c r="AG422">
        <v>10</v>
      </c>
      <c r="AI422" t="s">
        <v>44</v>
      </c>
    </row>
    <row r="423" spans="1:35" x14ac:dyDescent="0.2">
      <c r="A423" t="s">
        <v>524</v>
      </c>
      <c r="B423" t="s">
        <v>36</v>
      </c>
      <c r="D423" t="s">
        <v>58</v>
      </c>
      <c r="F423" t="s">
        <v>36</v>
      </c>
      <c r="H423" t="s">
        <v>36</v>
      </c>
      <c r="I423" t="s">
        <v>37</v>
      </c>
      <c r="J423" t="s">
        <v>36</v>
      </c>
      <c r="K423" t="s">
        <v>38</v>
      </c>
      <c r="L423" t="s">
        <v>36</v>
      </c>
      <c r="M423" t="s">
        <v>38</v>
      </c>
      <c r="N423" t="s">
        <v>36</v>
      </c>
      <c r="P423" t="s">
        <v>36</v>
      </c>
      <c r="R423" t="s">
        <v>36</v>
      </c>
      <c r="S423" t="s">
        <v>39</v>
      </c>
      <c r="T423" t="s">
        <v>58</v>
      </c>
      <c r="U423" t="s">
        <v>525</v>
      </c>
      <c r="V423" t="s">
        <v>36</v>
      </c>
      <c r="W423" t="s">
        <v>42</v>
      </c>
      <c r="X423" t="s">
        <v>36</v>
      </c>
      <c r="Y423" t="s">
        <v>43</v>
      </c>
      <c r="Z423">
        <v>9.9700000000000006</v>
      </c>
      <c r="AA423">
        <v>0.01</v>
      </c>
      <c r="AB423">
        <v>0.01</v>
      </c>
      <c r="AC423">
        <v>0</v>
      </c>
      <c r="AD423">
        <v>0</v>
      </c>
      <c r="AE423" t="s">
        <v>58</v>
      </c>
      <c r="AG423">
        <v>9.9700000000000006</v>
      </c>
      <c r="AI423" t="s">
        <v>44</v>
      </c>
    </row>
    <row r="424" spans="1:35" x14ac:dyDescent="0.2">
      <c r="A424" t="s">
        <v>526</v>
      </c>
      <c r="B424" t="s">
        <v>36</v>
      </c>
      <c r="D424" t="s">
        <v>58</v>
      </c>
      <c r="F424" t="s">
        <v>36</v>
      </c>
      <c r="H424" t="s">
        <v>36</v>
      </c>
      <c r="I424" t="s">
        <v>37</v>
      </c>
      <c r="J424" t="s">
        <v>36</v>
      </c>
      <c r="K424" t="s">
        <v>38</v>
      </c>
      <c r="L424" t="s">
        <v>36</v>
      </c>
      <c r="M424" t="s">
        <v>38</v>
      </c>
      <c r="N424" t="s">
        <v>36</v>
      </c>
      <c r="P424" t="s">
        <v>36</v>
      </c>
      <c r="R424" t="s">
        <v>36</v>
      </c>
      <c r="S424" t="s">
        <v>39</v>
      </c>
      <c r="T424" t="s">
        <v>58</v>
      </c>
      <c r="U424" t="s">
        <v>525</v>
      </c>
      <c r="V424" t="s">
        <v>36</v>
      </c>
      <c r="W424" t="s">
        <v>42</v>
      </c>
      <c r="X424" t="s">
        <v>36</v>
      </c>
      <c r="Y424" t="s">
        <v>43</v>
      </c>
      <c r="Z424">
        <v>9.9700000000000006</v>
      </c>
      <c r="AA424">
        <v>0.01</v>
      </c>
      <c r="AB424">
        <v>0.01</v>
      </c>
      <c r="AC424">
        <v>0</v>
      </c>
      <c r="AD424">
        <v>0</v>
      </c>
      <c r="AE424" t="s">
        <v>58</v>
      </c>
      <c r="AG424">
        <v>9.9700000000000006</v>
      </c>
      <c r="AI424" t="s">
        <v>44</v>
      </c>
    </row>
    <row r="425" spans="1:35" x14ac:dyDescent="0.2">
      <c r="A425" t="s">
        <v>527</v>
      </c>
      <c r="B425" t="s">
        <v>36</v>
      </c>
      <c r="D425" t="s">
        <v>58</v>
      </c>
      <c r="F425" t="s">
        <v>36</v>
      </c>
      <c r="H425" t="s">
        <v>36</v>
      </c>
      <c r="I425" t="s">
        <v>37</v>
      </c>
      <c r="J425" t="s">
        <v>36</v>
      </c>
      <c r="K425" t="s">
        <v>38</v>
      </c>
      <c r="L425" t="s">
        <v>36</v>
      </c>
      <c r="M425" t="s">
        <v>38</v>
      </c>
      <c r="N425" t="s">
        <v>36</v>
      </c>
      <c r="P425" t="s">
        <v>36</v>
      </c>
      <c r="R425" t="s">
        <v>36</v>
      </c>
      <c r="S425" t="s">
        <v>39</v>
      </c>
      <c r="T425" t="s">
        <v>58</v>
      </c>
      <c r="U425" t="s">
        <v>525</v>
      </c>
      <c r="V425" t="s">
        <v>36</v>
      </c>
      <c r="W425" t="s">
        <v>42</v>
      </c>
      <c r="X425" t="s">
        <v>36</v>
      </c>
      <c r="Y425" t="s">
        <v>43</v>
      </c>
      <c r="Z425">
        <v>9.9700000000000006</v>
      </c>
      <c r="AA425">
        <v>0.01</v>
      </c>
      <c r="AB425">
        <v>0.01</v>
      </c>
      <c r="AC425">
        <v>0</v>
      </c>
      <c r="AD425">
        <v>0</v>
      </c>
      <c r="AE425" t="s">
        <v>58</v>
      </c>
      <c r="AG425">
        <v>9.9700000000000006</v>
      </c>
      <c r="AI425" t="s">
        <v>44</v>
      </c>
    </row>
    <row r="426" spans="1:35" x14ac:dyDescent="0.2">
      <c r="A426" t="s">
        <v>528</v>
      </c>
      <c r="B426" t="s">
        <v>36</v>
      </c>
      <c r="D426" t="s">
        <v>36</v>
      </c>
      <c r="F426" t="s">
        <v>36</v>
      </c>
      <c r="H426" t="s">
        <v>36</v>
      </c>
      <c r="I426" t="s">
        <v>37</v>
      </c>
      <c r="J426" t="s">
        <v>36</v>
      </c>
      <c r="K426" t="s">
        <v>38</v>
      </c>
      <c r="L426" t="s">
        <v>36</v>
      </c>
      <c r="M426" t="s">
        <v>38</v>
      </c>
      <c r="N426" t="s">
        <v>36</v>
      </c>
      <c r="P426" t="s">
        <v>36</v>
      </c>
      <c r="R426" t="s">
        <v>36</v>
      </c>
      <c r="S426" t="s">
        <v>39</v>
      </c>
      <c r="T426" t="s">
        <v>36</v>
      </c>
      <c r="U426" t="s">
        <v>42</v>
      </c>
      <c r="V426" t="s">
        <v>36</v>
      </c>
      <c r="W426" t="s">
        <v>42</v>
      </c>
      <c r="X426" t="s">
        <v>36</v>
      </c>
      <c r="Y426" t="s">
        <v>43</v>
      </c>
      <c r="Z426">
        <v>2</v>
      </c>
      <c r="AA426">
        <v>2</v>
      </c>
      <c r="AB426">
        <v>2</v>
      </c>
      <c r="AC426">
        <v>2</v>
      </c>
      <c r="AD426">
        <v>2</v>
      </c>
      <c r="AE426" t="s">
        <v>36</v>
      </c>
      <c r="AG426">
        <v>2</v>
      </c>
      <c r="AI426" t="s">
        <v>44</v>
      </c>
    </row>
    <row r="427" spans="1:35" x14ac:dyDescent="0.2">
      <c r="A427" t="s">
        <v>529</v>
      </c>
      <c r="B427" t="s">
        <v>36</v>
      </c>
      <c r="D427" t="s">
        <v>36</v>
      </c>
      <c r="F427" t="s">
        <v>216</v>
      </c>
      <c r="H427" t="s">
        <v>36</v>
      </c>
      <c r="I427" t="s">
        <v>37</v>
      </c>
      <c r="J427" t="s">
        <v>36</v>
      </c>
      <c r="K427" t="s">
        <v>38</v>
      </c>
      <c r="L427" t="s">
        <v>36</v>
      </c>
      <c r="M427" t="s">
        <v>38</v>
      </c>
      <c r="N427" t="s">
        <v>36</v>
      </c>
      <c r="P427" t="s">
        <v>36</v>
      </c>
      <c r="R427" t="s">
        <v>36</v>
      </c>
      <c r="S427" t="s">
        <v>39</v>
      </c>
      <c r="T427" t="s">
        <v>36</v>
      </c>
      <c r="U427" t="s">
        <v>42</v>
      </c>
      <c r="V427" t="s">
        <v>36</v>
      </c>
      <c r="W427" t="s">
        <v>42</v>
      </c>
      <c r="X427" t="s">
        <v>36</v>
      </c>
      <c r="Y427" t="s">
        <v>43</v>
      </c>
      <c r="Z427">
        <v>0.01</v>
      </c>
      <c r="AA427">
        <v>0.01</v>
      </c>
      <c r="AB427">
        <v>0.11</v>
      </c>
      <c r="AC427">
        <v>0.23</v>
      </c>
      <c r="AD427">
        <v>9.64</v>
      </c>
      <c r="AE427" t="s">
        <v>216</v>
      </c>
      <c r="AG427">
        <v>9.64</v>
      </c>
      <c r="AI427" t="s">
        <v>44</v>
      </c>
    </row>
    <row r="428" spans="1:35" x14ac:dyDescent="0.2">
      <c r="A428" t="s">
        <v>530</v>
      </c>
      <c r="B428" t="s">
        <v>36</v>
      </c>
      <c r="D428" t="s">
        <v>58</v>
      </c>
      <c r="F428" t="s">
        <v>36</v>
      </c>
      <c r="H428" t="s">
        <v>36</v>
      </c>
      <c r="I428" t="s">
        <v>37</v>
      </c>
      <c r="J428" t="s">
        <v>36</v>
      </c>
      <c r="K428" t="s">
        <v>38</v>
      </c>
      <c r="L428" t="s">
        <v>36</v>
      </c>
      <c r="M428" t="s">
        <v>38</v>
      </c>
      <c r="N428" t="s">
        <v>36</v>
      </c>
      <c r="P428" t="s">
        <v>36</v>
      </c>
      <c r="R428" t="s">
        <v>36</v>
      </c>
      <c r="S428" t="s">
        <v>39</v>
      </c>
      <c r="T428" t="s">
        <v>58</v>
      </c>
      <c r="U428" t="s">
        <v>336</v>
      </c>
      <c r="V428" t="s">
        <v>36</v>
      </c>
      <c r="W428" t="s">
        <v>42</v>
      </c>
      <c r="X428" t="s">
        <v>36</v>
      </c>
      <c r="Y428" t="s">
        <v>43</v>
      </c>
      <c r="Z428">
        <v>9.9700000000000006</v>
      </c>
      <c r="AA428">
        <v>0.01</v>
      </c>
      <c r="AB428">
        <v>0.01</v>
      </c>
      <c r="AC428">
        <v>0</v>
      </c>
      <c r="AD428">
        <v>0</v>
      </c>
      <c r="AE428" t="s">
        <v>58</v>
      </c>
      <c r="AG428">
        <v>9.9700000000000006</v>
      </c>
      <c r="AI428" t="s">
        <v>44</v>
      </c>
    </row>
    <row r="429" spans="1:35" x14ac:dyDescent="0.2">
      <c r="A429" t="s">
        <v>531</v>
      </c>
      <c r="B429" t="s">
        <v>36</v>
      </c>
      <c r="D429" t="s">
        <v>58</v>
      </c>
      <c r="F429" t="s">
        <v>36</v>
      </c>
      <c r="H429" t="s">
        <v>36</v>
      </c>
      <c r="I429" t="s">
        <v>37</v>
      </c>
      <c r="J429" t="s">
        <v>36</v>
      </c>
      <c r="K429" t="s">
        <v>38</v>
      </c>
      <c r="L429" t="s">
        <v>36</v>
      </c>
      <c r="M429" t="s">
        <v>38</v>
      </c>
      <c r="N429" t="s">
        <v>36</v>
      </c>
      <c r="P429" t="s">
        <v>36</v>
      </c>
      <c r="R429" t="s">
        <v>36</v>
      </c>
      <c r="S429" t="s">
        <v>39</v>
      </c>
      <c r="T429" t="s">
        <v>58</v>
      </c>
      <c r="U429" t="s">
        <v>532</v>
      </c>
      <c r="V429" t="s">
        <v>36</v>
      </c>
      <c r="W429" t="s">
        <v>42</v>
      </c>
      <c r="X429" t="s">
        <v>36</v>
      </c>
      <c r="Y429" t="s">
        <v>43</v>
      </c>
      <c r="Z429">
        <v>9.9700000000000006</v>
      </c>
      <c r="AA429">
        <v>0.01</v>
      </c>
      <c r="AB429">
        <v>0.01</v>
      </c>
      <c r="AC429">
        <v>0</v>
      </c>
      <c r="AD429">
        <v>0</v>
      </c>
      <c r="AE429" t="s">
        <v>58</v>
      </c>
      <c r="AG429">
        <v>9.9700000000000006</v>
      </c>
      <c r="AI429" t="s">
        <v>44</v>
      </c>
    </row>
    <row r="430" spans="1:35" x14ac:dyDescent="0.2">
      <c r="A430" t="s">
        <v>533</v>
      </c>
      <c r="B430" t="s">
        <v>36</v>
      </c>
      <c r="D430" t="s">
        <v>36</v>
      </c>
      <c r="F430" t="s">
        <v>36</v>
      </c>
      <c r="H430" t="s">
        <v>36</v>
      </c>
      <c r="I430" t="s">
        <v>37</v>
      </c>
      <c r="J430" t="s">
        <v>36</v>
      </c>
      <c r="K430" t="s">
        <v>38</v>
      </c>
      <c r="L430" t="s">
        <v>36</v>
      </c>
      <c r="M430" t="s">
        <v>38</v>
      </c>
      <c r="N430" t="s">
        <v>36</v>
      </c>
      <c r="P430" t="s">
        <v>36</v>
      </c>
      <c r="R430" t="s">
        <v>36</v>
      </c>
      <c r="S430" t="s">
        <v>39</v>
      </c>
      <c r="T430" t="s">
        <v>58</v>
      </c>
      <c r="U430" t="s">
        <v>270</v>
      </c>
      <c r="V430" t="s">
        <v>36</v>
      </c>
      <c r="W430" t="s">
        <v>42</v>
      </c>
      <c r="X430" t="s">
        <v>36</v>
      </c>
      <c r="Y430" t="s">
        <v>43</v>
      </c>
      <c r="Z430">
        <v>9.26</v>
      </c>
      <c r="AA430">
        <v>0.24</v>
      </c>
      <c r="AB430">
        <v>0.48</v>
      </c>
      <c r="AC430">
        <v>0.01</v>
      </c>
      <c r="AD430">
        <v>0.01</v>
      </c>
      <c r="AE430" t="s">
        <v>58</v>
      </c>
      <c r="AG430">
        <v>9.26</v>
      </c>
      <c r="AI430" t="s">
        <v>44</v>
      </c>
    </row>
    <row r="431" spans="1:35" x14ac:dyDescent="0.2">
      <c r="A431" t="s">
        <v>534</v>
      </c>
      <c r="B431" t="s">
        <v>36</v>
      </c>
      <c r="D431" t="s">
        <v>58</v>
      </c>
      <c r="F431" t="s">
        <v>36</v>
      </c>
      <c r="H431" t="s">
        <v>36</v>
      </c>
      <c r="I431" t="s">
        <v>37</v>
      </c>
      <c r="J431" t="s">
        <v>36</v>
      </c>
      <c r="K431" t="s">
        <v>38</v>
      </c>
      <c r="L431" t="s">
        <v>36</v>
      </c>
      <c r="M431" t="s">
        <v>38</v>
      </c>
      <c r="N431" t="s">
        <v>36</v>
      </c>
      <c r="P431" t="s">
        <v>36</v>
      </c>
      <c r="R431" t="s">
        <v>36</v>
      </c>
      <c r="S431" t="s">
        <v>39</v>
      </c>
      <c r="T431" t="s">
        <v>58</v>
      </c>
      <c r="U431" t="s">
        <v>535</v>
      </c>
      <c r="V431" t="s">
        <v>36</v>
      </c>
      <c r="W431" t="s">
        <v>42</v>
      </c>
      <c r="X431" t="s">
        <v>36</v>
      </c>
      <c r="Y431" t="s">
        <v>43</v>
      </c>
      <c r="Z431">
        <v>9.9700000000000006</v>
      </c>
      <c r="AA431">
        <v>0.01</v>
      </c>
      <c r="AB431">
        <v>0.01</v>
      </c>
      <c r="AC431">
        <v>0</v>
      </c>
      <c r="AD431">
        <v>0</v>
      </c>
      <c r="AE431" t="s">
        <v>58</v>
      </c>
      <c r="AG431">
        <v>9.9700000000000006</v>
      </c>
      <c r="AI431" t="s">
        <v>44</v>
      </c>
    </row>
    <row r="432" spans="1:35" x14ac:dyDescent="0.2">
      <c r="A432" t="s">
        <v>536</v>
      </c>
      <c r="B432" t="s">
        <v>36</v>
      </c>
      <c r="D432" t="s">
        <v>58</v>
      </c>
      <c r="F432" t="s">
        <v>36</v>
      </c>
      <c r="H432" t="s">
        <v>36</v>
      </c>
      <c r="I432" t="s">
        <v>37</v>
      </c>
      <c r="J432" t="s">
        <v>36</v>
      </c>
      <c r="K432" t="s">
        <v>38</v>
      </c>
      <c r="L432" t="s">
        <v>36</v>
      </c>
      <c r="M432" t="s">
        <v>38</v>
      </c>
      <c r="N432" t="s">
        <v>36</v>
      </c>
      <c r="P432" t="s">
        <v>36</v>
      </c>
      <c r="R432" t="s">
        <v>36</v>
      </c>
      <c r="S432" t="s">
        <v>39</v>
      </c>
      <c r="T432" t="s">
        <v>58</v>
      </c>
      <c r="U432" t="s">
        <v>537</v>
      </c>
      <c r="V432" t="s">
        <v>36</v>
      </c>
      <c r="W432" t="s">
        <v>42</v>
      </c>
      <c r="X432" t="s">
        <v>36</v>
      </c>
      <c r="Y432" t="s">
        <v>43</v>
      </c>
      <c r="Z432">
        <v>9.9700000000000006</v>
      </c>
      <c r="AA432">
        <v>0.01</v>
      </c>
      <c r="AB432">
        <v>0.01</v>
      </c>
      <c r="AC432">
        <v>0</v>
      </c>
      <c r="AD432">
        <v>0</v>
      </c>
      <c r="AE432" t="s">
        <v>58</v>
      </c>
      <c r="AG432">
        <v>9.9700000000000006</v>
      </c>
      <c r="AI432" t="s">
        <v>44</v>
      </c>
    </row>
    <row r="433" spans="1:35" x14ac:dyDescent="0.2">
      <c r="A433" t="s">
        <v>538</v>
      </c>
      <c r="B433" t="s">
        <v>36</v>
      </c>
      <c r="D433" t="s">
        <v>58</v>
      </c>
      <c r="F433" t="s">
        <v>36</v>
      </c>
      <c r="H433" t="s">
        <v>36</v>
      </c>
      <c r="I433" t="s">
        <v>37</v>
      </c>
      <c r="J433" t="s">
        <v>36</v>
      </c>
      <c r="K433" t="s">
        <v>38</v>
      </c>
      <c r="L433" t="s">
        <v>36</v>
      </c>
      <c r="M433" t="s">
        <v>38</v>
      </c>
      <c r="N433" t="s">
        <v>36</v>
      </c>
      <c r="P433" t="s">
        <v>36</v>
      </c>
      <c r="R433" t="s">
        <v>36</v>
      </c>
      <c r="S433" t="s">
        <v>39</v>
      </c>
      <c r="T433" t="s">
        <v>58</v>
      </c>
      <c r="U433" t="s">
        <v>539</v>
      </c>
      <c r="V433" t="s">
        <v>36</v>
      </c>
      <c r="W433" t="s">
        <v>42</v>
      </c>
      <c r="X433" t="s">
        <v>36</v>
      </c>
      <c r="Y433" t="s">
        <v>43</v>
      </c>
      <c r="Z433">
        <v>9.9700000000000006</v>
      </c>
      <c r="AA433">
        <v>0.01</v>
      </c>
      <c r="AB433">
        <v>0.01</v>
      </c>
      <c r="AC433">
        <v>0</v>
      </c>
      <c r="AD433">
        <v>0</v>
      </c>
      <c r="AE433" t="s">
        <v>58</v>
      </c>
      <c r="AG433">
        <v>9.9700000000000006</v>
      </c>
      <c r="AI433" t="s">
        <v>44</v>
      </c>
    </row>
    <row r="434" spans="1:35" x14ac:dyDescent="0.2">
      <c r="A434" t="s">
        <v>540</v>
      </c>
      <c r="B434" t="s">
        <v>36</v>
      </c>
      <c r="D434" t="s">
        <v>58</v>
      </c>
      <c r="F434" t="s">
        <v>36</v>
      </c>
      <c r="H434" t="s">
        <v>36</v>
      </c>
      <c r="I434" t="s">
        <v>37</v>
      </c>
      <c r="J434" t="s">
        <v>36</v>
      </c>
      <c r="K434" t="s">
        <v>38</v>
      </c>
      <c r="L434" t="s">
        <v>36</v>
      </c>
      <c r="M434" t="s">
        <v>38</v>
      </c>
      <c r="N434" t="s">
        <v>36</v>
      </c>
      <c r="P434" t="s">
        <v>36</v>
      </c>
      <c r="R434" t="s">
        <v>36</v>
      </c>
      <c r="S434" t="s">
        <v>39</v>
      </c>
      <c r="T434" t="s">
        <v>58</v>
      </c>
      <c r="U434" t="s">
        <v>539</v>
      </c>
      <c r="V434" t="s">
        <v>36</v>
      </c>
      <c r="W434" t="s">
        <v>42</v>
      </c>
      <c r="X434" t="s">
        <v>36</v>
      </c>
      <c r="Y434" t="s">
        <v>43</v>
      </c>
      <c r="Z434">
        <v>9.9700000000000006</v>
      </c>
      <c r="AA434">
        <v>0.01</v>
      </c>
      <c r="AB434">
        <v>0.01</v>
      </c>
      <c r="AC434">
        <v>0</v>
      </c>
      <c r="AD434">
        <v>0</v>
      </c>
      <c r="AE434" t="s">
        <v>58</v>
      </c>
      <c r="AG434">
        <v>9.9700000000000006</v>
      </c>
      <c r="AI434" t="s">
        <v>44</v>
      </c>
    </row>
    <row r="435" spans="1:35" x14ac:dyDescent="0.2">
      <c r="A435" t="s">
        <v>541</v>
      </c>
      <c r="B435" t="s">
        <v>36</v>
      </c>
      <c r="D435" t="s">
        <v>58</v>
      </c>
      <c r="F435" t="s">
        <v>36</v>
      </c>
      <c r="H435" t="s">
        <v>36</v>
      </c>
      <c r="I435" t="s">
        <v>37</v>
      </c>
      <c r="J435" t="s">
        <v>36</v>
      </c>
      <c r="K435" t="s">
        <v>38</v>
      </c>
      <c r="L435" t="s">
        <v>36</v>
      </c>
      <c r="M435" t="s">
        <v>38</v>
      </c>
      <c r="N435" t="s">
        <v>36</v>
      </c>
      <c r="P435" t="s">
        <v>36</v>
      </c>
      <c r="R435" t="s">
        <v>36</v>
      </c>
      <c r="S435" t="s">
        <v>39</v>
      </c>
      <c r="T435" t="s">
        <v>58</v>
      </c>
      <c r="U435" t="s">
        <v>539</v>
      </c>
      <c r="V435" t="s">
        <v>36</v>
      </c>
      <c r="W435" t="s">
        <v>42</v>
      </c>
      <c r="X435" t="s">
        <v>36</v>
      </c>
      <c r="Y435" t="s">
        <v>43</v>
      </c>
      <c r="Z435">
        <v>9.9700000000000006</v>
      </c>
      <c r="AA435">
        <v>0.01</v>
      </c>
      <c r="AB435">
        <v>0.01</v>
      </c>
      <c r="AC435">
        <v>0</v>
      </c>
      <c r="AD435">
        <v>0</v>
      </c>
      <c r="AE435" t="s">
        <v>58</v>
      </c>
      <c r="AG435">
        <v>9.9700000000000006</v>
      </c>
      <c r="AI435" t="s">
        <v>44</v>
      </c>
    </row>
    <row r="436" spans="1:35" x14ac:dyDescent="0.2">
      <c r="A436" t="s">
        <v>542</v>
      </c>
      <c r="B436" t="s">
        <v>36</v>
      </c>
      <c r="D436" t="s">
        <v>36</v>
      </c>
      <c r="F436" t="s">
        <v>36</v>
      </c>
      <c r="H436" t="s">
        <v>36</v>
      </c>
      <c r="I436" t="s">
        <v>46</v>
      </c>
      <c r="J436" t="s">
        <v>36</v>
      </c>
      <c r="K436" t="s">
        <v>38</v>
      </c>
      <c r="L436" t="s">
        <v>36</v>
      </c>
      <c r="M436" t="s">
        <v>38</v>
      </c>
      <c r="N436" t="s">
        <v>36</v>
      </c>
      <c r="P436" t="s">
        <v>123</v>
      </c>
      <c r="R436" t="s">
        <v>36</v>
      </c>
      <c r="S436" t="s">
        <v>39</v>
      </c>
      <c r="T436" t="s">
        <v>36</v>
      </c>
      <c r="U436" t="s">
        <v>42</v>
      </c>
      <c r="V436" t="s">
        <v>36</v>
      </c>
      <c r="W436" t="s">
        <v>42</v>
      </c>
      <c r="X436" t="s">
        <v>47</v>
      </c>
      <c r="Y436" t="s">
        <v>48</v>
      </c>
      <c r="Z436">
        <v>0</v>
      </c>
      <c r="AA436">
        <v>0.01</v>
      </c>
      <c r="AB436">
        <v>9.84</v>
      </c>
      <c r="AC436">
        <v>0.01</v>
      </c>
      <c r="AD436">
        <v>0.14000000000000001</v>
      </c>
      <c r="AE436" t="s">
        <v>123</v>
      </c>
      <c r="AG436">
        <v>9.84</v>
      </c>
      <c r="AI436" t="s">
        <v>44</v>
      </c>
    </row>
    <row r="437" spans="1:35" x14ac:dyDescent="0.2">
      <c r="A437" t="s">
        <v>543</v>
      </c>
      <c r="B437" t="s">
        <v>36</v>
      </c>
      <c r="D437" t="s">
        <v>36</v>
      </c>
      <c r="F437" t="s">
        <v>36</v>
      </c>
      <c r="H437" t="s">
        <v>36</v>
      </c>
      <c r="I437" t="s">
        <v>46</v>
      </c>
      <c r="J437" t="s">
        <v>36</v>
      </c>
      <c r="K437" t="s">
        <v>38</v>
      </c>
      <c r="L437" t="s">
        <v>36</v>
      </c>
      <c r="M437" t="s">
        <v>38</v>
      </c>
      <c r="N437" t="s">
        <v>36</v>
      </c>
      <c r="P437" t="s">
        <v>123</v>
      </c>
      <c r="R437" t="s">
        <v>36</v>
      </c>
      <c r="S437" t="s">
        <v>39</v>
      </c>
      <c r="T437" t="s">
        <v>36</v>
      </c>
      <c r="U437" t="s">
        <v>42</v>
      </c>
      <c r="V437" t="s">
        <v>36</v>
      </c>
      <c r="W437" t="s">
        <v>42</v>
      </c>
      <c r="X437" t="s">
        <v>47</v>
      </c>
      <c r="Y437" t="s">
        <v>48</v>
      </c>
      <c r="Z437">
        <v>0</v>
      </c>
      <c r="AA437">
        <v>0.01</v>
      </c>
      <c r="AB437">
        <v>9.84</v>
      </c>
      <c r="AC437">
        <v>0.01</v>
      </c>
      <c r="AD437">
        <v>0.14000000000000001</v>
      </c>
      <c r="AE437" t="s">
        <v>123</v>
      </c>
      <c r="AG437">
        <v>9.84</v>
      </c>
      <c r="AI437" t="s">
        <v>44</v>
      </c>
    </row>
    <row r="438" spans="1:35" x14ac:dyDescent="0.2">
      <c r="A438" t="s">
        <v>544</v>
      </c>
      <c r="B438" t="s">
        <v>36</v>
      </c>
      <c r="D438" t="s">
        <v>36</v>
      </c>
      <c r="F438" t="s">
        <v>36</v>
      </c>
      <c r="H438" t="s">
        <v>36</v>
      </c>
      <c r="I438" t="s">
        <v>46</v>
      </c>
      <c r="J438" t="s">
        <v>36</v>
      </c>
      <c r="K438" t="s">
        <v>38</v>
      </c>
      <c r="L438" t="s">
        <v>36</v>
      </c>
      <c r="M438" t="s">
        <v>38</v>
      </c>
      <c r="N438" t="s">
        <v>36</v>
      </c>
      <c r="P438" t="s">
        <v>123</v>
      </c>
      <c r="R438" t="s">
        <v>36</v>
      </c>
      <c r="S438" t="s">
        <v>39</v>
      </c>
      <c r="T438" t="s">
        <v>36</v>
      </c>
      <c r="U438" t="s">
        <v>42</v>
      </c>
      <c r="V438" t="s">
        <v>36</v>
      </c>
      <c r="W438" t="s">
        <v>42</v>
      </c>
      <c r="X438" t="s">
        <v>47</v>
      </c>
      <c r="Y438" t="s">
        <v>48</v>
      </c>
      <c r="Z438">
        <v>0</v>
      </c>
      <c r="AA438">
        <v>0.01</v>
      </c>
      <c r="AB438">
        <v>9.84</v>
      </c>
      <c r="AC438">
        <v>0.01</v>
      </c>
      <c r="AD438">
        <v>0.14000000000000001</v>
      </c>
      <c r="AE438" t="s">
        <v>123</v>
      </c>
      <c r="AG438">
        <v>9.84</v>
      </c>
      <c r="AI438" t="s">
        <v>44</v>
      </c>
    </row>
    <row r="439" spans="1:35" x14ac:dyDescent="0.2">
      <c r="A439" t="s">
        <v>545</v>
      </c>
      <c r="B439" t="s">
        <v>36</v>
      </c>
      <c r="D439" t="s">
        <v>36</v>
      </c>
      <c r="F439" t="s">
        <v>36</v>
      </c>
      <c r="H439" t="s">
        <v>36</v>
      </c>
      <c r="I439" t="s">
        <v>37</v>
      </c>
      <c r="J439" t="s">
        <v>36</v>
      </c>
      <c r="K439" t="s">
        <v>38</v>
      </c>
      <c r="L439" t="s">
        <v>36</v>
      </c>
      <c r="M439" t="s">
        <v>38</v>
      </c>
      <c r="N439" t="s">
        <v>36</v>
      </c>
      <c r="P439" t="s">
        <v>123</v>
      </c>
      <c r="R439" t="s">
        <v>36</v>
      </c>
      <c r="S439" t="s">
        <v>39</v>
      </c>
      <c r="T439" t="s">
        <v>36</v>
      </c>
      <c r="U439" t="s">
        <v>42</v>
      </c>
      <c r="V439" t="s">
        <v>36</v>
      </c>
      <c r="W439" t="s">
        <v>42</v>
      </c>
      <c r="X439" t="s">
        <v>36</v>
      </c>
      <c r="Y439" t="s">
        <v>43</v>
      </c>
      <c r="Z439">
        <v>0.01</v>
      </c>
      <c r="AA439">
        <v>0.01</v>
      </c>
      <c r="AB439">
        <v>9.83</v>
      </c>
      <c r="AC439">
        <v>0.01</v>
      </c>
      <c r="AD439">
        <v>0.14000000000000001</v>
      </c>
      <c r="AE439" t="s">
        <v>123</v>
      </c>
      <c r="AG439">
        <v>9.83</v>
      </c>
      <c r="AI439" t="s">
        <v>44</v>
      </c>
    </row>
    <row r="440" spans="1:35" x14ac:dyDescent="0.2">
      <c r="A440" t="s">
        <v>546</v>
      </c>
      <c r="B440" t="s">
        <v>36</v>
      </c>
      <c r="D440" t="s">
        <v>36</v>
      </c>
      <c r="F440" t="s">
        <v>36</v>
      </c>
      <c r="H440" t="s">
        <v>36</v>
      </c>
      <c r="I440" t="s">
        <v>37</v>
      </c>
      <c r="J440" t="s">
        <v>36</v>
      </c>
      <c r="K440" t="s">
        <v>38</v>
      </c>
      <c r="L440" t="s">
        <v>36</v>
      </c>
      <c r="M440" t="s">
        <v>38</v>
      </c>
      <c r="N440" t="s">
        <v>36</v>
      </c>
      <c r="P440" t="s">
        <v>123</v>
      </c>
      <c r="R440" t="s">
        <v>36</v>
      </c>
      <c r="S440" t="s">
        <v>39</v>
      </c>
      <c r="T440" t="s">
        <v>36</v>
      </c>
      <c r="U440" t="s">
        <v>42</v>
      </c>
      <c r="V440" t="s">
        <v>36</v>
      </c>
      <c r="W440" t="s">
        <v>42</v>
      </c>
      <c r="X440" t="s">
        <v>36</v>
      </c>
      <c r="Y440" t="s">
        <v>43</v>
      </c>
      <c r="Z440">
        <v>0.01</v>
      </c>
      <c r="AA440">
        <v>0.01</v>
      </c>
      <c r="AB440">
        <v>9.83</v>
      </c>
      <c r="AC440">
        <v>0.01</v>
      </c>
      <c r="AD440">
        <v>0.14000000000000001</v>
      </c>
      <c r="AE440" t="s">
        <v>123</v>
      </c>
      <c r="AG440">
        <v>9.83</v>
      </c>
      <c r="AI440" t="s">
        <v>44</v>
      </c>
    </row>
    <row r="441" spans="1:35" x14ac:dyDescent="0.2">
      <c r="A441" t="s">
        <v>547</v>
      </c>
      <c r="B441" t="s">
        <v>36</v>
      </c>
      <c r="D441" t="s">
        <v>36</v>
      </c>
      <c r="F441" t="s">
        <v>36</v>
      </c>
      <c r="H441" t="s">
        <v>36</v>
      </c>
      <c r="I441" t="s">
        <v>37</v>
      </c>
      <c r="J441" t="s">
        <v>36</v>
      </c>
      <c r="K441" t="s">
        <v>38</v>
      </c>
      <c r="L441" t="s">
        <v>36</v>
      </c>
      <c r="M441" t="s">
        <v>38</v>
      </c>
      <c r="N441" t="s">
        <v>36</v>
      </c>
      <c r="P441" t="s">
        <v>123</v>
      </c>
      <c r="R441" t="s">
        <v>36</v>
      </c>
      <c r="S441" t="s">
        <v>39</v>
      </c>
      <c r="T441" t="s">
        <v>36</v>
      </c>
      <c r="U441" t="s">
        <v>42</v>
      </c>
      <c r="V441" t="s">
        <v>36</v>
      </c>
      <c r="W441" t="s">
        <v>42</v>
      </c>
      <c r="X441" t="s">
        <v>47</v>
      </c>
      <c r="Y441" t="s">
        <v>48</v>
      </c>
      <c r="Z441">
        <v>0</v>
      </c>
      <c r="AA441">
        <v>0.01</v>
      </c>
      <c r="AB441">
        <v>9.84</v>
      </c>
      <c r="AC441">
        <v>0.01</v>
      </c>
      <c r="AD441">
        <v>0.14000000000000001</v>
      </c>
      <c r="AE441" t="s">
        <v>123</v>
      </c>
      <c r="AG441">
        <v>9.84</v>
      </c>
      <c r="AI441" t="s">
        <v>44</v>
      </c>
    </row>
    <row r="442" spans="1:35" x14ac:dyDescent="0.2">
      <c r="A442" t="s">
        <v>548</v>
      </c>
      <c r="B442" t="s">
        <v>36</v>
      </c>
      <c r="D442" t="s">
        <v>36</v>
      </c>
      <c r="F442" t="s">
        <v>36</v>
      </c>
      <c r="H442" t="s">
        <v>36</v>
      </c>
      <c r="I442" t="s">
        <v>37</v>
      </c>
      <c r="J442" t="s">
        <v>36</v>
      </c>
      <c r="K442" t="s">
        <v>38</v>
      </c>
      <c r="L442" t="s">
        <v>36</v>
      </c>
      <c r="M442" t="s">
        <v>38</v>
      </c>
      <c r="N442" t="s">
        <v>36</v>
      </c>
      <c r="P442" t="s">
        <v>36</v>
      </c>
      <c r="R442" t="s">
        <v>36</v>
      </c>
      <c r="S442" t="s">
        <v>39</v>
      </c>
      <c r="T442" t="s">
        <v>36</v>
      </c>
      <c r="U442" t="s">
        <v>42</v>
      </c>
      <c r="V442" t="s">
        <v>36</v>
      </c>
      <c r="W442" t="s">
        <v>42</v>
      </c>
      <c r="X442" t="s">
        <v>36</v>
      </c>
      <c r="Y442" t="s">
        <v>43</v>
      </c>
      <c r="Z442">
        <v>2</v>
      </c>
      <c r="AA442">
        <v>2</v>
      </c>
      <c r="AB442">
        <v>2</v>
      </c>
      <c r="AC442">
        <v>2</v>
      </c>
      <c r="AD442">
        <v>2</v>
      </c>
      <c r="AE442" t="s">
        <v>36</v>
      </c>
      <c r="AG442">
        <v>2</v>
      </c>
      <c r="AI442" t="s">
        <v>44</v>
      </c>
    </row>
    <row r="443" spans="1:35" x14ac:dyDescent="0.2">
      <c r="A443" t="s">
        <v>549</v>
      </c>
      <c r="B443" t="s">
        <v>36</v>
      </c>
      <c r="D443" t="s">
        <v>36</v>
      </c>
      <c r="F443" t="s">
        <v>36</v>
      </c>
      <c r="H443" t="s">
        <v>36</v>
      </c>
      <c r="I443" t="s">
        <v>37</v>
      </c>
      <c r="J443" t="s">
        <v>36</v>
      </c>
      <c r="K443" t="s">
        <v>38</v>
      </c>
      <c r="L443" t="s">
        <v>36</v>
      </c>
      <c r="M443" t="s">
        <v>38</v>
      </c>
      <c r="N443" t="s">
        <v>36</v>
      </c>
      <c r="P443" t="s">
        <v>36</v>
      </c>
      <c r="R443" t="s">
        <v>36</v>
      </c>
      <c r="S443" t="s">
        <v>39</v>
      </c>
      <c r="T443" t="s">
        <v>36</v>
      </c>
      <c r="U443" t="s">
        <v>42</v>
      </c>
      <c r="V443" t="s">
        <v>36</v>
      </c>
      <c r="W443" t="s">
        <v>42</v>
      </c>
      <c r="X443" t="s">
        <v>36</v>
      </c>
      <c r="Y443" t="s">
        <v>43</v>
      </c>
      <c r="Z443">
        <v>2</v>
      </c>
      <c r="AA443">
        <v>2</v>
      </c>
      <c r="AB443">
        <v>2</v>
      </c>
      <c r="AC443">
        <v>2</v>
      </c>
      <c r="AD443">
        <v>2</v>
      </c>
      <c r="AE443" t="s">
        <v>36</v>
      </c>
      <c r="AG443">
        <v>2</v>
      </c>
      <c r="AI443" t="s">
        <v>44</v>
      </c>
    </row>
    <row r="444" spans="1:35" x14ac:dyDescent="0.2">
      <c r="A444" t="s">
        <v>550</v>
      </c>
      <c r="B444" t="s">
        <v>36</v>
      </c>
      <c r="D444" t="s">
        <v>36</v>
      </c>
      <c r="F444" t="s">
        <v>36</v>
      </c>
      <c r="H444" t="s">
        <v>36</v>
      </c>
      <c r="I444" t="s">
        <v>37</v>
      </c>
      <c r="J444" t="s">
        <v>36</v>
      </c>
      <c r="K444" t="s">
        <v>38</v>
      </c>
      <c r="L444" t="s">
        <v>36</v>
      </c>
      <c r="M444" t="s">
        <v>38</v>
      </c>
      <c r="N444" t="s">
        <v>36</v>
      </c>
      <c r="P444" t="s">
        <v>36</v>
      </c>
      <c r="R444" t="s">
        <v>36</v>
      </c>
      <c r="S444" t="s">
        <v>39</v>
      </c>
      <c r="T444" t="s">
        <v>36</v>
      </c>
      <c r="U444" t="s">
        <v>42</v>
      </c>
      <c r="V444" t="s">
        <v>36</v>
      </c>
      <c r="W444" t="s">
        <v>42</v>
      </c>
      <c r="X444" t="s">
        <v>36</v>
      </c>
      <c r="Y444" t="s">
        <v>43</v>
      </c>
      <c r="Z444">
        <v>2</v>
      </c>
      <c r="AA444">
        <v>2</v>
      </c>
      <c r="AB444">
        <v>2</v>
      </c>
      <c r="AC444">
        <v>2</v>
      </c>
      <c r="AD444">
        <v>2</v>
      </c>
      <c r="AE444" t="s">
        <v>36</v>
      </c>
      <c r="AG444">
        <v>2</v>
      </c>
      <c r="AI444" t="s">
        <v>44</v>
      </c>
    </row>
    <row r="445" spans="1:35" x14ac:dyDescent="0.2">
      <c r="A445" t="s">
        <v>551</v>
      </c>
      <c r="B445" t="s">
        <v>36</v>
      </c>
      <c r="D445" t="s">
        <v>36</v>
      </c>
      <c r="F445" t="s">
        <v>36</v>
      </c>
      <c r="H445" t="s">
        <v>36</v>
      </c>
      <c r="I445" t="s">
        <v>37</v>
      </c>
      <c r="J445" t="s">
        <v>36</v>
      </c>
      <c r="K445" t="s">
        <v>38</v>
      </c>
      <c r="L445" t="s">
        <v>36</v>
      </c>
      <c r="M445" t="s">
        <v>38</v>
      </c>
      <c r="N445" t="s">
        <v>36</v>
      </c>
      <c r="P445" t="s">
        <v>36</v>
      </c>
      <c r="R445" t="s">
        <v>36</v>
      </c>
      <c r="S445" t="s">
        <v>39</v>
      </c>
      <c r="T445" t="s">
        <v>36</v>
      </c>
      <c r="U445" t="s">
        <v>42</v>
      </c>
      <c r="V445" t="s">
        <v>36</v>
      </c>
      <c r="W445" t="s">
        <v>42</v>
      </c>
      <c r="X445" t="s">
        <v>36</v>
      </c>
      <c r="Y445" t="s">
        <v>43</v>
      </c>
      <c r="Z445">
        <v>2</v>
      </c>
      <c r="AA445">
        <v>2</v>
      </c>
      <c r="AB445">
        <v>2</v>
      </c>
      <c r="AC445">
        <v>2</v>
      </c>
      <c r="AD445">
        <v>2</v>
      </c>
      <c r="AE445" t="s">
        <v>36</v>
      </c>
      <c r="AG445">
        <v>2</v>
      </c>
      <c r="AI445" t="s">
        <v>44</v>
      </c>
    </row>
    <row r="446" spans="1:35" x14ac:dyDescent="0.2">
      <c r="A446" t="s">
        <v>552</v>
      </c>
      <c r="B446" t="s">
        <v>36</v>
      </c>
      <c r="D446" t="s">
        <v>36</v>
      </c>
      <c r="F446" t="s">
        <v>36</v>
      </c>
      <c r="H446" t="s">
        <v>36</v>
      </c>
      <c r="I446" t="s">
        <v>37</v>
      </c>
      <c r="J446" t="s">
        <v>36</v>
      </c>
      <c r="K446" t="s">
        <v>38</v>
      </c>
      <c r="L446" t="s">
        <v>36</v>
      </c>
      <c r="M446" t="s">
        <v>38</v>
      </c>
      <c r="N446" t="s">
        <v>36</v>
      </c>
      <c r="P446" t="s">
        <v>36</v>
      </c>
      <c r="R446" t="s">
        <v>36</v>
      </c>
      <c r="S446" t="s">
        <v>39</v>
      </c>
      <c r="T446" t="s">
        <v>58</v>
      </c>
      <c r="U446" t="s">
        <v>553</v>
      </c>
      <c r="V446" t="s">
        <v>36</v>
      </c>
      <c r="W446" t="s">
        <v>42</v>
      </c>
      <c r="X446" t="s">
        <v>36</v>
      </c>
      <c r="Y446" t="s">
        <v>43</v>
      </c>
      <c r="Z446">
        <v>9.26</v>
      </c>
      <c r="AA446">
        <v>0.24</v>
      </c>
      <c r="AB446">
        <v>0.48</v>
      </c>
      <c r="AC446">
        <v>0.01</v>
      </c>
      <c r="AD446">
        <v>0.01</v>
      </c>
      <c r="AE446" t="s">
        <v>58</v>
      </c>
      <c r="AG446">
        <v>9.26</v>
      </c>
      <c r="AI446" t="s">
        <v>44</v>
      </c>
    </row>
    <row r="447" spans="1:35" x14ac:dyDescent="0.2">
      <c r="A447" t="s">
        <v>554</v>
      </c>
      <c r="B447" t="s">
        <v>36</v>
      </c>
      <c r="D447" t="s">
        <v>36</v>
      </c>
      <c r="F447" t="s">
        <v>36</v>
      </c>
      <c r="H447" t="s">
        <v>36</v>
      </c>
      <c r="I447" t="s">
        <v>37</v>
      </c>
      <c r="J447" t="s">
        <v>36</v>
      </c>
      <c r="K447" t="s">
        <v>38</v>
      </c>
      <c r="L447" t="s">
        <v>36</v>
      </c>
      <c r="M447" t="s">
        <v>38</v>
      </c>
      <c r="N447" t="s">
        <v>36</v>
      </c>
      <c r="P447" t="s">
        <v>36</v>
      </c>
      <c r="R447" t="s">
        <v>36</v>
      </c>
      <c r="S447" t="s">
        <v>39</v>
      </c>
      <c r="T447" t="s">
        <v>58</v>
      </c>
      <c r="U447" t="s">
        <v>553</v>
      </c>
      <c r="V447" t="s">
        <v>36</v>
      </c>
      <c r="W447" t="s">
        <v>42</v>
      </c>
      <c r="X447" t="s">
        <v>36</v>
      </c>
      <c r="Y447" t="s">
        <v>43</v>
      </c>
      <c r="Z447">
        <v>9.26</v>
      </c>
      <c r="AA447">
        <v>0.24</v>
      </c>
      <c r="AB447">
        <v>0.48</v>
      </c>
      <c r="AC447">
        <v>0.01</v>
      </c>
      <c r="AD447">
        <v>0.01</v>
      </c>
      <c r="AE447" t="s">
        <v>58</v>
      </c>
      <c r="AG447">
        <v>9.26</v>
      </c>
      <c r="AI447" t="s">
        <v>44</v>
      </c>
    </row>
    <row r="448" spans="1:35" x14ac:dyDescent="0.2">
      <c r="A448" t="s">
        <v>555</v>
      </c>
      <c r="B448" t="s">
        <v>36</v>
      </c>
      <c r="D448" t="s">
        <v>36</v>
      </c>
      <c r="F448" t="s">
        <v>36</v>
      </c>
      <c r="H448" t="s">
        <v>36</v>
      </c>
      <c r="I448" t="s">
        <v>46</v>
      </c>
      <c r="J448" t="s">
        <v>36</v>
      </c>
      <c r="K448" t="s">
        <v>38</v>
      </c>
      <c r="L448" t="s">
        <v>36</v>
      </c>
      <c r="M448" t="s">
        <v>38</v>
      </c>
      <c r="N448" t="s">
        <v>36</v>
      </c>
      <c r="P448" t="s">
        <v>36</v>
      </c>
      <c r="R448" t="s">
        <v>36</v>
      </c>
      <c r="S448" t="s">
        <v>39</v>
      </c>
      <c r="T448" t="s">
        <v>36</v>
      </c>
      <c r="U448" t="s">
        <v>42</v>
      </c>
      <c r="V448" t="s">
        <v>36</v>
      </c>
      <c r="W448" t="s">
        <v>42</v>
      </c>
      <c r="X448" t="s">
        <v>36</v>
      </c>
      <c r="Y448" t="s">
        <v>43</v>
      </c>
      <c r="Z448">
        <v>2</v>
      </c>
      <c r="AA448">
        <v>2</v>
      </c>
      <c r="AB448">
        <v>2</v>
      </c>
      <c r="AC448">
        <v>2</v>
      </c>
      <c r="AD448">
        <v>2</v>
      </c>
      <c r="AE448" t="s">
        <v>36</v>
      </c>
      <c r="AG448">
        <v>2</v>
      </c>
      <c r="AI448" t="s">
        <v>44</v>
      </c>
    </row>
    <row r="449" spans="1:35" x14ac:dyDescent="0.2">
      <c r="A449" t="s">
        <v>556</v>
      </c>
      <c r="B449" t="s">
        <v>36</v>
      </c>
      <c r="D449" t="s">
        <v>36</v>
      </c>
      <c r="F449" t="s">
        <v>36</v>
      </c>
      <c r="H449" t="s">
        <v>36</v>
      </c>
      <c r="I449" t="s">
        <v>46</v>
      </c>
      <c r="J449" t="s">
        <v>36</v>
      </c>
      <c r="K449" t="s">
        <v>38</v>
      </c>
      <c r="L449" t="s">
        <v>36</v>
      </c>
      <c r="M449" t="s">
        <v>38</v>
      </c>
      <c r="N449" t="s">
        <v>36</v>
      </c>
      <c r="P449" t="s">
        <v>36</v>
      </c>
      <c r="R449" t="s">
        <v>36</v>
      </c>
      <c r="S449" t="s">
        <v>39</v>
      </c>
      <c r="T449" t="s">
        <v>36</v>
      </c>
      <c r="U449" t="s">
        <v>42</v>
      </c>
      <c r="V449" t="s">
        <v>36</v>
      </c>
      <c r="W449" t="s">
        <v>42</v>
      </c>
      <c r="X449" t="s">
        <v>36</v>
      </c>
      <c r="Y449" t="s">
        <v>43</v>
      </c>
      <c r="Z449">
        <v>2</v>
      </c>
      <c r="AA449">
        <v>2</v>
      </c>
      <c r="AB449">
        <v>2</v>
      </c>
      <c r="AC449">
        <v>2</v>
      </c>
      <c r="AD449">
        <v>2</v>
      </c>
      <c r="AE449" t="s">
        <v>36</v>
      </c>
      <c r="AG449">
        <v>2</v>
      </c>
      <c r="AI449" t="s">
        <v>44</v>
      </c>
    </row>
    <row r="450" spans="1:35" x14ac:dyDescent="0.2">
      <c r="A450" t="s">
        <v>557</v>
      </c>
      <c r="B450" t="s">
        <v>36</v>
      </c>
      <c r="D450" t="s">
        <v>58</v>
      </c>
      <c r="F450" t="s">
        <v>36</v>
      </c>
      <c r="H450" t="s">
        <v>36</v>
      </c>
      <c r="I450" t="s">
        <v>37</v>
      </c>
      <c r="J450" t="s">
        <v>36</v>
      </c>
      <c r="K450" t="s">
        <v>38</v>
      </c>
      <c r="L450" t="s">
        <v>36</v>
      </c>
      <c r="M450" t="s">
        <v>38</v>
      </c>
      <c r="N450" t="s">
        <v>36</v>
      </c>
      <c r="P450" t="s">
        <v>36</v>
      </c>
      <c r="R450" t="s">
        <v>36</v>
      </c>
      <c r="S450" t="s">
        <v>39</v>
      </c>
      <c r="T450" t="s">
        <v>58</v>
      </c>
      <c r="U450" t="s">
        <v>537</v>
      </c>
      <c r="V450" t="s">
        <v>36</v>
      </c>
      <c r="W450" t="s">
        <v>42</v>
      </c>
      <c r="X450" t="s">
        <v>36</v>
      </c>
      <c r="Y450" t="s">
        <v>43</v>
      </c>
      <c r="Z450">
        <v>9.9700000000000006</v>
      </c>
      <c r="AA450">
        <v>0.01</v>
      </c>
      <c r="AB450">
        <v>0.01</v>
      </c>
      <c r="AC450">
        <v>0</v>
      </c>
      <c r="AD450">
        <v>0</v>
      </c>
      <c r="AE450" t="s">
        <v>58</v>
      </c>
      <c r="AG450">
        <v>9.9700000000000006</v>
      </c>
      <c r="AI450" t="s">
        <v>44</v>
      </c>
    </row>
    <row r="451" spans="1:35" x14ac:dyDescent="0.2">
      <c r="A451" t="s">
        <v>558</v>
      </c>
      <c r="B451" t="s">
        <v>36</v>
      </c>
      <c r="D451" t="s">
        <v>36</v>
      </c>
      <c r="F451" t="s">
        <v>216</v>
      </c>
      <c r="H451" t="s">
        <v>36</v>
      </c>
      <c r="I451" t="s">
        <v>37</v>
      </c>
      <c r="J451" t="s">
        <v>36</v>
      </c>
      <c r="K451" t="s">
        <v>38</v>
      </c>
      <c r="L451" t="s">
        <v>36</v>
      </c>
      <c r="M451" t="s">
        <v>38</v>
      </c>
      <c r="N451" t="s">
        <v>36</v>
      </c>
      <c r="P451" t="s">
        <v>36</v>
      </c>
      <c r="R451" t="s">
        <v>36</v>
      </c>
      <c r="S451" t="s">
        <v>39</v>
      </c>
      <c r="T451" t="s">
        <v>36</v>
      </c>
      <c r="U451" t="s">
        <v>42</v>
      </c>
      <c r="V451" t="s">
        <v>36</v>
      </c>
      <c r="W451" t="s">
        <v>42</v>
      </c>
      <c r="X451" t="s">
        <v>36</v>
      </c>
      <c r="Y451" t="s">
        <v>43</v>
      </c>
      <c r="Z451">
        <v>0.01</v>
      </c>
      <c r="AA451">
        <v>0.01</v>
      </c>
      <c r="AB451">
        <v>0.11</v>
      </c>
      <c r="AC451">
        <v>0.23</v>
      </c>
      <c r="AD451">
        <v>9.64</v>
      </c>
      <c r="AE451" t="s">
        <v>216</v>
      </c>
      <c r="AG451">
        <v>9.64</v>
      </c>
      <c r="AI451" t="s">
        <v>44</v>
      </c>
    </row>
    <row r="452" spans="1:35" x14ac:dyDescent="0.2">
      <c r="A452" t="s">
        <v>559</v>
      </c>
      <c r="B452" t="s">
        <v>36</v>
      </c>
      <c r="D452" t="s">
        <v>58</v>
      </c>
      <c r="F452" t="s">
        <v>36</v>
      </c>
      <c r="H452" t="s">
        <v>36</v>
      </c>
      <c r="I452" t="s">
        <v>37</v>
      </c>
      <c r="J452" t="s">
        <v>36</v>
      </c>
      <c r="K452" t="s">
        <v>38</v>
      </c>
      <c r="L452" t="s">
        <v>36</v>
      </c>
      <c r="M452" t="s">
        <v>38</v>
      </c>
      <c r="N452" t="s">
        <v>36</v>
      </c>
      <c r="P452" t="s">
        <v>36</v>
      </c>
      <c r="R452" t="s">
        <v>36</v>
      </c>
      <c r="S452" t="s">
        <v>39</v>
      </c>
      <c r="T452" t="s">
        <v>58</v>
      </c>
      <c r="U452" t="s">
        <v>59</v>
      </c>
      <c r="V452" t="s">
        <v>36</v>
      </c>
      <c r="W452" t="s">
        <v>42</v>
      </c>
      <c r="X452" t="s">
        <v>36</v>
      </c>
      <c r="Y452" t="s">
        <v>43</v>
      </c>
      <c r="Z452">
        <v>9.9700000000000006</v>
      </c>
      <c r="AA452">
        <v>0.01</v>
      </c>
      <c r="AB452">
        <v>0.01</v>
      </c>
      <c r="AC452">
        <v>0</v>
      </c>
      <c r="AD452">
        <v>0</v>
      </c>
      <c r="AE452" t="s">
        <v>58</v>
      </c>
      <c r="AG452">
        <v>9.9700000000000006</v>
      </c>
      <c r="AI452" t="s">
        <v>44</v>
      </c>
    </row>
    <row r="453" spans="1:35" x14ac:dyDescent="0.2">
      <c r="A453" t="s">
        <v>560</v>
      </c>
      <c r="B453" t="s">
        <v>36</v>
      </c>
      <c r="D453" t="s">
        <v>58</v>
      </c>
      <c r="F453" t="s">
        <v>36</v>
      </c>
      <c r="H453" t="s">
        <v>36</v>
      </c>
      <c r="I453" t="s">
        <v>37</v>
      </c>
      <c r="J453" t="s">
        <v>36</v>
      </c>
      <c r="K453" t="s">
        <v>38</v>
      </c>
      <c r="L453" t="s">
        <v>36</v>
      </c>
      <c r="M453" t="s">
        <v>38</v>
      </c>
      <c r="N453" t="s">
        <v>36</v>
      </c>
      <c r="P453" t="s">
        <v>36</v>
      </c>
      <c r="R453" t="s">
        <v>36</v>
      </c>
      <c r="S453" t="s">
        <v>39</v>
      </c>
      <c r="T453" t="s">
        <v>58</v>
      </c>
      <c r="U453" t="s">
        <v>561</v>
      </c>
      <c r="V453" t="s">
        <v>36</v>
      </c>
      <c r="W453" t="s">
        <v>42</v>
      </c>
      <c r="X453" t="s">
        <v>36</v>
      </c>
      <c r="Y453" t="s">
        <v>43</v>
      </c>
      <c r="Z453">
        <v>9.9700000000000006</v>
      </c>
      <c r="AA453">
        <v>0.01</v>
      </c>
      <c r="AB453">
        <v>0.01</v>
      </c>
      <c r="AC453">
        <v>0</v>
      </c>
      <c r="AD453">
        <v>0</v>
      </c>
      <c r="AE453" t="s">
        <v>58</v>
      </c>
      <c r="AG453">
        <v>9.9700000000000006</v>
      </c>
      <c r="AI453" t="s">
        <v>44</v>
      </c>
    </row>
    <row r="454" spans="1:35" x14ac:dyDescent="0.2">
      <c r="A454" t="s">
        <v>562</v>
      </c>
      <c r="B454" t="s">
        <v>36</v>
      </c>
      <c r="D454" t="s">
        <v>36</v>
      </c>
      <c r="F454" t="s">
        <v>36</v>
      </c>
      <c r="H454" t="s">
        <v>36</v>
      </c>
      <c r="I454" t="s">
        <v>37</v>
      </c>
      <c r="J454" t="s">
        <v>36</v>
      </c>
      <c r="K454" t="s">
        <v>38</v>
      </c>
      <c r="L454" t="s">
        <v>36</v>
      </c>
      <c r="M454" t="s">
        <v>38</v>
      </c>
      <c r="N454" t="s">
        <v>36</v>
      </c>
      <c r="P454" t="s">
        <v>123</v>
      </c>
      <c r="R454" t="s">
        <v>36</v>
      </c>
      <c r="S454" t="s">
        <v>39</v>
      </c>
      <c r="T454" t="s">
        <v>36</v>
      </c>
      <c r="U454" t="s">
        <v>42</v>
      </c>
      <c r="V454" t="s">
        <v>36</v>
      </c>
      <c r="W454" t="s">
        <v>42</v>
      </c>
      <c r="X454" t="s">
        <v>36</v>
      </c>
      <c r="Y454" t="s">
        <v>43</v>
      </c>
      <c r="Z454">
        <v>0.01</v>
      </c>
      <c r="AA454">
        <v>0.01</v>
      </c>
      <c r="AB454">
        <v>9.83</v>
      </c>
      <c r="AC454">
        <v>0.01</v>
      </c>
      <c r="AD454">
        <v>0.14000000000000001</v>
      </c>
      <c r="AE454" t="s">
        <v>123</v>
      </c>
      <c r="AG454">
        <v>9.83</v>
      </c>
      <c r="AI454" t="s">
        <v>44</v>
      </c>
    </row>
    <row r="455" spans="1:35" x14ac:dyDescent="0.2">
      <c r="A455" t="s">
        <v>563</v>
      </c>
      <c r="B455" t="s">
        <v>40</v>
      </c>
      <c r="D455" t="s">
        <v>36</v>
      </c>
      <c r="F455" t="s">
        <v>36</v>
      </c>
      <c r="H455" t="s">
        <v>40</v>
      </c>
      <c r="I455" t="s">
        <v>323</v>
      </c>
      <c r="J455" t="s">
        <v>36</v>
      </c>
      <c r="K455" t="s">
        <v>38</v>
      </c>
      <c r="L455" t="s">
        <v>36</v>
      </c>
      <c r="M455" t="s">
        <v>38</v>
      </c>
      <c r="N455" t="s">
        <v>36</v>
      </c>
      <c r="P455" t="s">
        <v>36</v>
      </c>
      <c r="R455" t="s">
        <v>36</v>
      </c>
      <c r="S455" t="s">
        <v>39</v>
      </c>
      <c r="T455" t="s">
        <v>40</v>
      </c>
      <c r="U455" t="s">
        <v>564</v>
      </c>
      <c r="V455" t="s">
        <v>36</v>
      </c>
      <c r="W455" t="s">
        <v>42</v>
      </c>
      <c r="X455" t="s">
        <v>36</v>
      </c>
      <c r="Y455" t="s">
        <v>43</v>
      </c>
      <c r="Z455">
        <v>0</v>
      </c>
      <c r="AA455">
        <v>10</v>
      </c>
      <c r="AB455">
        <v>0</v>
      </c>
      <c r="AC455">
        <v>0</v>
      </c>
      <c r="AD455">
        <v>0</v>
      </c>
      <c r="AE455" t="s">
        <v>40</v>
      </c>
      <c r="AG455">
        <v>10</v>
      </c>
      <c r="AI455" t="s">
        <v>44</v>
      </c>
    </row>
    <row r="456" spans="1:35" x14ac:dyDescent="0.2">
      <c r="A456" t="s">
        <v>565</v>
      </c>
      <c r="B456" t="s">
        <v>40</v>
      </c>
      <c r="D456" t="s">
        <v>36</v>
      </c>
      <c r="F456" t="s">
        <v>36</v>
      </c>
      <c r="H456" t="s">
        <v>40</v>
      </c>
      <c r="I456" t="s">
        <v>323</v>
      </c>
      <c r="J456" t="s">
        <v>36</v>
      </c>
      <c r="K456" t="s">
        <v>38</v>
      </c>
      <c r="L456" t="s">
        <v>36</v>
      </c>
      <c r="M456" t="s">
        <v>38</v>
      </c>
      <c r="N456" t="s">
        <v>36</v>
      </c>
      <c r="P456" t="s">
        <v>36</v>
      </c>
      <c r="R456" t="s">
        <v>36</v>
      </c>
      <c r="S456" t="s">
        <v>39</v>
      </c>
      <c r="T456" t="s">
        <v>40</v>
      </c>
      <c r="U456" t="s">
        <v>566</v>
      </c>
      <c r="V456" t="s">
        <v>36</v>
      </c>
      <c r="W456" t="s">
        <v>42</v>
      </c>
      <c r="X456" t="s">
        <v>36</v>
      </c>
      <c r="Y456" t="s">
        <v>43</v>
      </c>
      <c r="Z456">
        <v>0</v>
      </c>
      <c r="AA456">
        <v>10</v>
      </c>
      <c r="AB456">
        <v>0</v>
      </c>
      <c r="AC456">
        <v>0</v>
      </c>
      <c r="AD456">
        <v>0</v>
      </c>
      <c r="AE456" t="s">
        <v>40</v>
      </c>
      <c r="AG456">
        <v>10</v>
      </c>
      <c r="AI456" t="s">
        <v>44</v>
      </c>
    </row>
    <row r="457" spans="1:35" x14ac:dyDescent="0.2">
      <c r="A457" t="s">
        <v>567</v>
      </c>
      <c r="B457" t="s">
        <v>36</v>
      </c>
      <c r="D457" t="s">
        <v>58</v>
      </c>
      <c r="F457" t="s">
        <v>36</v>
      </c>
      <c r="H457" t="s">
        <v>36</v>
      </c>
      <c r="I457" t="s">
        <v>37</v>
      </c>
      <c r="J457" t="s">
        <v>36</v>
      </c>
      <c r="K457" t="s">
        <v>38</v>
      </c>
      <c r="L457" t="s">
        <v>36</v>
      </c>
      <c r="M457" t="s">
        <v>38</v>
      </c>
      <c r="N457" t="s">
        <v>36</v>
      </c>
      <c r="P457" t="s">
        <v>36</v>
      </c>
      <c r="R457" t="s">
        <v>36</v>
      </c>
      <c r="S457" t="s">
        <v>39</v>
      </c>
      <c r="T457" t="s">
        <v>58</v>
      </c>
      <c r="U457" t="s">
        <v>59</v>
      </c>
      <c r="V457" t="s">
        <v>36</v>
      </c>
      <c r="W457" t="s">
        <v>42</v>
      </c>
      <c r="X457" t="s">
        <v>36</v>
      </c>
      <c r="Y457" t="s">
        <v>43</v>
      </c>
      <c r="Z457">
        <v>9.9700000000000006</v>
      </c>
      <c r="AA457">
        <v>0.01</v>
      </c>
      <c r="AB457">
        <v>0.01</v>
      </c>
      <c r="AC457">
        <v>0</v>
      </c>
      <c r="AD457">
        <v>0</v>
      </c>
      <c r="AE457" t="s">
        <v>58</v>
      </c>
      <c r="AG457">
        <v>9.9700000000000006</v>
      </c>
      <c r="AI457" t="s">
        <v>44</v>
      </c>
    </row>
    <row r="458" spans="1:35" x14ac:dyDescent="0.2">
      <c r="A458" t="s">
        <v>568</v>
      </c>
      <c r="B458" t="s">
        <v>36</v>
      </c>
      <c r="D458" t="s">
        <v>36</v>
      </c>
      <c r="F458" t="s">
        <v>36</v>
      </c>
      <c r="H458" t="s">
        <v>36</v>
      </c>
      <c r="I458" t="s">
        <v>37</v>
      </c>
      <c r="J458" t="s">
        <v>36</v>
      </c>
      <c r="K458" t="s">
        <v>38</v>
      </c>
      <c r="L458" t="s">
        <v>36</v>
      </c>
      <c r="M458" t="s">
        <v>38</v>
      </c>
      <c r="N458" t="s">
        <v>36</v>
      </c>
      <c r="P458" t="s">
        <v>36</v>
      </c>
      <c r="R458" t="s">
        <v>36</v>
      </c>
      <c r="S458" t="s">
        <v>39</v>
      </c>
      <c r="T458" t="s">
        <v>36</v>
      </c>
      <c r="U458" t="s">
        <v>42</v>
      </c>
      <c r="V458" t="s">
        <v>36</v>
      </c>
      <c r="W458" t="s">
        <v>42</v>
      </c>
      <c r="X458" t="s">
        <v>36</v>
      </c>
      <c r="Y458" t="s">
        <v>43</v>
      </c>
      <c r="Z458">
        <v>2</v>
      </c>
      <c r="AA458">
        <v>2</v>
      </c>
      <c r="AB458">
        <v>2</v>
      </c>
      <c r="AC458">
        <v>2</v>
      </c>
      <c r="AD458">
        <v>2</v>
      </c>
      <c r="AE458" t="s">
        <v>36</v>
      </c>
      <c r="AG458">
        <v>2</v>
      </c>
      <c r="AI458" t="s">
        <v>44</v>
      </c>
    </row>
    <row r="459" spans="1:35" x14ac:dyDescent="0.2">
      <c r="A459" t="s">
        <v>569</v>
      </c>
      <c r="B459" t="s">
        <v>36</v>
      </c>
      <c r="D459" t="s">
        <v>36</v>
      </c>
      <c r="F459" t="s">
        <v>36</v>
      </c>
      <c r="H459" t="s">
        <v>36</v>
      </c>
      <c r="I459" t="s">
        <v>37</v>
      </c>
      <c r="J459" t="s">
        <v>36</v>
      </c>
      <c r="K459" t="s">
        <v>38</v>
      </c>
      <c r="L459" t="s">
        <v>36</v>
      </c>
      <c r="M459" t="s">
        <v>38</v>
      </c>
      <c r="N459" t="s">
        <v>36</v>
      </c>
      <c r="P459" t="s">
        <v>36</v>
      </c>
      <c r="R459" t="s">
        <v>36</v>
      </c>
      <c r="S459" t="s">
        <v>39</v>
      </c>
      <c r="T459" t="s">
        <v>36</v>
      </c>
      <c r="U459" t="s">
        <v>42</v>
      </c>
      <c r="V459" t="s">
        <v>36</v>
      </c>
      <c r="W459" t="s">
        <v>42</v>
      </c>
      <c r="X459" t="s">
        <v>47</v>
      </c>
      <c r="Y459" t="s">
        <v>48</v>
      </c>
      <c r="Z459">
        <v>0</v>
      </c>
      <c r="AA459">
        <v>2.5</v>
      </c>
      <c r="AB459">
        <v>2.5</v>
      </c>
      <c r="AC459">
        <v>2.5</v>
      </c>
      <c r="AD459">
        <v>2.5</v>
      </c>
      <c r="AE459" t="s">
        <v>36</v>
      </c>
      <c r="AG459">
        <v>2.5</v>
      </c>
      <c r="AI459" t="s">
        <v>44</v>
      </c>
    </row>
    <row r="460" spans="1:35" x14ac:dyDescent="0.2">
      <c r="A460" t="s">
        <v>570</v>
      </c>
      <c r="B460" t="s">
        <v>36</v>
      </c>
      <c r="D460" t="s">
        <v>36</v>
      </c>
      <c r="F460" t="s">
        <v>36</v>
      </c>
      <c r="H460" t="s">
        <v>36</v>
      </c>
      <c r="I460" t="s">
        <v>37</v>
      </c>
      <c r="J460" t="s">
        <v>36</v>
      </c>
      <c r="K460" t="s">
        <v>38</v>
      </c>
      <c r="L460" t="s">
        <v>36</v>
      </c>
      <c r="M460" t="s">
        <v>38</v>
      </c>
      <c r="N460" t="s">
        <v>36</v>
      </c>
      <c r="P460" t="s">
        <v>36</v>
      </c>
      <c r="R460" t="s">
        <v>36</v>
      </c>
      <c r="S460" t="s">
        <v>39</v>
      </c>
      <c r="T460" t="s">
        <v>36</v>
      </c>
      <c r="U460" t="s">
        <v>42</v>
      </c>
      <c r="V460" t="s">
        <v>36</v>
      </c>
      <c r="W460" t="s">
        <v>42</v>
      </c>
      <c r="X460" t="s">
        <v>47</v>
      </c>
      <c r="Y460" t="s">
        <v>48</v>
      </c>
      <c r="Z460">
        <v>0</v>
      </c>
      <c r="AA460">
        <v>2.5</v>
      </c>
      <c r="AB460">
        <v>2.5</v>
      </c>
      <c r="AC460">
        <v>2.5</v>
      </c>
      <c r="AD460">
        <v>2.5</v>
      </c>
      <c r="AE460" t="s">
        <v>36</v>
      </c>
      <c r="AG460">
        <v>2.5</v>
      </c>
      <c r="AI460" t="s">
        <v>44</v>
      </c>
    </row>
    <row r="461" spans="1:35" x14ac:dyDescent="0.2">
      <c r="A461" t="s">
        <v>571</v>
      </c>
      <c r="B461" t="s">
        <v>36</v>
      </c>
      <c r="D461" t="s">
        <v>36</v>
      </c>
      <c r="F461" t="s">
        <v>36</v>
      </c>
      <c r="H461" t="s">
        <v>36</v>
      </c>
      <c r="I461" t="s">
        <v>37</v>
      </c>
      <c r="J461" t="s">
        <v>36</v>
      </c>
      <c r="K461" t="s">
        <v>38</v>
      </c>
      <c r="L461" t="s">
        <v>36</v>
      </c>
      <c r="M461" t="s">
        <v>38</v>
      </c>
      <c r="N461" t="s">
        <v>36</v>
      </c>
      <c r="P461" t="s">
        <v>36</v>
      </c>
      <c r="R461" t="s">
        <v>36</v>
      </c>
      <c r="S461" t="s">
        <v>39</v>
      </c>
      <c r="T461" t="s">
        <v>36</v>
      </c>
      <c r="U461" t="s">
        <v>42</v>
      </c>
      <c r="V461" t="s">
        <v>36</v>
      </c>
      <c r="W461" t="s">
        <v>42</v>
      </c>
      <c r="X461" t="s">
        <v>47</v>
      </c>
      <c r="Y461" t="s">
        <v>48</v>
      </c>
      <c r="Z461">
        <v>0</v>
      </c>
      <c r="AA461">
        <v>2.5</v>
      </c>
      <c r="AB461">
        <v>2.5</v>
      </c>
      <c r="AC461">
        <v>2.5</v>
      </c>
      <c r="AD461">
        <v>2.5</v>
      </c>
      <c r="AE461" t="s">
        <v>36</v>
      </c>
      <c r="AG461">
        <v>2.5</v>
      </c>
      <c r="AI461" t="s">
        <v>44</v>
      </c>
    </row>
    <row r="462" spans="1:35" x14ac:dyDescent="0.2">
      <c r="A462" t="s">
        <v>572</v>
      </c>
      <c r="B462" t="s">
        <v>36</v>
      </c>
      <c r="D462" t="s">
        <v>36</v>
      </c>
      <c r="F462" t="s">
        <v>36</v>
      </c>
      <c r="H462" t="s">
        <v>36</v>
      </c>
      <c r="I462" t="s">
        <v>37</v>
      </c>
      <c r="J462" t="s">
        <v>36</v>
      </c>
      <c r="K462" t="s">
        <v>38</v>
      </c>
      <c r="L462" t="s">
        <v>36</v>
      </c>
      <c r="M462" t="s">
        <v>38</v>
      </c>
      <c r="N462" t="s">
        <v>36</v>
      </c>
      <c r="P462" t="s">
        <v>36</v>
      </c>
      <c r="R462" t="s">
        <v>36</v>
      </c>
      <c r="S462" t="s">
        <v>39</v>
      </c>
      <c r="T462" t="s">
        <v>36</v>
      </c>
      <c r="U462" t="s">
        <v>42</v>
      </c>
      <c r="V462" t="s">
        <v>36</v>
      </c>
      <c r="W462" t="s">
        <v>42</v>
      </c>
      <c r="X462" t="s">
        <v>47</v>
      </c>
      <c r="Y462" t="s">
        <v>48</v>
      </c>
      <c r="Z462">
        <v>0</v>
      </c>
      <c r="AA462">
        <v>2.5</v>
      </c>
      <c r="AB462">
        <v>2.5</v>
      </c>
      <c r="AC462">
        <v>2.5</v>
      </c>
      <c r="AD462">
        <v>2.5</v>
      </c>
      <c r="AE462" t="s">
        <v>36</v>
      </c>
      <c r="AG462">
        <v>2.5</v>
      </c>
      <c r="AI462" t="s">
        <v>44</v>
      </c>
    </row>
    <row r="463" spans="1:35" x14ac:dyDescent="0.2">
      <c r="A463" t="s">
        <v>573</v>
      </c>
      <c r="B463" t="s">
        <v>36</v>
      </c>
      <c r="D463" t="s">
        <v>58</v>
      </c>
      <c r="F463" t="s">
        <v>36</v>
      </c>
      <c r="H463" t="s">
        <v>36</v>
      </c>
      <c r="I463" t="s">
        <v>37</v>
      </c>
      <c r="J463" t="s">
        <v>36</v>
      </c>
      <c r="K463" t="s">
        <v>38</v>
      </c>
      <c r="L463" t="s">
        <v>36</v>
      </c>
      <c r="M463" t="s">
        <v>38</v>
      </c>
      <c r="N463" t="s">
        <v>36</v>
      </c>
      <c r="P463" t="s">
        <v>36</v>
      </c>
      <c r="R463" t="s">
        <v>36</v>
      </c>
      <c r="S463" t="s">
        <v>39</v>
      </c>
      <c r="T463" t="s">
        <v>58</v>
      </c>
      <c r="U463" t="s">
        <v>574</v>
      </c>
      <c r="V463" t="s">
        <v>36</v>
      </c>
      <c r="W463" t="s">
        <v>42</v>
      </c>
      <c r="X463" t="s">
        <v>36</v>
      </c>
      <c r="Y463" t="s">
        <v>43</v>
      </c>
      <c r="Z463">
        <v>9.9700000000000006</v>
      </c>
      <c r="AA463">
        <v>0.01</v>
      </c>
      <c r="AB463">
        <v>0.01</v>
      </c>
      <c r="AC463">
        <v>0</v>
      </c>
      <c r="AD463">
        <v>0</v>
      </c>
      <c r="AE463" t="s">
        <v>58</v>
      </c>
      <c r="AG463">
        <v>9.9700000000000006</v>
      </c>
      <c r="AI463" t="s">
        <v>44</v>
      </c>
    </row>
    <row r="464" spans="1:35" x14ac:dyDescent="0.2">
      <c r="A464" t="s">
        <v>575</v>
      </c>
      <c r="B464" t="s">
        <v>36</v>
      </c>
      <c r="D464" t="s">
        <v>58</v>
      </c>
      <c r="F464" t="s">
        <v>36</v>
      </c>
      <c r="H464" t="s">
        <v>36</v>
      </c>
      <c r="I464" t="s">
        <v>37</v>
      </c>
      <c r="J464" t="s">
        <v>36</v>
      </c>
      <c r="K464" t="s">
        <v>38</v>
      </c>
      <c r="L464" t="s">
        <v>36</v>
      </c>
      <c r="M464" t="s">
        <v>38</v>
      </c>
      <c r="N464" t="s">
        <v>36</v>
      </c>
      <c r="P464" t="s">
        <v>36</v>
      </c>
      <c r="R464" t="s">
        <v>36</v>
      </c>
      <c r="S464" t="s">
        <v>39</v>
      </c>
      <c r="T464" t="s">
        <v>58</v>
      </c>
      <c r="U464" t="s">
        <v>574</v>
      </c>
      <c r="V464" t="s">
        <v>36</v>
      </c>
      <c r="W464" t="s">
        <v>42</v>
      </c>
      <c r="X464" t="s">
        <v>36</v>
      </c>
      <c r="Y464" t="s">
        <v>43</v>
      </c>
      <c r="Z464">
        <v>9.9700000000000006</v>
      </c>
      <c r="AA464">
        <v>0.01</v>
      </c>
      <c r="AB464">
        <v>0.01</v>
      </c>
      <c r="AC464">
        <v>0</v>
      </c>
      <c r="AD464">
        <v>0</v>
      </c>
      <c r="AE464" t="s">
        <v>58</v>
      </c>
      <c r="AG464">
        <v>9.9700000000000006</v>
      </c>
      <c r="AI464" t="s">
        <v>44</v>
      </c>
    </row>
    <row r="465" spans="1:35" x14ac:dyDescent="0.2">
      <c r="A465" t="s">
        <v>576</v>
      </c>
      <c r="B465" t="s">
        <v>36</v>
      </c>
      <c r="D465" t="s">
        <v>58</v>
      </c>
      <c r="F465" t="s">
        <v>36</v>
      </c>
      <c r="H465" t="s">
        <v>36</v>
      </c>
      <c r="I465" t="s">
        <v>37</v>
      </c>
      <c r="J465" t="s">
        <v>36</v>
      </c>
      <c r="K465" t="s">
        <v>38</v>
      </c>
      <c r="L465" t="s">
        <v>36</v>
      </c>
      <c r="M465" t="s">
        <v>38</v>
      </c>
      <c r="N465" t="s">
        <v>36</v>
      </c>
      <c r="P465" t="s">
        <v>36</v>
      </c>
      <c r="R465" t="s">
        <v>36</v>
      </c>
      <c r="S465" t="s">
        <v>39</v>
      </c>
      <c r="T465" t="s">
        <v>58</v>
      </c>
      <c r="U465" t="s">
        <v>574</v>
      </c>
      <c r="V465" t="s">
        <v>36</v>
      </c>
      <c r="W465" t="s">
        <v>42</v>
      </c>
      <c r="X465" t="s">
        <v>36</v>
      </c>
      <c r="Y465" t="s">
        <v>43</v>
      </c>
      <c r="Z465">
        <v>9.9700000000000006</v>
      </c>
      <c r="AA465">
        <v>0.01</v>
      </c>
      <c r="AB465">
        <v>0.01</v>
      </c>
      <c r="AC465">
        <v>0</v>
      </c>
      <c r="AD465">
        <v>0</v>
      </c>
      <c r="AE465" t="s">
        <v>58</v>
      </c>
      <c r="AG465">
        <v>9.9700000000000006</v>
      </c>
      <c r="AI465" t="s">
        <v>44</v>
      </c>
    </row>
    <row r="466" spans="1:35" x14ac:dyDescent="0.2">
      <c r="A466" t="s">
        <v>577</v>
      </c>
      <c r="B466" t="s">
        <v>36</v>
      </c>
      <c r="D466" t="s">
        <v>58</v>
      </c>
      <c r="F466" t="s">
        <v>36</v>
      </c>
      <c r="H466" t="s">
        <v>36</v>
      </c>
      <c r="I466" t="s">
        <v>37</v>
      </c>
      <c r="J466" t="s">
        <v>36</v>
      </c>
      <c r="K466" t="s">
        <v>38</v>
      </c>
      <c r="L466" t="s">
        <v>36</v>
      </c>
      <c r="M466" t="s">
        <v>38</v>
      </c>
      <c r="N466" t="s">
        <v>36</v>
      </c>
      <c r="P466" t="s">
        <v>36</v>
      </c>
      <c r="R466" t="s">
        <v>36</v>
      </c>
      <c r="S466" t="s">
        <v>39</v>
      </c>
      <c r="T466" t="s">
        <v>58</v>
      </c>
      <c r="U466" t="s">
        <v>574</v>
      </c>
      <c r="V466" t="s">
        <v>36</v>
      </c>
      <c r="W466" t="s">
        <v>42</v>
      </c>
      <c r="X466" t="s">
        <v>36</v>
      </c>
      <c r="Y466" t="s">
        <v>43</v>
      </c>
      <c r="Z466">
        <v>9.9700000000000006</v>
      </c>
      <c r="AA466">
        <v>0.01</v>
      </c>
      <c r="AB466">
        <v>0.01</v>
      </c>
      <c r="AC466">
        <v>0</v>
      </c>
      <c r="AD466">
        <v>0</v>
      </c>
      <c r="AE466" t="s">
        <v>58</v>
      </c>
      <c r="AG466">
        <v>9.9700000000000006</v>
      </c>
      <c r="AI466" t="s">
        <v>44</v>
      </c>
    </row>
    <row r="467" spans="1:35" x14ac:dyDescent="0.2">
      <c r="A467" t="s">
        <v>578</v>
      </c>
      <c r="B467" t="s">
        <v>40</v>
      </c>
      <c r="D467" t="s">
        <v>36</v>
      </c>
      <c r="F467" t="s">
        <v>36</v>
      </c>
      <c r="H467" t="s">
        <v>40</v>
      </c>
      <c r="I467" t="s">
        <v>579</v>
      </c>
      <c r="J467" t="s">
        <v>36</v>
      </c>
      <c r="K467" t="s">
        <v>38</v>
      </c>
      <c r="L467" t="s">
        <v>36</v>
      </c>
      <c r="M467" t="s">
        <v>38</v>
      </c>
      <c r="N467" t="s">
        <v>36</v>
      </c>
      <c r="P467" t="s">
        <v>36</v>
      </c>
      <c r="R467" t="s">
        <v>36</v>
      </c>
      <c r="S467" t="s">
        <v>39</v>
      </c>
      <c r="T467" t="s">
        <v>40</v>
      </c>
      <c r="U467" t="s">
        <v>580</v>
      </c>
      <c r="V467" t="s">
        <v>36</v>
      </c>
      <c r="W467" t="s">
        <v>42</v>
      </c>
      <c r="X467" t="s">
        <v>36</v>
      </c>
      <c r="Y467" t="s">
        <v>43</v>
      </c>
      <c r="Z467">
        <v>0</v>
      </c>
      <c r="AA467">
        <v>10</v>
      </c>
      <c r="AB467">
        <v>0</v>
      </c>
      <c r="AC467">
        <v>0</v>
      </c>
      <c r="AD467">
        <v>0</v>
      </c>
      <c r="AE467" t="s">
        <v>40</v>
      </c>
      <c r="AG467">
        <v>10</v>
      </c>
      <c r="AI467" t="s">
        <v>44</v>
      </c>
    </row>
    <row r="468" spans="1:35" x14ac:dyDescent="0.2">
      <c r="A468" t="s">
        <v>581</v>
      </c>
      <c r="B468" t="s">
        <v>40</v>
      </c>
      <c r="D468" t="s">
        <v>36</v>
      </c>
      <c r="F468" t="s">
        <v>36</v>
      </c>
      <c r="H468" t="s">
        <v>40</v>
      </c>
      <c r="I468" t="s">
        <v>579</v>
      </c>
      <c r="J468" t="s">
        <v>36</v>
      </c>
      <c r="K468" t="s">
        <v>38</v>
      </c>
      <c r="L468" t="s">
        <v>36</v>
      </c>
      <c r="M468" t="s">
        <v>38</v>
      </c>
      <c r="N468" t="s">
        <v>36</v>
      </c>
      <c r="P468" t="s">
        <v>36</v>
      </c>
      <c r="R468" t="s">
        <v>36</v>
      </c>
      <c r="S468" t="s">
        <v>39</v>
      </c>
      <c r="T468" t="s">
        <v>40</v>
      </c>
      <c r="U468" t="s">
        <v>580</v>
      </c>
      <c r="V468" t="s">
        <v>36</v>
      </c>
      <c r="W468" t="s">
        <v>42</v>
      </c>
      <c r="X468" t="s">
        <v>36</v>
      </c>
      <c r="Y468" t="s">
        <v>43</v>
      </c>
      <c r="Z468">
        <v>0</v>
      </c>
      <c r="AA468">
        <v>10</v>
      </c>
      <c r="AB468">
        <v>0</v>
      </c>
      <c r="AC468">
        <v>0</v>
      </c>
      <c r="AD468">
        <v>0</v>
      </c>
      <c r="AE468" t="s">
        <v>40</v>
      </c>
      <c r="AG468">
        <v>10</v>
      </c>
      <c r="AI468" t="s">
        <v>44</v>
      </c>
    </row>
    <row r="469" spans="1:35" x14ac:dyDescent="0.2">
      <c r="A469" t="s">
        <v>582</v>
      </c>
      <c r="B469" t="s">
        <v>36</v>
      </c>
      <c r="D469" t="s">
        <v>58</v>
      </c>
      <c r="F469" t="s">
        <v>36</v>
      </c>
      <c r="H469" t="s">
        <v>36</v>
      </c>
      <c r="I469" t="s">
        <v>37</v>
      </c>
      <c r="J469" t="s">
        <v>36</v>
      </c>
      <c r="K469" t="s">
        <v>38</v>
      </c>
      <c r="L469" t="s">
        <v>36</v>
      </c>
      <c r="M469" t="s">
        <v>38</v>
      </c>
      <c r="N469" t="s">
        <v>36</v>
      </c>
      <c r="P469" t="s">
        <v>36</v>
      </c>
      <c r="R469" t="s">
        <v>36</v>
      </c>
      <c r="S469" t="s">
        <v>39</v>
      </c>
      <c r="T469" t="s">
        <v>58</v>
      </c>
      <c r="U469" t="s">
        <v>535</v>
      </c>
      <c r="V469" t="s">
        <v>36</v>
      </c>
      <c r="W469" t="s">
        <v>42</v>
      </c>
      <c r="X469" t="s">
        <v>36</v>
      </c>
      <c r="Y469" t="s">
        <v>43</v>
      </c>
      <c r="Z469">
        <v>9.9700000000000006</v>
      </c>
      <c r="AA469">
        <v>0.01</v>
      </c>
      <c r="AB469">
        <v>0.01</v>
      </c>
      <c r="AC469">
        <v>0</v>
      </c>
      <c r="AD469">
        <v>0</v>
      </c>
      <c r="AE469" t="s">
        <v>58</v>
      </c>
      <c r="AG469">
        <v>9.9700000000000006</v>
      </c>
      <c r="AI469" t="s">
        <v>44</v>
      </c>
    </row>
    <row r="470" spans="1:35" x14ac:dyDescent="0.2">
      <c r="A470" t="s">
        <v>583</v>
      </c>
      <c r="B470" t="s">
        <v>36</v>
      </c>
      <c r="D470" t="s">
        <v>36</v>
      </c>
      <c r="F470" t="s">
        <v>36</v>
      </c>
      <c r="H470" t="s">
        <v>36</v>
      </c>
      <c r="I470" t="s">
        <v>37</v>
      </c>
      <c r="J470" t="s">
        <v>36</v>
      </c>
      <c r="K470" t="s">
        <v>38</v>
      </c>
      <c r="L470" t="s">
        <v>36</v>
      </c>
      <c r="M470" t="s">
        <v>38</v>
      </c>
      <c r="N470" t="s">
        <v>36</v>
      </c>
      <c r="P470" t="s">
        <v>36</v>
      </c>
      <c r="R470" t="s">
        <v>36</v>
      </c>
      <c r="S470" t="s">
        <v>39</v>
      </c>
      <c r="T470" t="s">
        <v>36</v>
      </c>
      <c r="U470" t="s">
        <v>42</v>
      </c>
      <c r="V470" t="s">
        <v>36</v>
      </c>
      <c r="W470" t="s">
        <v>42</v>
      </c>
      <c r="X470" t="s">
        <v>36</v>
      </c>
      <c r="Y470" t="s">
        <v>43</v>
      </c>
      <c r="Z470">
        <v>2</v>
      </c>
      <c r="AA470">
        <v>2</v>
      </c>
      <c r="AB470">
        <v>2</v>
      </c>
      <c r="AC470">
        <v>2</v>
      </c>
      <c r="AD470">
        <v>2</v>
      </c>
      <c r="AE470" t="s">
        <v>36</v>
      </c>
      <c r="AG470">
        <v>2</v>
      </c>
      <c r="AI470" t="s">
        <v>44</v>
      </c>
    </row>
    <row r="471" spans="1:35" x14ac:dyDescent="0.2">
      <c r="A471" t="s">
        <v>584</v>
      </c>
      <c r="B471" t="s">
        <v>36</v>
      </c>
      <c r="D471" t="s">
        <v>36</v>
      </c>
      <c r="F471" t="s">
        <v>36</v>
      </c>
      <c r="H471" t="s">
        <v>36</v>
      </c>
      <c r="I471" t="s">
        <v>37</v>
      </c>
      <c r="J471" t="s">
        <v>36</v>
      </c>
      <c r="K471" t="s">
        <v>38</v>
      </c>
      <c r="L471" t="s">
        <v>36</v>
      </c>
      <c r="M471" t="s">
        <v>38</v>
      </c>
      <c r="N471" t="s">
        <v>36</v>
      </c>
      <c r="P471" t="s">
        <v>36</v>
      </c>
      <c r="R471" t="s">
        <v>36</v>
      </c>
      <c r="S471" t="s">
        <v>39</v>
      </c>
      <c r="T471" t="s">
        <v>58</v>
      </c>
      <c r="U471" t="s">
        <v>585</v>
      </c>
      <c r="V471" t="s">
        <v>36</v>
      </c>
      <c r="W471" t="s">
        <v>42</v>
      </c>
      <c r="X471" t="s">
        <v>36</v>
      </c>
      <c r="Y471" t="s">
        <v>43</v>
      </c>
      <c r="Z471">
        <v>9.26</v>
      </c>
      <c r="AA471">
        <v>0.24</v>
      </c>
      <c r="AB471">
        <v>0.48</v>
      </c>
      <c r="AC471">
        <v>0.01</v>
      </c>
      <c r="AD471">
        <v>0.01</v>
      </c>
      <c r="AE471" t="s">
        <v>58</v>
      </c>
      <c r="AG471">
        <v>9.26</v>
      </c>
      <c r="AI471" t="s">
        <v>44</v>
      </c>
    </row>
    <row r="472" spans="1:35" x14ac:dyDescent="0.2">
      <c r="A472" t="s">
        <v>586</v>
      </c>
      <c r="B472" t="s">
        <v>36</v>
      </c>
      <c r="D472" t="s">
        <v>36</v>
      </c>
      <c r="F472" t="s">
        <v>36</v>
      </c>
      <c r="H472" t="s">
        <v>36</v>
      </c>
      <c r="I472" t="s">
        <v>46</v>
      </c>
      <c r="J472" t="s">
        <v>36</v>
      </c>
      <c r="K472" t="s">
        <v>38</v>
      </c>
      <c r="L472" t="s">
        <v>36</v>
      </c>
      <c r="M472" t="s">
        <v>38</v>
      </c>
      <c r="N472" t="s">
        <v>36</v>
      </c>
      <c r="P472" t="s">
        <v>36</v>
      </c>
      <c r="R472" t="s">
        <v>36</v>
      </c>
      <c r="S472" t="s">
        <v>39</v>
      </c>
      <c r="T472" t="s">
        <v>123</v>
      </c>
      <c r="U472" t="s">
        <v>587</v>
      </c>
      <c r="V472" t="s">
        <v>36</v>
      </c>
      <c r="W472" t="s">
        <v>42</v>
      </c>
      <c r="X472" t="s">
        <v>47</v>
      </c>
      <c r="Y472" t="s">
        <v>48</v>
      </c>
      <c r="Z472">
        <v>0</v>
      </c>
      <c r="AA472">
        <v>0.06</v>
      </c>
      <c r="AB472">
        <v>9.76</v>
      </c>
      <c r="AC472">
        <v>0.06</v>
      </c>
      <c r="AD472">
        <v>0.11</v>
      </c>
      <c r="AE472" t="s">
        <v>123</v>
      </c>
      <c r="AG472">
        <v>9.76</v>
      </c>
      <c r="AI472" t="s">
        <v>44</v>
      </c>
    </row>
    <row r="473" spans="1:35" x14ac:dyDescent="0.2">
      <c r="A473" t="s">
        <v>588</v>
      </c>
      <c r="B473" t="s">
        <v>36</v>
      </c>
      <c r="D473" t="s">
        <v>58</v>
      </c>
      <c r="F473" t="s">
        <v>36</v>
      </c>
      <c r="H473" t="s">
        <v>36</v>
      </c>
      <c r="I473" t="s">
        <v>46</v>
      </c>
      <c r="J473" t="s">
        <v>36</v>
      </c>
      <c r="K473" t="s">
        <v>38</v>
      </c>
      <c r="L473" t="s">
        <v>36</v>
      </c>
      <c r="M473" t="s">
        <v>38</v>
      </c>
      <c r="N473" t="s">
        <v>36</v>
      </c>
      <c r="P473" t="s">
        <v>36</v>
      </c>
      <c r="R473" t="s">
        <v>36</v>
      </c>
      <c r="S473" t="s">
        <v>39</v>
      </c>
      <c r="T473" t="s">
        <v>123</v>
      </c>
      <c r="U473" t="s">
        <v>587</v>
      </c>
      <c r="V473" t="s">
        <v>36</v>
      </c>
      <c r="W473" t="s">
        <v>42</v>
      </c>
      <c r="X473" t="s">
        <v>47</v>
      </c>
      <c r="Y473" t="s">
        <v>48</v>
      </c>
      <c r="Z473">
        <v>0</v>
      </c>
      <c r="AA473">
        <v>0.12</v>
      </c>
      <c r="AB473">
        <v>9.76</v>
      </c>
      <c r="AC473">
        <v>0</v>
      </c>
      <c r="AD473">
        <v>0.11</v>
      </c>
      <c r="AE473" t="s">
        <v>123</v>
      </c>
      <c r="AG473">
        <v>9.76</v>
      </c>
      <c r="AI473" t="s">
        <v>44</v>
      </c>
    </row>
    <row r="474" spans="1:35" x14ac:dyDescent="0.2">
      <c r="A474" t="s">
        <v>589</v>
      </c>
      <c r="B474" t="s">
        <v>36</v>
      </c>
      <c r="D474" t="s">
        <v>58</v>
      </c>
      <c r="F474" t="s">
        <v>36</v>
      </c>
      <c r="H474" t="s">
        <v>36</v>
      </c>
      <c r="I474" t="s">
        <v>46</v>
      </c>
      <c r="J474" t="s">
        <v>36</v>
      </c>
      <c r="K474" t="s">
        <v>38</v>
      </c>
      <c r="L474" t="s">
        <v>36</v>
      </c>
      <c r="M474" t="s">
        <v>38</v>
      </c>
      <c r="N474" t="s">
        <v>36</v>
      </c>
      <c r="P474" t="s">
        <v>36</v>
      </c>
      <c r="R474" t="s">
        <v>36</v>
      </c>
      <c r="S474" t="s">
        <v>39</v>
      </c>
      <c r="T474" t="s">
        <v>123</v>
      </c>
      <c r="U474" t="s">
        <v>587</v>
      </c>
      <c r="V474" t="s">
        <v>36</v>
      </c>
      <c r="W474" t="s">
        <v>42</v>
      </c>
      <c r="X474" t="s">
        <v>47</v>
      </c>
      <c r="Y474" t="s">
        <v>48</v>
      </c>
      <c r="Z474">
        <v>0</v>
      </c>
      <c r="AA474">
        <v>0.12</v>
      </c>
      <c r="AB474">
        <v>9.76</v>
      </c>
      <c r="AC474">
        <v>0</v>
      </c>
      <c r="AD474">
        <v>0.11</v>
      </c>
      <c r="AE474" t="s">
        <v>123</v>
      </c>
      <c r="AG474">
        <v>9.76</v>
      </c>
      <c r="AI474" t="s">
        <v>44</v>
      </c>
    </row>
    <row r="475" spans="1:35" x14ac:dyDescent="0.2">
      <c r="A475" t="s">
        <v>590</v>
      </c>
      <c r="B475" t="s">
        <v>36</v>
      </c>
      <c r="D475" t="s">
        <v>58</v>
      </c>
      <c r="F475" t="s">
        <v>36</v>
      </c>
      <c r="H475" t="s">
        <v>36</v>
      </c>
      <c r="I475" t="s">
        <v>37</v>
      </c>
      <c r="J475" t="s">
        <v>36</v>
      </c>
      <c r="K475" t="s">
        <v>38</v>
      </c>
      <c r="L475" t="s">
        <v>36</v>
      </c>
      <c r="M475" t="s">
        <v>38</v>
      </c>
      <c r="N475" t="s">
        <v>36</v>
      </c>
      <c r="P475" t="s">
        <v>36</v>
      </c>
      <c r="R475" t="s">
        <v>36</v>
      </c>
      <c r="S475" t="s">
        <v>39</v>
      </c>
      <c r="T475" t="s">
        <v>58</v>
      </c>
      <c r="U475" t="s">
        <v>591</v>
      </c>
      <c r="V475" t="s">
        <v>36</v>
      </c>
      <c r="W475" t="s">
        <v>42</v>
      </c>
      <c r="X475" t="s">
        <v>36</v>
      </c>
      <c r="Y475" t="s">
        <v>43</v>
      </c>
      <c r="Z475">
        <v>9.9700000000000006</v>
      </c>
      <c r="AA475">
        <v>0.01</v>
      </c>
      <c r="AB475">
        <v>0.01</v>
      </c>
      <c r="AC475">
        <v>0</v>
      </c>
      <c r="AD475">
        <v>0</v>
      </c>
      <c r="AE475" t="s">
        <v>58</v>
      </c>
      <c r="AG475">
        <v>9.9700000000000006</v>
      </c>
      <c r="AI475" t="s">
        <v>44</v>
      </c>
    </row>
    <row r="476" spans="1:35" x14ac:dyDescent="0.2">
      <c r="A476" t="s">
        <v>592</v>
      </c>
      <c r="B476" t="s">
        <v>36</v>
      </c>
      <c r="D476" t="s">
        <v>58</v>
      </c>
      <c r="F476" t="s">
        <v>36</v>
      </c>
      <c r="H476" t="s">
        <v>36</v>
      </c>
      <c r="I476" t="s">
        <v>37</v>
      </c>
      <c r="J476" t="s">
        <v>36</v>
      </c>
      <c r="K476" t="s">
        <v>38</v>
      </c>
      <c r="L476" t="s">
        <v>36</v>
      </c>
      <c r="M476" t="s">
        <v>38</v>
      </c>
      <c r="N476" t="s">
        <v>36</v>
      </c>
      <c r="P476" t="s">
        <v>36</v>
      </c>
      <c r="R476" t="s">
        <v>36</v>
      </c>
      <c r="S476" t="s">
        <v>39</v>
      </c>
      <c r="T476" t="s">
        <v>58</v>
      </c>
      <c r="U476" t="s">
        <v>591</v>
      </c>
      <c r="V476" t="s">
        <v>36</v>
      </c>
      <c r="W476" t="s">
        <v>42</v>
      </c>
      <c r="X476" t="s">
        <v>36</v>
      </c>
      <c r="Y476" t="s">
        <v>43</v>
      </c>
      <c r="Z476">
        <v>9.9700000000000006</v>
      </c>
      <c r="AA476">
        <v>0.01</v>
      </c>
      <c r="AB476">
        <v>0.01</v>
      </c>
      <c r="AC476">
        <v>0</v>
      </c>
      <c r="AD476">
        <v>0</v>
      </c>
      <c r="AE476" t="s">
        <v>58</v>
      </c>
      <c r="AG476">
        <v>9.9700000000000006</v>
      </c>
      <c r="AI476" t="s">
        <v>44</v>
      </c>
    </row>
    <row r="477" spans="1:35" x14ac:dyDescent="0.2">
      <c r="A477" t="s">
        <v>593</v>
      </c>
      <c r="B477" t="s">
        <v>36</v>
      </c>
      <c r="D477" t="s">
        <v>58</v>
      </c>
      <c r="F477" t="s">
        <v>36</v>
      </c>
      <c r="H477" t="s">
        <v>36</v>
      </c>
      <c r="I477" t="s">
        <v>37</v>
      </c>
      <c r="J477" t="s">
        <v>36</v>
      </c>
      <c r="K477" t="s">
        <v>38</v>
      </c>
      <c r="L477" t="s">
        <v>36</v>
      </c>
      <c r="M477" t="s">
        <v>38</v>
      </c>
      <c r="N477" t="s">
        <v>36</v>
      </c>
      <c r="P477" t="s">
        <v>36</v>
      </c>
      <c r="R477" t="s">
        <v>36</v>
      </c>
      <c r="S477" t="s">
        <v>39</v>
      </c>
      <c r="T477" t="s">
        <v>58</v>
      </c>
      <c r="U477" t="s">
        <v>591</v>
      </c>
      <c r="V477" t="s">
        <v>36</v>
      </c>
      <c r="W477" t="s">
        <v>42</v>
      </c>
      <c r="X477" t="s">
        <v>36</v>
      </c>
      <c r="Y477" t="s">
        <v>43</v>
      </c>
      <c r="Z477">
        <v>9.9700000000000006</v>
      </c>
      <c r="AA477">
        <v>0.01</v>
      </c>
      <c r="AB477">
        <v>0.01</v>
      </c>
      <c r="AC477">
        <v>0</v>
      </c>
      <c r="AD477">
        <v>0</v>
      </c>
      <c r="AE477" t="s">
        <v>58</v>
      </c>
      <c r="AG477">
        <v>9.9700000000000006</v>
      </c>
      <c r="AI477" t="s">
        <v>44</v>
      </c>
    </row>
    <row r="478" spans="1:35" x14ac:dyDescent="0.2">
      <c r="A478" t="s">
        <v>594</v>
      </c>
      <c r="B478" t="s">
        <v>36</v>
      </c>
      <c r="D478" t="s">
        <v>58</v>
      </c>
      <c r="F478" t="s">
        <v>36</v>
      </c>
      <c r="H478" t="s">
        <v>36</v>
      </c>
      <c r="I478" t="s">
        <v>37</v>
      </c>
      <c r="J478" t="s">
        <v>36</v>
      </c>
      <c r="K478" t="s">
        <v>38</v>
      </c>
      <c r="L478" t="s">
        <v>36</v>
      </c>
      <c r="M478" t="s">
        <v>38</v>
      </c>
      <c r="N478" t="s">
        <v>36</v>
      </c>
      <c r="P478" t="s">
        <v>36</v>
      </c>
      <c r="R478" t="s">
        <v>36</v>
      </c>
      <c r="S478" t="s">
        <v>39</v>
      </c>
      <c r="T478" t="s">
        <v>58</v>
      </c>
      <c r="U478" t="s">
        <v>591</v>
      </c>
      <c r="V478" t="s">
        <v>36</v>
      </c>
      <c r="W478" t="s">
        <v>42</v>
      </c>
      <c r="X478" t="s">
        <v>36</v>
      </c>
      <c r="Y478" t="s">
        <v>43</v>
      </c>
      <c r="Z478">
        <v>9.9700000000000006</v>
      </c>
      <c r="AA478">
        <v>0.01</v>
      </c>
      <c r="AB478">
        <v>0.01</v>
      </c>
      <c r="AC478">
        <v>0</v>
      </c>
      <c r="AD478">
        <v>0</v>
      </c>
      <c r="AE478" t="s">
        <v>58</v>
      </c>
      <c r="AG478">
        <v>9.9700000000000006</v>
      </c>
      <c r="AI478" t="s">
        <v>44</v>
      </c>
    </row>
    <row r="479" spans="1:35" x14ac:dyDescent="0.2">
      <c r="A479" t="s">
        <v>595</v>
      </c>
      <c r="B479" t="s">
        <v>36</v>
      </c>
      <c r="D479" t="s">
        <v>58</v>
      </c>
      <c r="F479" t="s">
        <v>36</v>
      </c>
      <c r="H479" t="s">
        <v>36</v>
      </c>
      <c r="I479" t="s">
        <v>37</v>
      </c>
      <c r="J479" t="s">
        <v>36</v>
      </c>
      <c r="K479" t="s">
        <v>38</v>
      </c>
      <c r="L479" t="s">
        <v>36</v>
      </c>
      <c r="M479" t="s">
        <v>38</v>
      </c>
      <c r="N479" t="s">
        <v>36</v>
      </c>
      <c r="P479" t="s">
        <v>36</v>
      </c>
      <c r="R479" t="s">
        <v>36</v>
      </c>
      <c r="S479" t="s">
        <v>39</v>
      </c>
      <c r="T479" t="s">
        <v>58</v>
      </c>
      <c r="U479" t="s">
        <v>591</v>
      </c>
      <c r="V479" t="s">
        <v>36</v>
      </c>
      <c r="W479" t="s">
        <v>42</v>
      </c>
      <c r="X479" t="s">
        <v>36</v>
      </c>
      <c r="Y479" t="s">
        <v>43</v>
      </c>
      <c r="Z479">
        <v>9.9700000000000006</v>
      </c>
      <c r="AA479">
        <v>0.01</v>
      </c>
      <c r="AB479">
        <v>0.01</v>
      </c>
      <c r="AC479">
        <v>0</v>
      </c>
      <c r="AD479">
        <v>0</v>
      </c>
      <c r="AE479" t="s">
        <v>58</v>
      </c>
      <c r="AG479">
        <v>9.9700000000000006</v>
      </c>
      <c r="AI479" t="s">
        <v>44</v>
      </c>
    </row>
    <row r="480" spans="1:35" x14ac:dyDescent="0.2">
      <c r="A480" t="s">
        <v>596</v>
      </c>
      <c r="B480" t="s">
        <v>36</v>
      </c>
      <c r="D480" t="s">
        <v>58</v>
      </c>
      <c r="F480" t="s">
        <v>36</v>
      </c>
      <c r="H480" t="s">
        <v>36</v>
      </c>
      <c r="I480" t="s">
        <v>37</v>
      </c>
      <c r="J480" t="s">
        <v>36</v>
      </c>
      <c r="K480" t="s">
        <v>38</v>
      </c>
      <c r="L480" t="s">
        <v>36</v>
      </c>
      <c r="M480" t="s">
        <v>38</v>
      </c>
      <c r="N480" t="s">
        <v>36</v>
      </c>
      <c r="P480" t="s">
        <v>36</v>
      </c>
      <c r="R480" t="s">
        <v>36</v>
      </c>
      <c r="S480" t="s">
        <v>39</v>
      </c>
      <c r="T480" t="s">
        <v>58</v>
      </c>
      <c r="U480" t="s">
        <v>591</v>
      </c>
      <c r="V480" t="s">
        <v>36</v>
      </c>
      <c r="W480" t="s">
        <v>42</v>
      </c>
      <c r="X480" t="s">
        <v>36</v>
      </c>
      <c r="Y480" t="s">
        <v>43</v>
      </c>
      <c r="Z480">
        <v>9.9700000000000006</v>
      </c>
      <c r="AA480">
        <v>0.01</v>
      </c>
      <c r="AB480">
        <v>0.01</v>
      </c>
      <c r="AC480">
        <v>0</v>
      </c>
      <c r="AD480">
        <v>0</v>
      </c>
      <c r="AE480" t="s">
        <v>58</v>
      </c>
      <c r="AG480">
        <v>9.9700000000000006</v>
      </c>
      <c r="AI480" t="s">
        <v>44</v>
      </c>
    </row>
    <row r="481" spans="1:35" x14ac:dyDescent="0.2">
      <c r="A481" t="s">
        <v>597</v>
      </c>
      <c r="B481" t="s">
        <v>36</v>
      </c>
      <c r="D481" t="s">
        <v>58</v>
      </c>
      <c r="F481" t="s">
        <v>36</v>
      </c>
      <c r="H481" t="s">
        <v>36</v>
      </c>
      <c r="I481" t="s">
        <v>37</v>
      </c>
      <c r="J481" t="s">
        <v>36</v>
      </c>
      <c r="K481" t="s">
        <v>38</v>
      </c>
      <c r="L481" t="s">
        <v>36</v>
      </c>
      <c r="M481" t="s">
        <v>38</v>
      </c>
      <c r="N481" t="s">
        <v>36</v>
      </c>
      <c r="P481" t="s">
        <v>36</v>
      </c>
      <c r="R481" t="s">
        <v>36</v>
      </c>
      <c r="S481" t="s">
        <v>39</v>
      </c>
      <c r="T481" t="s">
        <v>58</v>
      </c>
      <c r="U481" t="s">
        <v>591</v>
      </c>
      <c r="V481" t="s">
        <v>36</v>
      </c>
      <c r="W481" t="s">
        <v>42</v>
      </c>
      <c r="X481" t="s">
        <v>36</v>
      </c>
      <c r="Y481" t="s">
        <v>43</v>
      </c>
      <c r="Z481">
        <v>9.9700000000000006</v>
      </c>
      <c r="AA481">
        <v>0.01</v>
      </c>
      <c r="AB481">
        <v>0.01</v>
      </c>
      <c r="AC481">
        <v>0</v>
      </c>
      <c r="AD481">
        <v>0</v>
      </c>
      <c r="AE481" t="s">
        <v>58</v>
      </c>
      <c r="AG481">
        <v>9.9700000000000006</v>
      </c>
      <c r="AI481" t="s">
        <v>44</v>
      </c>
    </row>
    <row r="482" spans="1:35" x14ac:dyDescent="0.2">
      <c r="A482" t="s">
        <v>598</v>
      </c>
      <c r="B482" t="s">
        <v>36</v>
      </c>
      <c r="D482" t="s">
        <v>58</v>
      </c>
      <c r="F482" t="s">
        <v>36</v>
      </c>
      <c r="H482" t="s">
        <v>36</v>
      </c>
      <c r="I482" t="s">
        <v>37</v>
      </c>
      <c r="J482" t="s">
        <v>36</v>
      </c>
      <c r="K482" t="s">
        <v>38</v>
      </c>
      <c r="L482" t="s">
        <v>36</v>
      </c>
      <c r="M482" t="s">
        <v>38</v>
      </c>
      <c r="N482" t="s">
        <v>36</v>
      </c>
      <c r="P482" t="s">
        <v>36</v>
      </c>
      <c r="R482" t="s">
        <v>36</v>
      </c>
      <c r="S482" t="s">
        <v>39</v>
      </c>
      <c r="T482" t="s">
        <v>58</v>
      </c>
      <c r="U482" t="s">
        <v>591</v>
      </c>
      <c r="V482" t="s">
        <v>36</v>
      </c>
      <c r="W482" t="s">
        <v>42</v>
      </c>
      <c r="X482" t="s">
        <v>36</v>
      </c>
      <c r="Y482" t="s">
        <v>43</v>
      </c>
      <c r="Z482">
        <v>9.9700000000000006</v>
      </c>
      <c r="AA482">
        <v>0.01</v>
      </c>
      <c r="AB482">
        <v>0.01</v>
      </c>
      <c r="AC482">
        <v>0</v>
      </c>
      <c r="AD482">
        <v>0</v>
      </c>
      <c r="AE482" t="s">
        <v>58</v>
      </c>
      <c r="AG482">
        <v>9.9700000000000006</v>
      </c>
      <c r="AI482" t="s">
        <v>44</v>
      </c>
    </row>
    <row r="483" spans="1:35" x14ac:dyDescent="0.2">
      <c r="A483" t="s">
        <v>599</v>
      </c>
      <c r="B483" t="s">
        <v>36</v>
      </c>
      <c r="D483" t="s">
        <v>58</v>
      </c>
      <c r="F483" t="s">
        <v>36</v>
      </c>
      <c r="H483" t="s">
        <v>36</v>
      </c>
      <c r="I483" t="s">
        <v>37</v>
      </c>
      <c r="J483" t="s">
        <v>36</v>
      </c>
      <c r="K483" t="s">
        <v>38</v>
      </c>
      <c r="L483" t="s">
        <v>36</v>
      </c>
      <c r="M483" t="s">
        <v>38</v>
      </c>
      <c r="N483" t="s">
        <v>36</v>
      </c>
      <c r="P483" t="s">
        <v>36</v>
      </c>
      <c r="R483" t="s">
        <v>36</v>
      </c>
      <c r="S483" t="s">
        <v>39</v>
      </c>
      <c r="T483" t="s">
        <v>58</v>
      </c>
      <c r="U483" t="s">
        <v>591</v>
      </c>
      <c r="V483" t="s">
        <v>36</v>
      </c>
      <c r="W483" t="s">
        <v>42</v>
      </c>
      <c r="X483" t="s">
        <v>36</v>
      </c>
      <c r="Y483" t="s">
        <v>43</v>
      </c>
      <c r="Z483">
        <v>9.9700000000000006</v>
      </c>
      <c r="AA483">
        <v>0.01</v>
      </c>
      <c r="AB483">
        <v>0.01</v>
      </c>
      <c r="AC483">
        <v>0</v>
      </c>
      <c r="AD483">
        <v>0</v>
      </c>
      <c r="AE483" t="s">
        <v>58</v>
      </c>
      <c r="AG483">
        <v>9.9700000000000006</v>
      </c>
      <c r="AI483" t="s">
        <v>44</v>
      </c>
    </row>
    <row r="484" spans="1:35" x14ac:dyDescent="0.2">
      <c r="A484" t="s">
        <v>600</v>
      </c>
      <c r="B484" t="s">
        <v>36</v>
      </c>
      <c r="D484" t="s">
        <v>58</v>
      </c>
      <c r="F484" t="s">
        <v>36</v>
      </c>
      <c r="H484" t="s">
        <v>36</v>
      </c>
      <c r="I484" t="s">
        <v>37</v>
      </c>
      <c r="J484" t="s">
        <v>36</v>
      </c>
      <c r="K484" t="s">
        <v>38</v>
      </c>
      <c r="L484" t="s">
        <v>36</v>
      </c>
      <c r="M484" t="s">
        <v>38</v>
      </c>
      <c r="N484" t="s">
        <v>36</v>
      </c>
      <c r="P484" t="s">
        <v>36</v>
      </c>
      <c r="R484" t="s">
        <v>36</v>
      </c>
      <c r="S484" t="s">
        <v>39</v>
      </c>
      <c r="T484" t="s">
        <v>58</v>
      </c>
      <c r="U484" t="s">
        <v>591</v>
      </c>
      <c r="V484" t="s">
        <v>36</v>
      </c>
      <c r="W484" t="s">
        <v>42</v>
      </c>
      <c r="X484" t="s">
        <v>36</v>
      </c>
      <c r="Y484" t="s">
        <v>43</v>
      </c>
      <c r="Z484">
        <v>9.9700000000000006</v>
      </c>
      <c r="AA484">
        <v>0.01</v>
      </c>
      <c r="AB484">
        <v>0.01</v>
      </c>
      <c r="AC484">
        <v>0</v>
      </c>
      <c r="AD484">
        <v>0</v>
      </c>
      <c r="AE484" t="s">
        <v>58</v>
      </c>
      <c r="AG484">
        <v>9.9700000000000006</v>
      </c>
      <c r="AI484" t="s">
        <v>44</v>
      </c>
    </row>
    <row r="485" spans="1:35" x14ac:dyDescent="0.2">
      <c r="A485" t="s">
        <v>601</v>
      </c>
      <c r="B485" t="s">
        <v>36</v>
      </c>
      <c r="D485" t="s">
        <v>58</v>
      </c>
      <c r="F485" t="s">
        <v>36</v>
      </c>
      <c r="H485" t="s">
        <v>36</v>
      </c>
      <c r="I485" t="s">
        <v>37</v>
      </c>
      <c r="J485" t="s">
        <v>36</v>
      </c>
      <c r="K485" t="s">
        <v>38</v>
      </c>
      <c r="L485" t="s">
        <v>36</v>
      </c>
      <c r="M485" t="s">
        <v>38</v>
      </c>
      <c r="N485" t="s">
        <v>36</v>
      </c>
      <c r="P485" t="s">
        <v>36</v>
      </c>
      <c r="R485" t="s">
        <v>36</v>
      </c>
      <c r="S485" t="s">
        <v>39</v>
      </c>
      <c r="T485" t="s">
        <v>58</v>
      </c>
      <c r="U485" t="s">
        <v>59</v>
      </c>
      <c r="V485" t="s">
        <v>36</v>
      </c>
      <c r="W485" t="s">
        <v>42</v>
      </c>
      <c r="X485" t="s">
        <v>36</v>
      </c>
      <c r="Y485" t="s">
        <v>43</v>
      </c>
      <c r="Z485">
        <v>9.9700000000000006</v>
      </c>
      <c r="AA485">
        <v>0.01</v>
      </c>
      <c r="AB485">
        <v>0.01</v>
      </c>
      <c r="AC485">
        <v>0</v>
      </c>
      <c r="AD485">
        <v>0</v>
      </c>
      <c r="AE485" t="s">
        <v>58</v>
      </c>
      <c r="AG485">
        <v>9.9700000000000006</v>
      </c>
      <c r="AI485" t="s">
        <v>44</v>
      </c>
    </row>
    <row r="486" spans="1:35" x14ac:dyDescent="0.2">
      <c r="A486" t="s">
        <v>602</v>
      </c>
      <c r="B486" t="s">
        <v>36</v>
      </c>
      <c r="D486" t="s">
        <v>58</v>
      </c>
      <c r="F486" t="s">
        <v>36</v>
      </c>
      <c r="H486" t="s">
        <v>36</v>
      </c>
      <c r="I486" t="s">
        <v>37</v>
      </c>
      <c r="J486" t="s">
        <v>36</v>
      </c>
      <c r="K486" t="s">
        <v>38</v>
      </c>
      <c r="L486" t="s">
        <v>36</v>
      </c>
      <c r="M486" t="s">
        <v>38</v>
      </c>
      <c r="N486" t="s">
        <v>36</v>
      </c>
      <c r="P486" t="s">
        <v>36</v>
      </c>
      <c r="R486" t="s">
        <v>36</v>
      </c>
      <c r="S486" t="s">
        <v>39</v>
      </c>
      <c r="T486" t="s">
        <v>36</v>
      </c>
      <c r="U486" t="s">
        <v>42</v>
      </c>
      <c r="V486" t="s">
        <v>36</v>
      </c>
      <c r="W486" t="s">
        <v>42</v>
      </c>
      <c r="X486" t="s">
        <v>36</v>
      </c>
      <c r="Y486" t="s">
        <v>43</v>
      </c>
      <c r="Z486">
        <v>8.9600000000000009</v>
      </c>
      <c r="AA486">
        <v>0.51</v>
      </c>
      <c r="AB486">
        <v>0.26</v>
      </c>
      <c r="AC486">
        <v>0.01</v>
      </c>
      <c r="AD486">
        <v>0.26</v>
      </c>
      <c r="AE486" t="s">
        <v>58</v>
      </c>
      <c r="AG486">
        <v>8.9600000000000009</v>
      </c>
      <c r="AI486" t="s">
        <v>44</v>
      </c>
    </row>
    <row r="487" spans="1:35" x14ac:dyDescent="0.2">
      <c r="A487" t="s">
        <v>603</v>
      </c>
      <c r="B487" t="s">
        <v>36</v>
      </c>
      <c r="D487" t="s">
        <v>58</v>
      </c>
      <c r="F487" t="s">
        <v>36</v>
      </c>
      <c r="H487" t="s">
        <v>36</v>
      </c>
      <c r="I487" t="s">
        <v>37</v>
      </c>
      <c r="J487" t="s">
        <v>36</v>
      </c>
      <c r="K487" t="s">
        <v>38</v>
      </c>
      <c r="L487" t="s">
        <v>36</v>
      </c>
      <c r="M487" t="s">
        <v>38</v>
      </c>
      <c r="N487" t="s">
        <v>36</v>
      </c>
      <c r="P487" t="s">
        <v>36</v>
      </c>
      <c r="R487" t="s">
        <v>36</v>
      </c>
      <c r="S487" t="s">
        <v>39</v>
      </c>
      <c r="T487" t="s">
        <v>36</v>
      </c>
      <c r="U487" t="s">
        <v>42</v>
      </c>
      <c r="V487" t="s">
        <v>36</v>
      </c>
      <c r="W487" t="s">
        <v>42</v>
      </c>
      <c r="X487" t="s">
        <v>36</v>
      </c>
      <c r="Y487" t="s">
        <v>43</v>
      </c>
      <c r="Z487">
        <v>8.9600000000000009</v>
      </c>
      <c r="AA487">
        <v>0.51</v>
      </c>
      <c r="AB487">
        <v>0.26</v>
      </c>
      <c r="AC487">
        <v>0.01</v>
      </c>
      <c r="AD487">
        <v>0.26</v>
      </c>
      <c r="AE487" t="s">
        <v>58</v>
      </c>
      <c r="AG487">
        <v>8.9600000000000009</v>
      </c>
      <c r="AI487" t="s">
        <v>44</v>
      </c>
    </row>
    <row r="488" spans="1:35" x14ac:dyDescent="0.2">
      <c r="A488" t="s">
        <v>604</v>
      </c>
      <c r="B488" t="s">
        <v>36</v>
      </c>
      <c r="D488" t="s">
        <v>36</v>
      </c>
      <c r="F488" t="s">
        <v>36</v>
      </c>
      <c r="H488" t="s">
        <v>36</v>
      </c>
      <c r="I488" t="s">
        <v>37</v>
      </c>
      <c r="J488" t="s">
        <v>36</v>
      </c>
      <c r="K488" t="s">
        <v>38</v>
      </c>
      <c r="L488" t="s">
        <v>36</v>
      </c>
      <c r="M488" t="s">
        <v>38</v>
      </c>
      <c r="N488" t="s">
        <v>36</v>
      </c>
      <c r="P488" t="s">
        <v>36</v>
      </c>
      <c r="R488" t="s">
        <v>36</v>
      </c>
      <c r="S488" t="s">
        <v>39</v>
      </c>
      <c r="T488" t="s">
        <v>36</v>
      </c>
      <c r="U488" t="s">
        <v>42</v>
      </c>
      <c r="V488" t="s">
        <v>36</v>
      </c>
      <c r="W488" t="s">
        <v>42</v>
      </c>
      <c r="X488" t="s">
        <v>36</v>
      </c>
      <c r="Y488" t="s">
        <v>43</v>
      </c>
      <c r="Z488">
        <v>2</v>
      </c>
      <c r="AA488">
        <v>2</v>
      </c>
      <c r="AB488">
        <v>2</v>
      </c>
      <c r="AC488">
        <v>2</v>
      </c>
      <c r="AD488">
        <v>2</v>
      </c>
      <c r="AE488" t="s">
        <v>36</v>
      </c>
      <c r="AG488">
        <v>2</v>
      </c>
      <c r="AI488" t="s">
        <v>44</v>
      </c>
    </row>
    <row r="489" spans="1:35" x14ac:dyDescent="0.2">
      <c r="A489" t="s">
        <v>605</v>
      </c>
      <c r="B489" t="s">
        <v>36</v>
      </c>
      <c r="D489" t="s">
        <v>36</v>
      </c>
      <c r="F489" t="s">
        <v>36</v>
      </c>
      <c r="H489" t="s">
        <v>36</v>
      </c>
      <c r="I489" t="s">
        <v>37</v>
      </c>
      <c r="J489" t="s">
        <v>36</v>
      </c>
      <c r="K489" t="s">
        <v>38</v>
      </c>
      <c r="L489" t="s">
        <v>36</v>
      </c>
      <c r="M489" t="s">
        <v>38</v>
      </c>
      <c r="N489" t="s">
        <v>36</v>
      </c>
      <c r="P489" t="s">
        <v>36</v>
      </c>
      <c r="R489" t="s">
        <v>36</v>
      </c>
      <c r="S489" t="s">
        <v>39</v>
      </c>
      <c r="T489" t="s">
        <v>36</v>
      </c>
      <c r="U489" t="s">
        <v>42</v>
      </c>
      <c r="V489" t="s">
        <v>36</v>
      </c>
      <c r="W489" t="s">
        <v>42</v>
      </c>
      <c r="X489" t="s">
        <v>36</v>
      </c>
      <c r="Y489" t="s">
        <v>43</v>
      </c>
      <c r="Z489">
        <v>2</v>
      </c>
      <c r="AA489">
        <v>2</v>
      </c>
      <c r="AB489">
        <v>2</v>
      </c>
      <c r="AC489">
        <v>2</v>
      </c>
      <c r="AD489">
        <v>2</v>
      </c>
      <c r="AE489" t="s">
        <v>36</v>
      </c>
      <c r="AG489">
        <v>2</v>
      </c>
      <c r="AI489" t="s">
        <v>44</v>
      </c>
    </row>
    <row r="490" spans="1:35" x14ac:dyDescent="0.2">
      <c r="A490" t="s">
        <v>606</v>
      </c>
      <c r="B490" t="s">
        <v>36</v>
      </c>
      <c r="D490" t="s">
        <v>36</v>
      </c>
      <c r="F490" t="s">
        <v>36</v>
      </c>
      <c r="H490" t="s">
        <v>36</v>
      </c>
      <c r="I490" t="s">
        <v>37</v>
      </c>
      <c r="J490" t="s">
        <v>36</v>
      </c>
      <c r="K490" t="s">
        <v>38</v>
      </c>
      <c r="L490" t="s">
        <v>36</v>
      </c>
      <c r="M490" t="s">
        <v>38</v>
      </c>
      <c r="N490" t="s">
        <v>36</v>
      </c>
      <c r="P490" t="s">
        <v>36</v>
      </c>
      <c r="R490" t="s">
        <v>36</v>
      </c>
      <c r="S490" t="s">
        <v>39</v>
      </c>
      <c r="T490" t="s">
        <v>36</v>
      </c>
      <c r="U490" t="s">
        <v>42</v>
      </c>
      <c r="V490" t="s">
        <v>36</v>
      </c>
      <c r="W490" t="s">
        <v>42</v>
      </c>
      <c r="X490" t="s">
        <v>36</v>
      </c>
      <c r="Y490" t="s">
        <v>43</v>
      </c>
      <c r="Z490">
        <v>2</v>
      </c>
      <c r="AA490">
        <v>2</v>
      </c>
      <c r="AB490">
        <v>2</v>
      </c>
      <c r="AC490">
        <v>2</v>
      </c>
      <c r="AD490">
        <v>2</v>
      </c>
      <c r="AE490" t="s">
        <v>36</v>
      </c>
      <c r="AG490">
        <v>2</v>
      </c>
      <c r="AI490" t="s">
        <v>44</v>
      </c>
    </row>
    <row r="491" spans="1:35" x14ac:dyDescent="0.2">
      <c r="A491" t="s">
        <v>607</v>
      </c>
      <c r="B491" t="s">
        <v>36</v>
      </c>
      <c r="D491" t="s">
        <v>36</v>
      </c>
      <c r="F491" t="s">
        <v>36</v>
      </c>
      <c r="H491" t="s">
        <v>36</v>
      </c>
      <c r="I491" t="s">
        <v>37</v>
      </c>
      <c r="J491" t="s">
        <v>36</v>
      </c>
      <c r="K491" t="s">
        <v>38</v>
      </c>
      <c r="L491" t="s">
        <v>36</v>
      </c>
      <c r="M491" t="s">
        <v>38</v>
      </c>
      <c r="N491" t="s">
        <v>36</v>
      </c>
      <c r="P491" t="s">
        <v>36</v>
      </c>
      <c r="R491" t="s">
        <v>36</v>
      </c>
      <c r="S491" t="s">
        <v>39</v>
      </c>
      <c r="T491" t="s">
        <v>36</v>
      </c>
      <c r="U491" t="s">
        <v>42</v>
      </c>
      <c r="V491" t="s">
        <v>36</v>
      </c>
      <c r="W491" t="s">
        <v>42</v>
      </c>
      <c r="X491" t="s">
        <v>36</v>
      </c>
      <c r="Y491" t="s">
        <v>43</v>
      </c>
      <c r="Z491">
        <v>2</v>
      </c>
      <c r="AA491">
        <v>2</v>
      </c>
      <c r="AB491">
        <v>2</v>
      </c>
      <c r="AC491">
        <v>2</v>
      </c>
      <c r="AD491">
        <v>2</v>
      </c>
      <c r="AE491" t="s">
        <v>36</v>
      </c>
      <c r="AG491">
        <v>2</v>
      </c>
      <c r="AI491" t="s">
        <v>44</v>
      </c>
    </row>
    <row r="492" spans="1:35" x14ac:dyDescent="0.2">
      <c r="A492" t="s">
        <v>608</v>
      </c>
      <c r="B492" t="s">
        <v>36</v>
      </c>
      <c r="D492" t="s">
        <v>36</v>
      </c>
      <c r="F492" t="s">
        <v>36</v>
      </c>
      <c r="H492" t="s">
        <v>36</v>
      </c>
      <c r="I492" t="s">
        <v>37</v>
      </c>
      <c r="J492" t="s">
        <v>36</v>
      </c>
      <c r="K492" t="s">
        <v>38</v>
      </c>
      <c r="L492" t="s">
        <v>36</v>
      </c>
      <c r="M492" t="s">
        <v>38</v>
      </c>
      <c r="N492" t="s">
        <v>36</v>
      </c>
      <c r="P492" t="s">
        <v>36</v>
      </c>
      <c r="R492" t="s">
        <v>36</v>
      </c>
      <c r="S492" t="s">
        <v>39</v>
      </c>
      <c r="T492" t="s">
        <v>36</v>
      </c>
      <c r="U492" t="s">
        <v>42</v>
      </c>
      <c r="V492" t="s">
        <v>36</v>
      </c>
      <c r="W492" t="s">
        <v>42</v>
      </c>
      <c r="X492" t="s">
        <v>36</v>
      </c>
      <c r="Y492" t="s">
        <v>43</v>
      </c>
      <c r="Z492">
        <v>2</v>
      </c>
      <c r="AA492">
        <v>2</v>
      </c>
      <c r="AB492">
        <v>2</v>
      </c>
      <c r="AC492">
        <v>2</v>
      </c>
      <c r="AD492">
        <v>2</v>
      </c>
      <c r="AE492" t="s">
        <v>36</v>
      </c>
      <c r="AG492">
        <v>2</v>
      </c>
      <c r="AI492" t="s">
        <v>44</v>
      </c>
    </row>
    <row r="493" spans="1:35" x14ac:dyDescent="0.2">
      <c r="A493" t="s">
        <v>609</v>
      </c>
      <c r="B493" t="s">
        <v>36</v>
      </c>
      <c r="D493" t="s">
        <v>36</v>
      </c>
      <c r="F493" t="s">
        <v>36</v>
      </c>
      <c r="H493" t="s">
        <v>36</v>
      </c>
      <c r="I493" t="s">
        <v>37</v>
      </c>
      <c r="J493" t="s">
        <v>36</v>
      </c>
      <c r="K493" t="s">
        <v>38</v>
      </c>
      <c r="L493" t="s">
        <v>36</v>
      </c>
      <c r="M493" t="s">
        <v>38</v>
      </c>
      <c r="N493" t="s">
        <v>36</v>
      </c>
      <c r="P493" t="s">
        <v>36</v>
      </c>
      <c r="R493" t="s">
        <v>36</v>
      </c>
      <c r="S493" t="s">
        <v>39</v>
      </c>
      <c r="T493" t="s">
        <v>36</v>
      </c>
      <c r="U493" t="s">
        <v>42</v>
      </c>
      <c r="V493" t="s">
        <v>36</v>
      </c>
      <c r="W493" t="s">
        <v>42</v>
      </c>
      <c r="X493" t="s">
        <v>36</v>
      </c>
      <c r="Y493" t="s">
        <v>43</v>
      </c>
      <c r="Z493">
        <v>2</v>
      </c>
      <c r="AA493">
        <v>2</v>
      </c>
      <c r="AB493">
        <v>2</v>
      </c>
      <c r="AC493">
        <v>2</v>
      </c>
      <c r="AD493">
        <v>2</v>
      </c>
      <c r="AE493" t="s">
        <v>36</v>
      </c>
      <c r="AG493">
        <v>2</v>
      </c>
      <c r="AI493" t="s">
        <v>44</v>
      </c>
    </row>
    <row r="494" spans="1:35" x14ac:dyDescent="0.2">
      <c r="A494" t="s">
        <v>610</v>
      </c>
      <c r="B494" t="s">
        <v>36</v>
      </c>
      <c r="D494" t="s">
        <v>36</v>
      </c>
      <c r="F494" t="s">
        <v>36</v>
      </c>
      <c r="H494" t="s">
        <v>36</v>
      </c>
      <c r="I494" t="s">
        <v>37</v>
      </c>
      <c r="J494" t="s">
        <v>36</v>
      </c>
      <c r="K494" t="s">
        <v>38</v>
      </c>
      <c r="L494" t="s">
        <v>36</v>
      </c>
      <c r="M494" t="s">
        <v>38</v>
      </c>
      <c r="N494" t="s">
        <v>36</v>
      </c>
      <c r="P494" t="s">
        <v>36</v>
      </c>
      <c r="R494" t="s">
        <v>36</v>
      </c>
      <c r="S494" t="s">
        <v>39</v>
      </c>
      <c r="T494" t="s">
        <v>36</v>
      </c>
      <c r="U494" t="s">
        <v>42</v>
      </c>
      <c r="V494" t="s">
        <v>36</v>
      </c>
      <c r="W494" t="s">
        <v>42</v>
      </c>
      <c r="X494" t="s">
        <v>36</v>
      </c>
      <c r="Y494" t="s">
        <v>43</v>
      </c>
      <c r="Z494">
        <v>2</v>
      </c>
      <c r="AA494">
        <v>2</v>
      </c>
      <c r="AB494">
        <v>2</v>
      </c>
      <c r="AC494">
        <v>2</v>
      </c>
      <c r="AD494">
        <v>2</v>
      </c>
      <c r="AE494" t="s">
        <v>36</v>
      </c>
      <c r="AG494">
        <v>2</v>
      </c>
      <c r="AI494" t="s">
        <v>44</v>
      </c>
    </row>
    <row r="495" spans="1:35" x14ac:dyDescent="0.2">
      <c r="A495" t="s">
        <v>611</v>
      </c>
      <c r="B495" t="s">
        <v>36</v>
      </c>
      <c r="D495" t="s">
        <v>58</v>
      </c>
      <c r="F495" t="s">
        <v>36</v>
      </c>
      <c r="H495" t="s">
        <v>36</v>
      </c>
      <c r="I495" t="s">
        <v>37</v>
      </c>
      <c r="J495" t="s">
        <v>36</v>
      </c>
      <c r="K495" t="s">
        <v>38</v>
      </c>
      <c r="L495" t="s">
        <v>36</v>
      </c>
      <c r="M495" t="s">
        <v>38</v>
      </c>
      <c r="N495" t="s">
        <v>36</v>
      </c>
      <c r="P495" t="s">
        <v>36</v>
      </c>
      <c r="R495" t="s">
        <v>36</v>
      </c>
      <c r="S495" t="s">
        <v>39</v>
      </c>
      <c r="T495" t="s">
        <v>36</v>
      </c>
      <c r="U495" t="s">
        <v>42</v>
      </c>
      <c r="V495" t="s">
        <v>36</v>
      </c>
      <c r="W495" t="s">
        <v>42</v>
      </c>
      <c r="X495" t="s">
        <v>36</v>
      </c>
      <c r="Y495" t="s">
        <v>43</v>
      </c>
      <c r="Z495">
        <v>8.9600000000000009</v>
      </c>
      <c r="AA495">
        <v>0.51</v>
      </c>
      <c r="AB495">
        <v>0.26</v>
      </c>
      <c r="AC495">
        <v>0.01</v>
      </c>
      <c r="AD495">
        <v>0.26</v>
      </c>
      <c r="AE495" t="s">
        <v>58</v>
      </c>
      <c r="AG495">
        <v>8.9600000000000009</v>
      </c>
      <c r="AI495" t="s">
        <v>44</v>
      </c>
    </row>
    <row r="496" spans="1:35" x14ac:dyDescent="0.2">
      <c r="A496" t="s">
        <v>612</v>
      </c>
      <c r="B496" t="s">
        <v>36</v>
      </c>
      <c r="D496" t="s">
        <v>36</v>
      </c>
      <c r="F496" t="s">
        <v>36</v>
      </c>
      <c r="H496" t="s">
        <v>36</v>
      </c>
      <c r="I496" t="s">
        <v>37</v>
      </c>
      <c r="J496" t="s">
        <v>36</v>
      </c>
      <c r="K496" t="s">
        <v>38</v>
      </c>
      <c r="L496" t="s">
        <v>36</v>
      </c>
      <c r="M496" t="s">
        <v>38</v>
      </c>
      <c r="N496" t="s">
        <v>36</v>
      </c>
      <c r="P496" t="s">
        <v>36</v>
      </c>
      <c r="R496" t="s">
        <v>36</v>
      </c>
      <c r="S496" t="s">
        <v>39</v>
      </c>
      <c r="T496" t="s">
        <v>36</v>
      </c>
      <c r="U496" t="s">
        <v>42</v>
      </c>
      <c r="V496" t="s">
        <v>36</v>
      </c>
      <c r="W496" t="s">
        <v>42</v>
      </c>
      <c r="X496" t="s">
        <v>36</v>
      </c>
      <c r="Y496" t="s">
        <v>43</v>
      </c>
      <c r="Z496">
        <v>2</v>
      </c>
      <c r="AA496">
        <v>2</v>
      </c>
      <c r="AB496">
        <v>2</v>
      </c>
      <c r="AC496">
        <v>2</v>
      </c>
      <c r="AD496">
        <v>2</v>
      </c>
      <c r="AE496" t="s">
        <v>36</v>
      </c>
      <c r="AG496">
        <v>2</v>
      </c>
      <c r="AI496" t="s">
        <v>44</v>
      </c>
    </row>
    <row r="497" spans="1:35" x14ac:dyDescent="0.2">
      <c r="A497" t="s">
        <v>613</v>
      </c>
      <c r="B497" t="s">
        <v>36</v>
      </c>
      <c r="D497" t="s">
        <v>36</v>
      </c>
      <c r="F497" t="s">
        <v>36</v>
      </c>
      <c r="H497" t="s">
        <v>36</v>
      </c>
      <c r="I497" t="s">
        <v>426</v>
      </c>
      <c r="J497" t="s">
        <v>36</v>
      </c>
      <c r="K497" t="s">
        <v>38</v>
      </c>
      <c r="L497" t="s">
        <v>36</v>
      </c>
      <c r="M497" t="s">
        <v>38</v>
      </c>
      <c r="N497" t="s">
        <v>36</v>
      </c>
      <c r="P497" t="s">
        <v>36</v>
      </c>
      <c r="R497" t="s">
        <v>36</v>
      </c>
      <c r="S497" t="s">
        <v>39</v>
      </c>
      <c r="T497" t="s">
        <v>123</v>
      </c>
      <c r="U497" t="s">
        <v>587</v>
      </c>
      <c r="V497" t="s">
        <v>36</v>
      </c>
      <c r="W497" t="s">
        <v>42</v>
      </c>
      <c r="X497" t="s">
        <v>47</v>
      </c>
      <c r="Y497" t="s">
        <v>48</v>
      </c>
      <c r="Z497">
        <v>0</v>
      </c>
      <c r="AA497">
        <v>0.06</v>
      </c>
      <c r="AB497">
        <v>9.76</v>
      </c>
      <c r="AC497">
        <v>0.06</v>
      </c>
      <c r="AD497">
        <v>0.11</v>
      </c>
      <c r="AE497" t="s">
        <v>123</v>
      </c>
      <c r="AG497">
        <v>9.76</v>
      </c>
      <c r="AI497" t="s">
        <v>44</v>
      </c>
    </row>
    <row r="498" spans="1:35" x14ac:dyDescent="0.2">
      <c r="A498" t="s">
        <v>614</v>
      </c>
      <c r="B498" t="s">
        <v>36</v>
      </c>
      <c r="D498" t="s">
        <v>36</v>
      </c>
      <c r="F498" t="s">
        <v>36</v>
      </c>
      <c r="H498" t="s">
        <v>36</v>
      </c>
      <c r="I498" t="s">
        <v>37</v>
      </c>
      <c r="J498" t="s">
        <v>36</v>
      </c>
      <c r="K498" t="s">
        <v>38</v>
      </c>
      <c r="L498" t="s">
        <v>36</v>
      </c>
      <c r="M498" t="s">
        <v>38</v>
      </c>
      <c r="N498" t="s">
        <v>36</v>
      </c>
      <c r="P498" t="s">
        <v>36</v>
      </c>
      <c r="R498" t="s">
        <v>36</v>
      </c>
      <c r="S498" t="s">
        <v>39</v>
      </c>
      <c r="T498" t="s">
        <v>36</v>
      </c>
      <c r="U498" t="s">
        <v>42</v>
      </c>
      <c r="V498" t="s">
        <v>36</v>
      </c>
      <c r="W498" t="s">
        <v>42</v>
      </c>
      <c r="X498" t="s">
        <v>36</v>
      </c>
      <c r="Y498" t="s">
        <v>43</v>
      </c>
      <c r="Z498">
        <v>2</v>
      </c>
      <c r="AA498">
        <v>2</v>
      </c>
      <c r="AB498">
        <v>2</v>
      </c>
      <c r="AC498">
        <v>2</v>
      </c>
      <c r="AD498">
        <v>2</v>
      </c>
      <c r="AE498" t="s">
        <v>36</v>
      </c>
      <c r="AG498">
        <v>2</v>
      </c>
      <c r="AI498" t="s">
        <v>44</v>
      </c>
    </row>
    <row r="499" spans="1:35" x14ac:dyDescent="0.2">
      <c r="A499" t="s">
        <v>615</v>
      </c>
      <c r="B499" t="s">
        <v>36</v>
      </c>
      <c r="D499" t="s">
        <v>58</v>
      </c>
      <c r="F499" t="s">
        <v>36</v>
      </c>
      <c r="H499" t="s">
        <v>36</v>
      </c>
      <c r="I499" t="s">
        <v>37</v>
      </c>
      <c r="J499" t="s">
        <v>36</v>
      </c>
      <c r="K499" t="s">
        <v>38</v>
      </c>
      <c r="L499" t="s">
        <v>36</v>
      </c>
      <c r="M499" t="s">
        <v>38</v>
      </c>
      <c r="N499" t="s">
        <v>36</v>
      </c>
      <c r="P499" t="s">
        <v>36</v>
      </c>
      <c r="R499" t="s">
        <v>36</v>
      </c>
      <c r="S499" t="s">
        <v>39</v>
      </c>
      <c r="T499" t="s">
        <v>58</v>
      </c>
      <c r="U499" t="s">
        <v>616</v>
      </c>
      <c r="V499" t="s">
        <v>36</v>
      </c>
      <c r="W499" t="s">
        <v>42</v>
      </c>
      <c r="X499" t="s">
        <v>36</v>
      </c>
      <c r="Y499" t="s">
        <v>43</v>
      </c>
      <c r="Z499">
        <v>9.9700000000000006</v>
      </c>
      <c r="AA499">
        <v>0.01</v>
      </c>
      <c r="AB499">
        <v>0.01</v>
      </c>
      <c r="AC499">
        <v>0</v>
      </c>
      <c r="AD499">
        <v>0</v>
      </c>
      <c r="AE499" t="s">
        <v>58</v>
      </c>
      <c r="AG499">
        <v>9.9700000000000006</v>
      </c>
      <c r="AI499" t="s">
        <v>44</v>
      </c>
    </row>
    <row r="500" spans="1:35" x14ac:dyDescent="0.2">
      <c r="A500" t="s">
        <v>617</v>
      </c>
      <c r="B500" t="s">
        <v>36</v>
      </c>
      <c r="D500" t="s">
        <v>58</v>
      </c>
      <c r="F500" t="s">
        <v>36</v>
      </c>
      <c r="H500" t="s">
        <v>36</v>
      </c>
      <c r="I500" t="s">
        <v>37</v>
      </c>
      <c r="J500" t="s">
        <v>36</v>
      </c>
      <c r="K500" t="s">
        <v>38</v>
      </c>
      <c r="L500" t="s">
        <v>36</v>
      </c>
      <c r="M500" t="s">
        <v>38</v>
      </c>
      <c r="N500" t="s">
        <v>36</v>
      </c>
      <c r="P500" t="s">
        <v>36</v>
      </c>
      <c r="R500" t="s">
        <v>36</v>
      </c>
      <c r="S500" t="s">
        <v>39</v>
      </c>
      <c r="T500" t="s">
        <v>58</v>
      </c>
      <c r="U500" t="s">
        <v>618</v>
      </c>
      <c r="V500" t="s">
        <v>36</v>
      </c>
      <c r="W500" t="s">
        <v>42</v>
      </c>
      <c r="X500" t="s">
        <v>36</v>
      </c>
      <c r="Y500" t="s">
        <v>43</v>
      </c>
      <c r="Z500">
        <v>9.9700000000000006</v>
      </c>
      <c r="AA500">
        <v>0.01</v>
      </c>
      <c r="AB500">
        <v>0.01</v>
      </c>
      <c r="AC500">
        <v>0</v>
      </c>
      <c r="AD500">
        <v>0</v>
      </c>
      <c r="AE500" t="s">
        <v>58</v>
      </c>
      <c r="AG500">
        <v>9.9700000000000006</v>
      </c>
      <c r="AI500" t="s">
        <v>44</v>
      </c>
    </row>
    <row r="501" spans="1:35" x14ac:dyDescent="0.2">
      <c r="A501" t="s">
        <v>619</v>
      </c>
      <c r="B501" t="s">
        <v>36</v>
      </c>
      <c r="D501" t="s">
        <v>58</v>
      </c>
      <c r="F501" t="s">
        <v>36</v>
      </c>
      <c r="H501" t="s">
        <v>36</v>
      </c>
      <c r="I501" t="s">
        <v>37</v>
      </c>
      <c r="J501" t="s">
        <v>36</v>
      </c>
      <c r="K501" t="s">
        <v>38</v>
      </c>
      <c r="L501" t="s">
        <v>36</v>
      </c>
      <c r="M501" t="s">
        <v>38</v>
      </c>
      <c r="N501" t="s">
        <v>36</v>
      </c>
      <c r="P501" t="s">
        <v>36</v>
      </c>
      <c r="R501" t="s">
        <v>36</v>
      </c>
      <c r="S501" t="s">
        <v>39</v>
      </c>
      <c r="T501" t="s">
        <v>58</v>
      </c>
      <c r="U501" t="s">
        <v>616</v>
      </c>
      <c r="V501" t="s">
        <v>36</v>
      </c>
      <c r="W501" t="s">
        <v>42</v>
      </c>
      <c r="X501" t="s">
        <v>36</v>
      </c>
      <c r="Y501" t="s">
        <v>43</v>
      </c>
      <c r="Z501">
        <v>9.9700000000000006</v>
      </c>
      <c r="AA501">
        <v>0.01</v>
      </c>
      <c r="AB501">
        <v>0.01</v>
      </c>
      <c r="AC501">
        <v>0</v>
      </c>
      <c r="AD501">
        <v>0</v>
      </c>
      <c r="AE501" t="s">
        <v>58</v>
      </c>
      <c r="AG501">
        <v>9.9700000000000006</v>
      </c>
      <c r="AI501" t="s">
        <v>44</v>
      </c>
    </row>
    <row r="502" spans="1:35" x14ac:dyDescent="0.2">
      <c r="A502" t="s">
        <v>620</v>
      </c>
      <c r="B502" t="s">
        <v>36</v>
      </c>
      <c r="D502" t="s">
        <v>36</v>
      </c>
      <c r="F502" t="s">
        <v>36</v>
      </c>
      <c r="H502" t="s">
        <v>36</v>
      </c>
      <c r="I502" t="s">
        <v>37</v>
      </c>
      <c r="J502" t="s">
        <v>36</v>
      </c>
      <c r="K502" t="s">
        <v>38</v>
      </c>
      <c r="L502" t="s">
        <v>36</v>
      </c>
      <c r="M502" t="s">
        <v>38</v>
      </c>
      <c r="N502" t="s">
        <v>36</v>
      </c>
      <c r="P502" t="s">
        <v>36</v>
      </c>
      <c r="R502" t="s">
        <v>36</v>
      </c>
      <c r="S502" t="s">
        <v>39</v>
      </c>
      <c r="T502" t="s">
        <v>36</v>
      </c>
      <c r="U502" t="s">
        <v>42</v>
      </c>
      <c r="V502" t="s">
        <v>36</v>
      </c>
      <c r="W502" t="s">
        <v>42</v>
      </c>
      <c r="X502" t="s">
        <v>36</v>
      </c>
      <c r="Y502" t="s">
        <v>43</v>
      </c>
      <c r="Z502">
        <v>2</v>
      </c>
      <c r="AA502">
        <v>2</v>
      </c>
      <c r="AB502">
        <v>2</v>
      </c>
      <c r="AC502">
        <v>2</v>
      </c>
      <c r="AD502">
        <v>2</v>
      </c>
      <c r="AE502" t="s">
        <v>36</v>
      </c>
      <c r="AG502">
        <v>2</v>
      </c>
      <c r="AI502" t="s">
        <v>44</v>
      </c>
    </row>
    <row r="503" spans="1:35" x14ac:dyDescent="0.2">
      <c r="A503" t="s">
        <v>621</v>
      </c>
      <c r="B503" t="s">
        <v>36</v>
      </c>
      <c r="D503" t="s">
        <v>36</v>
      </c>
      <c r="F503" t="s">
        <v>36</v>
      </c>
      <c r="H503" t="s">
        <v>36</v>
      </c>
      <c r="I503" t="s">
        <v>46</v>
      </c>
      <c r="J503" t="s">
        <v>36</v>
      </c>
      <c r="K503" t="s">
        <v>38</v>
      </c>
      <c r="L503" t="s">
        <v>36</v>
      </c>
      <c r="M503" t="s">
        <v>38</v>
      </c>
      <c r="N503" t="s">
        <v>36</v>
      </c>
      <c r="P503" t="s">
        <v>36</v>
      </c>
      <c r="R503" t="s">
        <v>36</v>
      </c>
      <c r="S503" t="s">
        <v>39</v>
      </c>
      <c r="T503" t="s">
        <v>36</v>
      </c>
      <c r="U503" t="s">
        <v>42</v>
      </c>
      <c r="V503" t="s">
        <v>36</v>
      </c>
      <c r="W503" t="s">
        <v>42</v>
      </c>
      <c r="X503" t="s">
        <v>47</v>
      </c>
      <c r="Y503" t="s">
        <v>48</v>
      </c>
      <c r="Z503">
        <v>0</v>
      </c>
      <c r="AA503">
        <v>2.5</v>
      </c>
      <c r="AB503">
        <v>2.5</v>
      </c>
      <c r="AC503">
        <v>2.5</v>
      </c>
      <c r="AD503">
        <v>2.5</v>
      </c>
      <c r="AE503" t="s">
        <v>36</v>
      </c>
      <c r="AG503">
        <v>2.5</v>
      </c>
      <c r="AI503" t="s">
        <v>44</v>
      </c>
    </row>
    <row r="504" spans="1:35" x14ac:dyDescent="0.2">
      <c r="A504" t="s">
        <v>622</v>
      </c>
      <c r="B504" t="s">
        <v>36</v>
      </c>
      <c r="D504" t="s">
        <v>36</v>
      </c>
      <c r="F504" t="s">
        <v>36</v>
      </c>
      <c r="H504" t="s">
        <v>36</v>
      </c>
      <c r="I504" t="s">
        <v>46</v>
      </c>
      <c r="J504" t="s">
        <v>36</v>
      </c>
      <c r="K504" t="s">
        <v>38</v>
      </c>
      <c r="L504" t="s">
        <v>36</v>
      </c>
      <c r="M504" t="s">
        <v>38</v>
      </c>
      <c r="N504" t="s">
        <v>36</v>
      </c>
      <c r="P504" t="s">
        <v>36</v>
      </c>
      <c r="R504" t="s">
        <v>36</v>
      </c>
      <c r="S504" t="s">
        <v>39</v>
      </c>
      <c r="T504" t="s">
        <v>36</v>
      </c>
      <c r="U504" t="s">
        <v>42</v>
      </c>
      <c r="V504" t="s">
        <v>36</v>
      </c>
      <c r="W504" t="s">
        <v>42</v>
      </c>
      <c r="X504" t="s">
        <v>47</v>
      </c>
      <c r="Y504" t="s">
        <v>48</v>
      </c>
      <c r="Z504">
        <v>0</v>
      </c>
      <c r="AA504">
        <v>2.5</v>
      </c>
      <c r="AB504">
        <v>2.5</v>
      </c>
      <c r="AC504">
        <v>2.5</v>
      </c>
      <c r="AD504">
        <v>2.5</v>
      </c>
      <c r="AE504" t="s">
        <v>36</v>
      </c>
      <c r="AG504">
        <v>2.5</v>
      </c>
      <c r="AI504" t="s">
        <v>44</v>
      </c>
    </row>
    <row r="505" spans="1:35" x14ac:dyDescent="0.2">
      <c r="A505" t="s">
        <v>623</v>
      </c>
      <c r="B505" t="s">
        <v>36</v>
      </c>
      <c r="D505" t="s">
        <v>36</v>
      </c>
      <c r="F505" t="s">
        <v>36</v>
      </c>
      <c r="H505" t="s">
        <v>36</v>
      </c>
      <c r="I505" t="s">
        <v>46</v>
      </c>
      <c r="J505" t="s">
        <v>36</v>
      </c>
      <c r="K505" t="s">
        <v>38</v>
      </c>
      <c r="L505" t="s">
        <v>36</v>
      </c>
      <c r="M505" t="s">
        <v>38</v>
      </c>
      <c r="N505" t="s">
        <v>36</v>
      </c>
      <c r="P505" t="s">
        <v>36</v>
      </c>
      <c r="R505" t="s">
        <v>36</v>
      </c>
      <c r="S505" t="s">
        <v>39</v>
      </c>
      <c r="T505" t="s">
        <v>36</v>
      </c>
      <c r="U505" t="s">
        <v>42</v>
      </c>
      <c r="V505" t="s">
        <v>36</v>
      </c>
      <c r="W505" t="s">
        <v>42</v>
      </c>
      <c r="X505" t="s">
        <v>47</v>
      </c>
      <c r="Y505" t="s">
        <v>48</v>
      </c>
      <c r="Z505">
        <v>0</v>
      </c>
      <c r="AA505">
        <v>2.5</v>
      </c>
      <c r="AB505">
        <v>2.5</v>
      </c>
      <c r="AC505">
        <v>2.5</v>
      </c>
      <c r="AD505">
        <v>2.5</v>
      </c>
      <c r="AE505" t="s">
        <v>36</v>
      </c>
      <c r="AG505">
        <v>2.5</v>
      </c>
      <c r="AI505" t="s">
        <v>44</v>
      </c>
    </row>
    <row r="506" spans="1:35" x14ac:dyDescent="0.2">
      <c r="A506" t="s">
        <v>624</v>
      </c>
      <c r="B506" t="s">
        <v>36</v>
      </c>
      <c r="D506" t="s">
        <v>36</v>
      </c>
      <c r="F506" t="s">
        <v>36</v>
      </c>
      <c r="H506" t="s">
        <v>36</v>
      </c>
      <c r="I506" t="s">
        <v>37</v>
      </c>
      <c r="J506" t="s">
        <v>36</v>
      </c>
      <c r="K506" t="s">
        <v>38</v>
      </c>
      <c r="L506" t="s">
        <v>36</v>
      </c>
      <c r="M506" t="s">
        <v>38</v>
      </c>
      <c r="N506" t="s">
        <v>36</v>
      </c>
      <c r="P506" t="s">
        <v>36</v>
      </c>
      <c r="R506" t="s">
        <v>36</v>
      </c>
      <c r="S506" t="s">
        <v>39</v>
      </c>
      <c r="T506" t="s">
        <v>36</v>
      </c>
      <c r="U506" t="s">
        <v>42</v>
      </c>
      <c r="V506" t="s">
        <v>36</v>
      </c>
      <c r="W506" t="s">
        <v>42</v>
      </c>
      <c r="X506" t="s">
        <v>36</v>
      </c>
      <c r="Y506" t="s">
        <v>43</v>
      </c>
      <c r="Z506">
        <v>2</v>
      </c>
      <c r="AA506">
        <v>2</v>
      </c>
      <c r="AB506">
        <v>2</v>
      </c>
      <c r="AC506">
        <v>2</v>
      </c>
      <c r="AD506">
        <v>2</v>
      </c>
      <c r="AE506" t="s">
        <v>36</v>
      </c>
      <c r="AG506">
        <v>2</v>
      </c>
      <c r="AI506" t="s">
        <v>44</v>
      </c>
    </row>
    <row r="507" spans="1:35" x14ac:dyDescent="0.2">
      <c r="A507" t="s">
        <v>625</v>
      </c>
      <c r="B507" t="s">
        <v>36</v>
      </c>
      <c r="D507" t="s">
        <v>36</v>
      </c>
      <c r="F507" t="s">
        <v>36</v>
      </c>
      <c r="H507" t="s">
        <v>36</v>
      </c>
      <c r="I507" t="s">
        <v>37</v>
      </c>
      <c r="J507" t="s">
        <v>36</v>
      </c>
      <c r="K507" t="s">
        <v>38</v>
      </c>
      <c r="L507" t="s">
        <v>36</v>
      </c>
      <c r="M507" t="s">
        <v>38</v>
      </c>
      <c r="N507" t="s">
        <v>36</v>
      </c>
      <c r="P507" t="s">
        <v>36</v>
      </c>
      <c r="R507" t="s">
        <v>36</v>
      </c>
      <c r="S507" t="s">
        <v>39</v>
      </c>
      <c r="T507" t="s">
        <v>123</v>
      </c>
      <c r="U507" t="s">
        <v>626</v>
      </c>
      <c r="V507" t="s">
        <v>36</v>
      </c>
      <c r="W507" t="s">
        <v>42</v>
      </c>
      <c r="X507" t="s">
        <v>36</v>
      </c>
      <c r="Y507" t="s">
        <v>43</v>
      </c>
      <c r="Z507">
        <v>0.33</v>
      </c>
      <c r="AA507">
        <v>0.06</v>
      </c>
      <c r="AB507">
        <v>9.44</v>
      </c>
      <c r="AC507">
        <v>0.06</v>
      </c>
      <c r="AD507">
        <v>0.11</v>
      </c>
      <c r="AE507" t="s">
        <v>123</v>
      </c>
      <c r="AG507">
        <v>9.44</v>
      </c>
      <c r="AI507" t="s">
        <v>44</v>
      </c>
    </row>
    <row r="508" spans="1:35" x14ac:dyDescent="0.2">
      <c r="A508" t="s">
        <v>627</v>
      </c>
      <c r="B508" t="s">
        <v>36</v>
      </c>
      <c r="D508" t="s">
        <v>36</v>
      </c>
      <c r="F508" t="s">
        <v>36</v>
      </c>
      <c r="H508" t="s">
        <v>36</v>
      </c>
      <c r="I508" t="s">
        <v>37</v>
      </c>
      <c r="J508" t="s">
        <v>36</v>
      </c>
      <c r="K508" t="s">
        <v>38</v>
      </c>
      <c r="L508" t="s">
        <v>36</v>
      </c>
      <c r="M508" t="s">
        <v>38</v>
      </c>
      <c r="N508" t="s">
        <v>36</v>
      </c>
      <c r="P508" t="s">
        <v>36</v>
      </c>
      <c r="R508" t="s">
        <v>36</v>
      </c>
      <c r="S508" t="s">
        <v>39</v>
      </c>
      <c r="T508" t="s">
        <v>123</v>
      </c>
      <c r="U508" t="s">
        <v>628</v>
      </c>
      <c r="V508" t="s">
        <v>36</v>
      </c>
      <c r="W508" t="s">
        <v>42</v>
      </c>
      <c r="X508" t="s">
        <v>36</v>
      </c>
      <c r="Y508" t="s">
        <v>43</v>
      </c>
      <c r="Z508">
        <v>0.33</v>
      </c>
      <c r="AA508">
        <v>0.06</v>
      </c>
      <c r="AB508">
        <v>9.44</v>
      </c>
      <c r="AC508">
        <v>0.06</v>
      </c>
      <c r="AD508">
        <v>0.11</v>
      </c>
      <c r="AE508" t="s">
        <v>123</v>
      </c>
      <c r="AG508">
        <v>9.44</v>
      </c>
      <c r="AI508" t="s">
        <v>44</v>
      </c>
    </row>
    <row r="509" spans="1:35" x14ac:dyDescent="0.2">
      <c r="A509" t="s">
        <v>629</v>
      </c>
      <c r="B509" t="s">
        <v>36</v>
      </c>
      <c r="D509" t="s">
        <v>36</v>
      </c>
      <c r="F509" t="s">
        <v>36</v>
      </c>
      <c r="H509" t="s">
        <v>36</v>
      </c>
      <c r="I509" t="s">
        <v>37</v>
      </c>
      <c r="J509" t="s">
        <v>36</v>
      </c>
      <c r="K509" t="s">
        <v>38</v>
      </c>
      <c r="L509" t="s">
        <v>36</v>
      </c>
      <c r="M509" t="s">
        <v>38</v>
      </c>
      <c r="N509" t="s">
        <v>36</v>
      </c>
      <c r="P509" t="s">
        <v>36</v>
      </c>
      <c r="R509" t="s">
        <v>36</v>
      </c>
      <c r="S509" t="s">
        <v>39</v>
      </c>
      <c r="T509" t="s">
        <v>123</v>
      </c>
      <c r="U509" t="s">
        <v>630</v>
      </c>
      <c r="V509" t="s">
        <v>36</v>
      </c>
      <c r="W509" t="s">
        <v>42</v>
      </c>
      <c r="X509" t="s">
        <v>36</v>
      </c>
      <c r="Y509" t="s">
        <v>43</v>
      </c>
      <c r="Z509">
        <v>0.33</v>
      </c>
      <c r="AA509">
        <v>0.06</v>
      </c>
      <c r="AB509">
        <v>9.44</v>
      </c>
      <c r="AC509">
        <v>0.06</v>
      </c>
      <c r="AD509">
        <v>0.11</v>
      </c>
      <c r="AE509" t="s">
        <v>123</v>
      </c>
      <c r="AG509">
        <v>9.44</v>
      </c>
      <c r="AI509" t="s">
        <v>44</v>
      </c>
    </row>
    <row r="510" spans="1:35" x14ac:dyDescent="0.2">
      <c r="A510" t="s">
        <v>631</v>
      </c>
      <c r="B510" t="s">
        <v>36</v>
      </c>
      <c r="D510" t="s">
        <v>58</v>
      </c>
      <c r="F510" t="s">
        <v>36</v>
      </c>
      <c r="H510" t="s">
        <v>36</v>
      </c>
      <c r="I510" t="s">
        <v>37</v>
      </c>
      <c r="J510" t="s">
        <v>36</v>
      </c>
      <c r="K510" t="s">
        <v>38</v>
      </c>
      <c r="L510" t="s">
        <v>36</v>
      </c>
      <c r="M510" t="s">
        <v>38</v>
      </c>
      <c r="N510" t="s">
        <v>36</v>
      </c>
      <c r="P510" t="s">
        <v>36</v>
      </c>
      <c r="R510" t="s">
        <v>36</v>
      </c>
      <c r="S510" t="s">
        <v>39</v>
      </c>
      <c r="T510" t="s">
        <v>58</v>
      </c>
      <c r="U510" t="s">
        <v>632</v>
      </c>
      <c r="V510" t="s">
        <v>36</v>
      </c>
      <c r="W510" t="s">
        <v>42</v>
      </c>
      <c r="X510" t="s">
        <v>36</v>
      </c>
      <c r="Y510" t="s">
        <v>43</v>
      </c>
      <c r="Z510">
        <v>9.9700000000000006</v>
      </c>
      <c r="AA510">
        <v>0.01</v>
      </c>
      <c r="AB510">
        <v>0.01</v>
      </c>
      <c r="AC510">
        <v>0</v>
      </c>
      <c r="AD510">
        <v>0</v>
      </c>
      <c r="AE510" t="s">
        <v>58</v>
      </c>
      <c r="AG510">
        <v>9.9700000000000006</v>
      </c>
      <c r="AI510" t="s">
        <v>44</v>
      </c>
    </row>
    <row r="511" spans="1:35" x14ac:dyDescent="0.2">
      <c r="A511" t="s">
        <v>633</v>
      </c>
      <c r="B511" t="s">
        <v>36</v>
      </c>
      <c r="D511" t="s">
        <v>58</v>
      </c>
      <c r="F511" t="s">
        <v>36</v>
      </c>
      <c r="H511" t="s">
        <v>36</v>
      </c>
      <c r="I511" t="s">
        <v>37</v>
      </c>
      <c r="J511" t="s">
        <v>36</v>
      </c>
      <c r="K511" t="s">
        <v>38</v>
      </c>
      <c r="L511" t="s">
        <v>36</v>
      </c>
      <c r="M511" t="s">
        <v>38</v>
      </c>
      <c r="N511" t="s">
        <v>36</v>
      </c>
      <c r="P511" t="s">
        <v>36</v>
      </c>
      <c r="R511" t="s">
        <v>36</v>
      </c>
      <c r="S511" t="s">
        <v>39</v>
      </c>
      <c r="T511" t="s">
        <v>58</v>
      </c>
      <c r="U511" t="s">
        <v>634</v>
      </c>
      <c r="V511" t="s">
        <v>36</v>
      </c>
      <c r="W511" t="s">
        <v>42</v>
      </c>
      <c r="X511" t="s">
        <v>36</v>
      </c>
      <c r="Y511" t="s">
        <v>43</v>
      </c>
      <c r="Z511">
        <v>9.9700000000000006</v>
      </c>
      <c r="AA511">
        <v>0.01</v>
      </c>
      <c r="AB511">
        <v>0.01</v>
      </c>
      <c r="AC511">
        <v>0</v>
      </c>
      <c r="AD511">
        <v>0</v>
      </c>
      <c r="AE511" t="s">
        <v>58</v>
      </c>
      <c r="AG511">
        <v>9.9700000000000006</v>
      </c>
      <c r="AI511" t="s">
        <v>44</v>
      </c>
    </row>
    <row r="512" spans="1:35" x14ac:dyDescent="0.2">
      <c r="A512" t="s">
        <v>635</v>
      </c>
      <c r="B512" t="s">
        <v>36</v>
      </c>
      <c r="D512" t="s">
        <v>36</v>
      </c>
      <c r="F512" t="s">
        <v>36</v>
      </c>
      <c r="H512" t="s">
        <v>36</v>
      </c>
      <c r="I512" t="s">
        <v>46</v>
      </c>
      <c r="J512" t="s">
        <v>36</v>
      </c>
      <c r="K512" t="s">
        <v>38</v>
      </c>
      <c r="L512" t="s">
        <v>36</v>
      </c>
      <c r="M512" t="s">
        <v>38</v>
      </c>
      <c r="N512" t="s">
        <v>36</v>
      </c>
      <c r="P512" t="s">
        <v>36</v>
      </c>
      <c r="R512" t="s">
        <v>36</v>
      </c>
      <c r="S512" t="s">
        <v>39</v>
      </c>
      <c r="T512" t="s">
        <v>123</v>
      </c>
      <c r="U512" t="s">
        <v>587</v>
      </c>
      <c r="V512" t="s">
        <v>36</v>
      </c>
      <c r="W512" t="s">
        <v>42</v>
      </c>
      <c r="X512" t="s">
        <v>47</v>
      </c>
      <c r="Y512" t="s">
        <v>48</v>
      </c>
      <c r="Z512">
        <v>0</v>
      </c>
      <c r="AA512">
        <v>0.06</v>
      </c>
      <c r="AB512">
        <v>9.76</v>
      </c>
      <c r="AC512">
        <v>0.06</v>
      </c>
      <c r="AD512">
        <v>0.11</v>
      </c>
      <c r="AE512" t="s">
        <v>123</v>
      </c>
      <c r="AG512">
        <v>9.76</v>
      </c>
      <c r="AI512" t="s">
        <v>44</v>
      </c>
    </row>
    <row r="513" spans="1:35" x14ac:dyDescent="0.2">
      <c r="A513" t="s">
        <v>636</v>
      </c>
      <c r="B513" t="s">
        <v>36</v>
      </c>
      <c r="D513" t="s">
        <v>36</v>
      </c>
      <c r="F513" t="s">
        <v>36</v>
      </c>
      <c r="H513" t="s">
        <v>36</v>
      </c>
      <c r="I513" t="s">
        <v>46</v>
      </c>
      <c r="J513" t="s">
        <v>36</v>
      </c>
      <c r="K513" t="s">
        <v>38</v>
      </c>
      <c r="L513" t="s">
        <v>36</v>
      </c>
      <c r="M513" t="s">
        <v>38</v>
      </c>
      <c r="N513" t="s">
        <v>36</v>
      </c>
      <c r="P513" t="s">
        <v>36</v>
      </c>
      <c r="R513" t="s">
        <v>36</v>
      </c>
      <c r="S513" t="s">
        <v>39</v>
      </c>
      <c r="T513" t="s">
        <v>123</v>
      </c>
      <c r="U513" t="s">
        <v>587</v>
      </c>
      <c r="V513" t="s">
        <v>36</v>
      </c>
      <c r="W513" t="s">
        <v>42</v>
      </c>
      <c r="X513" t="s">
        <v>47</v>
      </c>
      <c r="Y513" t="s">
        <v>48</v>
      </c>
      <c r="Z513">
        <v>0</v>
      </c>
      <c r="AA513">
        <v>0.06</v>
      </c>
      <c r="AB513">
        <v>9.76</v>
      </c>
      <c r="AC513">
        <v>0.06</v>
      </c>
      <c r="AD513">
        <v>0.11</v>
      </c>
      <c r="AE513" t="s">
        <v>123</v>
      </c>
      <c r="AG513">
        <v>9.76</v>
      </c>
      <c r="AI513" t="s">
        <v>44</v>
      </c>
    </row>
    <row r="514" spans="1:35" x14ac:dyDescent="0.2">
      <c r="A514" t="s">
        <v>637</v>
      </c>
      <c r="B514" t="s">
        <v>36</v>
      </c>
      <c r="D514" t="s">
        <v>36</v>
      </c>
      <c r="F514" t="s">
        <v>36</v>
      </c>
      <c r="H514" t="s">
        <v>36</v>
      </c>
      <c r="I514" t="s">
        <v>46</v>
      </c>
      <c r="J514" t="s">
        <v>36</v>
      </c>
      <c r="K514" t="s">
        <v>38</v>
      </c>
      <c r="L514" t="s">
        <v>36</v>
      </c>
      <c r="M514" t="s">
        <v>38</v>
      </c>
      <c r="N514" t="s">
        <v>36</v>
      </c>
      <c r="P514" t="s">
        <v>36</v>
      </c>
      <c r="R514" t="s">
        <v>36</v>
      </c>
      <c r="S514" t="s">
        <v>39</v>
      </c>
      <c r="T514" t="s">
        <v>123</v>
      </c>
      <c r="U514" t="s">
        <v>587</v>
      </c>
      <c r="V514" t="s">
        <v>36</v>
      </c>
      <c r="W514" t="s">
        <v>42</v>
      </c>
      <c r="X514" t="s">
        <v>47</v>
      </c>
      <c r="Y514" t="s">
        <v>48</v>
      </c>
      <c r="Z514">
        <v>0</v>
      </c>
      <c r="AA514">
        <v>0.06</v>
      </c>
      <c r="AB514">
        <v>9.76</v>
      </c>
      <c r="AC514">
        <v>0.06</v>
      </c>
      <c r="AD514">
        <v>0.11</v>
      </c>
      <c r="AE514" t="s">
        <v>123</v>
      </c>
      <c r="AG514">
        <v>9.76</v>
      </c>
      <c r="AI514" t="s">
        <v>44</v>
      </c>
    </row>
    <row r="515" spans="1:35" x14ac:dyDescent="0.2">
      <c r="A515" t="s">
        <v>638</v>
      </c>
      <c r="B515" t="s">
        <v>36</v>
      </c>
      <c r="D515" t="s">
        <v>36</v>
      </c>
      <c r="F515" t="s">
        <v>36</v>
      </c>
      <c r="H515" t="s">
        <v>36</v>
      </c>
      <c r="I515" t="s">
        <v>46</v>
      </c>
      <c r="J515" t="s">
        <v>36</v>
      </c>
      <c r="K515" t="s">
        <v>38</v>
      </c>
      <c r="L515" t="s">
        <v>36</v>
      </c>
      <c r="M515" t="s">
        <v>38</v>
      </c>
      <c r="N515" t="s">
        <v>36</v>
      </c>
      <c r="P515" t="s">
        <v>36</v>
      </c>
      <c r="R515" t="s">
        <v>36</v>
      </c>
      <c r="S515" t="s">
        <v>39</v>
      </c>
      <c r="T515" t="s">
        <v>123</v>
      </c>
      <c r="U515" t="s">
        <v>587</v>
      </c>
      <c r="V515" t="s">
        <v>36</v>
      </c>
      <c r="W515" t="s">
        <v>42</v>
      </c>
      <c r="X515" t="s">
        <v>47</v>
      </c>
      <c r="Y515" t="s">
        <v>48</v>
      </c>
      <c r="Z515">
        <v>0</v>
      </c>
      <c r="AA515">
        <v>0.06</v>
      </c>
      <c r="AB515">
        <v>9.76</v>
      </c>
      <c r="AC515">
        <v>0.06</v>
      </c>
      <c r="AD515">
        <v>0.11</v>
      </c>
      <c r="AE515" t="s">
        <v>123</v>
      </c>
      <c r="AG515">
        <v>9.76</v>
      </c>
      <c r="AI515" t="s">
        <v>44</v>
      </c>
    </row>
    <row r="516" spans="1:35" x14ac:dyDescent="0.2">
      <c r="A516" t="s">
        <v>639</v>
      </c>
      <c r="B516" t="s">
        <v>36</v>
      </c>
      <c r="D516" t="s">
        <v>36</v>
      </c>
      <c r="F516" t="s">
        <v>36</v>
      </c>
      <c r="H516" t="s">
        <v>36</v>
      </c>
      <c r="I516" t="s">
        <v>37</v>
      </c>
      <c r="J516" t="s">
        <v>36</v>
      </c>
      <c r="K516" t="s">
        <v>38</v>
      </c>
      <c r="L516" t="s">
        <v>36</v>
      </c>
      <c r="M516" t="s">
        <v>38</v>
      </c>
      <c r="N516" t="s">
        <v>36</v>
      </c>
      <c r="P516" t="s">
        <v>36</v>
      </c>
      <c r="R516" t="s">
        <v>36</v>
      </c>
      <c r="S516" t="s">
        <v>39</v>
      </c>
      <c r="T516" t="s">
        <v>36</v>
      </c>
      <c r="U516" t="s">
        <v>42</v>
      </c>
      <c r="V516" t="s">
        <v>36</v>
      </c>
      <c r="W516" t="s">
        <v>42</v>
      </c>
      <c r="X516" t="s">
        <v>36</v>
      </c>
      <c r="Y516" t="s">
        <v>43</v>
      </c>
      <c r="Z516">
        <v>2</v>
      </c>
      <c r="AA516">
        <v>2</v>
      </c>
      <c r="AB516">
        <v>2</v>
      </c>
      <c r="AC516">
        <v>2</v>
      </c>
      <c r="AD516">
        <v>2</v>
      </c>
      <c r="AE516" t="s">
        <v>36</v>
      </c>
      <c r="AG516">
        <v>2</v>
      </c>
      <c r="AI516" t="s">
        <v>44</v>
      </c>
    </row>
    <row r="517" spans="1:35" x14ac:dyDescent="0.2">
      <c r="A517" t="s">
        <v>640</v>
      </c>
      <c r="B517" t="s">
        <v>36</v>
      </c>
      <c r="D517" t="s">
        <v>36</v>
      </c>
      <c r="F517" t="s">
        <v>36</v>
      </c>
      <c r="H517" t="s">
        <v>36</v>
      </c>
      <c r="I517" t="s">
        <v>37</v>
      </c>
      <c r="J517" t="s">
        <v>36</v>
      </c>
      <c r="K517" t="s">
        <v>38</v>
      </c>
      <c r="L517" t="s">
        <v>36</v>
      </c>
      <c r="M517" t="s">
        <v>38</v>
      </c>
      <c r="N517" t="s">
        <v>36</v>
      </c>
      <c r="P517" t="s">
        <v>36</v>
      </c>
      <c r="R517" t="s">
        <v>36</v>
      </c>
      <c r="S517" t="s">
        <v>39</v>
      </c>
      <c r="T517" t="s">
        <v>36</v>
      </c>
      <c r="U517" t="s">
        <v>42</v>
      </c>
      <c r="V517" t="s">
        <v>36</v>
      </c>
      <c r="W517" t="s">
        <v>42</v>
      </c>
      <c r="X517" t="s">
        <v>36</v>
      </c>
      <c r="Y517" t="s">
        <v>43</v>
      </c>
      <c r="Z517">
        <v>2</v>
      </c>
      <c r="AA517">
        <v>2</v>
      </c>
      <c r="AB517">
        <v>2</v>
      </c>
      <c r="AC517">
        <v>2</v>
      </c>
      <c r="AD517">
        <v>2</v>
      </c>
      <c r="AE517" t="s">
        <v>36</v>
      </c>
      <c r="AG517">
        <v>2</v>
      </c>
      <c r="AI517" t="s">
        <v>44</v>
      </c>
    </row>
    <row r="518" spans="1:35" x14ac:dyDescent="0.2">
      <c r="A518" t="s">
        <v>641</v>
      </c>
      <c r="B518" t="s">
        <v>36</v>
      </c>
      <c r="D518" t="s">
        <v>36</v>
      </c>
      <c r="F518" t="s">
        <v>36</v>
      </c>
      <c r="H518" t="s">
        <v>36</v>
      </c>
      <c r="I518" t="s">
        <v>37</v>
      </c>
      <c r="J518" t="s">
        <v>36</v>
      </c>
      <c r="K518" t="s">
        <v>38</v>
      </c>
      <c r="L518" t="s">
        <v>36</v>
      </c>
      <c r="M518" t="s">
        <v>38</v>
      </c>
      <c r="N518" t="s">
        <v>36</v>
      </c>
      <c r="P518" t="s">
        <v>36</v>
      </c>
      <c r="R518" t="s">
        <v>36</v>
      </c>
      <c r="S518" t="s">
        <v>39</v>
      </c>
      <c r="T518" t="s">
        <v>36</v>
      </c>
      <c r="U518" t="s">
        <v>42</v>
      </c>
      <c r="V518" t="s">
        <v>36</v>
      </c>
      <c r="W518" t="s">
        <v>42</v>
      </c>
      <c r="X518" t="s">
        <v>36</v>
      </c>
      <c r="Y518" t="s">
        <v>43</v>
      </c>
      <c r="Z518">
        <v>2</v>
      </c>
      <c r="AA518">
        <v>2</v>
      </c>
      <c r="AB518">
        <v>2</v>
      </c>
      <c r="AC518">
        <v>2</v>
      </c>
      <c r="AD518">
        <v>2</v>
      </c>
      <c r="AE518" t="s">
        <v>36</v>
      </c>
      <c r="AG518">
        <v>2</v>
      </c>
      <c r="AI518" t="s">
        <v>44</v>
      </c>
    </row>
    <row r="519" spans="1:35" x14ac:dyDescent="0.2">
      <c r="A519" t="s">
        <v>642</v>
      </c>
      <c r="B519" t="s">
        <v>36</v>
      </c>
      <c r="D519" t="s">
        <v>36</v>
      </c>
      <c r="F519" t="s">
        <v>36</v>
      </c>
      <c r="H519" t="s">
        <v>36</v>
      </c>
      <c r="I519" t="s">
        <v>37</v>
      </c>
      <c r="J519" t="s">
        <v>36</v>
      </c>
      <c r="K519" t="s">
        <v>38</v>
      </c>
      <c r="L519" t="s">
        <v>36</v>
      </c>
      <c r="M519" t="s">
        <v>38</v>
      </c>
      <c r="N519" t="s">
        <v>36</v>
      </c>
      <c r="P519" t="s">
        <v>36</v>
      </c>
      <c r="R519" t="s">
        <v>36</v>
      </c>
      <c r="S519" t="s">
        <v>39</v>
      </c>
      <c r="T519" t="s">
        <v>36</v>
      </c>
      <c r="U519" t="s">
        <v>42</v>
      </c>
      <c r="V519" t="s">
        <v>36</v>
      </c>
      <c r="W519" t="s">
        <v>42</v>
      </c>
      <c r="X519" t="s">
        <v>36</v>
      </c>
      <c r="Y519" t="s">
        <v>43</v>
      </c>
      <c r="Z519">
        <v>2</v>
      </c>
      <c r="AA519">
        <v>2</v>
      </c>
      <c r="AB519">
        <v>2</v>
      </c>
      <c r="AC519">
        <v>2</v>
      </c>
      <c r="AD519">
        <v>2</v>
      </c>
      <c r="AE519" t="s">
        <v>36</v>
      </c>
      <c r="AG519">
        <v>2</v>
      </c>
      <c r="AI519" t="s">
        <v>44</v>
      </c>
    </row>
    <row r="520" spans="1:35" x14ac:dyDescent="0.2">
      <c r="A520" t="s">
        <v>643</v>
      </c>
      <c r="B520" t="s">
        <v>36</v>
      </c>
      <c r="D520" t="s">
        <v>36</v>
      </c>
      <c r="F520" t="s">
        <v>36</v>
      </c>
      <c r="H520" t="s">
        <v>36</v>
      </c>
      <c r="I520" t="s">
        <v>37</v>
      </c>
      <c r="J520" t="s">
        <v>36</v>
      </c>
      <c r="K520" t="s">
        <v>38</v>
      </c>
      <c r="L520" t="s">
        <v>36</v>
      </c>
      <c r="M520" t="s">
        <v>38</v>
      </c>
      <c r="N520" t="s">
        <v>36</v>
      </c>
      <c r="P520" t="s">
        <v>36</v>
      </c>
      <c r="R520" t="s">
        <v>36</v>
      </c>
      <c r="S520" t="s">
        <v>39</v>
      </c>
      <c r="T520" t="s">
        <v>36</v>
      </c>
      <c r="U520" t="s">
        <v>42</v>
      </c>
      <c r="V520" t="s">
        <v>36</v>
      </c>
      <c r="W520" t="s">
        <v>42</v>
      </c>
      <c r="X520" t="s">
        <v>36</v>
      </c>
      <c r="Y520" t="s">
        <v>43</v>
      </c>
      <c r="Z520">
        <v>2</v>
      </c>
      <c r="AA520">
        <v>2</v>
      </c>
      <c r="AB520">
        <v>2</v>
      </c>
      <c r="AC520">
        <v>2</v>
      </c>
      <c r="AD520">
        <v>2</v>
      </c>
      <c r="AE520" t="s">
        <v>36</v>
      </c>
      <c r="AG520">
        <v>2</v>
      </c>
      <c r="AI520" t="s">
        <v>44</v>
      </c>
    </row>
    <row r="521" spans="1:35" x14ac:dyDescent="0.2">
      <c r="A521" t="s">
        <v>644</v>
      </c>
      <c r="B521" t="s">
        <v>36</v>
      </c>
      <c r="D521" t="s">
        <v>36</v>
      </c>
      <c r="F521" t="s">
        <v>36</v>
      </c>
      <c r="H521" t="s">
        <v>36</v>
      </c>
      <c r="I521" t="s">
        <v>37</v>
      </c>
      <c r="J521" t="s">
        <v>36</v>
      </c>
      <c r="K521" t="s">
        <v>38</v>
      </c>
      <c r="L521" t="s">
        <v>36</v>
      </c>
      <c r="M521" t="s">
        <v>38</v>
      </c>
      <c r="N521" t="s">
        <v>36</v>
      </c>
      <c r="P521" t="s">
        <v>36</v>
      </c>
      <c r="R521" t="s">
        <v>36</v>
      </c>
      <c r="S521" t="s">
        <v>39</v>
      </c>
      <c r="T521" t="s">
        <v>36</v>
      </c>
      <c r="U521" t="s">
        <v>42</v>
      </c>
      <c r="V521" t="s">
        <v>36</v>
      </c>
      <c r="W521" t="s">
        <v>42</v>
      </c>
      <c r="X521" t="s">
        <v>36</v>
      </c>
      <c r="Y521" t="s">
        <v>43</v>
      </c>
      <c r="Z521">
        <v>2</v>
      </c>
      <c r="AA521">
        <v>2</v>
      </c>
      <c r="AB521">
        <v>2</v>
      </c>
      <c r="AC521">
        <v>2</v>
      </c>
      <c r="AD521">
        <v>2</v>
      </c>
      <c r="AE521" t="s">
        <v>36</v>
      </c>
      <c r="AG521">
        <v>2</v>
      </c>
      <c r="AI521" t="s">
        <v>44</v>
      </c>
    </row>
    <row r="522" spans="1:35" x14ac:dyDescent="0.2">
      <c r="A522" t="s">
        <v>645</v>
      </c>
      <c r="B522" t="s">
        <v>36</v>
      </c>
      <c r="D522" t="s">
        <v>36</v>
      </c>
      <c r="F522" t="s">
        <v>36</v>
      </c>
      <c r="H522" t="s">
        <v>36</v>
      </c>
      <c r="I522" t="s">
        <v>37</v>
      </c>
      <c r="J522" t="s">
        <v>36</v>
      </c>
      <c r="K522" t="s">
        <v>38</v>
      </c>
      <c r="L522" t="s">
        <v>36</v>
      </c>
      <c r="M522" t="s">
        <v>38</v>
      </c>
      <c r="N522" t="s">
        <v>36</v>
      </c>
      <c r="P522" t="s">
        <v>36</v>
      </c>
      <c r="R522" t="s">
        <v>36</v>
      </c>
      <c r="S522" t="s">
        <v>39</v>
      </c>
      <c r="T522" t="s">
        <v>36</v>
      </c>
      <c r="U522" t="s">
        <v>42</v>
      </c>
      <c r="V522" t="s">
        <v>36</v>
      </c>
      <c r="W522" t="s">
        <v>42</v>
      </c>
      <c r="X522" t="s">
        <v>36</v>
      </c>
      <c r="Y522" t="s">
        <v>43</v>
      </c>
      <c r="Z522">
        <v>2</v>
      </c>
      <c r="AA522">
        <v>2</v>
      </c>
      <c r="AB522">
        <v>2</v>
      </c>
      <c r="AC522">
        <v>2</v>
      </c>
      <c r="AD522">
        <v>2</v>
      </c>
      <c r="AE522" t="s">
        <v>36</v>
      </c>
      <c r="AG522">
        <v>2</v>
      </c>
      <c r="AI522" t="s">
        <v>44</v>
      </c>
    </row>
    <row r="523" spans="1:35" x14ac:dyDescent="0.2">
      <c r="A523" t="s">
        <v>646</v>
      </c>
      <c r="B523" t="s">
        <v>36</v>
      </c>
      <c r="D523" t="s">
        <v>36</v>
      </c>
      <c r="F523" t="s">
        <v>36</v>
      </c>
      <c r="H523" t="s">
        <v>36</v>
      </c>
      <c r="I523" t="s">
        <v>37</v>
      </c>
      <c r="J523" t="s">
        <v>36</v>
      </c>
      <c r="K523" t="s">
        <v>38</v>
      </c>
      <c r="L523" t="s">
        <v>36</v>
      </c>
      <c r="M523" t="s">
        <v>38</v>
      </c>
      <c r="N523" t="s">
        <v>36</v>
      </c>
      <c r="P523" t="s">
        <v>36</v>
      </c>
      <c r="R523" t="s">
        <v>36</v>
      </c>
      <c r="S523" t="s">
        <v>39</v>
      </c>
      <c r="T523" t="s">
        <v>36</v>
      </c>
      <c r="U523" t="s">
        <v>42</v>
      </c>
      <c r="V523" t="s">
        <v>36</v>
      </c>
      <c r="W523" t="s">
        <v>42</v>
      </c>
      <c r="X523" t="s">
        <v>36</v>
      </c>
      <c r="Y523" t="s">
        <v>43</v>
      </c>
      <c r="Z523">
        <v>2</v>
      </c>
      <c r="AA523">
        <v>2</v>
      </c>
      <c r="AB523">
        <v>2</v>
      </c>
      <c r="AC523">
        <v>2</v>
      </c>
      <c r="AD523">
        <v>2</v>
      </c>
      <c r="AE523" t="s">
        <v>36</v>
      </c>
      <c r="AG523">
        <v>2</v>
      </c>
      <c r="AI523" t="s">
        <v>44</v>
      </c>
    </row>
    <row r="524" spans="1:35" x14ac:dyDescent="0.2">
      <c r="A524" t="s">
        <v>647</v>
      </c>
      <c r="B524" t="s">
        <v>36</v>
      </c>
      <c r="D524" t="s">
        <v>36</v>
      </c>
      <c r="F524" t="s">
        <v>36</v>
      </c>
      <c r="H524" t="s">
        <v>36</v>
      </c>
      <c r="I524" t="s">
        <v>37</v>
      </c>
      <c r="J524" t="s">
        <v>36</v>
      </c>
      <c r="K524" t="s">
        <v>38</v>
      </c>
      <c r="L524" t="s">
        <v>36</v>
      </c>
      <c r="M524" t="s">
        <v>38</v>
      </c>
      <c r="N524" t="s">
        <v>36</v>
      </c>
      <c r="P524" t="s">
        <v>36</v>
      </c>
      <c r="R524" t="s">
        <v>36</v>
      </c>
      <c r="S524" t="s">
        <v>39</v>
      </c>
      <c r="T524" t="s">
        <v>36</v>
      </c>
      <c r="U524" t="s">
        <v>42</v>
      </c>
      <c r="V524" t="s">
        <v>36</v>
      </c>
      <c r="W524" t="s">
        <v>42</v>
      </c>
      <c r="X524" t="s">
        <v>36</v>
      </c>
      <c r="Y524" t="s">
        <v>43</v>
      </c>
      <c r="Z524">
        <v>2</v>
      </c>
      <c r="AA524">
        <v>2</v>
      </c>
      <c r="AB524">
        <v>2</v>
      </c>
      <c r="AC524">
        <v>2</v>
      </c>
      <c r="AD524">
        <v>2</v>
      </c>
      <c r="AE524" t="s">
        <v>36</v>
      </c>
      <c r="AG524">
        <v>2</v>
      </c>
      <c r="AI524" t="s">
        <v>44</v>
      </c>
    </row>
    <row r="525" spans="1:35" x14ac:dyDescent="0.2">
      <c r="A525" t="s">
        <v>648</v>
      </c>
      <c r="B525" t="s">
        <v>36</v>
      </c>
      <c r="D525" t="s">
        <v>36</v>
      </c>
      <c r="F525" t="s">
        <v>36</v>
      </c>
      <c r="H525" t="s">
        <v>36</v>
      </c>
      <c r="I525" t="s">
        <v>37</v>
      </c>
      <c r="J525" t="s">
        <v>36</v>
      </c>
      <c r="K525" t="s">
        <v>38</v>
      </c>
      <c r="L525" t="s">
        <v>36</v>
      </c>
      <c r="M525" t="s">
        <v>38</v>
      </c>
      <c r="N525" t="s">
        <v>36</v>
      </c>
      <c r="P525" t="s">
        <v>36</v>
      </c>
      <c r="R525" t="s">
        <v>36</v>
      </c>
      <c r="S525" t="s">
        <v>39</v>
      </c>
      <c r="T525" t="s">
        <v>36</v>
      </c>
      <c r="U525" t="s">
        <v>42</v>
      </c>
      <c r="V525" t="s">
        <v>36</v>
      </c>
      <c r="W525" t="s">
        <v>42</v>
      </c>
      <c r="X525" t="s">
        <v>36</v>
      </c>
      <c r="Y525" t="s">
        <v>43</v>
      </c>
      <c r="Z525">
        <v>2</v>
      </c>
      <c r="AA525">
        <v>2</v>
      </c>
      <c r="AB525">
        <v>2</v>
      </c>
      <c r="AC525">
        <v>2</v>
      </c>
      <c r="AD525">
        <v>2</v>
      </c>
      <c r="AE525" t="s">
        <v>36</v>
      </c>
      <c r="AG525">
        <v>2</v>
      </c>
      <c r="AI525" t="s">
        <v>44</v>
      </c>
    </row>
    <row r="526" spans="1:35" x14ac:dyDescent="0.2">
      <c r="A526" t="s">
        <v>649</v>
      </c>
      <c r="B526" t="s">
        <v>36</v>
      </c>
      <c r="D526" t="s">
        <v>36</v>
      </c>
      <c r="F526" t="s">
        <v>36</v>
      </c>
      <c r="H526" t="s">
        <v>36</v>
      </c>
      <c r="I526" t="s">
        <v>37</v>
      </c>
      <c r="J526" t="s">
        <v>36</v>
      </c>
      <c r="K526" t="s">
        <v>38</v>
      </c>
      <c r="L526" t="s">
        <v>36</v>
      </c>
      <c r="M526" t="s">
        <v>38</v>
      </c>
      <c r="N526" t="s">
        <v>36</v>
      </c>
      <c r="P526" t="s">
        <v>36</v>
      </c>
      <c r="R526" t="s">
        <v>36</v>
      </c>
      <c r="S526" t="s">
        <v>39</v>
      </c>
      <c r="T526" t="s">
        <v>36</v>
      </c>
      <c r="U526" t="s">
        <v>42</v>
      </c>
      <c r="V526" t="s">
        <v>36</v>
      </c>
      <c r="W526" t="s">
        <v>42</v>
      </c>
      <c r="X526" t="s">
        <v>36</v>
      </c>
      <c r="Y526" t="s">
        <v>43</v>
      </c>
      <c r="Z526">
        <v>2</v>
      </c>
      <c r="AA526">
        <v>2</v>
      </c>
      <c r="AB526">
        <v>2</v>
      </c>
      <c r="AC526">
        <v>2</v>
      </c>
      <c r="AD526">
        <v>2</v>
      </c>
      <c r="AE526" t="s">
        <v>36</v>
      </c>
      <c r="AG526">
        <v>2</v>
      </c>
      <c r="AI526" t="s">
        <v>44</v>
      </c>
    </row>
    <row r="527" spans="1:35" x14ac:dyDescent="0.2">
      <c r="A527" t="s">
        <v>650</v>
      </c>
      <c r="B527" t="s">
        <v>36</v>
      </c>
      <c r="D527" t="s">
        <v>36</v>
      </c>
      <c r="F527" t="s">
        <v>36</v>
      </c>
      <c r="H527" t="s">
        <v>36</v>
      </c>
      <c r="I527" t="s">
        <v>37</v>
      </c>
      <c r="J527" t="s">
        <v>36</v>
      </c>
      <c r="K527" t="s">
        <v>38</v>
      </c>
      <c r="L527" t="s">
        <v>36</v>
      </c>
      <c r="M527" t="s">
        <v>38</v>
      </c>
      <c r="N527" t="s">
        <v>36</v>
      </c>
      <c r="P527" t="s">
        <v>36</v>
      </c>
      <c r="R527" t="s">
        <v>36</v>
      </c>
      <c r="S527" t="s">
        <v>39</v>
      </c>
      <c r="T527" t="s">
        <v>36</v>
      </c>
      <c r="U527" t="s">
        <v>42</v>
      </c>
      <c r="V527" t="s">
        <v>36</v>
      </c>
      <c r="W527" t="s">
        <v>42</v>
      </c>
      <c r="X527" t="s">
        <v>36</v>
      </c>
      <c r="Y527" t="s">
        <v>43</v>
      </c>
      <c r="Z527">
        <v>2</v>
      </c>
      <c r="AA527">
        <v>2</v>
      </c>
      <c r="AB527">
        <v>2</v>
      </c>
      <c r="AC527">
        <v>2</v>
      </c>
      <c r="AD527">
        <v>2</v>
      </c>
      <c r="AE527" t="s">
        <v>36</v>
      </c>
      <c r="AG527">
        <v>2</v>
      </c>
      <c r="AI527" t="s">
        <v>44</v>
      </c>
    </row>
    <row r="528" spans="1:35" x14ac:dyDescent="0.2">
      <c r="A528" t="s">
        <v>651</v>
      </c>
      <c r="B528" t="s">
        <v>36</v>
      </c>
      <c r="D528" t="s">
        <v>58</v>
      </c>
      <c r="F528" t="s">
        <v>36</v>
      </c>
      <c r="H528" t="s">
        <v>36</v>
      </c>
      <c r="I528" t="s">
        <v>37</v>
      </c>
      <c r="J528" t="s">
        <v>36</v>
      </c>
      <c r="K528" t="s">
        <v>38</v>
      </c>
      <c r="L528" t="s">
        <v>36</v>
      </c>
      <c r="M528" t="s">
        <v>38</v>
      </c>
      <c r="N528" t="s">
        <v>36</v>
      </c>
      <c r="P528" t="s">
        <v>36</v>
      </c>
      <c r="R528" t="s">
        <v>36</v>
      </c>
      <c r="S528" t="s">
        <v>39</v>
      </c>
      <c r="T528" t="s">
        <v>40</v>
      </c>
      <c r="U528" t="s">
        <v>279</v>
      </c>
      <c r="V528" t="s">
        <v>36</v>
      </c>
      <c r="W528" t="s">
        <v>42</v>
      </c>
      <c r="X528" t="s">
        <v>36</v>
      </c>
      <c r="Y528" t="s">
        <v>43</v>
      </c>
      <c r="Z528">
        <v>2.11</v>
      </c>
      <c r="AA528">
        <v>7.88</v>
      </c>
      <c r="AB528">
        <v>0</v>
      </c>
      <c r="AC528">
        <v>0</v>
      </c>
      <c r="AD528">
        <v>0</v>
      </c>
      <c r="AE528" t="s">
        <v>40</v>
      </c>
      <c r="AG528">
        <v>7.88</v>
      </c>
      <c r="AI528" t="s">
        <v>44</v>
      </c>
    </row>
    <row r="529" spans="1:35" x14ac:dyDescent="0.2">
      <c r="A529" t="s">
        <v>652</v>
      </c>
      <c r="B529" t="s">
        <v>36</v>
      </c>
      <c r="D529" t="s">
        <v>36</v>
      </c>
      <c r="F529" t="s">
        <v>36</v>
      </c>
      <c r="H529" t="s">
        <v>36</v>
      </c>
      <c r="I529" t="s">
        <v>46</v>
      </c>
      <c r="J529" t="s">
        <v>36</v>
      </c>
      <c r="K529" t="s">
        <v>38</v>
      </c>
      <c r="L529" t="s">
        <v>36</v>
      </c>
      <c r="M529" t="s">
        <v>38</v>
      </c>
      <c r="N529" t="s">
        <v>36</v>
      </c>
      <c r="P529" t="s">
        <v>36</v>
      </c>
      <c r="R529" t="s">
        <v>36</v>
      </c>
      <c r="S529" t="s">
        <v>39</v>
      </c>
      <c r="T529" t="s">
        <v>36</v>
      </c>
      <c r="U529" t="s">
        <v>42</v>
      </c>
      <c r="V529" t="s">
        <v>36</v>
      </c>
      <c r="W529" t="s">
        <v>42</v>
      </c>
      <c r="X529" t="s">
        <v>47</v>
      </c>
      <c r="Y529" t="s">
        <v>48</v>
      </c>
      <c r="Z529">
        <v>0</v>
      </c>
      <c r="AA529">
        <v>2.5</v>
      </c>
      <c r="AB529">
        <v>2.5</v>
      </c>
      <c r="AC529">
        <v>2.5</v>
      </c>
      <c r="AD529">
        <v>2.5</v>
      </c>
      <c r="AE529" t="s">
        <v>36</v>
      </c>
      <c r="AG529">
        <v>2.5</v>
      </c>
      <c r="AI529" t="s">
        <v>44</v>
      </c>
    </row>
    <row r="530" spans="1:35" x14ac:dyDescent="0.2">
      <c r="A530" t="s">
        <v>653</v>
      </c>
      <c r="B530" t="s">
        <v>36</v>
      </c>
      <c r="D530" t="s">
        <v>36</v>
      </c>
      <c r="F530" t="s">
        <v>36</v>
      </c>
      <c r="H530" t="s">
        <v>36</v>
      </c>
      <c r="I530" t="s">
        <v>46</v>
      </c>
      <c r="J530" t="s">
        <v>36</v>
      </c>
      <c r="K530" t="s">
        <v>38</v>
      </c>
      <c r="L530" t="s">
        <v>36</v>
      </c>
      <c r="M530" t="s">
        <v>38</v>
      </c>
      <c r="N530" t="s">
        <v>36</v>
      </c>
      <c r="P530" t="s">
        <v>36</v>
      </c>
      <c r="R530" t="s">
        <v>36</v>
      </c>
      <c r="S530" t="s">
        <v>39</v>
      </c>
      <c r="T530" t="s">
        <v>36</v>
      </c>
      <c r="U530" t="s">
        <v>42</v>
      </c>
      <c r="V530" t="s">
        <v>36</v>
      </c>
      <c r="W530" t="s">
        <v>42</v>
      </c>
      <c r="X530" t="s">
        <v>47</v>
      </c>
      <c r="Y530" t="s">
        <v>48</v>
      </c>
      <c r="Z530">
        <v>0</v>
      </c>
      <c r="AA530">
        <v>2.5</v>
      </c>
      <c r="AB530">
        <v>2.5</v>
      </c>
      <c r="AC530">
        <v>2.5</v>
      </c>
      <c r="AD530">
        <v>2.5</v>
      </c>
      <c r="AE530" t="s">
        <v>36</v>
      </c>
      <c r="AG530">
        <v>2.5</v>
      </c>
      <c r="AI530" t="s">
        <v>44</v>
      </c>
    </row>
    <row r="531" spans="1:35" x14ac:dyDescent="0.2">
      <c r="A531" t="s">
        <v>654</v>
      </c>
      <c r="B531" t="s">
        <v>36</v>
      </c>
      <c r="D531" t="s">
        <v>36</v>
      </c>
      <c r="F531" t="s">
        <v>36</v>
      </c>
      <c r="H531" t="s">
        <v>36</v>
      </c>
      <c r="I531" t="s">
        <v>46</v>
      </c>
      <c r="J531" t="s">
        <v>36</v>
      </c>
      <c r="K531" t="s">
        <v>38</v>
      </c>
      <c r="L531" t="s">
        <v>36</v>
      </c>
      <c r="M531" t="s">
        <v>38</v>
      </c>
      <c r="N531" t="s">
        <v>36</v>
      </c>
      <c r="P531" t="s">
        <v>36</v>
      </c>
      <c r="R531" t="s">
        <v>36</v>
      </c>
      <c r="S531" t="s">
        <v>39</v>
      </c>
      <c r="T531" t="s">
        <v>36</v>
      </c>
      <c r="U531" t="s">
        <v>42</v>
      </c>
      <c r="V531" t="s">
        <v>36</v>
      </c>
      <c r="W531" t="s">
        <v>42</v>
      </c>
      <c r="X531" t="s">
        <v>47</v>
      </c>
      <c r="Y531" t="s">
        <v>48</v>
      </c>
      <c r="Z531">
        <v>0</v>
      </c>
      <c r="AA531">
        <v>2.5</v>
      </c>
      <c r="AB531">
        <v>2.5</v>
      </c>
      <c r="AC531">
        <v>2.5</v>
      </c>
      <c r="AD531">
        <v>2.5</v>
      </c>
      <c r="AE531" t="s">
        <v>36</v>
      </c>
      <c r="AG531">
        <v>2.5</v>
      </c>
      <c r="AI531" t="s">
        <v>44</v>
      </c>
    </row>
    <row r="532" spans="1:35" x14ac:dyDescent="0.2">
      <c r="A532" t="s">
        <v>655</v>
      </c>
      <c r="B532" t="s">
        <v>36</v>
      </c>
      <c r="D532" t="s">
        <v>36</v>
      </c>
      <c r="F532" t="s">
        <v>36</v>
      </c>
      <c r="H532" t="s">
        <v>36</v>
      </c>
      <c r="I532" t="s">
        <v>46</v>
      </c>
      <c r="J532" t="s">
        <v>36</v>
      </c>
      <c r="K532" t="s">
        <v>38</v>
      </c>
      <c r="L532" t="s">
        <v>36</v>
      </c>
      <c r="M532" t="s">
        <v>38</v>
      </c>
      <c r="N532" t="s">
        <v>36</v>
      </c>
      <c r="P532" t="s">
        <v>36</v>
      </c>
      <c r="R532" t="s">
        <v>36</v>
      </c>
      <c r="S532" t="s">
        <v>39</v>
      </c>
      <c r="T532" t="s">
        <v>36</v>
      </c>
      <c r="U532" t="s">
        <v>42</v>
      </c>
      <c r="V532" t="s">
        <v>36</v>
      </c>
      <c r="W532" t="s">
        <v>42</v>
      </c>
      <c r="X532" t="s">
        <v>47</v>
      </c>
      <c r="Y532" t="s">
        <v>48</v>
      </c>
      <c r="Z532">
        <v>0</v>
      </c>
      <c r="AA532">
        <v>2.5</v>
      </c>
      <c r="AB532">
        <v>2.5</v>
      </c>
      <c r="AC532">
        <v>2.5</v>
      </c>
      <c r="AD532">
        <v>2.5</v>
      </c>
      <c r="AE532" t="s">
        <v>36</v>
      </c>
      <c r="AG532">
        <v>2.5</v>
      </c>
      <c r="AI532" t="s">
        <v>44</v>
      </c>
    </row>
    <row r="533" spans="1:35" x14ac:dyDescent="0.2">
      <c r="A533" t="s">
        <v>656</v>
      </c>
      <c r="B533" t="s">
        <v>36</v>
      </c>
      <c r="D533" t="s">
        <v>36</v>
      </c>
      <c r="F533" t="s">
        <v>36</v>
      </c>
      <c r="H533" t="s">
        <v>36</v>
      </c>
      <c r="I533" t="s">
        <v>46</v>
      </c>
      <c r="J533" t="s">
        <v>36</v>
      </c>
      <c r="K533" t="s">
        <v>38</v>
      </c>
      <c r="L533" t="s">
        <v>36</v>
      </c>
      <c r="M533" t="s">
        <v>38</v>
      </c>
      <c r="N533" t="s">
        <v>36</v>
      </c>
      <c r="P533" t="s">
        <v>36</v>
      </c>
      <c r="R533" t="s">
        <v>36</v>
      </c>
      <c r="S533" t="s">
        <v>39</v>
      </c>
      <c r="T533" t="s">
        <v>36</v>
      </c>
      <c r="U533" t="s">
        <v>42</v>
      </c>
      <c r="V533" t="s">
        <v>36</v>
      </c>
      <c r="W533" t="s">
        <v>42</v>
      </c>
      <c r="X533" t="s">
        <v>47</v>
      </c>
      <c r="Y533" t="s">
        <v>48</v>
      </c>
      <c r="Z533">
        <v>0</v>
      </c>
      <c r="AA533">
        <v>2.5</v>
      </c>
      <c r="AB533">
        <v>2.5</v>
      </c>
      <c r="AC533">
        <v>2.5</v>
      </c>
      <c r="AD533">
        <v>2.5</v>
      </c>
      <c r="AE533" t="s">
        <v>36</v>
      </c>
      <c r="AG533">
        <v>2.5</v>
      </c>
      <c r="AI533" t="s">
        <v>44</v>
      </c>
    </row>
    <row r="534" spans="1:35" x14ac:dyDescent="0.2">
      <c r="A534" t="s">
        <v>657</v>
      </c>
      <c r="B534" t="s">
        <v>36</v>
      </c>
      <c r="D534" t="s">
        <v>36</v>
      </c>
      <c r="F534" t="s">
        <v>36</v>
      </c>
      <c r="H534" t="s">
        <v>36</v>
      </c>
      <c r="I534" t="s">
        <v>46</v>
      </c>
      <c r="J534" t="s">
        <v>36</v>
      </c>
      <c r="K534" t="s">
        <v>38</v>
      </c>
      <c r="L534" t="s">
        <v>36</v>
      </c>
      <c r="M534" t="s">
        <v>38</v>
      </c>
      <c r="N534" t="s">
        <v>36</v>
      </c>
      <c r="P534" t="s">
        <v>36</v>
      </c>
      <c r="R534" t="s">
        <v>36</v>
      </c>
      <c r="S534" t="s">
        <v>39</v>
      </c>
      <c r="T534" t="s">
        <v>36</v>
      </c>
      <c r="U534" t="s">
        <v>42</v>
      </c>
      <c r="V534" t="s">
        <v>36</v>
      </c>
      <c r="W534" t="s">
        <v>42</v>
      </c>
      <c r="X534" t="s">
        <v>47</v>
      </c>
      <c r="Y534" t="s">
        <v>48</v>
      </c>
      <c r="Z534">
        <v>0</v>
      </c>
      <c r="AA534">
        <v>2.5</v>
      </c>
      <c r="AB534">
        <v>2.5</v>
      </c>
      <c r="AC534">
        <v>2.5</v>
      </c>
      <c r="AD534">
        <v>2.5</v>
      </c>
      <c r="AE534" t="s">
        <v>36</v>
      </c>
      <c r="AG534">
        <v>2.5</v>
      </c>
      <c r="AI534" t="s">
        <v>44</v>
      </c>
    </row>
    <row r="535" spans="1:35" x14ac:dyDescent="0.2">
      <c r="A535" t="s">
        <v>658</v>
      </c>
      <c r="B535" t="s">
        <v>36</v>
      </c>
      <c r="D535" t="s">
        <v>36</v>
      </c>
      <c r="F535" t="s">
        <v>36</v>
      </c>
      <c r="H535" t="s">
        <v>36</v>
      </c>
      <c r="I535" t="s">
        <v>37</v>
      </c>
      <c r="J535" t="s">
        <v>36</v>
      </c>
      <c r="K535" t="s">
        <v>38</v>
      </c>
      <c r="L535" t="s">
        <v>36</v>
      </c>
      <c r="M535" t="s">
        <v>38</v>
      </c>
      <c r="N535" t="s">
        <v>36</v>
      </c>
      <c r="P535" t="s">
        <v>36</v>
      </c>
      <c r="R535" t="s">
        <v>36</v>
      </c>
      <c r="S535" t="s">
        <v>39</v>
      </c>
      <c r="T535" t="s">
        <v>36</v>
      </c>
      <c r="U535" t="s">
        <v>42</v>
      </c>
      <c r="V535" t="s">
        <v>36</v>
      </c>
      <c r="W535" t="s">
        <v>42</v>
      </c>
      <c r="X535" t="s">
        <v>36</v>
      </c>
      <c r="Y535" t="s">
        <v>43</v>
      </c>
      <c r="Z535">
        <v>2</v>
      </c>
      <c r="AA535">
        <v>2</v>
      </c>
      <c r="AB535">
        <v>2</v>
      </c>
      <c r="AC535">
        <v>2</v>
      </c>
      <c r="AD535">
        <v>2</v>
      </c>
      <c r="AE535" t="s">
        <v>36</v>
      </c>
      <c r="AG535">
        <v>2</v>
      </c>
      <c r="AI535" t="s">
        <v>44</v>
      </c>
    </row>
    <row r="536" spans="1:35" x14ac:dyDescent="0.2">
      <c r="A536" t="s">
        <v>659</v>
      </c>
      <c r="B536" t="s">
        <v>36</v>
      </c>
      <c r="D536" t="s">
        <v>36</v>
      </c>
      <c r="F536" t="s">
        <v>36</v>
      </c>
      <c r="H536" t="s">
        <v>36</v>
      </c>
      <c r="I536" t="s">
        <v>37</v>
      </c>
      <c r="J536" t="s">
        <v>36</v>
      </c>
      <c r="K536" t="s">
        <v>38</v>
      </c>
      <c r="L536" t="s">
        <v>36</v>
      </c>
      <c r="M536" t="s">
        <v>38</v>
      </c>
      <c r="N536" t="s">
        <v>36</v>
      </c>
      <c r="P536" t="s">
        <v>36</v>
      </c>
      <c r="R536" t="s">
        <v>36</v>
      </c>
      <c r="S536" t="s">
        <v>39</v>
      </c>
      <c r="T536" t="s">
        <v>36</v>
      </c>
      <c r="U536" t="s">
        <v>42</v>
      </c>
      <c r="V536" t="s">
        <v>36</v>
      </c>
      <c r="W536" t="s">
        <v>42</v>
      </c>
      <c r="X536" t="s">
        <v>36</v>
      </c>
      <c r="Y536" t="s">
        <v>43</v>
      </c>
      <c r="Z536">
        <v>2</v>
      </c>
      <c r="AA536">
        <v>2</v>
      </c>
      <c r="AB536">
        <v>2</v>
      </c>
      <c r="AC536">
        <v>2</v>
      </c>
      <c r="AD536">
        <v>2</v>
      </c>
      <c r="AE536" t="s">
        <v>36</v>
      </c>
      <c r="AG536">
        <v>2</v>
      </c>
      <c r="AI536" t="s">
        <v>44</v>
      </c>
    </row>
    <row r="537" spans="1:35" x14ac:dyDescent="0.2">
      <c r="A537" t="s">
        <v>660</v>
      </c>
      <c r="B537" t="s">
        <v>36</v>
      </c>
      <c r="D537" t="s">
        <v>36</v>
      </c>
      <c r="F537" t="s">
        <v>36</v>
      </c>
      <c r="H537" t="s">
        <v>36</v>
      </c>
      <c r="I537" t="s">
        <v>37</v>
      </c>
      <c r="J537" t="s">
        <v>36</v>
      </c>
      <c r="K537" t="s">
        <v>38</v>
      </c>
      <c r="L537" t="s">
        <v>36</v>
      </c>
      <c r="M537" t="s">
        <v>38</v>
      </c>
      <c r="N537" t="s">
        <v>36</v>
      </c>
      <c r="P537" t="s">
        <v>36</v>
      </c>
      <c r="R537" t="s">
        <v>36</v>
      </c>
      <c r="S537" t="s">
        <v>39</v>
      </c>
      <c r="T537" t="s">
        <v>36</v>
      </c>
      <c r="U537" t="s">
        <v>42</v>
      </c>
      <c r="V537" t="s">
        <v>36</v>
      </c>
      <c r="W537" t="s">
        <v>42</v>
      </c>
      <c r="X537" t="s">
        <v>36</v>
      </c>
      <c r="Y537" t="s">
        <v>43</v>
      </c>
      <c r="Z537">
        <v>2</v>
      </c>
      <c r="AA537">
        <v>2</v>
      </c>
      <c r="AB537">
        <v>2</v>
      </c>
      <c r="AC537">
        <v>2</v>
      </c>
      <c r="AD537">
        <v>2</v>
      </c>
      <c r="AE537" t="s">
        <v>36</v>
      </c>
      <c r="AG537">
        <v>2</v>
      </c>
      <c r="AI537" t="s">
        <v>44</v>
      </c>
    </row>
    <row r="538" spans="1:35" x14ac:dyDescent="0.2">
      <c r="A538" t="s">
        <v>661</v>
      </c>
      <c r="B538" t="s">
        <v>36</v>
      </c>
      <c r="D538" t="s">
        <v>36</v>
      </c>
      <c r="F538" t="s">
        <v>36</v>
      </c>
      <c r="H538" t="s">
        <v>36</v>
      </c>
      <c r="I538" t="s">
        <v>37</v>
      </c>
      <c r="J538" t="s">
        <v>36</v>
      </c>
      <c r="K538" t="s">
        <v>38</v>
      </c>
      <c r="L538" t="s">
        <v>36</v>
      </c>
      <c r="M538" t="s">
        <v>38</v>
      </c>
      <c r="N538" t="s">
        <v>36</v>
      </c>
      <c r="P538" t="s">
        <v>36</v>
      </c>
      <c r="R538" t="s">
        <v>36</v>
      </c>
      <c r="S538" t="s">
        <v>39</v>
      </c>
      <c r="T538" t="s">
        <v>36</v>
      </c>
      <c r="U538" t="s">
        <v>42</v>
      </c>
      <c r="V538" t="s">
        <v>36</v>
      </c>
      <c r="W538" t="s">
        <v>42</v>
      </c>
      <c r="X538" t="s">
        <v>36</v>
      </c>
      <c r="Y538" t="s">
        <v>43</v>
      </c>
      <c r="Z538">
        <v>2</v>
      </c>
      <c r="AA538">
        <v>2</v>
      </c>
      <c r="AB538">
        <v>2</v>
      </c>
      <c r="AC538">
        <v>2</v>
      </c>
      <c r="AD538">
        <v>2</v>
      </c>
      <c r="AE538" t="s">
        <v>36</v>
      </c>
      <c r="AG538">
        <v>2</v>
      </c>
      <c r="AI538" t="s">
        <v>44</v>
      </c>
    </row>
    <row r="539" spans="1:35" x14ac:dyDescent="0.2">
      <c r="A539" t="s">
        <v>662</v>
      </c>
      <c r="B539" t="s">
        <v>36</v>
      </c>
      <c r="D539" t="s">
        <v>36</v>
      </c>
      <c r="F539" t="s">
        <v>36</v>
      </c>
      <c r="H539" t="s">
        <v>36</v>
      </c>
      <c r="I539" t="s">
        <v>37</v>
      </c>
      <c r="J539" t="s">
        <v>36</v>
      </c>
      <c r="K539" t="s">
        <v>38</v>
      </c>
      <c r="L539" t="s">
        <v>36</v>
      </c>
      <c r="M539" t="s">
        <v>38</v>
      </c>
      <c r="N539" t="s">
        <v>36</v>
      </c>
      <c r="P539" t="s">
        <v>36</v>
      </c>
      <c r="R539" t="s">
        <v>36</v>
      </c>
      <c r="S539" t="s">
        <v>39</v>
      </c>
      <c r="T539" t="s">
        <v>36</v>
      </c>
      <c r="U539" t="s">
        <v>42</v>
      </c>
      <c r="V539" t="s">
        <v>36</v>
      </c>
      <c r="W539" t="s">
        <v>42</v>
      </c>
      <c r="X539" t="s">
        <v>36</v>
      </c>
      <c r="Y539" t="s">
        <v>43</v>
      </c>
      <c r="Z539">
        <v>2</v>
      </c>
      <c r="AA539">
        <v>2</v>
      </c>
      <c r="AB539">
        <v>2</v>
      </c>
      <c r="AC539">
        <v>2</v>
      </c>
      <c r="AD539">
        <v>2</v>
      </c>
      <c r="AE539" t="s">
        <v>36</v>
      </c>
      <c r="AG539">
        <v>2</v>
      </c>
      <c r="AI539" t="s">
        <v>44</v>
      </c>
    </row>
    <row r="540" spans="1:35" x14ac:dyDescent="0.2">
      <c r="A540" t="s">
        <v>663</v>
      </c>
      <c r="B540" t="s">
        <v>40</v>
      </c>
      <c r="D540" t="s">
        <v>36</v>
      </c>
      <c r="F540" t="s">
        <v>36</v>
      </c>
      <c r="H540" t="s">
        <v>36</v>
      </c>
      <c r="I540" t="s">
        <v>426</v>
      </c>
      <c r="J540" t="s">
        <v>36</v>
      </c>
      <c r="K540" t="s">
        <v>38</v>
      </c>
      <c r="L540" t="s">
        <v>36</v>
      </c>
      <c r="M540" t="s">
        <v>38</v>
      </c>
      <c r="N540" t="s">
        <v>36</v>
      </c>
      <c r="P540" t="s">
        <v>36</v>
      </c>
      <c r="R540" t="s">
        <v>36</v>
      </c>
      <c r="S540" t="s">
        <v>39</v>
      </c>
      <c r="T540" t="s">
        <v>40</v>
      </c>
      <c r="U540" t="s">
        <v>664</v>
      </c>
      <c r="V540" t="s">
        <v>36</v>
      </c>
      <c r="W540" t="s">
        <v>42</v>
      </c>
      <c r="X540" t="s">
        <v>36</v>
      </c>
      <c r="Y540" t="s">
        <v>43</v>
      </c>
      <c r="Z540">
        <v>0</v>
      </c>
      <c r="AA540">
        <v>10</v>
      </c>
      <c r="AB540">
        <v>0</v>
      </c>
      <c r="AC540">
        <v>0</v>
      </c>
      <c r="AD540">
        <v>0</v>
      </c>
      <c r="AE540" t="s">
        <v>40</v>
      </c>
      <c r="AG540">
        <v>10</v>
      </c>
      <c r="AI540" t="s">
        <v>44</v>
      </c>
    </row>
    <row r="541" spans="1:35" x14ac:dyDescent="0.2">
      <c r="A541" t="s">
        <v>665</v>
      </c>
      <c r="B541" t="s">
        <v>40</v>
      </c>
      <c r="D541" t="s">
        <v>36</v>
      </c>
      <c r="F541" t="s">
        <v>36</v>
      </c>
      <c r="H541" t="s">
        <v>36</v>
      </c>
      <c r="I541" t="s">
        <v>426</v>
      </c>
      <c r="J541" t="s">
        <v>36</v>
      </c>
      <c r="K541" t="s">
        <v>38</v>
      </c>
      <c r="L541" t="s">
        <v>36</v>
      </c>
      <c r="M541" t="s">
        <v>38</v>
      </c>
      <c r="N541" t="s">
        <v>36</v>
      </c>
      <c r="P541" t="s">
        <v>36</v>
      </c>
      <c r="R541" t="s">
        <v>36</v>
      </c>
      <c r="S541" t="s">
        <v>39</v>
      </c>
      <c r="T541" t="s">
        <v>40</v>
      </c>
      <c r="U541" t="s">
        <v>664</v>
      </c>
      <c r="V541" t="s">
        <v>36</v>
      </c>
      <c r="W541" t="s">
        <v>42</v>
      </c>
      <c r="X541" t="s">
        <v>36</v>
      </c>
      <c r="Y541" t="s">
        <v>43</v>
      </c>
      <c r="Z541">
        <v>0</v>
      </c>
      <c r="AA541">
        <v>10</v>
      </c>
      <c r="AB541">
        <v>0</v>
      </c>
      <c r="AC541">
        <v>0</v>
      </c>
      <c r="AD541">
        <v>0</v>
      </c>
      <c r="AE541" t="s">
        <v>40</v>
      </c>
      <c r="AG541">
        <v>10</v>
      </c>
      <c r="AI541" t="s">
        <v>44</v>
      </c>
    </row>
    <row r="542" spans="1:35" x14ac:dyDescent="0.2">
      <c r="A542" t="s">
        <v>666</v>
      </c>
      <c r="B542" t="s">
        <v>40</v>
      </c>
      <c r="D542" t="s">
        <v>36</v>
      </c>
      <c r="F542" t="s">
        <v>36</v>
      </c>
      <c r="H542" t="s">
        <v>40</v>
      </c>
      <c r="I542" t="s">
        <v>490</v>
      </c>
      <c r="J542" t="s">
        <v>36</v>
      </c>
      <c r="K542" t="s">
        <v>38</v>
      </c>
      <c r="L542" t="s">
        <v>36</v>
      </c>
      <c r="M542" t="s">
        <v>38</v>
      </c>
      <c r="N542" t="s">
        <v>36</v>
      </c>
      <c r="P542" t="s">
        <v>36</v>
      </c>
      <c r="R542" t="s">
        <v>36</v>
      </c>
      <c r="S542" t="s">
        <v>39</v>
      </c>
      <c r="T542" t="s">
        <v>40</v>
      </c>
      <c r="U542" t="s">
        <v>664</v>
      </c>
      <c r="V542" t="s">
        <v>36</v>
      </c>
      <c r="W542" t="s">
        <v>42</v>
      </c>
      <c r="X542" t="s">
        <v>36</v>
      </c>
      <c r="Y542" t="s">
        <v>43</v>
      </c>
      <c r="Z542">
        <v>0</v>
      </c>
      <c r="AA542">
        <v>10</v>
      </c>
      <c r="AB542">
        <v>0</v>
      </c>
      <c r="AC542">
        <v>0</v>
      </c>
      <c r="AD542">
        <v>0</v>
      </c>
      <c r="AE542" t="s">
        <v>40</v>
      </c>
      <c r="AG542">
        <v>10</v>
      </c>
      <c r="AI542" t="s">
        <v>44</v>
      </c>
    </row>
    <row r="543" spans="1:35" x14ac:dyDescent="0.2">
      <c r="A543" t="s">
        <v>667</v>
      </c>
      <c r="B543" t="s">
        <v>40</v>
      </c>
      <c r="D543" t="s">
        <v>36</v>
      </c>
      <c r="F543" t="s">
        <v>36</v>
      </c>
      <c r="H543" t="s">
        <v>40</v>
      </c>
      <c r="I543" t="s">
        <v>490</v>
      </c>
      <c r="J543" t="s">
        <v>36</v>
      </c>
      <c r="K543" t="s">
        <v>38</v>
      </c>
      <c r="L543" t="s">
        <v>36</v>
      </c>
      <c r="M543" t="s">
        <v>38</v>
      </c>
      <c r="N543" t="s">
        <v>36</v>
      </c>
      <c r="P543" t="s">
        <v>36</v>
      </c>
      <c r="R543" t="s">
        <v>36</v>
      </c>
      <c r="S543" t="s">
        <v>39</v>
      </c>
      <c r="T543" t="s">
        <v>40</v>
      </c>
      <c r="U543" t="s">
        <v>668</v>
      </c>
      <c r="V543" t="s">
        <v>36</v>
      </c>
      <c r="W543" t="s">
        <v>42</v>
      </c>
      <c r="X543" t="s">
        <v>36</v>
      </c>
      <c r="Y543" t="s">
        <v>43</v>
      </c>
      <c r="Z543">
        <v>0</v>
      </c>
      <c r="AA543">
        <v>10</v>
      </c>
      <c r="AB543">
        <v>0</v>
      </c>
      <c r="AC543">
        <v>0</v>
      </c>
      <c r="AD543">
        <v>0</v>
      </c>
      <c r="AE543" t="s">
        <v>40</v>
      </c>
      <c r="AG543">
        <v>10</v>
      </c>
      <c r="AI543" t="s">
        <v>44</v>
      </c>
    </row>
    <row r="544" spans="1:35" x14ac:dyDescent="0.2">
      <c r="A544" t="s">
        <v>669</v>
      </c>
      <c r="B544" t="s">
        <v>40</v>
      </c>
      <c r="D544" t="s">
        <v>36</v>
      </c>
      <c r="F544" t="s">
        <v>36</v>
      </c>
      <c r="H544" t="s">
        <v>40</v>
      </c>
      <c r="I544" t="s">
        <v>323</v>
      </c>
      <c r="J544" t="s">
        <v>36</v>
      </c>
      <c r="K544" t="s">
        <v>38</v>
      </c>
      <c r="L544" t="s">
        <v>36</v>
      </c>
      <c r="M544" t="s">
        <v>38</v>
      </c>
      <c r="N544" t="s">
        <v>36</v>
      </c>
      <c r="P544" t="s">
        <v>36</v>
      </c>
      <c r="R544" t="s">
        <v>36</v>
      </c>
      <c r="S544" t="s">
        <v>39</v>
      </c>
      <c r="T544" t="s">
        <v>40</v>
      </c>
      <c r="U544" t="s">
        <v>668</v>
      </c>
      <c r="V544" t="s">
        <v>36</v>
      </c>
      <c r="W544" t="s">
        <v>42</v>
      </c>
      <c r="X544" t="s">
        <v>36</v>
      </c>
      <c r="Y544" t="s">
        <v>43</v>
      </c>
      <c r="Z544">
        <v>0</v>
      </c>
      <c r="AA544">
        <v>10</v>
      </c>
      <c r="AB544">
        <v>0</v>
      </c>
      <c r="AC544">
        <v>0</v>
      </c>
      <c r="AD544">
        <v>0</v>
      </c>
      <c r="AE544" t="s">
        <v>40</v>
      </c>
      <c r="AG544">
        <v>10</v>
      </c>
      <c r="AI544" t="s">
        <v>44</v>
      </c>
    </row>
    <row r="545" spans="1:35" x14ac:dyDescent="0.2">
      <c r="A545" t="s">
        <v>670</v>
      </c>
      <c r="B545" t="s">
        <v>40</v>
      </c>
      <c r="D545" t="s">
        <v>36</v>
      </c>
      <c r="F545" t="s">
        <v>36</v>
      </c>
      <c r="H545" t="s">
        <v>40</v>
      </c>
      <c r="I545" t="s">
        <v>213</v>
      </c>
      <c r="J545" t="s">
        <v>36</v>
      </c>
      <c r="K545" t="s">
        <v>38</v>
      </c>
      <c r="L545" t="s">
        <v>36</v>
      </c>
      <c r="M545" t="s">
        <v>38</v>
      </c>
      <c r="N545" t="s">
        <v>36</v>
      </c>
      <c r="P545" t="s">
        <v>36</v>
      </c>
      <c r="R545" t="s">
        <v>36</v>
      </c>
      <c r="S545" t="s">
        <v>39</v>
      </c>
      <c r="T545" t="s">
        <v>40</v>
      </c>
      <c r="U545" t="s">
        <v>668</v>
      </c>
      <c r="V545" t="s">
        <v>36</v>
      </c>
      <c r="W545" t="s">
        <v>42</v>
      </c>
      <c r="X545" t="s">
        <v>36</v>
      </c>
      <c r="Y545" t="s">
        <v>43</v>
      </c>
      <c r="Z545">
        <v>0</v>
      </c>
      <c r="AA545">
        <v>10</v>
      </c>
      <c r="AB545">
        <v>0</v>
      </c>
      <c r="AC545">
        <v>0</v>
      </c>
      <c r="AD545">
        <v>0</v>
      </c>
      <c r="AE545" t="s">
        <v>40</v>
      </c>
      <c r="AG545">
        <v>10</v>
      </c>
      <c r="AI545" t="s">
        <v>44</v>
      </c>
    </row>
    <row r="546" spans="1:35" x14ac:dyDescent="0.2">
      <c r="A546" t="s">
        <v>671</v>
      </c>
      <c r="B546" t="s">
        <v>40</v>
      </c>
      <c r="D546" t="s">
        <v>36</v>
      </c>
      <c r="F546" t="s">
        <v>36</v>
      </c>
      <c r="H546" t="s">
        <v>40</v>
      </c>
      <c r="I546" t="s">
        <v>213</v>
      </c>
      <c r="J546" t="s">
        <v>36</v>
      </c>
      <c r="K546" t="s">
        <v>38</v>
      </c>
      <c r="L546" t="s">
        <v>36</v>
      </c>
      <c r="M546" t="s">
        <v>38</v>
      </c>
      <c r="N546" t="s">
        <v>36</v>
      </c>
      <c r="P546" t="s">
        <v>36</v>
      </c>
      <c r="R546" t="s">
        <v>36</v>
      </c>
      <c r="S546" t="s">
        <v>39</v>
      </c>
      <c r="T546" t="s">
        <v>40</v>
      </c>
      <c r="U546" t="s">
        <v>668</v>
      </c>
      <c r="V546" t="s">
        <v>36</v>
      </c>
      <c r="W546" t="s">
        <v>42</v>
      </c>
      <c r="X546" t="s">
        <v>36</v>
      </c>
      <c r="Y546" t="s">
        <v>43</v>
      </c>
      <c r="Z546">
        <v>0</v>
      </c>
      <c r="AA546">
        <v>10</v>
      </c>
      <c r="AB546">
        <v>0</v>
      </c>
      <c r="AC546">
        <v>0</v>
      </c>
      <c r="AD546">
        <v>0</v>
      </c>
      <c r="AE546" t="s">
        <v>40</v>
      </c>
      <c r="AG546">
        <v>10</v>
      </c>
      <c r="AI546" t="s">
        <v>44</v>
      </c>
    </row>
    <row r="547" spans="1:35" x14ac:dyDescent="0.2">
      <c r="A547" t="s">
        <v>672</v>
      </c>
      <c r="B547" t="s">
        <v>40</v>
      </c>
      <c r="D547" t="s">
        <v>36</v>
      </c>
      <c r="F547" t="s">
        <v>36</v>
      </c>
      <c r="H547" t="s">
        <v>40</v>
      </c>
      <c r="I547" t="s">
        <v>213</v>
      </c>
      <c r="J547" t="s">
        <v>36</v>
      </c>
      <c r="K547" t="s">
        <v>38</v>
      </c>
      <c r="L547" t="s">
        <v>36</v>
      </c>
      <c r="M547" t="s">
        <v>38</v>
      </c>
      <c r="N547" t="s">
        <v>36</v>
      </c>
      <c r="P547" t="s">
        <v>36</v>
      </c>
      <c r="R547" t="s">
        <v>36</v>
      </c>
      <c r="S547" t="s">
        <v>39</v>
      </c>
      <c r="T547" t="s">
        <v>40</v>
      </c>
      <c r="U547" t="s">
        <v>668</v>
      </c>
      <c r="V547" t="s">
        <v>36</v>
      </c>
      <c r="W547" t="s">
        <v>42</v>
      </c>
      <c r="X547" t="s">
        <v>36</v>
      </c>
      <c r="Y547" t="s">
        <v>43</v>
      </c>
      <c r="Z547">
        <v>0</v>
      </c>
      <c r="AA547">
        <v>10</v>
      </c>
      <c r="AB547">
        <v>0</v>
      </c>
      <c r="AC547">
        <v>0</v>
      </c>
      <c r="AD547">
        <v>0</v>
      </c>
      <c r="AE547" t="s">
        <v>40</v>
      </c>
      <c r="AG547">
        <v>10</v>
      </c>
      <c r="AI547" t="s">
        <v>44</v>
      </c>
    </row>
    <row r="548" spans="1:35" x14ac:dyDescent="0.2">
      <c r="A548" t="s">
        <v>673</v>
      </c>
      <c r="B548" t="s">
        <v>40</v>
      </c>
      <c r="D548" t="s">
        <v>36</v>
      </c>
      <c r="F548" t="s">
        <v>36</v>
      </c>
      <c r="H548" t="s">
        <v>40</v>
      </c>
      <c r="I548" t="s">
        <v>213</v>
      </c>
      <c r="J548" t="s">
        <v>36</v>
      </c>
      <c r="K548" t="s">
        <v>38</v>
      </c>
      <c r="L548" t="s">
        <v>36</v>
      </c>
      <c r="M548" t="s">
        <v>38</v>
      </c>
      <c r="N548" t="s">
        <v>36</v>
      </c>
      <c r="P548" t="s">
        <v>36</v>
      </c>
      <c r="R548" t="s">
        <v>36</v>
      </c>
      <c r="S548" t="s">
        <v>39</v>
      </c>
      <c r="T548" t="s">
        <v>40</v>
      </c>
      <c r="U548" t="s">
        <v>668</v>
      </c>
      <c r="V548" t="s">
        <v>36</v>
      </c>
      <c r="W548" t="s">
        <v>42</v>
      </c>
      <c r="X548" t="s">
        <v>36</v>
      </c>
      <c r="Y548" t="s">
        <v>43</v>
      </c>
      <c r="Z548">
        <v>0</v>
      </c>
      <c r="AA548">
        <v>10</v>
      </c>
      <c r="AB548">
        <v>0</v>
      </c>
      <c r="AC548">
        <v>0</v>
      </c>
      <c r="AD548">
        <v>0</v>
      </c>
      <c r="AE548" t="s">
        <v>40</v>
      </c>
      <c r="AG548">
        <v>10</v>
      </c>
      <c r="AI548" t="s">
        <v>44</v>
      </c>
    </row>
    <row r="549" spans="1:35" x14ac:dyDescent="0.2">
      <c r="A549" t="s">
        <v>674</v>
      </c>
      <c r="B549" t="s">
        <v>36</v>
      </c>
      <c r="D549" t="s">
        <v>36</v>
      </c>
      <c r="F549" t="s">
        <v>36</v>
      </c>
      <c r="H549" t="s">
        <v>36</v>
      </c>
      <c r="I549" t="s">
        <v>426</v>
      </c>
      <c r="J549" t="s">
        <v>36</v>
      </c>
      <c r="K549" t="s">
        <v>38</v>
      </c>
      <c r="L549" t="s">
        <v>36</v>
      </c>
      <c r="M549" t="s">
        <v>38</v>
      </c>
      <c r="N549" t="s">
        <v>36</v>
      </c>
      <c r="P549" t="s">
        <v>36</v>
      </c>
      <c r="R549" t="s">
        <v>36</v>
      </c>
      <c r="S549" t="s">
        <v>39</v>
      </c>
      <c r="T549" t="s">
        <v>36</v>
      </c>
      <c r="U549" t="s">
        <v>42</v>
      </c>
      <c r="V549" t="s">
        <v>36</v>
      </c>
      <c r="W549" t="s">
        <v>42</v>
      </c>
      <c r="X549" t="s">
        <v>36</v>
      </c>
      <c r="Y549" t="s">
        <v>43</v>
      </c>
      <c r="Z549">
        <v>2</v>
      </c>
      <c r="AA549">
        <v>2</v>
      </c>
      <c r="AB549">
        <v>2</v>
      </c>
      <c r="AC549">
        <v>2</v>
      </c>
      <c r="AD549">
        <v>2</v>
      </c>
      <c r="AE549" t="s">
        <v>36</v>
      </c>
      <c r="AG549">
        <v>2</v>
      </c>
      <c r="AI549" t="s">
        <v>44</v>
      </c>
    </row>
    <row r="550" spans="1:35" x14ac:dyDescent="0.2">
      <c r="A550" t="s">
        <v>675</v>
      </c>
      <c r="B550" t="s">
        <v>36</v>
      </c>
      <c r="D550" t="s">
        <v>58</v>
      </c>
      <c r="F550" t="s">
        <v>36</v>
      </c>
      <c r="H550" t="s">
        <v>36</v>
      </c>
      <c r="I550" t="s">
        <v>37</v>
      </c>
      <c r="J550" t="s">
        <v>36</v>
      </c>
      <c r="K550" t="s">
        <v>38</v>
      </c>
      <c r="L550" t="s">
        <v>36</v>
      </c>
      <c r="M550" t="s">
        <v>38</v>
      </c>
      <c r="N550" t="s">
        <v>36</v>
      </c>
      <c r="P550" t="s">
        <v>36</v>
      </c>
      <c r="R550" t="s">
        <v>36</v>
      </c>
      <c r="S550" t="s">
        <v>39</v>
      </c>
      <c r="T550" t="s">
        <v>40</v>
      </c>
      <c r="U550" t="s">
        <v>279</v>
      </c>
      <c r="V550" t="s">
        <v>36</v>
      </c>
      <c r="W550" t="s">
        <v>42</v>
      </c>
      <c r="X550" t="s">
        <v>36</v>
      </c>
      <c r="Y550" t="s">
        <v>43</v>
      </c>
      <c r="Z550">
        <v>2.11</v>
      </c>
      <c r="AA550">
        <v>7.88</v>
      </c>
      <c r="AB550">
        <v>0</v>
      </c>
      <c r="AC550">
        <v>0</v>
      </c>
      <c r="AD550">
        <v>0</v>
      </c>
      <c r="AE550" t="s">
        <v>40</v>
      </c>
      <c r="AG550">
        <v>7.88</v>
      </c>
      <c r="AI550" t="s">
        <v>44</v>
      </c>
    </row>
    <row r="551" spans="1:35" x14ac:dyDescent="0.2">
      <c r="A551" t="s">
        <v>676</v>
      </c>
      <c r="B551" t="s">
        <v>36</v>
      </c>
      <c r="D551" t="s">
        <v>36</v>
      </c>
      <c r="F551" t="s">
        <v>36</v>
      </c>
      <c r="H551" t="s">
        <v>36</v>
      </c>
      <c r="I551" t="s">
        <v>37</v>
      </c>
      <c r="J551" t="s">
        <v>36</v>
      </c>
      <c r="K551" t="s">
        <v>38</v>
      </c>
      <c r="L551" t="s">
        <v>36</v>
      </c>
      <c r="M551" t="s">
        <v>38</v>
      </c>
      <c r="N551" t="s">
        <v>36</v>
      </c>
      <c r="P551" t="s">
        <v>36</v>
      </c>
      <c r="R551" t="s">
        <v>36</v>
      </c>
      <c r="S551" t="s">
        <v>39</v>
      </c>
      <c r="T551" t="s">
        <v>36</v>
      </c>
      <c r="U551" t="s">
        <v>42</v>
      </c>
      <c r="V551" t="s">
        <v>36</v>
      </c>
      <c r="W551" t="s">
        <v>42</v>
      </c>
      <c r="X551" t="s">
        <v>36</v>
      </c>
      <c r="Y551" t="s">
        <v>43</v>
      </c>
      <c r="Z551">
        <v>2</v>
      </c>
      <c r="AA551">
        <v>2</v>
      </c>
      <c r="AB551">
        <v>2</v>
      </c>
      <c r="AC551">
        <v>2</v>
      </c>
      <c r="AD551">
        <v>2</v>
      </c>
      <c r="AE551" t="s">
        <v>36</v>
      </c>
      <c r="AG551">
        <v>2</v>
      </c>
      <c r="AI551" t="s">
        <v>44</v>
      </c>
    </row>
    <row r="552" spans="1:35" x14ac:dyDescent="0.2">
      <c r="A552" t="s">
        <v>677</v>
      </c>
      <c r="B552" t="s">
        <v>36</v>
      </c>
      <c r="D552" t="s">
        <v>58</v>
      </c>
      <c r="F552" t="s">
        <v>36</v>
      </c>
      <c r="H552" t="s">
        <v>36</v>
      </c>
      <c r="I552" t="s">
        <v>37</v>
      </c>
      <c r="J552" t="s">
        <v>36</v>
      </c>
      <c r="K552" t="s">
        <v>38</v>
      </c>
      <c r="L552" t="s">
        <v>36</v>
      </c>
      <c r="M552" t="s">
        <v>38</v>
      </c>
      <c r="N552" t="s">
        <v>36</v>
      </c>
      <c r="P552" t="s">
        <v>36</v>
      </c>
      <c r="R552" t="s">
        <v>36</v>
      </c>
      <c r="S552" t="s">
        <v>39</v>
      </c>
      <c r="T552" t="s">
        <v>58</v>
      </c>
      <c r="U552" t="s">
        <v>396</v>
      </c>
      <c r="V552" t="s">
        <v>36</v>
      </c>
      <c r="W552" t="s">
        <v>42</v>
      </c>
      <c r="X552" t="s">
        <v>36</v>
      </c>
      <c r="Y552" t="s">
        <v>43</v>
      </c>
      <c r="Z552">
        <v>9.9700000000000006</v>
      </c>
      <c r="AA552">
        <v>0.01</v>
      </c>
      <c r="AB552">
        <v>0.01</v>
      </c>
      <c r="AC552">
        <v>0</v>
      </c>
      <c r="AD552">
        <v>0</v>
      </c>
      <c r="AE552" t="s">
        <v>58</v>
      </c>
      <c r="AG552">
        <v>9.9700000000000006</v>
      </c>
      <c r="AI552" t="s">
        <v>44</v>
      </c>
    </row>
    <row r="553" spans="1:35" x14ac:dyDescent="0.2">
      <c r="A553" t="s">
        <v>678</v>
      </c>
      <c r="B553" t="s">
        <v>36</v>
      </c>
      <c r="D553" t="s">
        <v>58</v>
      </c>
      <c r="F553" t="s">
        <v>36</v>
      </c>
      <c r="H553" t="s">
        <v>36</v>
      </c>
      <c r="I553" t="s">
        <v>37</v>
      </c>
      <c r="J553" t="s">
        <v>36</v>
      </c>
      <c r="K553" t="s">
        <v>38</v>
      </c>
      <c r="L553" t="s">
        <v>36</v>
      </c>
      <c r="M553" t="s">
        <v>38</v>
      </c>
      <c r="N553" t="s">
        <v>36</v>
      </c>
      <c r="P553" t="s">
        <v>36</v>
      </c>
      <c r="R553" t="s">
        <v>36</v>
      </c>
      <c r="S553" t="s">
        <v>39</v>
      </c>
      <c r="T553" t="s">
        <v>58</v>
      </c>
      <c r="U553" t="s">
        <v>396</v>
      </c>
      <c r="V553" t="s">
        <v>36</v>
      </c>
      <c r="W553" t="s">
        <v>42</v>
      </c>
      <c r="X553" t="s">
        <v>36</v>
      </c>
      <c r="Y553" t="s">
        <v>43</v>
      </c>
      <c r="Z553">
        <v>9.9700000000000006</v>
      </c>
      <c r="AA553">
        <v>0.01</v>
      </c>
      <c r="AB553">
        <v>0.01</v>
      </c>
      <c r="AC553">
        <v>0</v>
      </c>
      <c r="AD553">
        <v>0</v>
      </c>
      <c r="AE553" t="s">
        <v>58</v>
      </c>
      <c r="AG553">
        <v>9.9700000000000006</v>
      </c>
      <c r="AI553" t="s">
        <v>44</v>
      </c>
    </row>
    <row r="554" spans="1:35" x14ac:dyDescent="0.2">
      <c r="A554" t="s">
        <v>679</v>
      </c>
      <c r="B554" t="s">
        <v>36</v>
      </c>
      <c r="D554" t="s">
        <v>58</v>
      </c>
      <c r="F554" t="s">
        <v>36</v>
      </c>
      <c r="H554" t="s">
        <v>36</v>
      </c>
      <c r="I554" t="s">
        <v>37</v>
      </c>
      <c r="J554" t="s">
        <v>36</v>
      </c>
      <c r="K554" t="s">
        <v>38</v>
      </c>
      <c r="L554" t="s">
        <v>36</v>
      </c>
      <c r="M554" t="s">
        <v>38</v>
      </c>
      <c r="N554" t="s">
        <v>36</v>
      </c>
      <c r="P554" t="s">
        <v>36</v>
      </c>
      <c r="R554" t="s">
        <v>36</v>
      </c>
      <c r="S554" t="s">
        <v>39</v>
      </c>
      <c r="T554" t="s">
        <v>58</v>
      </c>
      <c r="U554" t="s">
        <v>396</v>
      </c>
      <c r="V554" t="s">
        <v>36</v>
      </c>
      <c r="W554" t="s">
        <v>42</v>
      </c>
      <c r="X554" t="s">
        <v>36</v>
      </c>
      <c r="Y554" t="s">
        <v>43</v>
      </c>
      <c r="Z554">
        <v>9.9700000000000006</v>
      </c>
      <c r="AA554">
        <v>0.01</v>
      </c>
      <c r="AB554">
        <v>0.01</v>
      </c>
      <c r="AC554">
        <v>0</v>
      </c>
      <c r="AD554">
        <v>0</v>
      </c>
      <c r="AE554" t="s">
        <v>58</v>
      </c>
      <c r="AG554">
        <v>9.9700000000000006</v>
      </c>
      <c r="AI554" t="s">
        <v>44</v>
      </c>
    </row>
    <row r="555" spans="1:35" x14ac:dyDescent="0.2">
      <c r="A555" t="s">
        <v>680</v>
      </c>
      <c r="B555" t="s">
        <v>36</v>
      </c>
      <c r="D555" t="s">
        <v>58</v>
      </c>
      <c r="F555" t="s">
        <v>36</v>
      </c>
      <c r="H555" t="s">
        <v>36</v>
      </c>
      <c r="I555" t="s">
        <v>37</v>
      </c>
      <c r="J555" t="s">
        <v>36</v>
      </c>
      <c r="K555" t="s">
        <v>38</v>
      </c>
      <c r="L555" t="s">
        <v>36</v>
      </c>
      <c r="M555" t="s">
        <v>38</v>
      </c>
      <c r="N555" t="s">
        <v>36</v>
      </c>
      <c r="P555" t="s">
        <v>36</v>
      </c>
      <c r="R555" t="s">
        <v>36</v>
      </c>
      <c r="S555" t="s">
        <v>39</v>
      </c>
      <c r="T555" t="s">
        <v>36</v>
      </c>
      <c r="U555" t="s">
        <v>42</v>
      </c>
      <c r="V555" t="s">
        <v>36</v>
      </c>
      <c r="W555" t="s">
        <v>42</v>
      </c>
      <c r="X555" t="s">
        <v>36</v>
      </c>
      <c r="Y555" t="s">
        <v>43</v>
      </c>
      <c r="Z555">
        <v>8.9600000000000009</v>
      </c>
      <c r="AA555">
        <v>0.51</v>
      </c>
      <c r="AB555">
        <v>0.26</v>
      </c>
      <c r="AC555">
        <v>0.01</v>
      </c>
      <c r="AD555">
        <v>0.26</v>
      </c>
      <c r="AE555" t="s">
        <v>58</v>
      </c>
      <c r="AG555">
        <v>8.9600000000000009</v>
      </c>
      <c r="AI555" t="s">
        <v>44</v>
      </c>
    </row>
    <row r="556" spans="1:35" x14ac:dyDescent="0.2">
      <c r="A556" t="s">
        <v>681</v>
      </c>
      <c r="B556" t="s">
        <v>36</v>
      </c>
      <c r="D556" t="s">
        <v>58</v>
      </c>
      <c r="F556" t="s">
        <v>36</v>
      </c>
      <c r="H556" t="s">
        <v>36</v>
      </c>
      <c r="I556" t="s">
        <v>37</v>
      </c>
      <c r="J556" t="s">
        <v>36</v>
      </c>
      <c r="K556" t="s">
        <v>38</v>
      </c>
      <c r="L556" t="s">
        <v>36</v>
      </c>
      <c r="M556" t="s">
        <v>38</v>
      </c>
      <c r="N556" t="s">
        <v>36</v>
      </c>
      <c r="P556" t="s">
        <v>36</v>
      </c>
      <c r="R556" t="s">
        <v>36</v>
      </c>
      <c r="S556" t="s">
        <v>39</v>
      </c>
      <c r="T556" t="s">
        <v>36</v>
      </c>
      <c r="U556" t="s">
        <v>42</v>
      </c>
      <c r="V556" t="s">
        <v>36</v>
      </c>
      <c r="W556" t="s">
        <v>42</v>
      </c>
      <c r="X556" t="s">
        <v>36</v>
      </c>
      <c r="Y556" t="s">
        <v>43</v>
      </c>
      <c r="Z556">
        <v>8.9600000000000009</v>
      </c>
      <c r="AA556">
        <v>0.51</v>
      </c>
      <c r="AB556">
        <v>0.26</v>
      </c>
      <c r="AC556">
        <v>0.01</v>
      </c>
      <c r="AD556">
        <v>0.26</v>
      </c>
      <c r="AE556" t="s">
        <v>58</v>
      </c>
      <c r="AG556">
        <v>8.9600000000000009</v>
      </c>
      <c r="AI556" t="s">
        <v>44</v>
      </c>
    </row>
    <row r="557" spans="1:35" x14ac:dyDescent="0.2">
      <c r="A557" t="s">
        <v>682</v>
      </c>
      <c r="B557" t="s">
        <v>36</v>
      </c>
      <c r="D557" t="s">
        <v>58</v>
      </c>
      <c r="F557" t="s">
        <v>36</v>
      </c>
      <c r="H557" t="s">
        <v>36</v>
      </c>
      <c r="I557" t="s">
        <v>37</v>
      </c>
      <c r="J557" t="s">
        <v>36</v>
      </c>
      <c r="K557" t="s">
        <v>38</v>
      </c>
      <c r="L557" t="s">
        <v>36</v>
      </c>
      <c r="M557" t="s">
        <v>38</v>
      </c>
      <c r="N557" t="s">
        <v>36</v>
      </c>
      <c r="P557" t="s">
        <v>36</v>
      </c>
      <c r="R557" t="s">
        <v>36</v>
      </c>
      <c r="S557" t="s">
        <v>39</v>
      </c>
      <c r="T557" t="s">
        <v>36</v>
      </c>
      <c r="U557" t="s">
        <v>42</v>
      </c>
      <c r="V557" t="s">
        <v>36</v>
      </c>
      <c r="W557" t="s">
        <v>42</v>
      </c>
      <c r="X557" t="s">
        <v>36</v>
      </c>
      <c r="Y557" t="s">
        <v>43</v>
      </c>
      <c r="Z557">
        <v>8.9600000000000009</v>
      </c>
      <c r="AA557">
        <v>0.51</v>
      </c>
      <c r="AB557">
        <v>0.26</v>
      </c>
      <c r="AC557">
        <v>0.01</v>
      </c>
      <c r="AD557">
        <v>0.26</v>
      </c>
      <c r="AE557" t="s">
        <v>58</v>
      </c>
      <c r="AG557">
        <v>8.9600000000000009</v>
      </c>
      <c r="AI557" t="s">
        <v>44</v>
      </c>
    </row>
    <row r="558" spans="1:35" x14ac:dyDescent="0.2">
      <c r="A558" t="s">
        <v>683</v>
      </c>
      <c r="B558" t="s">
        <v>36</v>
      </c>
      <c r="D558" t="s">
        <v>58</v>
      </c>
      <c r="F558" t="s">
        <v>36</v>
      </c>
      <c r="H558" t="s">
        <v>36</v>
      </c>
      <c r="I558" t="s">
        <v>37</v>
      </c>
      <c r="J558" t="s">
        <v>36</v>
      </c>
      <c r="K558" t="s">
        <v>38</v>
      </c>
      <c r="L558" t="s">
        <v>36</v>
      </c>
      <c r="M558" t="s">
        <v>38</v>
      </c>
      <c r="N558" t="s">
        <v>36</v>
      </c>
      <c r="P558" t="s">
        <v>36</v>
      </c>
      <c r="R558" t="s">
        <v>36</v>
      </c>
      <c r="S558" t="s">
        <v>39</v>
      </c>
      <c r="T558" t="s">
        <v>36</v>
      </c>
      <c r="U558" t="s">
        <v>42</v>
      </c>
      <c r="V558" t="s">
        <v>36</v>
      </c>
      <c r="W558" t="s">
        <v>42</v>
      </c>
      <c r="X558" t="s">
        <v>36</v>
      </c>
      <c r="Y558" t="s">
        <v>43</v>
      </c>
      <c r="Z558">
        <v>8.9600000000000009</v>
      </c>
      <c r="AA558">
        <v>0.51</v>
      </c>
      <c r="AB558">
        <v>0.26</v>
      </c>
      <c r="AC558">
        <v>0.01</v>
      </c>
      <c r="AD558">
        <v>0.26</v>
      </c>
      <c r="AE558" t="s">
        <v>58</v>
      </c>
      <c r="AG558">
        <v>8.9600000000000009</v>
      </c>
      <c r="AI558" t="s">
        <v>44</v>
      </c>
    </row>
    <row r="559" spans="1:35" x14ac:dyDescent="0.2">
      <c r="A559" t="s">
        <v>684</v>
      </c>
      <c r="B559" t="s">
        <v>36</v>
      </c>
      <c r="D559" t="s">
        <v>58</v>
      </c>
      <c r="F559" t="s">
        <v>36</v>
      </c>
      <c r="H559" t="s">
        <v>36</v>
      </c>
      <c r="I559" t="s">
        <v>37</v>
      </c>
      <c r="J559" t="s">
        <v>36</v>
      </c>
      <c r="K559" t="s">
        <v>38</v>
      </c>
      <c r="L559" t="s">
        <v>36</v>
      </c>
      <c r="M559" t="s">
        <v>38</v>
      </c>
      <c r="N559" t="s">
        <v>36</v>
      </c>
      <c r="P559" t="s">
        <v>36</v>
      </c>
      <c r="R559" t="s">
        <v>36</v>
      </c>
      <c r="S559" t="s">
        <v>39</v>
      </c>
      <c r="T559" t="s">
        <v>36</v>
      </c>
      <c r="U559" t="s">
        <v>42</v>
      </c>
      <c r="V559" t="s">
        <v>36</v>
      </c>
      <c r="W559" t="s">
        <v>42</v>
      </c>
      <c r="X559" t="s">
        <v>36</v>
      </c>
      <c r="Y559" t="s">
        <v>43</v>
      </c>
      <c r="Z559">
        <v>8.9600000000000009</v>
      </c>
      <c r="AA559">
        <v>0.51</v>
      </c>
      <c r="AB559">
        <v>0.26</v>
      </c>
      <c r="AC559">
        <v>0.01</v>
      </c>
      <c r="AD559">
        <v>0.26</v>
      </c>
      <c r="AE559" t="s">
        <v>58</v>
      </c>
      <c r="AG559">
        <v>8.9600000000000009</v>
      </c>
      <c r="AI559" t="s">
        <v>44</v>
      </c>
    </row>
    <row r="560" spans="1:35" x14ac:dyDescent="0.2">
      <c r="A560" t="s">
        <v>685</v>
      </c>
      <c r="B560" t="s">
        <v>36</v>
      </c>
      <c r="D560" t="s">
        <v>58</v>
      </c>
      <c r="F560" t="s">
        <v>36</v>
      </c>
      <c r="H560" t="s">
        <v>36</v>
      </c>
      <c r="I560" t="s">
        <v>37</v>
      </c>
      <c r="J560" t="s">
        <v>36</v>
      </c>
      <c r="K560" t="s">
        <v>38</v>
      </c>
      <c r="L560" t="s">
        <v>36</v>
      </c>
      <c r="M560" t="s">
        <v>38</v>
      </c>
      <c r="N560" t="s">
        <v>36</v>
      </c>
      <c r="P560" t="s">
        <v>36</v>
      </c>
      <c r="R560" t="s">
        <v>36</v>
      </c>
      <c r="S560" t="s">
        <v>39</v>
      </c>
      <c r="T560" t="s">
        <v>36</v>
      </c>
      <c r="U560" t="s">
        <v>42</v>
      </c>
      <c r="V560" t="s">
        <v>36</v>
      </c>
      <c r="W560" t="s">
        <v>42</v>
      </c>
      <c r="X560" t="s">
        <v>36</v>
      </c>
      <c r="Y560" t="s">
        <v>43</v>
      </c>
      <c r="Z560">
        <v>8.9600000000000009</v>
      </c>
      <c r="AA560">
        <v>0.51</v>
      </c>
      <c r="AB560">
        <v>0.26</v>
      </c>
      <c r="AC560">
        <v>0.01</v>
      </c>
      <c r="AD560">
        <v>0.26</v>
      </c>
      <c r="AE560" t="s">
        <v>58</v>
      </c>
      <c r="AG560">
        <v>8.9600000000000009</v>
      </c>
      <c r="AI560" t="s">
        <v>44</v>
      </c>
    </row>
    <row r="561" spans="1:35" x14ac:dyDescent="0.2">
      <c r="A561" t="s">
        <v>686</v>
      </c>
      <c r="B561" t="s">
        <v>36</v>
      </c>
      <c r="D561" t="s">
        <v>36</v>
      </c>
      <c r="F561" t="s">
        <v>36</v>
      </c>
      <c r="H561" t="s">
        <v>36</v>
      </c>
      <c r="I561" t="s">
        <v>37</v>
      </c>
      <c r="J561" t="s">
        <v>36</v>
      </c>
      <c r="K561" t="s">
        <v>38</v>
      </c>
      <c r="L561" t="s">
        <v>36</v>
      </c>
      <c r="M561" t="s">
        <v>38</v>
      </c>
      <c r="N561" t="s">
        <v>36</v>
      </c>
      <c r="P561" t="s">
        <v>36</v>
      </c>
      <c r="R561" t="s">
        <v>36</v>
      </c>
      <c r="S561" t="s">
        <v>39</v>
      </c>
      <c r="T561" t="s">
        <v>36</v>
      </c>
      <c r="U561" t="s">
        <v>42</v>
      </c>
      <c r="V561" t="s">
        <v>36</v>
      </c>
      <c r="W561" t="s">
        <v>42</v>
      </c>
      <c r="X561" t="s">
        <v>36</v>
      </c>
      <c r="Y561" t="s">
        <v>43</v>
      </c>
      <c r="Z561">
        <v>2</v>
      </c>
      <c r="AA561">
        <v>2</v>
      </c>
      <c r="AB561">
        <v>2</v>
      </c>
      <c r="AC561">
        <v>2</v>
      </c>
      <c r="AD561">
        <v>2</v>
      </c>
      <c r="AE561" t="s">
        <v>36</v>
      </c>
      <c r="AG561">
        <v>2</v>
      </c>
      <c r="AI561" t="s">
        <v>44</v>
      </c>
    </row>
    <row r="562" spans="1:35" x14ac:dyDescent="0.2">
      <c r="A562" t="s">
        <v>687</v>
      </c>
      <c r="B562" t="s">
        <v>36</v>
      </c>
      <c r="D562" t="s">
        <v>36</v>
      </c>
      <c r="F562" t="s">
        <v>36</v>
      </c>
      <c r="H562" t="s">
        <v>36</v>
      </c>
      <c r="I562" t="s">
        <v>37</v>
      </c>
      <c r="J562" t="s">
        <v>36</v>
      </c>
      <c r="K562" t="s">
        <v>38</v>
      </c>
      <c r="L562" t="s">
        <v>36</v>
      </c>
      <c r="M562" t="s">
        <v>38</v>
      </c>
      <c r="N562" t="s">
        <v>36</v>
      </c>
      <c r="P562" t="s">
        <v>36</v>
      </c>
      <c r="R562" t="s">
        <v>36</v>
      </c>
      <c r="S562" t="s">
        <v>39</v>
      </c>
      <c r="T562" t="s">
        <v>36</v>
      </c>
      <c r="U562" t="s">
        <v>42</v>
      </c>
      <c r="V562" t="s">
        <v>36</v>
      </c>
      <c r="W562" t="s">
        <v>42</v>
      </c>
      <c r="X562" t="s">
        <v>36</v>
      </c>
      <c r="Y562" t="s">
        <v>43</v>
      </c>
      <c r="Z562">
        <v>2</v>
      </c>
      <c r="AA562">
        <v>2</v>
      </c>
      <c r="AB562">
        <v>2</v>
      </c>
      <c r="AC562">
        <v>2</v>
      </c>
      <c r="AD562">
        <v>2</v>
      </c>
      <c r="AE562" t="s">
        <v>36</v>
      </c>
      <c r="AG562">
        <v>2</v>
      </c>
      <c r="AI562" t="s">
        <v>44</v>
      </c>
    </row>
    <row r="563" spans="1:35" x14ac:dyDescent="0.2">
      <c r="A563" t="s">
        <v>688</v>
      </c>
      <c r="B563" t="s">
        <v>36</v>
      </c>
      <c r="D563" t="s">
        <v>36</v>
      </c>
      <c r="F563" t="s">
        <v>36</v>
      </c>
      <c r="H563" t="s">
        <v>36</v>
      </c>
      <c r="I563" t="s">
        <v>37</v>
      </c>
      <c r="J563" t="s">
        <v>36</v>
      </c>
      <c r="K563" t="s">
        <v>38</v>
      </c>
      <c r="L563" t="s">
        <v>36</v>
      </c>
      <c r="M563" t="s">
        <v>38</v>
      </c>
      <c r="N563" t="s">
        <v>36</v>
      </c>
      <c r="P563" t="s">
        <v>36</v>
      </c>
      <c r="R563" t="s">
        <v>36</v>
      </c>
      <c r="S563" t="s">
        <v>39</v>
      </c>
      <c r="T563" t="s">
        <v>36</v>
      </c>
      <c r="U563" t="s">
        <v>42</v>
      </c>
      <c r="V563" t="s">
        <v>36</v>
      </c>
      <c r="W563" t="s">
        <v>42</v>
      </c>
      <c r="X563" t="s">
        <v>36</v>
      </c>
      <c r="Y563" t="s">
        <v>43</v>
      </c>
      <c r="Z563">
        <v>2</v>
      </c>
      <c r="AA563">
        <v>2</v>
      </c>
      <c r="AB563">
        <v>2</v>
      </c>
      <c r="AC563">
        <v>2</v>
      </c>
      <c r="AD563">
        <v>2</v>
      </c>
      <c r="AE563" t="s">
        <v>36</v>
      </c>
      <c r="AG563">
        <v>2</v>
      </c>
      <c r="AI563" t="s">
        <v>44</v>
      </c>
    </row>
    <row r="564" spans="1:35" x14ac:dyDescent="0.2">
      <c r="A564" t="s">
        <v>689</v>
      </c>
      <c r="B564" t="s">
        <v>36</v>
      </c>
      <c r="D564" t="s">
        <v>36</v>
      </c>
      <c r="F564" t="s">
        <v>36</v>
      </c>
      <c r="H564" t="s">
        <v>36</v>
      </c>
      <c r="I564" t="s">
        <v>37</v>
      </c>
      <c r="J564" t="s">
        <v>36</v>
      </c>
      <c r="K564" t="s">
        <v>38</v>
      </c>
      <c r="L564" t="s">
        <v>36</v>
      </c>
      <c r="M564" t="s">
        <v>38</v>
      </c>
      <c r="N564" t="s">
        <v>36</v>
      </c>
      <c r="P564" t="s">
        <v>36</v>
      </c>
      <c r="R564" t="s">
        <v>36</v>
      </c>
      <c r="S564" t="s">
        <v>39</v>
      </c>
      <c r="T564" t="s">
        <v>36</v>
      </c>
      <c r="U564" t="s">
        <v>42</v>
      </c>
      <c r="V564" t="s">
        <v>36</v>
      </c>
      <c r="W564" t="s">
        <v>42</v>
      </c>
      <c r="X564" t="s">
        <v>36</v>
      </c>
      <c r="Y564" t="s">
        <v>43</v>
      </c>
      <c r="Z564">
        <v>2</v>
      </c>
      <c r="AA564">
        <v>2</v>
      </c>
      <c r="AB564">
        <v>2</v>
      </c>
      <c r="AC564">
        <v>2</v>
      </c>
      <c r="AD564">
        <v>2</v>
      </c>
      <c r="AE564" t="s">
        <v>36</v>
      </c>
      <c r="AG564">
        <v>2</v>
      </c>
      <c r="AI564" t="s">
        <v>44</v>
      </c>
    </row>
    <row r="565" spans="1:35" x14ac:dyDescent="0.2">
      <c r="A565" t="s">
        <v>690</v>
      </c>
      <c r="B565" t="s">
        <v>36</v>
      </c>
      <c r="D565" t="s">
        <v>36</v>
      </c>
      <c r="F565" t="s">
        <v>36</v>
      </c>
      <c r="H565" t="s">
        <v>36</v>
      </c>
      <c r="I565" t="s">
        <v>37</v>
      </c>
      <c r="J565" t="s">
        <v>36</v>
      </c>
      <c r="K565" t="s">
        <v>38</v>
      </c>
      <c r="L565" t="s">
        <v>36</v>
      </c>
      <c r="M565" t="s">
        <v>38</v>
      </c>
      <c r="N565" t="s">
        <v>36</v>
      </c>
      <c r="P565" t="s">
        <v>36</v>
      </c>
      <c r="R565" t="s">
        <v>36</v>
      </c>
      <c r="S565" t="s">
        <v>39</v>
      </c>
      <c r="T565" t="s">
        <v>58</v>
      </c>
      <c r="U565" t="s">
        <v>691</v>
      </c>
      <c r="V565" t="s">
        <v>36</v>
      </c>
      <c r="W565" t="s">
        <v>42</v>
      </c>
      <c r="X565" t="s">
        <v>36</v>
      </c>
      <c r="Y565" t="s">
        <v>43</v>
      </c>
      <c r="Z565">
        <v>9.26</v>
      </c>
      <c r="AA565">
        <v>0.24</v>
      </c>
      <c r="AB565">
        <v>0.48</v>
      </c>
      <c r="AC565">
        <v>0.01</v>
      </c>
      <c r="AD565">
        <v>0.01</v>
      </c>
      <c r="AE565" t="s">
        <v>58</v>
      </c>
      <c r="AG565">
        <v>9.26</v>
      </c>
      <c r="AI565" t="s">
        <v>44</v>
      </c>
    </row>
    <row r="566" spans="1:35" x14ac:dyDescent="0.2">
      <c r="A566" t="s">
        <v>692</v>
      </c>
      <c r="B566" t="s">
        <v>36</v>
      </c>
      <c r="D566" t="s">
        <v>36</v>
      </c>
      <c r="F566" t="s">
        <v>36</v>
      </c>
      <c r="H566" t="s">
        <v>36</v>
      </c>
      <c r="I566" t="s">
        <v>37</v>
      </c>
      <c r="J566" t="s">
        <v>36</v>
      </c>
      <c r="K566" t="s">
        <v>38</v>
      </c>
      <c r="L566" t="s">
        <v>36</v>
      </c>
      <c r="M566" t="s">
        <v>38</v>
      </c>
      <c r="N566" t="s">
        <v>36</v>
      </c>
      <c r="P566" t="s">
        <v>36</v>
      </c>
      <c r="R566" t="s">
        <v>36</v>
      </c>
      <c r="S566" t="s">
        <v>39</v>
      </c>
      <c r="T566" t="s">
        <v>58</v>
      </c>
      <c r="U566" t="s">
        <v>691</v>
      </c>
      <c r="V566" t="s">
        <v>36</v>
      </c>
      <c r="W566" t="s">
        <v>42</v>
      </c>
      <c r="X566" t="s">
        <v>36</v>
      </c>
      <c r="Y566" t="s">
        <v>43</v>
      </c>
      <c r="Z566">
        <v>9.26</v>
      </c>
      <c r="AA566">
        <v>0.24</v>
      </c>
      <c r="AB566">
        <v>0.48</v>
      </c>
      <c r="AC566">
        <v>0.01</v>
      </c>
      <c r="AD566">
        <v>0.01</v>
      </c>
      <c r="AE566" t="s">
        <v>58</v>
      </c>
      <c r="AG566">
        <v>9.26</v>
      </c>
      <c r="AI566" t="s">
        <v>44</v>
      </c>
    </row>
    <row r="567" spans="1:35" x14ac:dyDescent="0.2">
      <c r="A567" t="s">
        <v>693</v>
      </c>
      <c r="B567" t="s">
        <v>36</v>
      </c>
      <c r="D567" t="s">
        <v>36</v>
      </c>
      <c r="F567" t="s">
        <v>36</v>
      </c>
      <c r="H567" t="s">
        <v>36</v>
      </c>
      <c r="I567" t="s">
        <v>37</v>
      </c>
      <c r="J567" t="s">
        <v>36</v>
      </c>
      <c r="K567" t="s">
        <v>38</v>
      </c>
      <c r="L567" t="s">
        <v>36</v>
      </c>
      <c r="M567" t="s">
        <v>38</v>
      </c>
      <c r="N567" t="s">
        <v>36</v>
      </c>
      <c r="P567" t="s">
        <v>36</v>
      </c>
      <c r="R567" t="s">
        <v>36</v>
      </c>
      <c r="S567" t="s">
        <v>39</v>
      </c>
      <c r="T567" t="s">
        <v>58</v>
      </c>
      <c r="U567" t="s">
        <v>691</v>
      </c>
      <c r="V567" t="s">
        <v>36</v>
      </c>
      <c r="W567" t="s">
        <v>42</v>
      </c>
      <c r="X567" t="s">
        <v>36</v>
      </c>
      <c r="Y567" t="s">
        <v>43</v>
      </c>
      <c r="Z567">
        <v>9.26</v>
      </c>
      <c r="AA567">
        <v>0.24</v>
      </c>
      <c r="AB567">
        <v>0.48</v>
      </c>
      <c r="AC567">
        <v>0.01</v>
      </c>
      <c r="AD567">
        <v>0.01</v>
      </c>
      <c r="AE567" t="s">
        <v>58</v>
      </c>
      <c r="AG567">
        <v>9.26</v>
      </c>
      <c r="AI567" t="s">
        <v>44</v>
      </c>
    </row>
    <row r="568" spans="1:35" x14ac:dyDescent="0.2">
      <c r="A568" t="s">
        <v>694</v>
      </c>
      <c r="B568" t="s">
        <v>36</v>
      </c>
      <c r="D568" t="s">
        <v>36</v>
      </c>
      <c r="F568" t="s">
        <v>36</v>
      </c>
      <c r="H568" t="s">
        <v>36</v>
      </c>
      <c r="I568" t="s">
        <v>46</v>
      </c>
      <c r="J568" t="s">
        <v>36</v>
      </c>
      <c r="K568" t="s">
        <v>38</v>
      </c>
      <c r="L568" t="s">
        <v>36</v>
      </c>
      <c r="M568" t="s">
        <v>38</v>
      </c>
      <c r="N568" t="s">
        <v>36</v>
      </c>
      <c r="P568" t="s">
        <v>36</v>
      </c>
      <c r="R568" t="s">
        <v>36</v>
      </c>
      <c r="S568" t="s">
        <v>39</v>
      </c>
      <c r="T568" t="s">
        <v>123</v>
      </c>
      <c r="U568" t="s">
        <v>587</v>
      </c>
      <c r="V568" t="s">
        <v>36</v>
      </c>
      <c r="W568" t="s">
        <v>42</v>
      </c>
      <c r="X568" t="s">
        <v>47</v>
      </c>
      <c r="Y568" t="s">
        <v>48</v>
      </c>
      <c r="Z568">
        <v>0</v>
      </c>
      <c r="AA568">
        <v>0.06</v>
      </c>
      <c r="AB568">
        <v>9.76</v>
      </c>
      <c r="AC568">
        <v>0.06</v>
      </c>
      <c r="AD568">
        <v>0.11</v>
      </c>
      <c r="AE568" t="s">
        <v>123</v>
      </c>
      <c r="AG568">
        <v>9.76</v>
      </c>
      <c r="AI568" t="s">
        <v>44</v>
      </c>
    </row>
    <row r="569" spans="1:35" x14ac:dyDescent="0.2">
      <c r="A569" t="s">
        <v>695</v>
      </c>
      <c r="B569" t="s">
        <v>36</v>
      </c>
      <c r="D569" t="s">
        <v>58</v>
      </c>
      <c r="F569" t="s">
        <v>36</v>
      </c>
      <c r="H569" t="s">
        <v>36</v>
      </c>
      <c r="I569" t="s">
        <v>37</v>
      </c>
      <c r="J569" t="s">
        <v>36</v>
      </c>
      <c r="K569" t="s">
        <v>38</v>
      </c>
      <c r="L569" t="s">
        <v>36</v>
      </c>
      <c r="M569" t="s">
        <v>38</v>
      </c>
      <c r="N569" t="s">
        <v>36</v>
      </c>
      <c r="P569" t="s">
        <v>36</v>
      </c>
      <c r="R569" t="s">
        <v>36</v>
      </c>
      <c r="S569" t="s">
        <v>39</v>
      </c>
      <c r="T569" t="s">
        <v>58</v>
      </c>
      <c r="U569" t="s">
        <v>537</v>
      </c>
      <c r="V569" t="s">
        <v>36</v>
      </c>
      <c r="W569" t="s">
        <v>42</v>
      </c>
      <c r="X569" t="s">
        <v>36</v>
      </c>
      <c r="Y569" t="s">
        <v>43</v>
      </c>
      <c r="Z569">
        <v>9.9700000000000006</v>
      </c>
      <c r="AA569">
        <v>0.01</v>
      </c>
      <c r="AB569">
        <v>0.01</v>
      </c>
      <c r="AC569">
        <v>0</v>
      </c>
      <c r="AD569">
        <v>0</v>
      </c>
      <c r="AE569" t="s">
        <v>58</v>
      </c>
      <c r="AG569">
        <v>9.9700000000000006</v>
      </c>
      <c r="AI569" t="s">
        <v>44</v>
      </c>
    </row>
    <row r="570" spans="1:35" x14ac:dyDescent="0.2">
      <c r="A570" t="s">
        <v>696</v>
      </c>
      <c r="B570" t="s">
        <v>36</v>
      </c>
      <c r="D570" t="s">
        <v>36</v>
      </c>
      <c r="F570" t="s">
        <v>36</v>
      </c>
      <c r="H570" t="s">
        <v>36</v>
      </c>
      <c r="I570" t="s">
        <v>46</v>
      </c>
      <c r="J570" t="s">
        <v>36</v>
      </c>
      <c r="K570" t="s">
        <v>38</v>
      </c>
      <c r="L570" t="s">
        <v>36</v>
      </c>
      <c r="M570" t="s">
        <v>38</v>
      </c>
      <c r="N570" t="s">
        <v>36</v>
      </c>
      <c r="P570" t="s">
        <v>36</v>
      </c>
      <c r="R570" t="s">
        <v>36</v>
      </c>
      <c r="S570" t="s">
        <v>39</v>
      </c>
      <c r="T570" t="s">
        <v>36</v>
      </c>
      <c r="U570" t="s">
        <v>42</v>
      </c>
      <c r="V570" t="s">
        <v>36</v>
      </c>
      <c r="W570" t="s">
        <v>42</v>
      </c>
      <c r="X570" t="s">
        <v>36</v>
      </c>
      <c r="Y570" t="s">
        <v>43</v>
      </c>
      <c r="Z570">
        <v>2</v>
      </c>
      <c r="AA570">
        <v>2</v>
      </c>
      <c r="AB570">
        <v>2</v>
      </c>
      <c r="AC570">
        <v>2</v>
      </c>
      <c r="AD570">
        <v>2</v>
      </c>
      <c r="AE570" t="s">
        <v>36</v>
      </c>
      <c r="AG570">
        <v>2</v>
      </c>
      <c r="AI570" t="s">
        <v>44</v>
      </c>
    </row>
    <row r="571" spans="1:35" x14ac:dyDescent="0.2">
      <c r="A571" t="s">
        <v>697</v>
      </c>
      <c r="B571" t="s">
        <v>36</v>
      </c>
      <c r="D571" t="s">
        <v>36</v>
      </c>
      <c r="F571" t="s">
        <v>36</v>
      </c>
      <c r="H571" t="s">
        <v>36</v>
      </c>
      <c r="I571" t="s">
        <v>37</v>
      </c>
      <c r="J571" t="s">
        <v>36</v>
      </c>
      <c r="K571" t="s">
        <v>38</v>
      </c>
      <c r="L571" t="s">
        <v>36</v>
      </c>
      <c r="M571" t="s">
        <v>38</v>
      </c>
      <c r="N571" t="s">
        <v>36</v>
      </c>
      <c r="P571" t="s">
        <v>36</v>
      </c>
      <c r="R571" t="s">
        <v>36</v>
      </c>
      <c r="S571" t="s">
        <v>39</v>
      </c>
      <c r="T571" t="s">
        <v>58</v>
      </c>
      <c r="U571" t="s">
        <v>698</v>
      </c>
      <c r="V571" t="s">
        <v>36</v>
      </c>
      <c r="W571" t="s">
        <v>42</v>
      </c>
      <c r="X571" t="s">
        <v>36</v>
      </c>
      <c r="Y571" t="s">
        <v>43</v>
      </c>
      <c r="Z571">
        <v>9.26</v>
      </c>
      <c r="AA571">
        <v>0.24</v>
      </c>
      <c r="AB571">
        <v>0.48</v>
      </c>
      <c r="AC571">
        <v>0.01</v>
      </c>
      <c r="AD571">
        <v>0.01</v>
      </c>
      <c r="AE571" t="s">
        <v>58</v>
      </c>
      <c r="AG571">
        <v>9.26</v>
      </c>
      <c r="AI571" t="s">
        <v>44</v>
      </c>
    </row>
    <row r="572" spans="1:35" x14ac:dyDescent="0.2">
      <c r="A572" t="s">
        <v>699</v>
      </c>
      <c r="B572" t="s">
        <v>36</v>
      </c>
      <c r="D572" t="s">
        <v>36</v>
      </c>
      <c r="F572" t="s">
        <v>36</v>
      </c>
      <c r="H572" t="s">
        <v>36</v>
      </c>
      <c r="I572" t="s">
        <v>37</v>
      </c>
      <c r="J572" t="s">
        <v>36</v>
      </c>
      <c r="K572" t="s">
        <v>38</v>
      </c>
      <c r="L572" t="s">
        <v>36</v>
      </c>
      <c r="M572" t="s">
        <v>38</v>
      </c>
      <c r="N572" t="s">
        <v>36</v>
      </c>
      <c r="P572" t="s">
        <v>36</v>
      </c>
      <c r="R572" t="s">
        <v>36</v>
      </c>
      <c r="S572" t="s">
        <v>39</v>
      </c>
      <c r="T572" t="s">
        <v>58</v>
      </c>
      <c r="U572" t="s">
        <v>698</v>
      </c>
      <c r="V572" t="s">
        <v>36</v>
      </c>
      <c r="W572" t="s">
        <v>42</v>
      </c>
      <c r="X572" t="s">
        <v>36</v>
      </c>
      <c r="Y572" t="s">
        <v>43</v>
      </c>
      <c r="Z572">
        <v>9.26</v>
      </c>
      <c r="AA572">
        <v>0.24</v>
      </c>
      <c r="AB572">
        <v>0.48</v>
      </c>
      <c r="AC572">
        <v>0.01</v>
      </c>
      <c r="AD572">
        <v>0.01</v>
      </c>
      <c r="AE572" t="s">
        <v>58</v>
      </c>
      <c r="AG572">
        <v>9.26</v>
      </c>
      <c r="AI572" t="s">
        <v>44</v>
      </c>
    </row>
    <row r="573" spans="1:35" x14ac:dyDescent="0.2">
      <c r="A573" t="s">
        <v>700</v>
      </c>
      <c r="B573" t="s">
        <v>36</v>
      </c>
      <c r="D573" t="s">
        <v>36</v>
      </c>
      <c r="F573" t="s">
        <v>36</v>
      </c>
      <c r="H573" t="s">
        <v>36</v>
      </c>
      <c r="I573" t="s">
        <v>37</v>
      </c>
      <c r="J573" t="s">
        <v>36</v>
      </c>
      <c r="K573" t="s">
        <v>38</v>
      </c>
      <c r="L573" t="s">
        <v>36</v>
      </c>
      <c r="M573" t="s">
        <v>38</v>
      </c>
      <c r="N573" t="s">
        <v>36</v>
      </c>
      <c r="P573" t="s">
        <v>36</v>
      </c>
      <c r="R573" t="s">
        <v>36</v>
      </c>
      <c r="S573" t="s">
        <v>39</v>
      </c>
      <c r="T573" t="s">
        <v>36</v>
      </c>
      <c r="U573" t="s">
        <v>42</v>
      </c>
      <c r="V573" t="s">
        <v>36</v>
      </c>
      <c r="W573" t="s">
        <v>42</v>
      </c>
      <c r="X573" t="s">
        <v>36</v>
      </c>
      <c r="Y573" t="s">
        <v>43</v>
      </c>
      <c r="Z573">
        <v>2</v>
      </c>
      <c r="AA573">
        <v>2</v>
      </c>
      <c r="AB573">
        <v>2</v>
      </c>
      <c r="AC573">
        <v>2</v>
      </c>
      <c r="AD573">
        <v>2</v>
      </c>
      <c r="AE573" t="s">
        <v>36</v>
      </c>
      <c r="AG573">
        <v>2</v>
      </c>
      <c r="AI573" t="s">
        <v>44</v>
      </c>
    </row>
    <row r="574" spans="1:35" x14ac:dyDescent="0.2">
      <c r="A574" t="s">
        <v>701</v>
      </c>
      <c r="B574" t="s">
        <v>36</v>
      </c>
      <c r="D574" t="s">
        <v>36</v>
      </c>
      <c r="F574" t="s">
        <v>36</v>
      </c>
      <c r="H574" t="s">
        <v>36</v>
      </c>
      <c r="I574" t="s">
        <v>37</v>
      </c>
      <c r="J574" t="s">
        <v>36</v>
      </c>
      <c r="K574" t="s">
        <v>38</v>
      </c>
      <c r="L574" t="s">
        <v>36</v>
      </c>
      <c r="M574" t="s">
        <v>38</v>
      </c>
      <c r="N574" t="s">
        <v>36</v>
      </c>
      <c r="P574" t="s">
        <v>36</v>
      </c>
      <c r="R574" t="s">
        <v>36</v>
      </c>
      <c r="S574" t="s">
        <v>39</v>
      </c>
      <c r="T574" t="s">
        <v>36</v>
      </c>
      <c r="U574" t="s">
        <v>42</v>
      </c>
      <c r="V574" t="s">
        <v>36</v>
      </c>
      <c r="W574" t="s">
        <v>42</v>
      </c>
      <c r="X574" t="s">
        <v>36</v>
      </c>
      <c r="Y574" t="s">
        <v>43</v>
      </c>
      <c r="Z574">
        <v>2</v>
      </c>
      <c r="AA574">
        <v>2</v>
      </c>
      <c r="AB574">
        <v>2</v>
      </c>
      <c r="AC574">
        <v>2</v>
      </c>
      <c r="AD574">
        <v>2</v>
      </c>
      <c r="AE574" t="s">
        <v>36</v>
      </c>
      <c r="AG574">
        <v>2</v>
      </c>
      <c r="AI574" t="s">
        <v>44</v>
      </c>
    </row>
    <row r="575" spans="1:35" x14ac:dyDescent="0.2">
      <c r="A575" t="s">
        <v>702</v>
      </c>
      <c r="B575" t="s">
        <v>36</v>
      </c>
      <c r="D575" t="s">
        <v>36</v>
      </c>
      <c r="F575" t="s">
        <v>36</v>
      </c>
      <c r="H575" t="s">
        <v>36</v>
      </c>
      <c r="I575" t="s">
        <v>46</v>
      </c>
      <c r="J575" t="s">
        <v>36</v>
      </c>
      <c r="K575" t="s">
        <v>38</v>
      </c>
      <c r="L575" t="s">
        <v>36</v>
      </c>
      <c r="M575" t="s">
        <v>38</v>
      </c>
      <c r="N575" t="s">
        <v>36</v>
      </c>
      <c r="P575" t="s">
        <v>36</v>
      </c>
      <c r="R575" t="s">
        <v>36</v>
      </c>
      <c r="S575" t="s">
        <v>39</v>
      </c>
      <c r="T575" t="s">
        <v>36</v>
      </c>
      <c r="U575" t="s">
        <v>42</v>
      </c>
      <c r="V575" t="s">
        <v>36</v>
      </c>
      <c r="W575" t="s">
        <v>42</v>
      </c>
      <c r="X575" t="s">
        <v>36</v>
      </c>
      <c r="Y575" t="s">
        <v>43</v>
      </c>
      <c r="Z575">
        <v>2</v>
      </c>
      <c r="AA575">
        <v>2</v>
      </c>
      <c r="AB575">
        <v>2</v>
      </c>
      <c r="AC575">
        <v>2</v>
      </c>
      <c r="AD575">
        <v>2</v>
      </c>
      <c r="AE575" t="s">
        <v>36</v>
      </c>
      <c r="AG575">
        <v>2</v>
      </c>
      <c r="AI575" t="s">
        <v>44</v>
      </c>
    </row>
    <row r="576" spans="1:35" x14ac:dyDescent="0.2">
      <c r="A576" t="s">
        <v>703</v>
      </c>
      <c r="B576" t="s">
        <v>36</v>
      </c>
      <c r="D576" t="s">
        <v>36</v>
      </c>
      <c r="F576" t="s">
        <v>36</v>
      </c>
      <c r="H576" t="s">
        <v>36</v>
      </c>
      <c r="I576" t="s">
        <v>37</v>
      </c>
      <c r="J576" t="s">
        <v>36</v>
      </c>
      <c r="K576" t="s">
        <v>38</v>
      </c>
      <c r="L576" t="s">
        <v>36</v>
      </c>
      <c r="M576" t="s">
        <v>38</v>
      </c>
      <c r="N576" t="s">
        <v>36</v>
      </c>
      <c r="P576" t="s">
        <v>36</v>
      </c>
      <c r="R576" t="s">
        <v>36</v>
      </c>
      <c r="S576" t="s">
        <v>39</v>
      </c>
      <c r="T576" t="s">
        <v>36</v>
      </c>
      <c r="U576" t="s">
        <v>42</v>
      </c>
      <c r="V576" t="s">
        <v>36</v>
      </c>
      <c r="W576" t="s">
        <v>42</v>
      </c>
      <c r="X576" t="s">
        <v>36</v>
      </c>
      <c r="Y576" t="s">
        <v>43</v>
      </c>
      <c r="Z576">
        <v>2</v>
      </c>
      <c r="AA576">
        <v>2</v>
      </c>
      <c r="AB576">
        <v>2</v>
      </c>
      <c r="AC576">
        <v>2</v>
      </c>
      <c r="AD576">
        <v>2</v>
      </c>
      <c r="AE576" t="s">
        <v>36</v>
      </c>
      <c r="AG576">
        <v>2</v>
      </c>
      <c r="AI576" t="s">
        <v>44</v>
      </c>
    </row>
    <row r="577" spans="1:35" x14ac:dyDescent="0.2">
      <c r="A577" t="s">
        <v>704</v>
      </c>
      <c r="B577" t="s">
        <v>36</v>
      </c>
      <c r="D577" t="s">
        <v>36</v>
      </c>
      <c r="F577" t="s">
        <v>36</v>
      </c>
      <c r="H577" t="s">
        <v>36</v>
      </c>
      <c r="I577" t="s">
        <v>37</v>
      </c>
      <c r="J577" t="s">
        <v>36</v>
      </c>
      <c r="K577" t="s">
        <v>38</v>
      </c>
      <c r="L577" t="s">
        <v>36</v>
      </c>
      <c r="M577" t="s">
        <v>38</v>
      </c>
      <c r="N577" t="s">
        <v>36</v>
      </c>
      <c r="P577" t="s">
        <v>36</v>
      </c>
      <c r="R577" t="s">
        <v>36</v>
      </c>
      <c r="S577" t="s">
        <v>39</v>
      </c>
      <c r="T577" t="s">
        <v>36</v>
      </c>
      <c r="U577" t="s">
        <v>42</v>
      </c>
      <c r="V577" t="s">
        <v>36</v>
      </c>
      <c r="W577" t="s">
        <v>42</v>
      </c>
      <c r="X577" t="s">
        <v>36</v>
      </c>
      <c r="Y577" t="s">
        <v>43</v>
      </c>
      <c r="Z577">
        <v>2</v>
      </c>
      <c r="AA577">
        <v>2</v>
      </c>
      <c r="AB577">
        <v>2</v>
      </c>
      <c r="AC577">
        <v>2</v>
      </c>
      <c r="AD577">
        <v>2</v>
      </c>
      <c r="AE577" t="s">
        <v>36</v>
      </c>
      <c r="AG577">
        <v>2</v>
      </c>
      <c r="AI577" t="s">
        <v>44</v>
      </c>
    </row>
    <row r="578" spans="1:35" x14ac:dyDescent="0.2">
      <c r="A578" t="s">
        <v>705</v>
      </c>
      <c r="B578" t="s">
        <v>36</v>
      </c>
      <c r="D578" t="s">
        <v>36</v>
      </c>
      <c r="F578" t="s">
        <v>36</v>
      </c>
      <c r="H578" t="s">
        <v>36</v>
      </c>
      <c r="I578" t="s">
        <v>37</v>
      </c>
      <c r="J578" t="s">
        <v>36</v>
      </c>
      <c r="K578" t="s">
        <v>38</v>
      </c>
      <c r="L578" t="s">
        <v>36</v>
      </c>
      <c r="M578" t="s">
        <v>38</v>
      </c>
      <c r="N578" t="s">
        <v>36</v>
      </c>
      <c r="P578" t="s">
        <v>36</v>
      </c>
      <c r="R578" t="s">
        <v>36</v>
      </c>
      <c r="S578" t="s">
        <v>39</v>
      </c>
      <c r="T578" t="s">
        <v>36</v>
      </c>
      <c r="U578" t="s">
        <v>42</v>
      </c>
      <c r="V578" t="s">
        <v>36</v>
      </c>
      <c r="W578" t="s">
        <v>42</v>
      </c>
      <c r="X578" t="s">
        <v>36</v>
      </c>
      <c r="Y578" t="s">
        <v>43</v>
      </c>
      <c r="Z578">
        <v>2</v>
      </c>
      <c r="AA578">
        <v>2</v>
      </c>
      <c r="AB578">
        <v>2</v>
      </c>
      <c r="AC578">
        <v>2</v>
      </c>
      <c r="AD578">
        <v>2</v>
      </c>
      <c r="AE578" t="s">
        <v>36</v>
      </c>
      <c r="AG578">
        <v>2</v>
      </c>
      <c r="AI578" t="s">
        <v>44</v>
      </c>
    </row>
    <row r="579" spans="1:35" x14ac:dyDescent="0.2">
      <c r="A579" t="s">
        <v>706</v>
      </c>
      <c r="B579" t="s">
        <v>36</v>
      </c>
      <c r="D579" t="s">
        <v>36</v>
      </c>
      <c r="F579" t="s">
        <v>36</v>
      </c>
      <c r="H579" t="s">
        <v>36</v>
      </c>
      <c r="I579" t="s">
        <v>37</v>
      </c>
      <c r="J579" t="s">
        <v>36</v>
      </c>
      <c r="K579" t="s">
        <v>38</v>
      </c>
      <c r="L579" t="s">
        <v>36</v>
      </c>
      <c r="M579" t="s">
        <v>38</v>
      </c>
      <c r="N579" t="s">
        <v>36</v>
      </c>
      <c r="P579" t="s">
        <v>36</v>
      </c>
      <c r="R579" t="s">
        <v>36</v>
      </c>
      <c r="S579" t="s">
        <v>39</v>
      </c>
      <c r="T579" t="s">
        <v>36</v>
      </c>
      <c r="U579" t="s">
        <v>42</v>
      </c>
      <c r="V579" t="s">
        <v>36</v>
      </c>
      <c r="W579" t="s">
        <v>42</v>
      </c>
      <c r="X579" t="s">
        <v>36</v>
      </c>
      <c r="Y579" t="s">
        <v>43</v>
      </c>
      <c r="Z579">
        <v>2</v>
      </c>
      <c r="AA579">
        <v>2</v>
      </c>
      <c r="AB579">
        <v>2</v>
      </c>
      <c r="AC579">
        <v>2</v>
      </c>
      <c r="AD579">
        <v>2</v>
      </c>
      <c r="AE579" t="s">
        <v>36</v>
      </c>
      <c r="AG579">
        <v>2</v>
      </c>
      <c r="AI579" t="s">
        <v>44</v>
      </c>
    </row>
    <row r="580" spans="1:35" x14ac:dyDescent="0.2">
      <c r="A580" t="s">
        <v>707</v>
      </c>
      <c r="B580" t="s">
        <v>36</v>
      </c>
      <c r="D580" t="s">
        <v>58</v>
      </c>
      <c r="F580" t="s">
        <v>36</v>
      </c>
      <c r="H580" t="s">
        <v>36</v>
      </c>
      <c r="I580" t="s">
        <v>37</v>
      </c>
      <c r="J580" t="s">
        <v>36</v>
      </c>
      <c r="K580" t="s">
        <v>38</v>
      </c>
      <c r="L580" t="s">
        <v>36</v>
      </c>
      <c r="M580" t="s">
        <v>38</v>
      </c>
      <c r="N580" t="s">
        <v>36</v>
      </c>
      <c r="P580" t="s">
        <v>36</v>
      </c>
      <c r="R580" t="s">
        <v>36</v>
      </c>
      <c r="S580" t="s">
        <v>39</v>
      </c>
      <c r="T580" t="s">
        <v>36</v>
      </c>
      <c r="U580" t="s">
        <v>42</v>
      </c>
      <c r="V580" t="s">
        <v>36</v>
      </c>
      <c r="W580" t="s">
        <v>42</v>
      </c>
      <c r="X580" t="s">
        <v>36</v>
      </c>
      <c r="Y580" t="s">
        <v>43</v>
      </c>
      <c r="Z580">
        <v>8.9600000000000009</v>
      </c>
      <c r="AA580">
        <v>0.51</v>
      </c>
      <c r="AB580">
        <v>0.26</v>
      </c>
      <c r="AC580">
        <v>0.01</v>
      </c>
      <c r="AD580">
        <v>0.26</v>
      </c>
      <c r="AE580" t="s">
        <v>58</v>
      </c>
      <c r="AG580">
        <v>8.9600000000000009</v>
      </c>
      <c r="AI580" t="s">
        <v>44</v>
      </c>
    </row>
    <row r="581" spans="1:35" x14ac:dyDescent="0.2">
      <c r="A581" t="s">
        <v>708</v>
      </c>
      <c r="B581" t="s">
        <v>36</v>
      </c>
      <c r="D581" t="s">
        <v>36</v>
      </c>
      <c r="F581" t="s">
        <v>36</v>
      </c>
      <c r="H581" t="s">
        <v>36</v>
      </c>
      <c r="I581" t="s">
        <v>37</v>
      </c>
      <c r="J581" t="s">
        <v>36</v>
      </c>
      <c r="K581" t="s">
        <v>38</v>
      </c>
      <c r="L581" t="s">
        <v>36</v>
      </c>
      <c r="M581" t="s">
        <v>38</v>
      </c>
      <c r="N581" t="s">
        <v>36</v>
      </c>
      <c r="P581" t="s">
        <v>36</v>
      </c>
      <c r="R581" t="s">
        <v>36</v>
      </c>
      <c r="S581" t="s">
        <v>39</v>
      </c>
      <c r="T581" t="s">
        <v>36</v>
      </c>
      <c r="U581" t="s">
        <v>42</v>
      </c>
      <c r="V581" t="s">
        <v>36</v>
      </c>
      <c r="W581" t="s">
        <v>42</v>
      </c>
      <c r="X581" t="s">
        <v>36</v>
      </c>
      <c r="Y581" t="s">
        <v>43</v>
      </c>
      <c r="Z581">
        <v>2</v>
      </c>
      <c r="AA581">
        <v>2</v>
      </c>
      <c r="AB581">
        <v>2</v>
      </c>
      <c r="AC581">
        <v>2</v>
      </c>
      <c r="AD581">
        <v>2</v>
      </c>
      <c r="AE581" t="s">
        <v>36</v>
      </c>
      <c r="AG581">
        <v>2</v>
      </c>
      <c r="AI581" t="s">
        <v>44</v>
      </c>
    </row>
    <row r="582" spans="1:35" x14ac:dyDescent="0.2">
      <c r="A582" t="s">
        <v>709</v>
      </c>
      <c r="B582" t="s">
        <v>36</v>
      </c>
      <c r="D582" t="s">
        <v>36</v>
      </c>
      <c r="F582" t="s">
        <v>36</v>
      </c>
      <c r="H582" t="s">
        <v>36</v>
      </c>
      <c r="I582" t="s">
        <v>37</v>
      </c>
      <c r="J582" t="s">
        <v>36</v>
      </c>
      <c r="K582" t="s">
        <v>38</v>
      </c>
      <c r="L582" t="s">
        <v>36</v>
      </c>
      <c r="M582" t="s">
        <v>38</v>
      </c>
      <c r="N582" t="s">
        <v>36</v>
      </c>
      <c r="P582" t="s">
        <v>36</v>
      </c>
      <c r="R582" t="s">
        <v>36</v>
      </c>
      <c r="S582" t="s">
        <v>39</v>
      </c>
      <c r="T582" t="s">
        <v>36</v>
      </c>
      <c r="U582" t="s">
        <v>42</v>
      </c>
      <c r="V582" t="s">
        <v>36</v>
      </c>
      <c r="W582" t="s">
        <v>42</v>
      </c>
      <c r="X582" t="s">
        <v>36</v>
      </c>
      <c r="Y582" t="s">
        <v>43</v>
      </c>
      <c r="Z582">
        <v>2</v>
      </c>
      <c r="AA582">
        <v>2</v>
      </c>
      <c r="AB582">
        <v>2</v>
      </c>
      <c r="AC582">
        <v>2</v>
      </c>
      <c r="AD582">
        <v>2</v>
      </c>
      <c r="AE582" t="s">
        <v>36</v>
      </c>
      <c r="AG582">
        <v>2</v>
      </c>
      <c r="AI582" t="s">
        <v>44</v>
      </c>
    </row>
    <row r="583" spans="1:35" x14ac:dyDescent="0.2">
      <c r="A583" t="s">
        <v>710</v>
      </c>
      <c r="B583" t="s">
        <v>36</v>
      </c>
      <c r="D583" t="s">
        <v>36</v>
      </c>
      <c r="F583" t="s">
        <v>36</v>
      </c>
      <c r="H583" t="s">
        <v>36</v>
      </c>
      <c r="I583" t="s">
        <v>37</v>
      </c>
      <c r="J583" t="s">
        <v>36</v>
      </c>
      <c r="K583" t="s">
        <v>38</v>
      </c>
      <c r="L583" t="s">
        <v>36</v>
      </c>
      <c r="M583" t="s">
        <v>38</v>
      </c>
      <c r="N583" t="s">
        <v>36</v>
      </c>
      <c r="P583" t="s">
        <v>36</v>
      </c>
      <c r="R583" t="s">
        <v>36</v>
      </c>
      <c r="S583" t="s">
        <v>39</v>
      </c>
      <c r="T583" t="s">
        <v>36</v>
      </c>
      <c r="U583" t="s">
        <v>42</v>
      </c>
      <c r="V583" t="s">
        <v>36</v>
      </c>
      <c r="W583" t="s">
        <v>42</v>
      </c>
      <c r="X583" t="s">
        <v>36</v>
      </c>
      <c r="Y583" t="s">
        <v>43</v>
      </c>
      <c r="Z583">
        <v>2</v>
      </c>
      <c r="AA583">
        <v>2</v>
      </c>
      <c r="AB583">
        <v>2</v>
      </c>
      <c r="AC583">
        <v>2</v>
      </c>
      <c r="AD583">
        <v>2</v>
      </c>
      <c r="AE583" t="s">
        <v>36</v>
      </c>
      <c r="AG583">
        <v>2</v>
      </c>
      <c r="AI583" t="s">
        <v>44</v>
      </c>
    </row>
    <row r="584" spans="1:35" x14ac:dyDescent="0.2">
      <c r="A584" t="s">
        <v>711</v>
      </c>
      <c r="B584" t="s">
        <v>36</v>
      </c>
      <c r="D584" t="s">
        <v>36</v>
      </c>
      <c r="F584" t="s">
        <v>36</v>
      </c>
      <c r="H584" t="s">
        <v>36</v>
      </c>
      <c r="I584" t="s">
        <v>37</v>
      </c>
      <c r="J584" t="s">
        <v>36</v>
      </c>
      <c r="K584" t="s">
        <v>38</v>
      </c>
      <c r="L584" t="s">
        <v>36</v>
      </c>
      <c r="M584" t="s">
        <v>38</v>
      </c>
      <c r="N584" t="s">
        <v>36</v>
      </c>
      <c r="P584" t="s">
        <v>36</v>
      </c>
      <c r="R584" t="s">
        <v>36</v>
      </c>
      <c r="S584" t="s">
        <v>39</v>
      </c>
      <c r="T584" t="s">
        <v>36</v>
      </c>
      <c r="U584" t="s">
        <v>42</v>
      </c>
      <c r="V584" t="s">
        <v>36</v>
      </c>
      <c r="W584" t="s">
        <v>42</v>
      </c>
      <c r="X584" t="s">
        <v>36</v>
      </c>
      <c r="Y584" t="s">
        <v>43</v>
      </c>
      <c r="Z584">
        <v>2</v>
      </c>
      <c r="AA584">
        <v>2</v>
      </c>
      <c r="AB584">
        <v>2</v>
      </c>
      <c r="AC584">
        <v>2</v>
      </c>
      <c r="AD584">
        <v>2</v>
      </c>
      <c r="AE584" t="s">
        <v>36</v>
      </c>
      <c r="AG584">
        <v>2</v>
      </c>
      <c r="AI584" t="s">
        <v>44</v>
      </c>
    </row>
    <row r="585" spans="1:35" x14ac:dyDescent="0.2">
      <c r="A585" t="s">
        <v>712</v>
      </c>
      <c r="B585" t="s">
        <v>36</v>
      </c>
      <c r="D585" t="s">
        <v>36</v>
      </c>
      <c r="F585" t="s">
        <v>36</v>
      </c>
      <c r="H585" t="s">
        <v>36</v>
      </c>
      <c r="I585" t="s">
        <v>37</v>
      </c>
      <c r="J585" t="s">
        <v>36</v>
      </c>
      <c r="K585" t="s">
        <v>38</v>
      </c>
      <c r="L585" t="s">
        <v>36</v>
      </c>
      <c r="M585" t="s">
        <v>38</v>
      </c>
      <c r="N585" t="s">
        <v>36</v>
      </c>
      <c r="P585" t="s">
        <v>36</v>
      </c>
      <c r="R585" t="s">
        <v>36</v>
      </c>
      <c r="S585" t="s">
        <v>39</v>
      </c>
      <c r="T585" t="s">
        <v>36</v>
      </c>
      <c r="U585" t="s">
        <v>42</v>
      </c>
      <c r="V585" t="s">
        <v>36</v>
      </c>
      <c r="W585" t="s">
        <v>42</v>
      </c>
      <c r="X585" t="s">
        <v>36</v>
      </c>
      <c r="Y585" t="s">
        <v>43</v>
      </c>
      <c r="Z585">
        <v>2</v>
      </c>
      <c r="AA585">
        <v>2</v>
      </c>
      <c r="AB585">
        <v>2</v>
      </c>
      <c r="AC585">
        <v>2</v>
      </c>
      <c r="AD585">
        <v>2</v>
      </c>
      <c r="AE585" t="s">
        <v>36</v>
      </c>
      <c r="AG585">
        <v>2</v>
      </c>
      <c r="AI585" t="s">
        <v>44</v>
      </c>
    </row>
    <row r="586" spans="1:35" x14ac:dyDescent="0.2">
      <c r="A586" t="s">
        <v>713</v>
      </c>
      <c r="B586" t="s">
        <v>36</v>
      </c>
      <c r="D586" t="s">
        <v>36</v>
      </c>
      <c r="F586" t="s">
        <v>36</v>
      </c>
      <c r="H586" t="s">
        <v>36</v>
      </c>
      <c r="I586" t="s">
        <v>37</v>
      </c>
      <c r="J586" t="s">
        <v>36</v>
      </c>
      <c r="K586" t="s">
        <v>38</v>
      </c>
      <c r="L586" t="s">
        <v>36</v>
      </c>
      <c r="M586" t="s">
        <v>38</v>
      </c>
      <c r="N586" t="s">
        <v>36</v>
      </c>
      <c r="P586" t="s">
        <v>36</v>
      </c>
      <c r="R586" t="s">
        <v>36</v>
      </c>
      <c r="S586" t="s">
        <v>39</v>
      </c>
      <c r="T586" t="s">
        <v>36</v>
      </c>
      <c r="U586" t="s">
        <v>42</v>
      </c>
      <c r="V586" t="s">
        <v>36</v>
      </c>
      <c r="W586" t="s">
        <v>42</v>
      </c>
      <c r="X586" t="s">
        <v>36</v>
      </c>
      <c r="Y586" t="s">
        <v>43</v>
      </c>
      <c r="Z586">
        <v>2</v>
      </c>
      <c r="AA586">
        <v>2</v>
      </c>
      <c r="AB586">
        <v>2</v>
      </c>
      <c r="AC586">
        <v>2</v>
      </c>
      <c r="AD586">
        <v>2</v>
      </c>
      <c r="AE586" t="s">
        <v>36</v>
      </c>
      <c r="AG586">
        <v>2</v>
      </c>
      <c r="AI586" t="s">
        <v>44</v>
      </c>
    </row>
    <row r="587" spans="1:35" x14ac:dyDescent="0.2">
      <c r="A587" t="s">
        <v>714</v>
      </c>
      <c r="B587" t="s">
        <v>36</v>
      </c>
      <c r="D587" t="s">
        <v>36</v>
      </c>
      <c r="F587" t="s">
        <v>36</v>
      </c>
      <c r="H587" t="s">
        <v>36</v>
      </c>
      <c r="I587" t="s">
        <v>37</v>
      </c>
      <c r="J587" t="s">
        <v>36</v>
      </c>
      <c r="K587" t="s">
        <v>38</v>
      </c>
      <c r="L587" t="s">
        <v>36</v>
      </c>
      <c r="M587" t="s">
        <v>38</v>
      </c>
      <c r="N587" t="s">
        <v>36</v>
      </c>
      <c r="P587" t="s">
        <v>36</v>
      </c>
      <c r="R587" t="s">
        <v>36</v>
      </c>
      <c r="S587" t="s">
        <v>39</v>
      </c>
      <c r="T587" t="s">
        <v>36</v>
      </c>
      <c r="U587" t="s">
        <v>42</v>
      </c>
      <c r="V587" t="s">
        <v>36</v>
      </c>
      <c r="W587" t="s">
        <v>42</v>
      </c>
      <c r="X587" t="s">
        <v>36</v>
      </c>
      <c r="Y587" t="s">
        <v>43</v>
      </c>
      <c r="Z587">
        <v>2</v>
      </c>
      <c r="AA587">
        <v>2</v>
      </c>
      <c r="AB587">
        <v>2</v>
      </c>
      <c r="AC587">
        <v>2</v>
      </c>
      <c r="AD587">
        <v>2</v>
      </c>
      <c r="AE587" t="s">
        <v>36</v>
      </c>
      <c r="AG587">
        <v>2</v>
      </c>
      <c r="AI587" t="s">
        <v>44</v>
      </c>
    </row>
    <row r="588" spans="1:35" x14ac:dyDescent="0.2">
      <c r="A588" t="s">
        <v>715</v>
      </c>
      <c r="B588" t="s">
        <v>36</v>
      </c>
      <c r="D588" t="s">
        <v>36</v>
      </c>
      <c r="F588" t="s">
        <v>36</v>
      </c>
      <c r="H588" t="s">
        <v>36</v>
      </c>
      <c r="I588" t="s">
        <v>37</v>
      </c>
      <c r="J588" t="s">
        <v>36</v>
      </c>
      <c r="K588" t="s">
        <v>38</v>
      </c>
      <c r="L588" t="s">
        <v>36</v>
      </c>
      <c r="M588" t="s">
        <v>38</v>
      </c>
      <c r="N588" t="s">
        <v>36</v>
      </c>
      <c r="P588" t="s">
        <v>36</v>
      </c>
      <c r="R588" t="s">
        <v>36</v>
      </c>
      <c r="S588" t="s">
        <v>39</v>
      </c>
      <c r="T588" t="s">
        <v>36</v>
      </c>
      <c r="U588" t="s">
        <v>42</v>
      </c>
      <c r="V588" t="s">
        <v>36</v>
      </c>
      <c r="W588" t="s">
        <v>42</v>
      </c>
      <c r="X588" t="s">
        <v>36</v>
      </c>
      <c r="Y588" t="s">
        <v>43</v>
      </c>
      <c r="Z588">
        <v>2</v>
      </c>
      <c r="AA588">
        <v>2</v>
      </c>
      <c r="AB588">
        <v>2</v>
      </c>
      <c r="AC588">
        <v>2</v>
      </c>
      <c r="AD588">
        <v>2</v>
      </c>
      <c r="AE588" t="s">
        <v>36</v>
      </c>
      <c r="AG588">
        <v>2</v>
      </c>
      <c r="AI588" t="s">
        <v>44</v>
      </c>
    </row>
    <row r="589" spans="1:35" x14ac:dyDescent="0.2">
      <c r="A589" t="s">
        <v>716</v>
      </c>
      <c r="B589" t="s">
        <v>36</v>
      </c>
      <c r="D589" t="s">
        <v>36</v>
      </c>
      <c r="F589" t="s">
        <v>36</v>
      </c>
      <c r="H589" t="s">
        <v>36</v>
      </c>
      <c r="I589" t="s">
        <v>37</v>
      </c>
      <c r="J589" t="s">
        <v>36</v>
      </c>
      <c r="K589" t="s">
        <v>38</v>
      </c>
      <c r="L589" t="s">
        <v>36</v>
      </c>
      <c r="M589" t="s">
        <v>38</v>
      </c>
      <c r="N589" t="s">
        <v>36</v>
      </c>
      <c r="P589" t="s">
        <v>36</v>
      </c>
      <c r="R589" t="s">
        <v>36</v>
      </c>
      <c r="S589" t="s">
        <v>39</v>
      </c>
      <c r="T589" t="s">
        <v>36</v>
      </c>
      <c r="U589" t="s">
        <v>42</v>
      </c>
      <c r="V589" t="s">
        <v>36</v>
      </c>
      <c r="W589" t="s">
        <v>42</v>
      </c>
      <c r="X589" t="s">
        <v>36</v>
      </c>
      <c r="Y589" t="s">
        <v>43</v>
      </c>
      <c r="Z589">
        <v>2</v>
      </c>
      <c r="AA589">
        <v>2</v>
      </c>
      <c r="AB589">
        <v>2</v>
      </c>
      <c r="AC589">
        <v>2</v>
      </c>
      <c r="AD589">
        <v>2</v>
      </c>
      <c r="AE589" t="s">
        <v>36</v>
      </c>
      <c r="AG589">
        <v>2</v>
      </c>
      <c r="AI589" t="s">
        <v>44</v>
      </c>
    </row>
    <row r="590" spans="1:35" x14ac:dyDescent="0.2">
      <c r="A590" t="s">
        <v>717</v>
      </c>
      <c r="B590" t="s">
        <v>36</v>
      </c>
      <c r="D590" t="s">
        <v>36</v>
      </c>
      <c r="F590" t="s">
        <v>36</v>
      </c>
      <c r="H590" t="s">
        <v>36</v>
      </c>
      <c r="I590" t="s">
        <v>37</v>
      </c>
      <c r="J590" t="s">
        <v>36</v>
      </c>
      <c r="K590" t="s">
        <v>38</v>
      </c>
      <c r="L590" t="s">
        <v>36</v>
      </c>
      <c r="M590" t="s">
        <v>38</v>
      </c>
      <c r="N590" t="s">
        <v>36</v>
      </c>
      <c r="P590" t="s">
        <v>36</v>
      </c>
      <c r="R590" t="s">
        <v>36</v>
      </c>
      <c r="S590" t="s">
        <v>39</v>
      </c>
      <c r="T590" t="s">
        <v>36</v>
      </c>
      <c r="U590" t="s">
        <v>42</v>
      </c>
      <c r="V590" t="s">
        <v>36</v>
      </c>
      <c r="W590" t="s">
        <v>42</v>
      </c>
      <c r="X590" t="s">
        <v>36</v>
      </c>
      <c r="Y590" t="s">
        <v>43</v>
      </c>
      <c r="Z590">
        <v>2</v>
      </c>
      <c r="AA590">
        <v>2</v>
      </c>
      <c r="AB590">
        <v>2</v>
      </c>
      <c r="AC590">
        <v>2</v>
      </c>
      <c r="AD590">
        <v>2</v>
      </c>
      <c r="AE590" t="s">
        <v>36</v>
      </c>
      <c r="AG590">
        <v>2</v>
      </c>
      <c r="AI590" t="s">
        <v>44</v>
      </c>
    </row>
    <row r="591" spans="1:35" x14ac:dyDescent="0.2">
      <c r="A591" t="s">
        <v>718</v>
      </c>
      <c r="B591" t="s">
        <v>36</v>
      </c>
      <c r="D591" t="s">
        <v>36</v>
      </c>
      <c r="F591" t="s">
        <v>36</v>
      </c>
      <c r="H591" t="s">
        <v>36</v>
      </c>
      <c r="I591" t="s">
        <v>37</v>
      </c>
      <c r="J591" t="s">
        <v>36</v>
      </c>
      <c r="K591" t="s">
        <v>38</v>
      </c>
      <c r="L591" t="s">
        <v>36</v>
      </c>
      <c r="M591" t="s">
        <v>38</v>
      </c>
      <c r="N591" t="s">
        <v>36</v>
      </c>
      <c r="P591" t="s">
        <v>36</v>
      </c>
      <c r="R591" t="s">
        <v>36</v>
      </c>
      <c r="S591" t="s">
        <v>39</v>
      </c>
      <c r="T591" t="s">
        <v>36</v>
      </c>
      <c r="U591" t="s">
        <v>42</v>
      </c>
      <c r="V591" t="s">
        <v>36</v>
      </c>
      <c r="W591" t="s">
        <v>42</v>
      </c>
      <c r="X591" t="s">
        <v>36</v>
      </c>
      <c r="Y591" t="s">
        <v>43</v>
      </c>
      <c r="Z591">
        <v>2</v>
      </c>
      <c r="AA591">
        <v>2</v>
      </c>
      <c r="AB591">
        <v>2</v>
      </c>
      <c r="AC591">
        <v>2</v>
      </c>
      <c r="AD591">
        <v>2</v>
      </c>
      <c r="AE591" t="s">
        <v>36</v>
      </c>
      <c r="AG591">
        <v>2</v>
      </c>
      <c r="AI591" t="s">
        <v>44</v>
      </c>
    </row>
    <row r="592" spans="1:35" x14ac:dyDescent="0.2">
      <c r="A592" t="s">
        <v>719</v>
      </c>
      <c r="B592" t="s">
        <v>36</v>
      </c>
      <c r="D592" t="s">
        <v>36</v>
      </c>
      <c r="F592" t="s">
        <v>36</v>
      </c>
      <c r="H592" t="s">
        <v>36</v>
      </c>
      <c r="I592" t="s">
        <v>37</v>
      </c>
      <c r="J592" t="s">
        <v>36</v>
      </c>
      <c r="K592" t="s">
        <v>38</v>
      </c>
      <c r="L592" t="s">
        <v>36</v>
      </c>
      <c r="M592" t="s">
        <v>38</v>
      </c>
      <c r="N592" t="s">
        <v>36</v>
      </c>
      <c r="P592" t="s">
        <v>36</v>
      </c>
      <c r="R592" t="s">
        <v>36</v>
      </c>
      <c r="S592" t="s">
        <v>39</v>
      </c>
      <c r="T592" t="s">
        <v>36</v>
      </c>
      <c r="U592" t="s">
        <v>42</v>
      </c>
      <c r="V592" t="s">
        <v>36</v>
      </c>
      <c r="W592" t="s">
        <v>42</v>
      </c>
      <c r="X592" t="s">
        <v>47</v>
      </c>
      <c r="Y592" t="s">
        <v>48</v>
      </c>
      <c r="Z592">
        <v>0</v>
      </c>
      <c r="AA592">
        <v>2.5</v>
      </c>
      <c r="AB592">
        <v>2.5</v>
      </c>
      <c r="AC592">
        <v>2.5</v>
      </c>
      <c r="AD592">
        <v>2.5</v>
      </c>
      <c r="AE592" t="s">
        <v>36</v>
      </c>
      <c r="AG592">
        <v>2.5</v>
      </c>
      <c r="AI592" t="s">
        <v>44</v>
      </c>
    </row>
    <row r="593" spans="1:35" x14ac:dyDescent="0.2">
      <c r="A593" t="s">
        <v>720</v>
      </c>
      <c r="B593" t="s">
        <v>36</v>
      </c>
      <c r="D593" t="s">
        <v>36</v>
      </c>
      <c r="F593" t="s">
        <v>36</v>
      </c>
      <c r="H593" t="s">
        <v>36</v>
      </c>
      <c r="I593" t="s">
        <v>37</v>
      </c>
      <c r="J593" t="s">
        <v>36</v>
      </c>
      <c r="K593" t="s">
        <v>38</v>
      </c>
      <c r="L593" t="s">
        <v>36</v>
      </c>
      <c r="M593" t="s">
        <v>38</v>
      </c>
      <c r="N593" t="s">
        <v>36</v>
      </c>
      <c r="P593" t="s">
        <v>36</v>
      </c>
      <c r="R593" t="s">
        <v>36</v>
      </c>
      <c r="S593" t="s">
        <v>39</v>
      </c>
      <c r="T593" t="s">
        <v>36</v>
      </c>
      <c r="U593" t="s">
        <v>42</v>
      </c>
      <c r="V593" t="s">
        <v>36</v>
      </c>
      <c r="W593" t="s">
        <v>42</v>
      </c>
      <c r="X593" t="s">
        <v>47</v>
      </c>
      <c r="Y593" t="s">
        <v>48</v>
      </c>
      <c r="Z593">
        <v>0</v>
      </c>
      <c r="AA593">
        <v>2.5</v>
      </c>
      <c r="AB593">
        <v>2.5</v>
      </c>
      <c r="AC593">
        <v>2.5</v>
      </c>
      <c r="AD593">
        <v>2.5</v>
      </c>
      <c r="AE593" t="s">
        <v>36</v>
      </c>
      <c r="AG593">
        <v>2.5</v>
      </c>
      <c r="AI593" t="s">
        <v>44</v>
      </c>
    </row>
    <row r="594" spans="1:35" x14ac:dyDescent="0.2">
      <c r="A594" t="s">
        <v>721</v>
      </c>
      <c r="B594" t="s">
        <v>36</v>
      </c>
      <c r="D594" t="s">
        <v>58</v>
      </c>
      <c r="F594" t="s">
        <v>36</v>
      </c>
      <c r="H594" t="s">
        <v>36</v>
      </c>
      <c r="I594" t="s">
        <v>37</v>
      </c>
      <c r="J594" t="s">
        <v>36</v>
      </c>
      <c r="K594" t="s">
        <v>38</v>
      </c>
      <c r="L594" t="s">
        <v>36</v>
      </c>
      <c r="M594" t="s">
        <v>38</v>
      </c>
      <c r="N594" t="s">
        <v>36</v>
      </c>
      <c r="P594" t="s">
        <v>36</v>
      </c>
      <c r="R594" t="s">
        <v>36</v>
      </c>
      <c r="S594" t="s">
        <v>39</v>
      </c>
      <c r="T594" t="s">
        <v>36</v>
      </c>
      <c r="U594" t="s">
        <v>42</v>
      </c>
      <c r="V594" t="s">
        <v>36</v>
      </c>
      <c r="W594" t="s">
        <v>42</v>
      </c>
      <c r="X594" t="s">
        <v>36</v>
      </c>
      <c r="Y594" t="s">
        <v>43</v>
      </c>
      <c r="Z594">
        <v>8.9600000000000009</v>
      </c>
      <c r="AA594">
        <v>0.51</v>
      </c>
      <c r="AB594">
        <v>0.26</v>
      </c>
      <c r="AC594">
        <v>0.01</v>
      </c>
      <c r="AD594">
        <v>0.26</v>
      </c>
      <c r="AE594" t="s">
        <v>58</v>
      </c>
      <c r="AG594">
        <v>8.9600000000000009</v>
      </c>
      <c r="AI594" t="s">
        <v>44</v>
      </c>
    </row>
    <row r="595" spans="1:35" x14ac:dyDescent="0.2">
      <c r="A595" t="s">
        <v>722</v>
      </c>
      <c r="B595" t="s">
        <v>36</v>
      </c>
      <c r="D595" t="s">
        <v>58</v>
      </c>
      <c r="F595" t="s">
        <v>36</v>
      </c>
      <c r="H595" t="s">
        <v>36</v>
      </c>
      <c r="I595" t="s">
        <v>37</v>
      </c>
      <c r="J595" t="s">
        <v>36</v>
      </c>
      <c r="K595" t="s">
        <v>38</v>
      </c>
      <c r="L595" t="s">
        <v>36</v>
      </c>
      <c r="M595" t="s">
        <v>38</v>
      </c>
      <c r="N595" t="s">
        <v>36</v>
      </c>
      <c r="P595" t="s">
        <v>36</v>
      </c>
      <c r="R595" t="s">
        <v>36</v>
      </c>
      <c r="S595" t="s">
        <v>39</v>
      </c>
      <c r="T595" t="s">
        <v>36</v>
      </c>
      <c r="U595" t="s">
        <v>42</v>
      </c>
      <c r="V595" t="s">
        <v>36</v>
      </c>
      <c r="W595" t="s">
        <v>42</v>
      </c>
      <c r="X595" t="s">
        <v>36</v>
      </c>
      <c r="Y595" t="s">
        <v>43</v>
      </c>
      <c r="Z595">
        <v>8.9600000000000009</v>
      </c>
      <c r="AA595">
        <v>0.51</v>
      </c>
      <c r="AB595">
        <v>0.26</v>
      </c>
      <c r="AC595">
        <v>0.01</v>
      </c>
      <c r="AD595">
        <v>0.26</v>
      </c>
      <c r="AE595" t="s">
        <v>58</v>
      </c>
      <c r="AG595">
        <v>8.9600000000000009</v>
      </c>
      <c r="AI595" t="s">
        <v>44</v>
      </c>
    </row>
    <row r="596" spans="1:35" x14ac:dyDescent="0.2">
      <c r="A596" t="s">
        <v>723</v>
      </c>
      <c r="B596" t="s">
        <v>36</v>
      </c>
      <c r="D596" t="s">
        <v>58</v>
      </c>
      <c r="F596" t="s">
        <v>36</v>
      </c>
      <c r="H596" t="s">
        <v>36</v>
      </c>
      <c r="I596" t="s">
        <v>37</v>
      </c>
      <c r="J596" t="s">
        <v>36</v>
      </c>
      <c r="K596" t="s">
        <v>38</v>
      </c>
      <c r="L596" t="s">
        <v>36</v>
      </c>
      <c r="M596" t="s">
        <v>38</v>
      </c>
      <c r="N596" t="s">
        <v>36</v>
      </c>
      <c r="P596" t="s">
        <v>36</v>
      </c>
      <c r="R596" t="s">
        <v>36</v>
      </c>
      <c r="S596" t="s">
        <v>39</v>
      </c>
      <c r="T596" t="s">
        <v>36</v>
      </c>
      <c r="U596" t="s">
        <v>42</v>
      </c>
      <c r="V596" t="s">
        <v>36</v>
      </c>
      <c r="W596" t="s">
        <v>42</v>
      </c>
      <c r="X596" t="s">
        <v>36</v>
      </c>
      <c r="Y596" t="s">
        <v>43</v>
      </c>
      <c r="Z596">
        <v>8.9600000000000009</v>
      </c>
      <c r="AA596">
        <v>0.51</v>
      </c>
      <c r="AB596">
        <v>0.26</v>
      </c>
      <c r="AC596">
        <v>0.01</v>
      </c>
      <c r="AD596">
        <v>0.26</v>
      </c>
      <c r="AE596" t="s">
        <v>58</v>
      </c>
      <c r="AG596">
        <v>8.9600000000000009</v>
      </c>
      <c r="AI596" t="s">
        <v>44</v>
      </c>
    </row>
    <row r="597" spans="1:35" x14ac:dyDescent="0.2">
      <c r="A597" t="s">
        <v>724</v>
      </c>
      <c r="B597" t="s">
        <v>36</v>
      </c>
      <c r="D597" t="s">
        <v>58</v>
      </c>
      <c r="F597" t="s">
        <v>36</v>
      </c>
      <c r="H597" t="s">
        <v>36</v>
      </c>
      <c r="I597" t="s">
        <v>37</v>
      </c>
      <c r="J597" t="s">
        <v>36</v>
      </c>
      <c r="K597" t="s">
        <v>38</v>
      </c>
      <c r="L597" t="s">
        <v>36</v>
      </c>
      <c r="M597" t="s">
        <v>38</v>
      </c>
      <c r="N597" t="s">
        <v>36</v>
      </c>
      <c r="P597" t="s">
        <v>36</v>
      </c>
      <c r="R597" t="s">
        <v>36</v>
      </c>
      <c r="S597" t="s">
        <v>39</v>
      </c>
      <c r="T597" t="s">
        <v>36</v>
      </c>
      <c r="U597" t="s">
        <v>42</v>
      </c>
      <c r="V597" t="s">
        <v>36</v>
      </c>
      <c r="W597" t="s">
        <v>42</v>
      </c>
      <c r="X597" t="s">
        <v>36</v>
      </c>
      <c r="Y597" t="s">
        <v>43</v>
      </c>
      <c r="Z597">
        <v>8.9600000000000009</v>
      </c>
      <c r="AA597">
        <v>0.51</v>
      </c>
      <c r="AB597">
        <v>0.26</v>
      </c>
      <c r="AC597">
        <v>0.01</v>
      </c>
      <c r="AD597">
        <v>0.26</v>
      </c>
      <c r="AE597" t="s">
        <v>58</v>
      </c>
      <c r="AG597">
        <v>8.9600000000000009</v>
      </c>
      <c r="AI597" t="s">
        <v>44</v>
      </c>
    </row>
    <row r="598" spans="1:35" x14ac:dyDescent="0.2">
      <c r="A598" t="s">
        <v>725</v>
      </c>
      <c r="B598" t="s">
        <v>36</v>
      </c>
      <c r="D598" t="s">
        <v>58</v>
      </c>
      <c r="F598" t="s">
        <v>36</v>
      </c>
      <c r="H598" t="s">
        <v>36</v>
      </c>
      <c r="I598" t="s">
        <v>37</v>
      </c>
      <c r="J598" t="s">
        <v>36</v>
      </c>
      <c r="K598" t="s">
        <v>38</v>
      </c>
      <c r="L598" t="s">
        <v>36</v>
      </c>
      <c r="M598" t="s">
        <v>38</v>
      </c>
      <c r="N598" t="s">
        <v>36</v>
      </c>
      <c r="P598" t="s">
        <v>36</v>
      </c>
      <c r="R598" t="s">
        <v>36</v>
      </c>
      <c r="S598" t="s">
        <v>39</v>
      </c>
      <c r="T598" t="s">
        <v>36</v>
      </c>
      <c r="U598" t="s">
        <v>42</v>
      </c>
      <c r="V598" t="s">
        <v>36</v>
      </c>
      <c r="W598" t="s">
        <v>42</v>
      </c>
      <c r="X598" t="s">
        <v>36</v>
      </c>
      <c r="Y598" t="s">
        <v>43</v>
      </c>
      <c r="Z598">
        <v>8.9600000000000009</v>
      </c>
      <c r="AA598">
        <v>0.51</v>
      </c>
      <c r="AB598">
        <v>0.26</v>
      </c>
      <c r="AC598">
        <v>0.01</v>
      </c>
      <c r="AD598">
        <v>0.26</v>
      </c>
      <c r="AE598" t="s">
        <v>58</v>
      </c>
      <c r="AG598">
        <v>8.9600000000000009</v>
      </c>
      <c r="AI598" t="s">
        <v>44</v>
      </c>
    </row>
    <row r="599" spans="1:35" x14ac:dyDescent="0.2">
      <c r="A599" t="s">
        <v>726</v>
      </c>
      <c r="B599" t="s">
        <v>36</v>
      </c>
      <c r="D599" t="s">
        <v>58</v>
      </c>
      <c r="F599" t="s">
        <v>36</v>
      </c>
      <c r="H599" t="s">
        <v>36</v>
      </c>
      <c r="I599" t="s">
        <v>37</v>
      </c>
      <c r="J599" t="s">
        <v>36</v>
      </c>
      <c r="K599" t="s">
        <v>38</v>
      </c>
      <c r="L599" t="s">
        <v>36</v>
      </c>
      <c r="M599" t="s">
        <v>38</v>
      </c>
      <c r="N599" t="s">
        <v>36</v>
      </c>
      <c r="P599" t="s">
        <v>36</v>
      </c>
      <c r="R599" t="s">
        <v>36</v>
      </c>
      <c r="S599" t="s">
        <v>39</v>
      </c>
      <c r="T599" t="s">
        <v>36</v>
      </c>
      <c r="U599" t="s">
        <v>42</v>
      </c>
      <c r="V599" t="s">
        <v>36</v>
      </c>
      <c r="W599" t="s">
        <v>42</v>
      </c>
      <c r="X599" t="s">
        <v>36</v>
      </c>
      <c r="Y599" t="s">
        <v>43</v>
      </c>
      <c r="Z599">
        <v>8.9600000000000009</v>
      </c>
      <c r="AA599">
        <v>0.51</v>
      </c>
      <c r="AB599">
        <v>0.26</v>
      </c>
      <c r="AC599">
        <v>0.01</v>
      </c>
      <c r="AD599">
        <v>0.26</v>
      </c>
      <c r="AE599" t="s">
        <v>58</v>
      </c>
      <c r="AG599">
        <v>8.9600000000000009</v>
      </c>
      <c r="AI599" t="s">
        <v>44</v>
      </c>
    </row>
    <row r="600" spans="1:35" x14ac:dyDescent="0.2">
      <c r="A600" t="s">
        <v>727</v>
      </c>
      <c r="B600" t="s">
        <v>36</v>
      </c>
      <c r="D600" t="s">
        <v>58</v>
      </c>
      <c r="F600" t="s">
        <v>36</v>
      </c>
      <c r="H600" t="s">
        <v>36</v>
      </c>
      <c r="I600" t="s">
        <v>37</v>
      </c>
      <c r="J600" t="s">
        <v>36</v>
      </c>
      <c r="K600" t="s">
        <v>38</v>
      </c>
      <c r="L600" t="s">
        <v>36</v>
      </c>
      <c r="M600" t="s">
        <v>38</v>
      </c>
      <c r="N600" t="s">
        <v>36</v>
      </c>
      <c r="P600" t="s">
        <v>36</v>
      </c>
      <c r="R600" t="s">
        <v>36</v>
      </c>
      <c r="S600" t="s">
        <v>39</v>
      </c>
      <c r="T600" t="s">
        <v>36</v>
      </c>
      <c r="U600" t="s">
        <v>42</v>
      </c>
      <c r="V600" t="s">
        <v>36</v>
      </c>
      <c r="W600" t="s">
        <v>42</v>
      </c>
      <c r="X600" t="s">
        <v>36</v>
      </c>
      <c r="Y600" t="s">
        <v>43</v>
      </c>
      <c r="Z600">
        <v>8.9600000000000009</v>
      </c>
      <c r="AA600">
        <v>0.51</v>
      </c>
      <c r="AB600">
        <v>0.26</v>
      </c>
      <c r="AC600">
        <v>0.01</v>
      </c>
      <c r="AD600">
        <v>0.26</v>
      </c>
      <c r="AE600" t="s">
        <v>58</v>
      </c>
      <c r="AG600">
        <v>8.9600000000000009</v>
      </c>
      <c r="AI600" t="s">
        <v>44</v>
      </c>
    </row>
    <row r="601" spans="1:35" x14ac:dyDescent="0.2">
      <c r="A601" t="s">
        <v>728</v>
      </c>
      <c r="B601" t="s">
        <v>36</v>
      </c>
      <c r="D601" t="s">
        <v>58</v>
      </c>
      <c r="F601" t="s">
        <v>36</v>
      </c>
      <c r="H601" t="s">
        <v>36</v>
      </c>
      <c r="I601" t="s">
        <v>37</v>
      </c>
      <c r="J601" t="s">
        <v>36</v>
      </c>
      <c r="K601" t="s">
        <v>38</v>
      </c>
      <c r="L601" t="s">
        <v>36</v>
      </c>
      <c r="M601" t="s">
        <v>38</v>
      </c>
      <c r="N601" t="s">
        <v>36</v>
      </c>
      <c r="P601" t="s">
        <v>36</v>
      </c>
      <c r="R601" t="s">
        <v>36</v>
      </c>
      <c r="S601" t="s">
        <v>39</v>
      </c>
      <c r="T601" t="s">
        <v>58</v>
      </c>
      <c r="U601" t="s">
        <v>729</v>
      </c>
      <c r="V601" t="s">
        <v>36</v>
      </c>
      <c r="W601" t="s">
        <v>42</v>
      </c>
      <c r="X601" t="s">
        <v>36</v>
      </c>
      <c r="Y601" t="s">
        <v>43</v>
      </c>
      <c r="Z601">
        <v>9.9700000000000006</v>
      </c>
      <c r="AA601">
        <v>0.01</v>
      </c>
      <c r="AB601">
        <v>0.01</v>
      </c>
      <c r="AC601">
        <v>0</v>
      </c>
      <c r="AD601">
        <v>0</v>
      </c>
      <c r="AE601" t="s">
        <v>58</v>
      </c>
      <c r="AG601">
        <v>9.9700000000000006</v>
      </c>
      <c r="AI601" t="s">
        <v>44</v>
      </c>
    </row>
    <row r="602" spans="1:35" x14ac:dyDescent="0.2">
      <c r="A602" t="s">
        <v>730</v>
      </c>
      <c r="B602" t="s">
        <v>36</v>
      </c>
      <c r="D602" t="s">
        <v>58</v>
      </c>
      <c r="F602" t="s">
        <v>36</v>
      </c>
      <c r="H602" t="s">
        <v>36</v>
      </c>
      <c r="I602" t="s">
        <v>37</v>
      </c>
      <c r="J602" t="s">
        <v>36</v>
      </c>
      <c r="K602" t="s">
        <v>38</v>
      </c>
      <c r="L602" t="s">
        <v>36</v>
      </c>
      <c r="M602" t="s">
        <v>38</v>
      </c>
      <c r="N602" t="s">
        <v>36</v>
      </c>
      <c r="P602" t="s">
        <v>36</v>
      </c>
      <c r="R602" t="s">
        <v>36</v>
      </c>
      <c r="S602" t="s">
        <v>39</v>
      </c>
      <c r="T602" t="s">
        <v>58</v>
      </c>
      <c r="U602" t="s">
        <v>731</v>
      </c>
      <c r="V602" t="s">
        <v>36</v>
      </c>
      <c r="W602" t="s">
        <v>42</v>
      </c>
      <c r="X602" t="s">
        <v>36</v>
      </c>
      <c r="Y602" t="s">
        <v>43</v>
      </c>
      <c r="Z602">
        <v>9.9700000000000006</v>
      </c>
      <c r="AA602">
        <v>0.01</v>
      </c>
      <c r="AB602">
        <v>0.01</v>
      </c>
      <c r="AC602">
        <v>0</v>
      </c>
      <c r="AD602">
        <v>0</v>
      </c>
      <c r="AE602" t="s">
        <v>58</v>
      </c>
      <c r="AG602">
        <v>9.9700000000000006</v>
      </c>
      <c r="AI602" t="s">
        <v>44</v>
      </c>
    </row>
    <row r="603" spans="1:35" x14ac:dyDescent="0.2">
      <c r="A603" t="s">
        <v>732</v>
      </c>
      <c r="B603" t="s">
        <v>36</v>
      </c>
      <c r="D603" t="s">
        <v>58</v>
      </c>
      <c r="F603" t="s">
        <v>36</v>
      </c>
      <c r="H603" t="s">
        <v>36</v>
      </c>
      <c r="I603" t="s">
        <v>37</v>
      </c>
      <c r="J603" t="s">
        <v>36</v>
      </c>
      <c r="K603" t="s">
        <v>38</v>
      </c>
      <c r="L603" t="s">
        <v>36</v>
      </c>
      <c r="M603" t="s">
        <v>38</v>
      </c>
      <c r="N603" t="s">
        <v>36</v>
      </c>
      <c r="P603" t="s">
        <v>36</v>
      </c>
      <c r="R603" t="s">
        <v>36</v>
      </c>
      <c r="S603" t="s">
        <v>39</v>
      </c>
      <c r="T603" t="s">
        <v>58</v>
      </c>
      <c r="U603" t="s">
        <v>731</v>
      </c>
      <c r="V603" t="s">
        <v>36</v>
      </c>
      <c r="W603" t="s">
        <v>42</v>
      </c>
      <c r="X603" t="s">
        <v>36</v>
      </c>
      <c r="Y603" t="s">
        <v>43</v>
      </c>
      <c r="Z603">
        <v>9.9700000000000006</v>
      </c>
      <c r="AA603">
        <v>0.01</v>
      </c>
      <c r="AB603">
        <v>0.01</v>
      </c>
      <c r="AC603">
        <v>0</v>
      </c>
      <c r="AD603">
        <v>0</v>
      </c>
      <c r="AE603" t="s">
        <v>58</v>
      </c>
      <c r="AG603">
        <v>9.9700000000000006</v>
      </c>
      <c r="AI603" t="s">
        <v>44</v>
      </c>
    </row>
    <row r="604" spans="1:35" x14ac:dyDescent="0.2">
      <c r="A604" t="s">
        <v>733</v>
      </c>
      <c r="B604" t="s">
        <v>36</v>
      </c>
      <c r="D604" t="s">
        <v>58</v>
      </c>
      <c r="F604" t="s">
        <v>36</v>
      </c>
      <c r="H604" t="s">
        <v>36</v>
      </c>
      <c r="I604" t="s">
        <v>37</v>
      </c>
      <c r="J604" t="s">
        <v>36</v>
      </c>
      <c r="K604" t="s">
        <v>38</v>
      </c>
      <c r="L604" t="s">
        <v>36</v>
      </c>
      <c r="M604" t="s">
        <v>38</v>
      </c>
      <c r="N604" t="s">
        <v>36</v>
      </c>
      <c r="P604" t="s">
        <v>36</v>
      </c>
      <c r="R604" t="s">
        <v>36</v>
      </c>
      <c r="S604" t="s">
        <v>39</v>
      </c>
      <c r="T604" t="s">
        <v>58</v>
      </c>
      <c r="U604" t="s">
        <v>731</v>
      </c>
      <c r="V604" t="s">
        <v>36</v>
      </c>
      <c r="W604" t="s">
        <v>42</v>
      </c>
      <c r="X604" t="s">
        <v>36</v>
      </c>
      <c r="Y604" t="s">
        <v>43</v>
      </c>
      <c r="Z604">
        <v>9.9700000000000006</v>
      </c>
      <c r="AA604">
        <v>0.01</v>
      </c>
      <c r="AB604">
        <v>0.01</v>
      </c>
      <c r="AC604">
        <v>0</v>
      </c>
      <c r="AD604">
        <v>0</v>
      </c>
      <c r="AE604" t="s">
        <v>58</v>
      </c>
      <c r="AG604">
        <v>9.9700000000000006</v>
      </c>
      <c r="AI604" t="s">
        <v>44</v>
      </c>
    </row>
    <row r="605" spans="1:35" x14ac:dyDescent="0.2">
      <c r="A605" t="s">
        <v>734</v>
      </c>
      <c r="B605" t="s">
        <v>36</v>
      </c>
      <c r="D605" t="s">
        <v>36</v>
      </c>
      <c r="F605" t="s">
        <v>36</v>
      </c>
      <c r="H605" t="s">
        <v>36</v>
      </c>
      <c r="I605" t="s">
        <v>37</v>
      </c>
      <c r="J605" t="s">
        <v>36</v>
      </c>
      <c r="K605" t="s">
        <v>38</v>
      </c>
      <c r="L605" t="s">
        <v>36</v>
      </c>
      <c r="M605" t="s">
        <v>38</v>
      </c>
      <c r="N605" t="s">
        <v>36</v>
      </c>
      <c r="P605" t="s">
        <v>36</v>
      </c>
      <c r="R605" t="s">
        <v>36</v>
      </c>
      <c r="S605" t="s">
        <v>39</v>
      </c>
      <c r="T605" t="s">
        <v>36</v>
      </c>
      <c r="U605" t="s">
        <v>42</v>
      </c>
      <c r="V605" t="s">
        <v>36</v>
      </c>
      <c r="W605" t="s">
        <v>42</v>
      </c>
      <c r="X605" t="s">
        <v>36</v>
      </c>
      <c r="Y605" t="s">
        <v>43</v>
      </c>
      <c r="Z605">
        <v>2</v>
      </c>
      <c r="AA605">
        <v>2</v>
      </c>
      <c r="AB605">
        <v>2</v>
      </c>
      <c r="AC605">
        <v>2</v>
      </c>
      <c r="AD605">
        <v>2</v>
      </c>
      <c r="AE605" t="s">
        <v>36</v>
      </c>
      <c r="AG605">
        <v>2</v>
      </c>
      <c r="AI605" t="s">
        <v>44</v>
      </c>
    </row>
    <row r="606" spans="1:35" x14ac:dyDescent="0.2">
      <c r="A606" t="s">
        <v>735</v>
      </c>
      <c r="B606" t="s">
        <v>36</v>
      </c>
      <c r="D606" t="s">
        <v>36</v>
      </c>
      <c r="F606" t="s">
        <v>36</v>
      </c>
      <c r="H606" t="s">
        <v>36</v>
      </c>
      <c r="I606" t="s">
        <v>37</v>
      </c>
      <c r="J606" t="s">
        <v>36</v>
      </c>
      <c r="K606" t="s">
        <v>38</v>
      </c>
      <c r="L606" t="s">
        <v>36</v>
      </c>
      <c r="M606" t="s">
        <v>38</v>
      </c>
      <c r="N606" t="s">
        <v>36</v>
      </c>
      <c r="P606" t="s">
        <v>36</v>
      </c>
      <c r="R606" t="s">
        <v>36</v>
      </c>
      <c r="S606" t="s">
        <v>39</v>
      </c>
      <c r="T606" t="s">
        <v>36</v>
      </c>
      <c r="U606" t="s">
        <v>42</v>
      </c>
      <c r="V606" t="s">
        <v>36</v>
      </c>
      <c r="W606" t="s">
        <v>42</v>
      </c>
      <c r="X606" t="s">
        <v>36</v>
      </c>
      <c r="Y606" t="s">
        <v>43</v>
      </c>
      <c r="Z606">
        <v>2</v>
      </c>
      <c r="AA606">
        <v>2</v>
      </c>
      <c r="AB606">
        <v>2</v>
      </c>
      <c r="AC606">
        <v>2</v>
      </c>
      <c r="AD606">
        <v>2</v>
      </c>
      <c r="AE606" t="s">
        <v>36</v>
      </c>
      <c r="AG606">
        <v>2</v>
      </c>
      <c r="AI606" t="s">
        <v>44</v>
      </c>
    </row>
    <row r="607" spans="1:35" x14ac:dyDescent="0.2">
      <c r="A607" t="s">
        <v>736</v>
      </c>
      <c r="B607" t="s">
        <v>36</v>
      </c>
      <c r="D607" t="s">
        <v>36</v>
      </c>
      <c r="F607" t="s">
        <v>36</v>
      </c>
      <c r="H607" t="s">
        <v>36</v>
      </c>
      <c r="I607" t="s">
        <v>46</v>
      </c>
      <c r="J607" t="s">
        <v>36</v>
      </c>
      <c r="K607" t="s">
        <v>38</v>
      </c>
      <c r="L607" t="s">
        <v>36</v>
      </c>
      <c r="M607" t="s">
        <v>38</v>
      </c>
      <c r="N607" t="s">
        <v>36</v>
      </c>
      <c r="P607" t="s">
        <v>36</v>
      </c>
      <c r="R607" t="s">
        <v>36</v>
      </c>
      <c r="S607" t="s">
        <v>39</v>
      </c>
      <c r="T607" t="s">
        <v>123</v>
      </c>
      <c r="U607" t="s">
        <v>587</v>
      </c>
      <c r="V607" t="s">
        <v>36</v>
      </c>
      <c r="W607" t="s">
        <v>42</v>
      </c>
      <c r="X607" t="s">
        <v>47</v>
      </c>
      <c r="Y607" t="s">
        <v>48</v>
      </c>
      <c r="Z607">
        <v>0</v>
      </c>
      <c r="AA607">
        <v>0.06</v>
      </c>
      <c r="AB607">
        <v>9.76</v>
      </c>
      <c r="AC607">
        <v>0.06</v>
      </c>
      <c r="AD607">
        <v>0.11</v>
      </c>
      <c r="AE607" t="s">
        <v>123</v>
      </c>
      <c r="AG607">
        <v>9.76</v>
      </c>
      <c r="AI607" t="s">
        <v>44</v>
      </c>
    </row>
    <row r="608" spans="1:35" x14ac:dyDescent="0.2">
      <c r="A608" t="s">
        <v>737</v>
      </c>
      <c r="B608" t="s">
        <v>36</v>
      </c>
      <c r="D608" t="s">
        <v>36</v>
      </c>
      <c r="F608" t="s">
        <v>36</v>
      </c>
      <c r="H608" t="s">
        <v>36</v>
      </c>
      <c r="I608" t="s">
        <v>46</v>
      </c>
      <c r="J608" t="s">
        <v>36</v>
      </c>
      <c r="K608" t="s">
        <v>38</v>
      </c>
      <c r="L608" t="s">
        <v>36</v>
      </c>
      <c r="M608" t="s">
        <v>38</v>
      </c>
      <c r="N608" t="s">
        <v>36</v>
      </c>
      <c r="P608" t="s">
        <v>36</v>
      </c>
      <c r="R608" t="s">
        <v>36</v>
      </c>
      <c r="S608" t="s">
        <v>39</v>
      </c>
      <c r="T608" t="s">
        <v>123</v>
      </c>
      <c r="U608" t="s">
        <v>587</v>
      </c>
      <c r="V608" t="s">
        <v>36</v>
      </c>
      <c r="W608" t="s">
        <v>42</v>
      </c>
      <c r="X608" t="s">
        <v>47</v>
      </c>
      <c r="Y608" t="s">
        <v>48</v>
      </c>
      <c r="Z608">
        <v>0</v>
      </c>
      <c r="AA608">
        <v>0.06</v>
      </c>
      <c r="AB608">
        <v>9.76</v>
      </c>
      <c r="AC608">
        <v>0.06</v>
      </c>
      <c r="AD608">
        <v>0.11</v>
      </c>
      <c r="AE608" t="s">
        <v>123</v>
      </c>
      <c r="AG608">
        <v>9.76</v>
      </c>
      <c r="AI608" t="s">
        <v>44</v>
      </c>
    </row>
    <row r="609" spans="1:35" x14ac:dyDescent="0.2">
      <c r="A609" t="s">
        <v>738</v>
      </c>
      <c r="B609" t="s">
        <v>36</v>
      </c>
      <c r="D609" t="s">
        <v>36</v>
      </c>
      <c r="F609" t="s">
        <v>36</v>
      </c>
      <c r="H609" t="s">
        <v>36</v>
      </c>
      <c r="I609" t="s">
        <v>46</v>
      </c>
      <c r="J609" t="s">
        <v>36</v>
      </c>
      <c r="K609" t="s">
        <v>38</v>
      </c>
      <c r="L609" t="s">
        <v>36</v>
      </c>
      <c r="M609" t="s">
        <v>38</v>
      </c>
      <c r="N609" t="s">
        <v>36</v>
      </c>
      <c r="P609" t="s">
        <v>36</v>
      </c>
      <c r="R609" t="s">
        <v>36</v>
      </c>
      <c r="S609" t="s">
        <v>39</v>
      </c>
      <c r="T609" t="s">
        <v>36</v>
      </c>
      <c r="U609" t="s">
        <v>42</v>
      </c>
      <c r="V609" t="s">
        <v>36</v>
      </c>
      <c r="W609" t="s">
        <v>42</v>
      </c>
      <c r="X609" t="s">
        <v>47</v>
      </c>
      <c r="Y609" t="s">
        <v>48</v>
      </c>
      <c r="Z609">
        <v>0</v>
      </c>
      <c r="AA609">
        <v>2.5</v>
      </c>
      <c r="AB609">
        <v>2.5</v>
      </c>
      <c r="AC609">
        <v>2.5</v>
      </c>
      <c r="AD609">
        <v>2.5</v>
      </c>
      <c r="AE609" t="s">
        <v>36</v>
      </c>
      <c r="AG609">
        <v>2.5</v>
      </c>
      <c r="AI609" t="s">
        <v>44</v>
      </c>
    </row>
    <row r="610" spans="1:35" x14ac:dyDescent="0.2">
      <c r="A610" t="s">
        <v>739</v>
      </c>
      <c r="B610" t="s">
        <v>36</v>
      </c>
      <c r="D610" t="s">
        <v>36</v>
      </c>
      <c r="F610" t="s">
        <v>36</v>
      </c>
      <c r="H610" t="s">
        <v>36</v>
      </c>
      <c r="I610" t="s">
        <v>46</v>
      </c>
      <c r="J610" t="s">
        <v>36</v>
      </c>
      <c r="K610" t="s">
        <v>38</v>
      </c>
      <c r="L610" t="s">
        <v>36</v>
      </c>
      <c r="M610" t="s">
        <v>38</v>
      </c>
      <c r="N610" t="s">
        <v>36</v>
      </c>
      <c r="P610" t="s">
        <v>123</v>
      </c>
      <c r="R610" t="s">
        <v>36</v>
      </c>
      <c r="S610" t="s">
        <v>39</v>
      </c>
      <c r="T610" t="s">
        <v>36</v>
      </c>
      <c r="U610" t="s">
        <v>42</v>
      </c>
      <c r="V610" t="s">
        <v>36</v>
      </c>
      <c r="W610" t="s">
        <v>42</v>
      </c>
      <c r="X610" t="s">
        <v>47</v>
      </c>
      <c r="Y610" t="s">
        <v>48</v>
      </c>
      <c r="Z610">
        <v>0</v>
      </c>
      <c r="AA610">
        <v>0.01</v>
      </c>
      <c r="AB610">
        <v>9.84</v>
      </c>
      <c r="AC610">
        <v>0.01</v>
      </c>
      <c r="AD610">
        <v>0.14000000000000001</v>
      </c>
      <c r="AE610" t="s">
        <v>123</v>
      </c>
      <c r="AG610">
        <v>9.84</v>
      </c>
      <c r="AI610" t="s">
        <v>44</v>
      </c>
    </row>
    <row r="611" spans="1:35" x14ac:dyDescent="0.2">
      <c r="A611" t="s">
        <v>740</v>
      </c>
      <c r="B611" t="s">
        <v>36</v>
      </c>
      <c r="D611" t="s">
        <v>58</v>
      </c>
      <c r="F611" t="s">
        <v>36</v>
      </c>
      <c r="H611" t="s">
        <v>36</v>
      </c>
      <c r="I611" t="s">
        <v>46</v>
      </c>
      <c r="J611" t="s">
        <v>36</v>
      </c>
      <c r="K611" t="s">
        <v>38</v>
      </c>
      <c r="L611" t="s">
        <v>36</v>
      </c>
      <c r="M611" t="s">
        <v>38</v>
      </c>
      <c r="N611" t="s">
        <v>36</v>
      </c>
      <c r="P611" t="s">
        <v>36</v>
      </c>
      <c r="R611" t="s">
        <v>36</v>
      </c>
      <c r="S611" t="s">
        <v>39</v>
      </c>
      <c r="T611" t="s">
        <v>58</v>
      </c>
      <c r="U611" t="s">
        <v>741</v>
      </c>
      <c r="V611" t="s">
        <v>36</v>
      </c>
      <c r="W611" t="s">
        <v>42</v>
      </c>
      <c r="X611" t="s">
        <v>36</v>
      </c>
      <c r="Y611" t="s">
        <v>43</v>
      </c>
      <c r="Z611">
        <v>9.9700000000000006</v>
      </c>
      <c r="AA611">
        <v>0.01</v>
      </c>
      <c r="AB611">
        <v>0.01</v>
      </c>
      <c r="AC611">
        <v>0</v>
      </c>
      <c r="AD611">
        <v>0</v>
      </c>
      <c r="AE611" t="s">
        <v>58</v>
      </c>
      <c r="AG611">
        <v>9.9700000000000006</v>
      </c>
      <c r="AI611" t="s">
        <v>44</v>
      </c>
    </row>
    <row r="612" spans="1:35" x14ac:dyDescent="0.2">
      <c r="A612" t="s">
        <v>742</v>
      </c>
      <c r="B612" t="s">
        <v>36</v>
      </c>
      <c r="D612" t="s">
        <v>58</v>
      </c>
      <c r="F612" t="s">
        <v>36</v>
      </c>
      <c r="H612" t="s">
        <v>36</v>
      </c>
      <c r="I612" t="s">
        <v>46</v>
      </c>
      <c r="J612" t="s">
        <v>36</v>
      </c>
      <c r="K612" t="s">
        <v>38</v>
      </c>
      <c r="L612" t="s">
        <v>36</v>
      </c>
      <c r="M612" t="s">
        <v>38</v>
      </c>
      <c r="N612" t="s">
        <v>36</v>
      </c>
      <c r="P612" t="s">
        <v>36</v>
      </c>
      <c r="R612" t="s">
        <v>36</v>
      </c>
      <c r="S612" t="s">
        <v>39</v>
      </c>
      <c r="T612" t="s">
        <v>36</v>
      </c>
      <c r="U612" t="s">
        <v>42</v>
      </c>
      <c r="V612" t="s">
        <v>36</v>
      </c>
      <c r="W612" t="s">
        <v>42</v>
      </c>
      <c r="X612" t="s">
        <v>36</v>
      </c>
      <c r="Y612" t="s">
        <v>43</v>
      </c>
      <c r="Z612">
        <v>8.9600000000000009</v>
      </c>
      <c r="AA612">
        <v>0.51</v>
      </c>
      <c r="AB612">
        <v>0.26</v>
      </c>
      <c r="AC612">
        <v>0.01</v>
      </c>
      <c r="AD612">
        <v>0.26</v>
      </c>
      <c r="AE612" t="s">
        <v>58</v>
      </c>
      <c r="AG612">
        <v>8.9600000000000009</v>
      </c>
      <c r="AI612" t="s">
        <v>44</v>
      </c>
    </row>
    <row r="613" spans="1:35" x14ac:dyDescent="0.2">
      <c r="A613" t="s">
        <v>743</v>
      </c>
      <c r="B613" t="s">
        <v>36</v>
      </c>
      <c r="D613" t="s">
        <v>58</v>
      </c>
      <c r="F613" t="s">
        <v>36</v>
      </c>
      <c r="H613" t="s">
        <v>36</v>
      </c>
      <c r="I613" t="s">
        <v>46</v>
      </c>
      <c r="J613" t="s">
        <v>36</v>
      </c>
      <c r="K613" t="s">
        <v>38</v>
      </c>
      <c r="L613" t="s">
        <v>36</v>
      </c>
      <c r="M613" t="s">
        <v>38</v>
      </c>
      <c r="N613" t="s">
        <v>36</v>
      </c>
      <c r="P613" t="s">
        <v>36</v>
      </c>
      <c r="R613" t="s">
        <v>36</v>
      </c>
      <c r="S613" t="s">
        <v>39</v>
      </c>
      <c r="T613" t="s">
        <v>36</v>
      </c>
      <c r="U613" t="s">
        <v>42</v>
      </c>
      <c r="V613" t="s">
        <v>36</v>
      </c>
      <c r="W613" t="s">
        <v>42</v>
      </c>
      <c r="X613" t="s">
        <v>36</v>
      </c>
      <c r="Y613" t="s">
        <v>43</v>
      </c>
      <c r="Z613">
        <v>8.9600000000000009</v>
      </c>
      <c r="AA613">
        <v>0.51</v>
      </c>
      <c r="AB613">
        <v>0.26</v>
      </c>
      <c r="AC613">
        <v>0.01</v>
      </c>
      <c r="AD613">
        <v>0.26</v>
      </c>
      <c r="AE613" t="s">
        <v>58</v>
      </c>
      <c r="AG613">
        <v>8.9600000000000009</v>
      </c>
      <c r="AI613" t="s">
        <v>44</v>
      </c>
    </row>
    <row r="614" spans="1:35" x14ac:dyDescent="0.2">
      <c r="A614" t="s">
        <v>744</v>
      </c>
      <c r="B614" t="s">
        <v>36</v>
      </c>
      <c r="D614" t="s">
        <v>58</v>
      </c>
      <c r="F614" t="s">
        <v>36</v>
      </c>
      <c r="H614" t="s">
        <v>36</v>
      </c>
      <c r="I614" t="s">
        <v>46</v>
      </c>
      <c r="J614" t="s">
        <v>36</v>
      </c>
      <c r="K614" t="s">
        <v>38</v>
      </c>
      <c r="L614" t="s">
        <v>36</v>
      </c>
      <c r="M614" t="s">
        <v>38</v>
      </c>
      <c r="N614" t="s">
        <v>36</v>
      </c>
      <c r="P614" t="s">
        <v>36</v>
      </c>
      <c r="R614" t="s">
        <v>36</v>
      </c>
      <c r="S614" t="s">
        <v>39</v>
      </c>
      <c r="T614" t="s">
        <v>36</v>
      </c>
      <c r="U614" t="s">
        <v>42</v>
      </c>
      <c r="V614" t="s">
        <v>36</v>
      </c>
      <c r="W614" t="s">
        <v>42</v>
      </c>
      <c r="X614" t="s">
        <v>36</v>
      </c>
      <c r="Y614" t="s">
        <v>43</v>
      </c>
      <c r="Z614">
        <v>8.9600000000000009</v>
      </c>
      <c r="AA614">
        <v>0.51</v>
      </c>
      <c r="AB614">
        <v>0.26</v>
      </c>
      <c r="AC614">
        <v>0.01</v>
      </c>
      <c r="AD614">
        <v>0.26</v>
      </c>
      <c r="AE614" t="s">
        <v>58</v>
      </c>
      <c r="AG614">
        <v>8.9600000000000009</v>
      </c>
      <c r="AI614" t="s">
        <v>44</v>
      </c>
    </row>
    <row r="615" spans="1:35" x14ac:dyDescent="0.2">
      <c r="A615" t="s">
        <v>745</v>
      </c>
      <c r="B615" t="s">
        <v>36</v>
      </c>
      <c r="D615" t="s">
        <v>36</v>
      </c>
      <c r="F615" t="s">
        <v>36</v>
      </c>
      <c r="H615" t="s">
        <v>36</v>
      </c>
      <c r="I615" t="s">
        <v>46</v>
      </c>
      <c r="J615" t="s">
        <v>36</v>
      </c>
      <c r="K615" t="s">
        <v>38</v>
      </c>
      <c r="L615" t="s">
        <v>36</v>
      </c>
      <c r="M615" t="s">
        <v>38</v>
      </c>
      <c r="N615" t="s">
        <v>36</v>
      </c>
      <c r="P615" t="s">
        <v>36</v>
      </c>
      <c r="R615" t="s">
        <v>36</v>
      </c>
      <c r="S615" t="s">
        <v>39</v>
      </c>
      <c r="T615" t="s">
        <v>36</v>
      </c>
      <c r="U615" t="s">
        <v>42</v>
      </c>
      <c r="V615" t="s">
        <v>36</v>
      </c>
      <c r="W615" t="s">
        <v>42</v>
      </c>
      <c r="X615" t="s">
        <v>47</v>
      </c>
      <c r="Y615" t="s">
        <v>48</v>
      </c>
      <c r="Z615">
        <v>0</v>
      </c>
      <c r="AA615">
        <v>2.5</v>
      </c>
      <c r="AB615">
        <v>2.5</v>
      </c>
      <c r="AC615">
        <v>2.5</v>
      </c>
      <c r="AD615">
        <v>2.5</v>
      </c>
      <c r="AE615" t="s">
        <v>36</v>
      </c>
      <c r="AG615">
        <v>2.5</v>
      </c>
      <c r="AI615" t="s">
        <v>44</v>
      </c>
    </row>
    <row r="616" spans="1:35" x14ac:dyDescent="0.2">
      <c r="A616" t="s">
        <v>746</v>
      </c>
      <c r="B616" t="s">
        <v>36</v>
      </c>
      <c r="D616" t="s">
        <v>36</v>
      </c>
      <c r="F616" t="s">
        <v>36</v>
      </c>
      <c r="H616" t="s">
        <v>36</v>
      </c>
      <c r="I616" t="s">
        <v>46</v>
      </c>
      <c r="J616" t="s">
        <v>36</v>
      </c>
      <c r="K616" t="s">
        <v>38</v>
      </c>
      <c r="L616" t="s">
        <v>36</v>
      </c>
      <c r="M616" t="s">
        <v>38</v>
      </c>
      <c r="N616" t="s">
        <v>36</v>
      </c>
      <c r="P616" t="s">
        <v>36</v>
      </c>
      <c r="R616" t="s">
        <v>36</v>
      </c>
      <c r="S616" t="s">
        <v>39</v>
      </c>
      <c r="T616" t="s">
        <v>36</v>
      </c>
      <c r="U616" t="s">
        <v>42</v>
      </c>
      <c r="V616" t="s">
        <v>36</v>
      </c>
      <c r="W616" t="s">
        <v>42</v>
      </c>
      <c r="X616" t="s">
        <v>47</v>
      </c>
      <c r="Y616" t="s">
        <v>48</v>
      </c>
      <c r="Z616">
        <v>0</v>
      </c>
      <c r="AA616">
        <v>2.5</v>
      </c>
      <c r="AB616">
        <v>2.5</v>
      </c>
      <c r="AC616">
        <v>2.5</v>
      </c>
      <c r="AD616">
        <v>2.5</v>
      </c>
      <c r="AE616" t="s">
        <v>36</v>
      </c>
      <c r="AG616">
        <v>2.5</v>
      </c>
      <c r="AI616" t="s">
        <v>44</v>
      </c>
    </row>
    <row r="617" spans="1:35" x14ac:dyDescent="0.2">
      <c r="A617" t="s">
        <v>747</v>
      </c>
      <c r="B617" t="s">
        <v>36</v>
      </c>
      <c r="D617" t="s">
        <v>36</v>
      </c>
      <c r="F617" t="s">
        <v>36</v>
      </c>
      <c r="H617" t="s">
        <v>36</v>
      </c>
      <c r="I617" t="s">
        <v>46</v>
      </c>
      <c r="J617" t="s">
        <v>36</v>
      </c>
      <c r="K617" t="s">
        <v>38</v>
      </c>
      <c r="L617" t="s">
        <v>36</v>
      </c>
      <c r="M617" t="s">
        <v>38</v>
      </c>
      <c r="N617" t="s">
        <v>36</v>
      </c>
      <c r="P617" t="s">
        <v>36</v>
      </c>
      <c r="R617" t="s">
        <v>36</v>
      </c>
      <c r="S617" t="s">
        <v>39</v>
      </c>
      <c r="T617" t="s">
        <v>36</v>
      </c>
      <c r="U617" t="s">
        <v>42</v>
      </c>
      <c r="V617" t="s">
        <v>36</v>
      </c>
      <c r="W617" t="s">
        <v>42</v>
      </c>
      <c r="X617" t="s">
        <v>47</v>
      </c>
      <c r="Y617" t="s">
        <v>48</v>
      </c>
      <c r="Z617">
        <v>0</v>
      </c>
      <c r="AA617">
        <v>2.5</v>
      </c>
      <c r="AB617">
        <v>2.5</v>
      </c>
      <c r="AC617">
        <v>2.5</v>
      </c>
      <c r="AD617">
        <v>2.5</v>
      </c>
      <c r="AE617" t="s">
        <v>36</v>
      </c>
      <c r="AG617">
        <v>2.5</v>
      </c>
      <c r="AI617" t="s">
        <v>44</v>
      </c>
    </row>
    <row r="618" spans="1:35" x14ac:dyDescent="0.2">
      <c r="A618" t="s">
        <v>748</v>
      </c>
      <c r="B618" t="s">
        <v>36</v>
      </c>
      <c r="D618" t="s">
        <v>36</v>
      </c>
      <c r="F618" t="s">
        <v>36</v>
      </c>
      <c r="H618" t="s">
        <v>36</v>
      </c>
      <c r="I618" t="s">
        <v>46</v>
      </c>
      <c r="J618" t="s">
        <v>36</v>
      </c>
      <c r="K618" t="s">
        <v>38</v>
      </c>
      <c r="L618" t="s">
        <v>36</v>
      </c>
      <c r="M618" t="s">
        <v>38</v>
      </c>
      <c r="N618" t="s">
        <v>36</v>
      </c>
      <c r="P618" t="s">
        <v>36</v>
      </c>
      <c r="R618" t="s">
        <v>36</v>
      </c>
      <c r="S618" t="s">
        <v>39</v>
      </c>
      <c r="T618" t="s">
        <v>36</v>
      </c>
      <c r="U618" t="s">
        <v>42</v>
      </c>
      <c r="V618" t="s">
        <v>36</v>
      </c>
      <c r="W618" t="s">
        <v>42</v>
      </c>
      <c r="X618" t="s">
        <v>47</v>
      </c>
      <c r="Y618" t="s">
        <v>48</v>
      </c>
      <c r="Z618">
        <v>0</v>
      </c>
      <c r="AA618">
        <v>2.5</v>
      </c>
      <c r="AB618">
        <v>2.5</v>
      </c>
      <c r="AC618">
        <v>2.5</v>
      </c>
      <c r="AD618">
        <v>2.5</v>
      </c>
      <c r="AE618" t="s">
        <v>36</v>
      </c>
      <c r="AG618">
        <v>2.5</v>
      </c>
      <c r="AI618" t="s">
        <v>44</v>
      </c>
    </row>
    <row r="619" spans="1:35" x14ac:dyDescent="0.2">
      <c r="A619" t="s">
        <v>749</v>
      </c>
      <c r="B619" t="s">
        <v>36</v>
      </c>
      <c r="D619" t="s">
        <v>36</v>
      </c>
      <c r="F619" t="s">
        <v>36</v>
      </c>
      <c r="H619" t="s">
        <v>36</v>
      </c>
      <c r="I619" t="s">
        <v>46</v>
      </c>
      <c r="J619" t="s">
        <v>36</v>
      </c>
      <c r="K619" t="s">
        <v>38</v>
      </c>
      <c r="L619" t="s">
        <v>36</v>
      </c>
      <c r="M619" t="s">
        <v>38</v>
      </c>
      <c r="N619" t="s">
        <v>36</v>
      </c>
      <c r="P619" t="s">
        <v>36</v>
      </c>
      <c r="R619" t="s">
        <v>36</v>
      </c>
      <c r="S619" t="s">
        <v>39</v>
      </c>
      <c r="T619" t="s">
        <v>36</v>
      </c>
      <c r="U619" t="s">
        <v>42</v>
      </c>
      <c r="V619" t="s">
        <v>36</v>
      </c>
      <c r="W619" t="s">
        <v>42</v>
      </c>
      <c r="X619" t="s">
        <v>47</v>
      </c>
      <c r="Y619" t="s">
        <v>48</v>
      </c>
      <c r="Z619">
        <v>0</v>
      </c>
      <c r="AA619">
        <v>2.5</v>
      </c>
      <c r="AB619">
        <v>2.5</v>
      </c>
      <c r="AC619">
        <v>2.5</v>
      </c>
      <c r="AD619">
        <v>2.5</v>
      </c>
      <c r="AE619" t="s">
        <v>36</v>
      </c>
      <c r="AG619">
        <v>2.5</v>
      </c>
      <c r="AI619" t="s">
        <v>44</v>
      </c>
    </row>
    <row r="620" spans="1:35" x14ac:dyDescent="0.2">
      <c r="A620" t="s">
        <v>750</v>
      </c>
      <c r="B620" t="s">
        <v>36</v>
      </c>
      <c r="D620" t="s">
        <v>58</v>
      </c>
      <c r="F620" t="s">
        <v>36</v>
      </c>
      <c r="H620" t="s">
        <v>36</v>
      </c>
      <c r="I620" t="s">
        <v>37</v>
      </c>
      <c r="J620" t="s">
        <v>36</v>
      </c>
      <c r="K620" t="s">
        <v>38</v>
      </c>
      <c r="L620" t="s">
        <v>36</v>
      </c>
      <c r="M620" t="s">
        <v>38</v>
      </c>
      <c r="N620" t="s">
        <v>36</v>
      </c>
      <c r="P620" t="s">
        <v>36</v>
      </c>
      <c r="R620" t="s">
        <v>36</v>
      </c>
      <c r="S620" t="s">
        <v>39</v>
      </c>
      <c r="T620" t="s">
        <v>58</v>
      </c>
      <c r="U620" t="s">
        <v>751</v>
      </c>
      <c r="V620" t="s">
        <v>36</v>
      </c>
      <c r="W620" t="s">
        <v>42</v>
      </c>
      <c r="X620" t="s">
        <v>36</v>
      </c>
      <c r="Y620" t="s">
        <v>43</v>
      </c>
      <c r="Z620">
        <v>9.9700000000000006</v>
      </c>
      <c r="AA620">
        <v>0.01</v>
      </c>
      <c r="AB620">
        <v>0.01</v>
      </c>
      <c r="AC620">
        <v>0</v>
      </c>
      <c r="AD620">
        <v>0</v>
      </c>
      <c r="AE620" t="s">
        <v>58</v>
      </c>
      <c r="AG620">
        <v>9.9700000000000006</v>
      </c>
      <c r="AI620" t="s">
        <v>44</v>
      </c>
    </row>
    <row r="621" spans="1:35" x14ac:dyDescent="0.2">
      <c r="A621" t="s">
        <v>752</v>
      </c>
      <c r="B621" t="s">
        <v>36</v>
      </c>
      <c r="D621" t="s">
        <v>36</v>
      </c>
      <c r="F621" t="s">
        <v>36</v>
      </c>
      <c r="H621" t="s">
        <v>36</v>
      </c>
      <c r="I621" t="s">
        <v>37</v>
      </c>
      <c r="J621" t="s">
        <v>36</v>
      </c>
      <c r="K621" t="s">
        <v>38</v>
      </c>
      <c r="L621" t="s">
        <v>36</v>
      </c>
      <c r="M621" t="s">
        <v>38</v>
      </c>
      <c r="N621" t="s">
        <v>36</v>
      </c>
      <c r="P621" t="s">
        <v>36</v>
      </c>
      <c r="R621" t="s">
        <v>36</v>
      </c>
      <c r="S621" t="s">
        <v>39</v>
      </c>
      <c r="T621" t="s">
        <v>123</v>
      </c>
      <c r="U621" t="s">
        <v>125</v>
      </c>
      <c r="V621" t="s">
        <v>36</v>
      </c>
      <c r="W621" t="s">
        <v>42</v>
      </c>
      <c r="X621" t="s">
        <v>47</v>
      </c>
      <c r="Y621" t="s">
        <v>48</v>
      </c>
      <c r="Z621">
        <v>0</v>
      </c>
      <c r="AA621">
        <v>0.06</v>
      </c>
      <c r="AB621">
        <v>9.76</v>
      </c>
      <c r="AC621">
        <v>0.06</v>
      </c>
      <c r="AD621">
        <v>0.11</v>
      </c>
      <c r="AE621" t="s">
        <v>123</v>
      </c>
      <c r="AG621">
        <v>9.76</v>
      </c>
      <c r="AI621" t="s">
        <v>44</v>
      </c>
    </row>
    <row r="622" spans="1:35" x14ac:dyDescent="0.2">
      <c r="A622" t="s">
        <v>753</v>
      </c>
      <c r="B622" t="s">
        <v>36</v>
      </c>
      <c r="D622" t="s">
        <v>36</v>
      </c>
      <c r="F622" t="s">
        <v>36</v>
      </c>
      <c r="H622" t="s">
        <v>36</v>
      </c>
      <c r="I622" t="s">
        <v>37</v>
      </c>
      <c r="J622" t="s">
        <v>36</v>
      </c>
      <c r="K622" t="s">
        <v>38</v>
      </c>
      <c r="L622" t="s">
        <v>36</v>
      </c>
      <c r="M622" t="s">
        <v>38</v>
      </c>
      <c r="N622" t="s">
        <v>36</v>
      </c>
      <c r="P622" t="s">
        <v>36</v>
      </c>
      <c r="R622" t="s">
        <v>36</v>
      </c>
      <c r="S622" t="s">
        <v>39</v>
      </c>
      <c r="T622" t="s">
        <v>123</v>
      </c>
      <c r="U622" t="s">
        <v>125</v>
      </c>
      <c r="V622" t="s">
        <v>36</v>
      </c>
      <c r="W622" t="s">
        <v>42</v>
      </c>
      <c r="X622" t="s">
        <v>47</v>
      </c>
      <c r="Y622" t="s">
        <v>48</v>
      </c>
      <c r="Z622">
        <v>0</v>
      </c>
      <c r="AA622">
        <v>0.06</v>
      </c>
      <c r="AB622">
        <v>9.76</v>
      </c>
      <c r="AC622">
        <v>0.06</v>
      </c>
      <c r="AD622">
        <v>0.11</v>
      </c>
      <c r="AE622" t="s">
        <v>123</v>
      </c>
      <c r="AG622">
        <v>9.76</v>
      </c>
      <c r="AI622" t="s">
        <v>44</v>
      </c>
    </row>
    <row r="623" spans="1:35" x14ac:dyDescent="0.2">
      <c r="A623" t="s">
        <v>754</v>
      </c>
      <c r="B623" t="s">
        <v>36</v>
      </c>
      <c r="D623" t="s">
        <v>36</v>
      </c>
      <c r="F623" t="s">
        <v>36</v>
      </c>
      <c r="H623" t="s">
        <v>36</v>
      </c>
      <c r="I623" t="s">
        <v>37</v>
      </c>
      <c r="J623" t="s">
        <v>36</v>
      </c>
      <c r="K623" t="s">
        <v>38</v>
      </c>
      <c r="L623" t="s">
        <v>36</v>
      </c>
      <c r="M623" t="s">
        <v>38</v>
      </c>
      <c r="N623" t="s">
        <v>36</v>
      </c>
      <c r="P623" t="s">
        <v>36</v>
      </c>
      <c r="R623" t="s">
        <v>36</v>
      </c>
      <c r="S623" t="s">
        <v>39</v>
      </c>
      <c r="T623" t="s">
        <v>58</v>
      </c>
      <c r="U623" t="s">
        <v>270</v>
      </c>
      <c r="V623" t="s">
        <v>36</v>
      </c>
      <c r="W623" t="s">
        <v>42</v>
      </c>
      <c r="X623" t="s">
        <v>36</v>
      </c>
      <c r="Y623" t="s">
        <v>43</v>
      </c>
      <c r="Z623">
        <v>9.26</v>
      </c>
      <c r="AA623">
        <v>0.24</v>
      </c>
      <c r="AB623">
        <v>0.48</v>
      </c>
      <c r="AC623">
        <v>0.01</v>
      </c>
      <c r="AD623">
        <v>0.01</v>
      </c>
      <c r="AE623" t="s">
        <v>58</v>
      </c>
      <c r="AG623">
        <v>9.26</v>
      </c>
      <c r="AI623" t="s">
        <v>44</v>
      </c>
    </row>
    <row r="624" spans="1:35" x14ac:dyDescent="0.2">
      <c r="A624" t="s">
        <v>755</v>
      </c>
      <c r="B624" t="s">
        <v>36</v>
      </c>
      <c r="D624" t="s">
        <v>36</v>
      </c>
      <c r="F624" t="s">
        <v>36</v>
      </c>
      <c r="H624" t="s">
        <v>36</v>
      </c>
      <c r="I624" t="s">
        <v>37</v>
      </c>
      <c r="J624" t="s">
        <v>36</v>
      </c>
      <c r="K624" t="s">
        <v>38</v>
      </c>
      <c r="L624" t="s">
        <v>36</v>
      </c>
      <c r="M624" t="s">
        <v>38</v>
      </c>
      <c r="N624" t="s">
        <v>36</v>
      </c>
      <c r="P624" t="s">
        <v>36</v>
      </c>
      <c r="R624" t="s">
        <v>36</v>
      </c>
      <c r="S624" t="s">
        <v>39</v>
      </c>
      <c r="T624" t="s">
        <v>58</v>
      </c>
      <c r="U624" t="s">
        <v>270</v>
      </c>
      <c r="V624" t="s">
        <v>36</v>
      </c>
      <c r="W624" t="s">
        <v>42</v>
      </c>
      <c r="X624" t="s">
        <v>36</v>
      </c>
      <c r="Y624" t="s">
        <v>43</v>
      </c>
      <c r="Z624">
        <v>9.26</v>
      </c>
      <c r="AA624">
        <v>0.24</v>
      </c>
      <c r="AB624">
        <v>0.48</v>
      </c>
      <c r="AC624">
        <v>0.01</v>
      </c>
      <c r="AD624">
        <v>0.01</v>
      </c>
      <c r="AE624" t="s">
        <v>58</v>
      </c>
      <c r="AG624">
        <v>9.26</v>
      </c>
      <c r="AI624" t="s">
        <v>44</v>
      </c>
    </row>
    <row r="625" spans="1:35" x14ac:dyDescent="0.2">
      <c r="A625" t="s">
        <v>756</v>
      </c>
      <c r="B625" t="s">
        <v>36</v>
      </c>
      <c r="D625" t="s">
        <v>36</v>
      </c>
      <c r="F625" t="s">
        <v>36</v>
      </c>
      <c r="H625" t="s">
        <v>36</v>
      </c>
      <c r="I625" t="s">
        <v>37</v>
      </c>
      <c r="J625" t="s">
        <v>36</v>
      </c>
      <c r="K625" t="s">
        <v>38</v>
      </c>
      <c r="L625" t="s">
        <v>36</v>
      </c>
      <c r="M625" t="s">
        <v>38</v>
      </c>
      <c r="N625" t="s">
        <v>36</v>
      </c>
      <c r="P625" t="s">
        <v>36</v>
      </c>
      <c r="R625" t="s">
        <v>36</v>
      </c>
      <c r="S625" t="s">
        <v>39</v>
      </c>
      <c r="T625" t="s">
        <v>58</v>
      </c>
      <c r="U625" t="s">
        <v>270</v>
      </c>
      <c r="V625" t="s">
        <v>36</v>
      </c>
      <c r="W625" t="s">
        <v>42</v>
      </c>
      <c r="X625" t="s">
        <v>36</v>
      </c>
      <c r="Y625" t="s">
        <v>43</v>
      </c>
      <c r="Z625">
        <v>9.26</v>
      </c>
      <c r="AA625">
        <v>0.24</v>
      </c>
      <c r="AB625">
        <v>0.48</v>
      </c>
      <c r="AC625">
        <v>0.01</v>
      </c>
      <c r="AD625">
        <v>0.01</v>
      </c>
      <c r="AE625" t="s">
        <v>58</v>
      </c>
      <c r="AG625">
        <v>9.26</v>
      </c>
      <c r="AI625" t="s">
        <v>44</v>
      </c>
    </row>
    <row r="626" spans="1:35" x14ac:dyDescent="0.2">
      <c r="A626" t="s">
        <v>757</v>
      </c>
      <c r="B626" t="s">
        <v>36</v>
      </c>
      <c r="D626" t="s">
        <v>36</v>
      </c>
      <c r="F626" t="s">
        <v>36</v>
      </c>
      <c r="H626" t="s">
        <v>36</v>
      </c>
      <c r="I626" t="s">
        <v>37</v>
      </c>
      <c r="J626" t="s">
        <v>36</v>
      </c>
      <c r="K626" t="s">
        <v>38</v>
      </c>
      <c r="L626" t="s">
        <v>36</v>
      </c>
      <c r="M626" t="s">
        <v>38</v>
      </c>
      <c r="N626" t="s">
        <v>36</v>
      </c>
      <c r="P626" t="s">
        <v>36</v>
      </c>
      <c r="R626" t="s">
        <v>36</v>
      </c>
      <c r="S626" t="s">
        <v>39</v>
      </c>
      <c r="T626" t="s">
        <v>58</v>
      </c>
      <c r="U626" t="s">
        <v>270</v>
      </c>
      <c r="V626" t="s">
        <v>36</v>
      </c>
      <c r="W626" t="s">
        <v>42</v>
      </c>
      <c r="X626" t="s">
        <v>36</v>
      </c>
      <c r="Y626" t="s">
        <v>43</v>
      </c>
      <c r="Z626">
        <v>9.26</v>
      </c>
      <c r="AA626">
        <v>0.24</v>
      </c>
      <c r="AB626">
        <v>0.48</v>
      </c>
      <c r="AC626">
        <v>0.01</v>
      </c>
      <c r="AD626">
        <v>0.01</v>
      </c>
      <c r="AE626" t="s">
        <v>58</v>
      </c>
      <c r="AG626">
        <v>9.26</v>
      </c>
      <c r="AI626" t="s">
        <v>44</v>
      </c>
    </row>
    <row r="627" spans="1:35" x14ac:dyDescent="0.2">
      <c r="A627" t="s">
        <v>758</v>
      </c>
      <c r="B627" t="s">
        <v>36</v>
      </c>
      <c r="D627" t="s">
        <v>36</v>
      </c>
      <c r="F627" t="s">
        <v>36</v>
      </c>
      <c r="H627" t="s">
        <v>36</v>
      </c>
      <c r="I627" t="s">
        <v>37</v>
      </c>
      <c r="J627" t="s">
        <v>36</v>
      </c>
      <c r="K627" t="s">
        <v>38</v>
      </c>
      <c r="L627" t="s">
        <v>36</v>
      </c>
      <c r="M627" t="s">
        <v>38</v>
      </c>
      <c r="N627" t="s">
        <v>36</v>
      </c>
      <c r="P627" t="s">
        <v>36</v>
      </c>
      <c r="R627" t="s">
        <v>36</v>
      </c>
      <c r="S627" t="s">
        <v>39</v>
      </c>
      <c r="T627" t="s">
        <v>58</v>
      </c>
      <c r="U627" t="s">
        <v>759</v>
      </c>
      <c r="V627" t="s">
        <v>36</v>
      </c>
      <c r="W627" t="s">
        <v>42</v>
      </c>
      <c r="X627" t="s">
        <v>36</v>
      </c>
      <c r="Y627" t="s">
        <v>43</v>
      </c>
      <c r="Z627">
        <v>9.26</v>
      </c>
      <c r="AA627">
        <v>0.24</v>
      </c>
      <c r="AB627">
        <v>0.48</v>
      </c>
      <c r="AC627">
        <v>0.01</v>
      </c>
      <c r="AD627">
        <v>0.01</v>
      </c>
      <c r="AE627" t="s">
        <v>58</v>
      </c>
      <c r="AG627">
        <v>9.26</v>
      </c>
      <c r="AI627" t="s">
        <v>44</v>
      </c>
    </row>
    <row r="628" spans="1:35" x14ac:dyDescent="0.2">
      <c r="A628" t="s">
        <v>760</v>
      </c>
      <c r="B628" t="s">
        <v>36</v>
      </c>
      <c r="D628" t="s">
        <v>58</v>
      </c>
      <c r="F628" t="s">
        <v>36</v>
      </c>
      <c r="H628" t="s">
        <v>36</v>
      </c>
      <c r="I628" t="s">
        <v>37</v>
      </c>
      <c r="J628" t="s">
        <v>36</v>
      </c>
      <c r="K628" t="s">
        <v>38</v>
      </c>
      <c r="L628" t="s">
        <v>36</v>
      </c>
      <c r="M628" t="s">
        <v>38</v>
      </c>
      <c r="N628" t="s">
        <v>36</v>
      </c>
      <c r="P628" t="s">
        <v>36</v>
      </c>
      <c r="R628" t="s">
        <v>36</v>
      </c>
      <c r="S628" t="s">
        <v>39</v>
      </c>
      <c r="T628" t="s">
        <v>58</v>
      </c>
      <c r="U628" t="s">
        <v>761</v>
      </c>
      <c r="V628" t="s">
        <v>36</v>
      </c>
      <c r="W628" t="s">
        <v>42</v>
      </c>
      <c r="X628" t="s">
        <v>36</v>
      </c>
      <c r="Y628" t="s">
        <v>43</v>
      </c>
      <c r="Z628">
        <v>9.9700000000000006</v>
      </c>
      <c r="AA628">
        <v>0.01</v>
      </c>
      <c r="AB628">
        <v>0.01</v>
      </c>
      <c r="AC628">
        <v>0</v>
      </c>
      <c r="AD628">
        <v>0</v>
      </c>
      <c r="AE628" t="s">
        <v>58</v>
      </c>
      <c r="AG628">
        <v>9.9700000000000006</v>
      </c>
      <c r="AI628" t="s">
        <v>44</v>
      </c>
    </row>
    <row r="629" spans="1:35" x14ac:dyDescent="0.2">
      <c r="A629" t="s">
        <v>762</v>
      </c>
      <c r="B629" t="s">
        <v>36</v>
      </c>
      <c r="D629" t="s">
        <v>58</v>
      </c>
      <c r="F629" t="s">
        <v>36</v>
      </c>
      <c r="H629" t="s">
        <v>36</v>
      </c>
      <c r="I629" t="s">
        <v>37</v>
      </c>
      <c r="J629" t="s">
        <v>36</v>
      </c>
      <c r="K629" t="s">
        <v>38</v>
      </c>
      <c r="L629" t="s">
        <v>36</v>
      </c>
      <c r="M629" t="s">
        <v>38</v>
      </c>
      <c r="N629" t="s">
        <v>36</v>
      </c>
      <c r="P629" t="s">
        <v>36</v>
      </c>
      <c r="R629" t="s">
        <v>36</v>
      </c>
      <c r="S629" t="s">
        <v>39</v>
      </c>
      <c r="T629" t="s">
        <v>58</v>
      </c>
      <c r="U629" t="s">
        <v>761</v>
      </c>
      <c r="V629" t="s">
        <v>36</v>
      </c>
      <c r="W629" t="s">
        <v>42</v>
      </c>
      <c r="X629" t="s">
        <v>36</v>
      </c>
      <c r="Y629" t="s">
        <v>43</v>
      </c>
      <c r="Z629">
        <v>9.9700000000000006</v>
      </c>
      <c r="AA629">
        <v>0.01</v>
      </c>
      <c r="AB629">
        <v>0.01</v>
      </c>
      <c r="AC629">
        <v>0</v>
      </c>
      <c r="AD629">
        <v>0</v>
      </c>
      <c r="AE629" t="s">
        <v>58</v>
      </c>
      <c r="AG629">
        <v>9.9700000000000006</v>
      </c>
      <c r="AI629" t="s">
        <v>44</v>
      </c>
    </row>
    <row r="630" spans="1:35" x14ac:dyDescent="0.2">
      <c r="A630" t="s">
        <v>763</v>
      </c>
      <c r="B630" t="s">
        <v>36</v>
      </c>
      <c r="D630" t="s">
        <v>58</v>
      </c>
      <c r="F630" t="s">
        <v>36</v>
      </c>
      <c r="H630" t="s">
        <v>36</v>
      </c>
      <c r="I630" t="s">
        <v>37</v>
      </c>
      <c r="J630" t="s">
        <v>36</v>
      </c>
      <c r="K630" t="s">
        <v>38</v>
      </c>
      <c r="L630" t="s">
        <v>36</v>
      </c>
      <c r="M630" t="s">
        <v>38</v>
      </c>
      <c r="N630" t="s">
        <v>36</v>
      </c>
      <c r="P630" t="s">
        <v>36</v>
      </c>
      <c r="R630" t="s">
        <v>36</v>
      </c>
      <c r="S630" t="s">
        <v>39</v>
      </c>
      <c r="T630" t="s">
        <v>58</v>
      </c>
      <c r="U630" t="s">
        <v>761</v>
      </c>
      <c r="V630" t="s">
        <v>36</v>
      </c>
      <c r="W630" t="s">
        <v>42</v>
      </c>
      <c r="X630" t="s">
        <v>36</v>
      </c>
      <c r="Y630" t="s">
        <v>43</v>
      </c>
      <c r="Z630">
        <v>9.9700000000000006</v>
      </c>
      <c r="AA630">
        <v>0.01</v>
      </c>
      <c r="AB630">
        <v>0.01</v>
      </c>
      <c r="AC630">
        <v>0</v>
      </c>
      <c r="AD630">
        <v>0</v>
      </c>
      <c r="AE630" t="s">
        <v>58</v>
      </c>
      <c r="AG630">
        <v>9.9700000000000006</v>
      </c>
      <c r="AI630" t="s">
        <v>44</v>
      </c>
    </row>
    <row r="631" spans="1:35" x14ac:dyDescent="0.2">
      <c r="A631" t="s">
        <v>764</v>
      </c>
      <c r="B631" t="s">
        <v>36</v>
      </c>
      <c r="D631" t="s">
        <v>58</v>
      </c>
      <c r="F631" t="s">
        <v>36</v>
      </c>
      <c r="H631" t="s">
        <v>36</v>
      </c>
      <c r="I631" t="s">
        <v>37</v>
      </c>
      <c r="J631" t="s">
        <v>36</v>
      </c>
      <c r="K631" t="s">
        <v>38</v>
      </c>
      <c r="L631" t="s">
        <v>36</v>
      </c>
      <c r="M631" t="s">
        <v>38</v>
      </c>
      <c r="N631" t="s">
        <v>36</v>
      </c>
      <c r="P631" t="s">
        <v>36</v>
      </c>
      <c r="R631" t="s">
        <v>36</v>
      </c>
      <c r="S631" t="s">
        <v>39</v>
      </c>
      <c r="T631" t="s">
        <v>58</v>
      </c>
      <c r="U631" t="s">
        <v>761</v>
      </c>
      <c r="V631" t="s">
        <v>36</v>
      </c>
      <c r="W631" t="s">
        <v>42</v>
      </c>
      <c r="X631" t="s">
        <v>36</v>
      </c>
      <c r="Y631" t="s">
        <v>43</v>
      </c>
      <c r="Z631">
        <v>9.9700000000000006</v>
      </c>
      <c r="AA631">
        <v>0.01</v>
      </c>
      <c r="AB631">
        <v>0.01</v>
      </c>
      <c r="AC631">
        <v>0</v>
      </c>
      <c r="AD631">
        <v>0</v>
      </c>
      <c r="AE631" t="s">
        <v>58</v>
      </c>
      <c r="AG631">
        <v>9.9700000000000006</v>
      </c>
      <c r="AI631" t="s">
        <v>44</v>
      </c>
    </row>
    <row r="632" spans="1:35" x14ac:dyDescent="0.2">
      <c r="A632" t="s">
        <v>765</v>
      </c>
      <c r="B632" t="s">
        <v>36</v>
      </c>
      <c r="D632" t="s">
        <v>58</v>
      </c>
      <c r="F632" t="s">
        <v>36</v>
      </c>
      <c r="H632" t="s">
        <v>36</v>
      </c>
      <c r="I632" t="s">
        <v>37</v>
      </c>
      <c r="J632" t="s">
        <v>36</v>
      </c>
      <c r="K632" t="s">
        <v>38</v>
      </c>
      <c r="L632" t="s">
        <v>36</v>
      </c>
      <c r="M632" t="s">
        <v>38</v>
      </c>
      <c r="N632" t="s">
        <v>36</v>
      </c>
      <c r="P632" t="s">
        <v>36</v>
      </c>
      <c r="R632" t="s">
        <v>36</v>
      </c>
      <c r="S632" t="s">
        <v>39</v>
      </c>
      <c r="T632" t="s">
        <v>58</v>
      </c>
      <c r="U632" t="s">
        <v>761</v>
      </c>
      <c r="V632" t="s">
        <v>36</v>
      </c>
      <c r="W632" t="s">
        <v>42</v>
      </c>
      <c r="X632" t="s">
        <v>36</v>
      </c>
      <c r="Y632" t="s">
        <v>43</v>
      </c>
      <c r="Z632">
        <v>9.9700000000000006</v>
      </c>
      <c r="AA632">
        <v>0.01</v>
      </c>
      <c r="AB632">
        <v>0.01</v>
      </c>
      <c r="AC632">
        <v>0</v>
      </c>
      <c r="AD632">
        <v>0</v>
      </c>
      <c r="AE632" t="s">
        <v>58</v>
      </c>
      <c r="AG632">
        <v>9.9700000000000006</v>
      </c>
      <c r="AI632" t="s">
        <v>44</v>
      </c>
    </row>
    <row r="633" spans="1:35" x14ac:dyDescent="0.2">
      <c r="A633" t="s">
        <v>766</v>
      </c>
      <c r="B633" t="s">
        <v>36</v>
      </c>
      <c r="D633" t="s">
        <v>58</v>
      </c>
      <c r="F633" t="s">
        <v>36</v>
      </c>
      <c r="H633" t="s">
        <v>36</v>
      </c>
      <c r="I633" t="s">
        <v>37</v>
      </c>
      <c r="J633" t="s">
        <v>36</v>
      </c>
      <c r="K633" t="s">
        <v>38</v>
      </c>
      <c r="L633" t="s">
        <v>36</v>
      </c>
      <c r="M633" t="s">
        <v>38</v>
      </c>
      <c r="N633" t="s">
        <v>36</v>
      </c>
      <c r="P633" t="s">
        <v>36</v>
      </c>
      <c r="R633" t="s">
        <v>36</v>
      </c>
      <c r="S633" t="s">
        <v>39</v>
      </c>
      <c r="T633" t="s">
        <v>58</v>
      </c>
      <c r="U633" t="s">
        <v>761</v>
      </c>
      <c r="V633" t="s">
        <v>36</v>
      </c>
      <c r="W633" t="s">
        <v>42</v>
      </c>
      <c r="X633" t="s">
        <v>36</v>
      </c>
      <c r="Y633" t="s">
        <v>43</v>
      </c>
      <c r="Z633">
        <v>9.9700000000000006</v>
      </c>
      <c r="AA633">
        <v>0.01</v>
      </c>
      <c r="AB633">
        <v>0.01</v>
      </c>
      <c r="AC633">
        <v>0</v>
      </c>
      <c r="AD633">
        <v>0</v>
      </c>
      <c r="AE633" t="s">
        <v>58</v>
      </c>
      <c r="AG633">
        <v>9.9700000000000006</v>
      </c>
      <c r="AI633" t="s">
        <v>44</v>
      </c>
    </row>
    <row r="634" spans="1:35" x14ac:dyDescent="0.2">
      <c r="A634" t="s">
        <v>767</v>
      </c>
      <c r="B634" t="s">
        <v>36</v>
      </c>
      <c r="D634" t="s">
        <v>58</v>
      </c>
      <c r="F634" t="s">
        <v>36</v>
      </c>
      <c r="H634" t="s">
        <v>36</v>
      </c>
      <c r="I634" t="s">
        <v>37</v>
      </c>
      <c r="J634" t="s">
        <v>36</v>
      </c>
      <c r="K634" t="s">
        <v>38</v>
      </c>
      <c r="L634" t="s">
        <v>36</v>
      </c>
      <c r="M634" t="s">
        <v>38</v>
      </c>
      <c r="N634" t="s">
        <v>36</v>
      </c>
      <c r="P634" t="s">
        <v>36</v>
      </c>
      <c r="R634" t="s">
        <v>36</v>
      </c>
      <c r="S634" t="s">
        <v>39</v>
      </c>
      <c r="T634" t="s">
        <v>58</v>
      </c>
      <c r="U634" t="s">
        <v>761</v>
      </c>
      <c r="V634" t="s">
        <v>36</v>
      </c>
      <c r="W634" t="s">
        <v>42</v>
      </c>
      <c r="X634" t="s">
        <v>36</v>
      </c>
      <c r="Y634" t="s">
        <v>43</v>
      </c>
      <c r="Z634">
        <v>9.9700000000000006</v>
      </c>
      <c r="AA634">
        <v>0.01</v>
      </c>
      <c r="AB634">
        <v>0.01</v>
      </c>
      <c r="AC634">
        <v>0</v>
      </c>
      <c r="AD634">
        <v>0</v>
      </c>
      <c r="AE634" t="s">
        <v>58</v>
      </c>
      <c r="AG634">
        <v>9.9700000000000006</v>
      </c>
      <c r="AI634" t="s">
        <v>44</v>
      </c>
    </row>
    <row r="635" spans="1:35" x14ac:dyDescent="0.2">
      <c r="A635" t="s">
        <v>768</v>
      </c>
      <c r="B635" t="s">
        <v>36</v>
      </c>
      <c r="D635" t="s">
        <v>36</v>
      </c>
      <c r="F635" t="s">
        <v>36</v>
      </c>
      <c r="H635" t="s">
        <v>36</v>
      </c>
      <c r="I635" t="s">
        <v>37</v>
      </c>
      <c r="J635" t="s">
        <v>36</v>
      </c>
      <c r="K635" t="s">
        <v>38</v>
      </c>
      <c r="L635" t="s">
        <v>36</v>
      </c>
      <c r="M635" t="s">
        <v>38</v>
      </c>
      <c r="N635" t="s">
        <v>36</v>
      </c>
      <c r="P635" t="s">
        <v>36</v>
      </c>
      <c r="R635" t="s">
        <v>36</v>
      </c>
      <c r="S635" t="s">
        <v>39</v>
      </c>
      <c r="T635" t="s">
        <v>58</v>
      </c>
      <c r="U635" t="s">
        <v>761</v>
      </c>
      <c r="V635" t="s">
        <v>36</v>
      </c>
      <c r="W635" t="s">
        <v>42</v>
      </c>
      <c r="X635" t="s">
        <v>36</v>
      </c>
      <c r="Y635" t="s">
        <v>43</v>
      </c>
      <c r="Z635">
        <v>9.26</v>
      </c>
      <c r="AA635">
        <v>0.24</v>
      </c>
      <c r="AB635">
        <v>0.48</v>
      </c>
      <c r="AC635">
        <v>0.01</v>
      </c>
      <c r="AD635">
        <v>0.01</v>
      </c>
      <c r="AE635" t="s">
        <v>58</v>
      </c>
      <c r="AG635">
        <v>9.26</v>
      </c>
      <c r="AI635" t="s">
        <v>44</v>
      </c>
    </row>
    <row r="636" spans="1:35" x14ac:dyDescent="0.2">
      <c r="A636" t="s">
        <v>769</v>
      </c>
      <c r="B636" t="s">
        <v>36</v>
      </c>
      <c r="D636" t="s">
        <v>36</v>
      </c>
      <c r="F636" t="s">
        <v>36</v>
      </c>
      <c r="H636" t="s">
        <v>36</v>
      </c>
      <c r="I636" t="s">
        <v>37</v>
      </c>
      <c r="J636" t="s">
        <v>36</v>
      </c>
      <c r="K636" t="s">
        <v>38</v>
      </c>
      <c r="L636" t="s">
        <v>36</v>
      </c>
      <c r="M636" t="s">
        <v>38</v>
      </c>
      <c r="N636" t="s">
        <v>36</v>
      </c>
      <c r="P636" t="s">
        <v>36</v>
      </c>
      <c r="R636" t="s">
        <v>36</v>
      </c>
      <c r="S636" t="s">
        <v>39</v>
      </c>
      <c r="T636" t="s">
        <v>58</v>
      </c>
      <c r="U636" t="s">
        <v>761</v>
      </c>
      <c r="V636" t="s">
        <v>36</v>
      </c>
      <c r="W636" t="s">
        <v>42</v>
      </c>
      <c r="X636" t="s">
        <v>36</v>
      </c>
      <c r="Y636" t="s">
        <v>43</v>
      </c>
      <c r="Z636">
        <v>9.26</v>
      </c>
      <c r="AA636">
        <v>0.24</v>
      </c>
      <c r="AB636">
        <v>0.48</v>
      </c>
      <c r="AC636">
        <v>0.01</v>
      </c>
      <c r="AD636">
        <v>0.01</v>
      </c>
      <c r="AE636" t="s">
        <v>58</v>
      </c>
      <c r="AG636">
        <v>9.26</v>
      </c>
      <c r="AI636" t="s">
        <v>44</v>
      </c>
    </row>
    <row r="637" spans="1:35" x14ac:dyDescent="0.2">
      <c r="A637" t="s">
        <v>770</v>
      </c>
      <c r="B637" t="s">
        <v>36</v>
      </c>
      <c r="D637" t="s">
        <v>36</v>
      </c>
      <c r="F637" t="s">
        <v>36</v>
      </c>
      <c r="H637" t="s">
        <v>36</v>
      </c>
      <c r="I637" t="s">
        <v>37</v>
      </c>
      <c r="J637" t="s">
        <v>36</v>
      </c>
      <c r="K637" t="s">
        <v>38</v>
      </c>
      <c r="L637" t="s">
        <v>36</v>
      </c>
      <c r="M637" t="s">
        <v>38</v>
      </c>
      <c r="N637" t="s">
        <v>36</v>
      </c>
      <c r="P637" t="s">
        <v>36</v>
      </c>
      <c r="R637" t="s">
        <v>36</v>
      </c>
      <c r="S637" t="s">
        <v>39</v>
      </c>
      <c r="T637" t="s">
        <v>58</v>
      </c>
      <c r="U637" t="s">
        <v>761</v>
      </c>
      <c r="V637" t="s">
        <v>36</v>
      </c>
      <c r="W637" t="s">
        <v>42</v>
      </c>
      <c r="X637" t="s">
        <v>36</v>
      </c>
      <c r="Y637" t="s">
        <v>43</v>
      </c>
      <c r="Z637">
        <v>9.26</v>
      </c>
      <c r="AA637">
        <v>0.24</v>
      </c>
      <c r="AB637">
        <v>0.48</v>
      </c>
      <c r="AC637">
        <v>0.01</v>
      </c>
      <c r="AD637">
        <v>0.01</v>
      </c>
      <c r="AE637" t="s">
        <v>58</v>
      </c>
      <c r="AG637">
        <v>9.26</v>
      </c>
      <c r="AI637" t="s">
        <v>44</v>
      </c>
    </row>
    <row r="638" spans="1:35" x14ac:dyDescent="0.2">
      <c r="A638" t="s">
        <v>771</v>
      </c>
      <c r="B638" t="s">
        <v>36</v>
      </c>
      <c r="D638" t="s">
        <v>36</v>
      </c>
      <c r="F638" t="s">
        <v>36</v>
      </c>
      <c r="H638" t="s">
        <v>36</v>
      </c>
      <c r="I638" t="s">
        <v>37</v>
      </c>
      <c r="J638" t="s">
        <v>36</v>
      </c>
      <c r="K638" t="s">
        <v>38</v>
      </c>
      <c r="L638" t="s">
        <v>36</v>
      </c>
      <c r="M638" t="s">
        <v>38</v>
      </c>
      <c r="N638" t="s">
        <v>36</v>
      </c>
      <c r="P638" t="s">
        <v>36</v>
      </c>
      <c r="R638" t="s">
        <v>36</v>
      </c>
      <c r="S638" t="s">
        <v>39</v>
      </c>
      <c r="T638" t="s">
        <v>58</v>
      </c>
      <c r="U638" t="s">
        <v>761</v>
      </c>
      <c r="V638" t="s">
        <v>36</v>
      </c>
      <c r="W638" t="s">
        <v>42</v>
      </c>
      <c r="X638" t="s">
        <v>36</v>
      </c>
      <c r="Y638" t="s">
        <v>43</v>
      </c>
      <c r="Z638">
        <v>9.26</v>
      </c>
      <c r="AA638">
        <v>0.24</v>
      </c>
      <c r="AB638">
        <v>0.48</v>
      </c>
      <c r="AC638">
        <v>0.01</v>
      </c>
      <c r="AD638">
        <v>0.01</v>
      </c>
      <c r="AE638" t="s">
        <v>58</v>
      </c>
      <c r="AG638">
        <v>9.26</v>
      </c>
      <c r="AI638" t="s">
        <v>44</v>
      </c>
    </row>
    <row r="639" spans="1:35" x14ac:dyDescent="0.2">
      <c r="A639" t="s">
        <v>772</v>
      </c>
      <c r="B639" t="s">
        <v>36</v>
      </c>
      <c r="D639" t="s">
        <v>36</v>
      </c>
      <c r="F639" t="s">
        <v>36</v>
      </c>
      <c r="H639" t="s">
        <v>36</v>
      </c>
      <c r="I639" t="s">
        <v>37</v>
      </c>
      <c r="J639" t="s">
        <v>36</v>
      </c>
      <c r="K639" t="s">
        <v>38</v>
      </c>
      <c r="L639" t="s">
        <v>36</v>
      </c>
      <c r="M639" t="s">
        <v>38</v>
      </c>
      <c r="N639" t="s">
        <v>36</v>
      </c>
      <c r="P639" t="s">
        <v>36</v>
      </c>
      <c r="R639" t="s">
        <v>36</v>
      </c>
      <c r="S639" t="s">
        <v>39</v>
      </c>
      <c r="T639" t="s">
        <v>58</v>
      </c>
      <c r="U639" t="s">
        <v>773</v>
      </c>
      <c r="V639" t="s">
        <v>36</v>
      </c>
      <c r="W639" t="s">
        <v>42</v>
      </c>
      <c r="X639" t="s">
        <v>36</v>
      </c>
      <c r="Y639" t="s">
        <v>43</v>
      </c>
      <c r="Z639">
        <v>9.26</v>
      </c>
      <c r="AA639">
        <v>0.24</v>
      </c>
      <c r="AB639">
        <v>0.48</v>
      </c>
      <c r="AC639">
        <v>0.01</v>
      </c>
      <c r="AD639">
        <v>0.01</v>
      </c>
      <c r="AE639" t="s">
        <v>58</v>
      </c>
      <c r="AG639">
        <v>9.26</v>
      </c>
      <c r="AI639" t="s">
        <v>44</v>
      </c>
    </row>
    <row r="640" spans="1:35" x14ac:dyDescent="0.2">
      <c r="A640" t="s">
        <v>774</v>
      </c>
      <c r="B640" t="s">
        <v>36</v>
      </c>
      <c r="D640" t="s">
        <v>36</v>
      </c>
      <c r="F640" t="s">
        <v>36</v>
      </c>
      <c r="H640" t="s">
        <v>36</v>
      </c>
      <c r="I640" t="s">
        <v>37</v>
      </c>
      <c r="J640" t="s">
        <v>36</v>
      </c>
      <c r="K640" t="s">
        <v>38</v>
      </c>
      <c r="L640" t="s">
        <v>36</v>
      </c>
      <c r="M640" t="s">
        <v>38</v>
      </c>
      <c r="N640" t="s">
        <v>36</v>
      </c>
      <c r="P640" t="s">
        <v>36</v>
      </c>
      <c r="R640" t="s">
        <v>36</v>
      </c>
      <c r="S640" t="s">
        <v>39</v>
      </c>
      <c r="T640" t="s">
        <v>58</v>
      </c>
      <c r="U640" t="s">
        <v>773</v>
      </c>
      <c r="V640" t="s">
        <v>36</v>
      </c>
      <c r="W640" t="s">
        <v>42</v>
      </c>
      <c r="X640" t="s">
        <v>36</v>
      </c>
      <c r="Y640" t="s">
        <v>43</v>
      </c>
      <c r="Z640">
        <v>9.26</v>
      </c>
      <c r="AA640">
        <v>0.24</v>
      </c>
      <c r="AB640">
        <v>0.48</v>
      </c>
      <c r="AC640">
        <v>0.01</v>
      </c>
      <c r="AD640">
        <v>0.01</v>
      </c>
      <c r="AE640" t="s">
        <v>58</v>
      </c>
      <c r="AG640">
        <v>9.26</v>
      </c>
      <c r="AI640" t="s">
        <v>44</v>
      </c>
    </row>
    <row r="641" spans="1:35" x14ac:dyDescent="0.2">
      <c r="A641" t="s">
        <v>775</v>
      </c>
      <c r="B641" t="s">
        <v>36</v>
      </c>
      <c r="D641" t="s">
        <v>36</v>
      </c>
      <c r="F641" t="s">
        <v>36</v>
      </c>
      <c r="H641" t="s">
        <v>36</v>
      </c>
      <c r="I641" t="s">
        <v>37</v>
      </c>
      <c r="J641" t="s">
        <v>36</v>
      </c>
      <c r="K641" t="s">
        <v>38</v>
      </c>
      <c r="L641" t="s">
        <v>36</v>
      </c>
      <c r="M641" t="s">
        <v>38</v>
      </c>
      <c r="N641" t="s">
        <v>36</v>
      </c>
      <c r="P641" t="s">
        <v>36</v>
      </c>
      <c r="R641" t="s">
        <v>36</v>
      </c>
      <c r="S641" t="s">
        <v>39</v>
      </c>
      <c r="T641" t="s">
        <v>58</v>
      </c>
      <c r="U641" t="s">
        <v>773</v>
      </c>
      <c r="V641" t="s">
        <v>36</v>
      </c>
      <c r="W641" t="s">
        <v>42</v>
      </c>
      <c r="X641" t="s">
        <v>36</v>
      </c>
      <c r="Y641" t="s">
        <v>43</v>
      </c>
      <c r="Z641">
        <v>9.26</v>
      </c>
      <c r="AA641">
        <v>0.24</v>
      </c>
      <c r="AB641">
        <v>0.48</v>
      </c>
      <c r="AC641">
        <v>0.01</v>
      </c>
      <c r="AD641">
        <v>0.01</v>
      </c>
      <c r="AE641" t="s">
        <v>58</v>
      </c>
      <c r="AG641">
        <v>9.26</v>
      </c>
      <c r="AI641" t="s">
        <v>44</v>
      </c>
    </row>
    <row r="642" spans="1:35" x14ac:dyDescent="0.2">
      <c r="A642" t="s">
        <v>776</v>
      </c>
      <c r="B642" t="s">
        <v>36</v>
      </c>
      <c r="D642" t="s">
        <v>36</v>
      </c>
      <c r="F642" t="s">
        <v>36</v>
      </c>
      <c r="H642" t="s">
        <v>36</v>
      </c>
      <c r="I642" t="s">
        <v>37</v>
      </c>
      <c r="J642" t="s">
        <v>36</v>
      </c>
      <c r="K642" t="s">
        <v>38</v>
      </c>
      <c r="L642" t="s">
        <v>36</v>
      </c>
      <c r="M642" t="s">
        <v>38</v>
      </c>
      <c r="N642" t="s">
        <v>36</v>
      </c>
      <c r="P642" t="s">
        <v>36</v>
      </c>
      <c r="R642" t="s">
        <v>36</v>
      </c>
      <c r="S642" t="s">
        <v>39</v>
      </c>
      <c r="T642" t="s">
        <v>58</v>
      </c>
      <c r="U642" t="s">
        <v>777</v>
      </c>
      <c r="V642" t="s">
        <v>36</v>
      </c>
      <c r="W642" t="s">
        <v>42</v>
      </c>
      <c r="X642" t="s">
        <v>36</v>
      </c>
      <c r="Y642" t="s">
        <v>43</v>
      </c>
      <c r="Z642">
        <v>9.26</v>
      </c>
      <c r="AA642">
        <v>0.24</v>
      </c>
      <c r="AB642">
        <v>0.48</v>
      </c>
      <c r="AC642">
        <v>0.01</v>
      </c>
      <c r="AD642">
        <v>0.01</v>
      </c>
      <c r="AE642" t="s">
        <v>58</v>
      </c>
      <c r="AG642">
        <v>9.26</v>
      </c>
      <c r="AI642" t="s">
        <v>44</v>
      </c>
    </row>
    <row r="643" spans="1:35" x14ac:dyDescent="0.2">
      <c r="A643" t="s">
        <v>778</v>
      </c>
      <c r="B643" t="s">
        <v>36</v>
      </c>
      <c r="D643" t="s">
        <v>36</v>
      </c>
      <c r="F643" t="s">
        <v>36</v>
      </c>
      <c r="H643" t="s">
        <v>36</v>
      </c>
      <c r="I643" t="s">
        <v>37</v>
      </c>
      <c r="J643" t="s">
        <v>36</v>
      </c>
      <c r="K643" t="s">
        <v>38</v>
      </c>
      <c r="L643" t="s">
        <v>36</v>
      </c>
      <c r="M643" t="s">
        <v>38</v>
      </c>
      <c r="N643" t="s">
        <v>36</v>
      </c>
      <c r="P643" t="s">
        <v>36</v>
      </c>
      <c r="R643" t="s">
        <v>36</v>
      </c>
      <c r="S643" t="s">
        <v>39</v>
      </c>
      <c r="T643" t="s">
        <v>58</v>
      </c>
      <c r="U643" t="s">
        <v>777</v>
      </c>
      <c r="V643" t="s">
        <v>36</v>
      </c>
      <c r="W643" t="s">
        <v>42</v>
      </c>
      <c r="X643" t="s">
        <v>36</v>
      </c>
      <c r="Y643" t="s">
        <v>43</v>
      </c>
      <c r="Z643">
        <v>9.26</v>
      </c>
      <c r="AA643">
        <v>0.24</v>
      </c>
      <c r="AB643">
        <v>0.48</v>
      </c>
      <c r="AC643">
        <v>0.01</v>
      </c>
      <c r="AD643">
        <v>0.01</v>
      </c>
      <c r="AE643" t="s">
        <v>58</v>
      </c>
      <c r="AG643">
        <v>9.26</v>
      </c>
      <c r="AI643" t="s">
        <v>44</v>
      </c>
    </row>
    <row r="644" spans="1:35" x14ac:dyDescent="0.2">
      <c r="A644" t="s">
        <v>779</v>
      </c>
      <c r="B644" t="s">
        <v>36</v>
      </c>
      <c r="D644" t="s">
        <v>36</v>
      </c>
      <c r="F644" t="s">
        <v>36</v>
      </c>
      <c r="H644" t="s">
        <v>36</v>
      </c>
      <c r="I644" t="s">
        <v>37</v>
      </c>
      <c r="J644" t="s">
        <v>36</v>
      </c>
      <c r="K644" t="s">
        <v>38</v>
      </c>
      <c r="L644" t="s">
        <v>36</v>
      </c>
      <c r="M644" t="s">
        <v>38</v>
      </c>
      <c r="N644" t="s">
        <v>36</v>
      </c>
      <c r="P644" t="s">
        <v>36</v>
      </c>
      <c r="R644" t="s">
        <v>36</v>
      </c>
      <c r="S644" t="s">
        <v>39</v>
      </c>
      <c r="T644" t="s">
        <v>58</v>
      </c>
      <c r="U644" t="s">
        <v>773</v>
      </c>
      <c r="V644" t="s">
        <v>36</v>
      </c>
      <c r="W644" t="s">
        <v>42</v>
      </c>
      <c r="X644" t="s">
        <v>36</v>
      </c>
      <c r="Y644" t="s">
        <v>43</v>
      </c>
      <c r="Z644">
        <v>9.26</v>
      </c>
      <c r="AA644">
        <v>0.24</v>
      </c>
      <c r="AB644">
        <v>0.48</v>
      </c>
      <c r="AC644">
        <v>0.01</v>
      </c>
      <c r="AD644">
        <v>0.01</v>
      </c>
      <c r="AE644" t="s">
        <v>58</v>
      </c>
      <c r="AG644">
        <v>9.26</v>
      </c>
      <c r="AI644" t="s">
        <v>44</v>
      </c>
    </row>
    <row r="645" spans="1:35" x14ac:dyDescent="0.2">
      <c r="A645" t="s">
        <v>780</v>
      </c>
      <c r="B645" t="s">
        <v>36</v>
      </c>
      <c r="D645" t="s">
        <v>36</v>
      </c>
      <c r="F645" t="s">
        <v>36</v>
      </c>
      <c r="H645" t="s">
        <v>36</v>
      </c>
      <c r="I645" t="s">
        <v>37</v>
      </c>
      <c r="J645" t="s">
        <v>36</v>
      </c>
      <c r="K645" t="s">
        <v>38</v>
      </c>
      <c r="L645" t="s">
        <v>36</v>
      </c>
      <c r="M645" t="s">
        <v>38</v>
      </c>
      <c r="N645" t="s">
        <v>36</v>
      </c>
      <c r="P645" t="s">
        <v>36</v>
      </c>
      <c r="R645" t="s">
        <v>36</v>
      </c>
      <c r="S645" t="s">
        <v>39</v>
      </c>
      <c r="T645" t="s">
        <v>58</v>
      </c>
      <c r="U645" t="s">
        <v>777</v>
      </c>
      <c r="V645" t="s">
        <v>36</v>
      </c>
      <c r="W645" t="s">
        <v>42</v>
      </c>
      <c r="X645" t="s">
        <v>36</v>
      </c>
      <c r="Y645" t="s">
        <v>43</v>
      </c>
      <c r="Z645">
        <v>9.26</v>
      </c>
      <c r="AA645">
        <v>0.24</v>
      </c>
      <c r="AB645">
        <v>0.48</v>
      </c>
      <c r="AC645">
        <v>0.01</v>
      </c>
      <c r="AD645">
        <v>0.01</v>
      </c>
      <c r="AE645" t="s">
        <v>58</v>
      </c>
      <c r="AG645">
        <v>9.26</v>
      </c>
      <c r="AI645" t="s">
        <v>44</v>
      </c>
    </row>
    <row r="646" spans="1:35" x14ac:dyDescent="0.2">
      <c r="A646" t="s">
        <v>781</v>
      </c>
      <c r="B646" t="s">
        <v>36</v>
      </c>
      <c r="D646" t="s">
        <v>36</v>
      </c>
      <c r="F646" t="s">
        <v>36</v>
      </c>
      <c r="H646" t="s">
        <v>36</v>
      </c>
      <c r="I646" t="s">
        <v>37</v>
      </c>
      <c r="J646" t="s">
        <v>36</v>
      </c>
      <c r="K646" t="s">
        <v>38</v>
      </c>
      <c r="L646" t="s">
        <v>36</v>
      </c>
      <c r="M646" t="s">
        <v>38</v>
      </c>
      <c r="N646" t="s">
        <v>36</v>
      </c>
      <c r="P646" t="s">
        <v>36</v>
      </c>
      <c r="R646" t="s">
        <v>36</v>
      </c>
      <c r="S646" t="s">
        <v>39</v>
      </c>
      <c r="T646" t="s">
        <v>58</v>
      </c>
      <c r="U646" t="s">
        <v>777</v>
      </c>
      <c r="V646" t="s">
        <v>36</v>
      </c>
      <c r="W646" t="s">
        <v>42</v>
      </c>
      <c r="X646" t="s">
        <v>36</v>
      </c>
      <c r="Y646" t="s">
        <v>43</v>
      </c>
      <c r="Z646">
        <v>9.26</v>
      </c>
      <c r="AA646">
        <v>0.24</v>
      </c>
      <c r="AB646">
        <v>0.48</v>
      </c>
      <c r="AC646">
        <v>0.01</v>
      </c>
      <c r="AD646">
        <v>0.01</v>
      </c>
      <c r="AE646" t="s">
        <v>58</v>
      </c>
      <c r="AG646">
        <v>9.26</v>
      </c>
      <c r="AI646" t="s">
        <v>44</v>
      </c>
    </row>
    <row r="647" spans="1:35" x14ac:dyDescent="0.2">
      <c r="A647" t="s">
        <v>782</v>
      </c>
      <c r="B647" t="s">
        <v>36</v>
      </c>
      <c r="D647" t="s">
        <v>36</v>
      </c>
      <c r="F647" t="s">
        <v>36</v>
      </c>
      <c r="H647" t="s">
        <v>36</v>
      </c>
      <c r="I647" t="s">
        <v>37</v>
      </c>
      <c r="J647" t="s">
        <v>36</v>
      </c>
      <c r="K647" t="s">
        <v>38</v>
      </c>
      <c r="L647" t="s">
        <v>36</v>
      </c>
      <c r="M647" t="s">
        <v>38</v>
      </c>
      <c r="N647" t="s">
        <v>36</v>
      </c>
      <c r="P647" t="s">
        <v>36</v>
      </c>
      <c r="R647" t="s">
        <v>36</v>
      </c>
      <c r="S647" t="s">
        <v>39</v>
      </c>
      <c r="T647" t="s">
        <v>58</v>
      </c>
      <c r="U647" t="s">
        <v>777</v>
      </c>
      <c r="V647" t="s">
        <v>36</v>
      </c>
      <c r="W647" t="s">
        <v>42</v>
      </c>
      <c r="X647" t="s">
        <v>36</v>
      </c>
      <c r="Y647" t="s">
        <v>43</v>
      </c>
      <c r="Z647">
        <v>9.26</v>
      </c>
      <c r="AA647">
        <v>0.24</v>
      </c>
      <c r="AB647">
        <v>0.48</v>
      </c>
      <c r="AC647">
        <v>0.01</v>
      </c>
      <c r="AD647">
        <v>0.01</v>
      </c>
      <c r="AE647" t="s">
        <v>58</v>
      </c>
      <c r="AG647">
        <v>9.26</v>
      </c>
      <c r="AI647" t="s">
        <v>44</v>
      </c>
    </row>
    <row r="648" spans="1:35" x14ac:dyDescent="0.2">
      <c r="A648" t="s">
        <v>783</v>
      </c>
      <c r="B648" t="s">
        <v>36</v>
      </c>
      <c r="D648" t="s">
        <v>36</v>
      </c>
      <c r="F648" t="s">
        <v>36</v>
      </c>
      <c r="H648" t="s">
        <v>36</v>
      </c>
      <c r="I648" t="s">
        <v>37</v>
      </c>
      <c r="J648" t="s">
        <v>36</v>
      </c>
      <c r="K648" t="s">
        <v>38</v>
      </c>
      <c r="L648" t="s">
        <v>36</v>
      </c>
      <c r="M648" t="s">
        <v>38</v>
      </c>
      <c r="N648" t="s">
        <v>36</v>
      </c>
      <c r="P648" t="s">
        <v>36</v>
      </c>
      <c r="R648" t="s">
        <v>36</v>
      </c>
      <c r="S648" t="s">
        <v>39</v>
      </c>
      <c r="T648" t="s">
        <v>58</v>
      </c>
      <c r="U648" t="s">
        <v>777</v>
      </c>
      <c r="V648" t="s">
        <v>36</v>
      </c>
      <c r="W648" t="s">
        <v>42</v>
      </c>
      <c r="X648" t="s">
        <v>36</v>
      </c>
      <c r="Y648" t="s">
        <v>43</v>
      </c>
      <c r="Z648">
        <v>9.26</v>
      </c>
      <c r="AA648">
        <v>0.24</v>
      </c>
      <c r="AB648">
        <v>0.48</v>
      </c>
      <c r="AC648">
        <v>0.01</v>
      </c>
      <c r="AD648">
        <v>0.01</v>
      </c>
      <c r="AE648" t="s">
        <v>58</v>
      </c>
      <c r="AG648">
        <v>9.26</v>
      </c>
      <c r="AI648" t="s">
        <v>44</v>
      </c>
    </row>
    <row r="649" spans="1:35" x14ac:dyDescent="0.2">
      <c r="A649" t="s">
        <v>784</v>
      </c>
      <c r="B649" t="s">
        <v>36</v>
      </c>
      <c r="D649" t="s">
        <v>36</v>
      </c>
      <c r="F649" t="s">
        <v>36</v>
      </c>
      <c r="H649" t="s">
        <v>36</v>
      </c>
      <c r="I649" t="s">
        <v>37</v>
      </c>
      <c r="J649" t="s">
        <v>36</v>
      </c>
      <c r="K649" t="s">
        <v>38</v>
      </c>
      <c r="L649" t="s">
        <v>36</v>
      </c>
      <c r="M649" t="s">
        <v>38</v>
      </c>
      <c r="N649" t="s">
        <v>36</v>
      </c>
      <c r="P649" t="s">
        <v>36</v>
      </c>
      <c r="R649" t="s">
        <v>36</v>
      </c>
      <c r="S649" t="s">
        <v>39</v>
      </c>
      <c r="T649" t="s">
        <v>58</v>
      </c>
      <c r="U649" t="s">
        <v>777</v>
      </c>
      <c r="V649" t="s">
        <v>36</v>
      </c>
      <c r="W649" t="s">
        <v>42</v>
      </c>
      <c r="X649" t="s">
        <v>36</v>
      </c>
      <c r="Y649" t="s">
        <v>43</v>
      </c>
      <c r="Z649">
        <v>9.26</v>
      </c>
      <c r="AA649">
        <v>0.24</v>
      </c>
      <c r="AB649">
        <v>0.48</v>
      </c>
      <c r="AC649">
        <v>0.01</v>
      </c>
      <c r="AD649">
        <v>0.01</v>
      </c>
      <c r="AE649" t="s">
        <v>58</v>
      </c>
      <c r="AG649">
        <v>9.26</v>
      </c>
      <c r="AI649" t="s">
        <v>44</v>
      </c>
    </row>
    <row r="650" spans="1:35" x14ac:dyDescent="0.2">
      <c r="A650" t="s">
        <v>785</v>
      </c>
      <c r="B650" t="s">
        <v>36</v>
      </c>
      <c r="D650" t="s">
        <v>36</v>
      </c>
      <c r="F650" t="s">
        <v>36</v>
      </c>
      <c r="H650" t="s">
        <v>36</v>
      </c>
      <c r="I650" t="s">
        <v>37</v>
      </c>
      <c r="J650" t="s">
        <v>36</v>
      </c>
      <c r="K650" t="s">
        <v>38</v>
      </c>
      <c r="L650" t="s">
        <v>36</v>
      </c>
      <c r="M650" t="s">
        <v>38</v>
      </c>
      <c r="N650" t="s">
        <v>36</v>
      </c>
      <c r="P650" t="s">
        <v>36</v>
      </c>
      <c r="R650" t="s">
        <v>36</v>
      </c>
      <c r="S650" t="s">
        <v>39</v>
      </c>
      <c r="T650" t="s">
        <v>58</v>
      </c>
      <c r="U650" t="s">
        <v>773</v>
      </c>
      <c r="V650" t="s">
        <v>36</v>
      </c>
      <c r="W650" t="s">
        <v>42</v>
      </c>
      <c r="X650" t="s">
        <v>36</v>
      </c>
      <c r="Y650" t="s">
        <v>43</v>
      </c>
      <c r="Z650">
        <v>9.26</v>
      </c>
      <c r="AA650">
        <v>0.24</v>
      </c>
      <c r="AB650">
        <v>0.48</v>
      </c>
      <c r="AC650">
        <v>0.01</v>
      </c>
      <c r="AD650">
        <v>0.01</v>
      </c>
      <c r="AE650" t="s">
        <v>58</v>
      </c>
      <c r="AG650">
        <v>9.26</v>
      </c>
      <c r="AI650" t="s">
        <v>44</v>
      </c>
    </row>
    <row r="651" spans="1:35" x14ac:dyDescent="0.2">
      <c r="A651" t="s">
        <v>786</v>
      </c>
      <c r="B651" t="s">
        <v>36</v>
      </c>
      <c r="D651" t="s">
        <v>36</v>
      </c>
      <c r="F651" t="s">
        <v>36</v>
      </c>
      <c r="H651" t="s">
        <v>36</v>
      </c>
      <c r="I651" t="s">
        <v>37</v>
      </c>
      <c r="J651" t="s">
        <v>36</v>
      </c>
      <c r="K651" t="s">
        <v>38</v>
      </c>
      <c r="L651" t="s">
        <v>36</v>
      </c>
      <c r="M651" t="s">
        <v>38</v>
      </c>
      <c r="N651" t="s">
        <v>36</v>
      </c>
      <c r="P651" t="s">
        <v>36</v>
      </c>
      <c r="R651" t="s">
        <v>36</v>
      </c>
      <c r="S651" t="s">
        <v>39</v>
      </c>
      <c r="T651" t="s">
        <v>58</v>
      </c>
      <c r="U651" t="s">
        <v>773</v>
      </c>
      <c r="V651" t="s">
        <v>36</v>
      </c>
      <c r="W651" t="s">
        <v>42</v>
      </c>
      <c r="X651" t="s">
        <v>36</v>
      </c>
      <c r="Y651" t="s">
        <v>43</v>
      </c>
      <c r="Z651">
        <v>9.26</v>
      </c>
      <c r="AA651">
        <v>0.24</v>
      </c>
      <c r="AB651">
        <v>0.48</v>
      </c>
      <c r="AC651">
        <v>0.01</v>
      </c>
      <c r="AD651">
        <v>0.01</v>
      </c>
      <c r="AE651" t="s">
        <v>58</v>
      </c>
      <c r="AG651">
        <v>9.26</v>
      </c>
      <c r="AI651" t="s">
        <v>44</v>
      </c>
    </row>
    <row r="652" spans="1:35" x14ac:dyDescent="0.2">
      <c r="A652" t="s">
        <v>787</v>
      </c>
      <c r="B652" t="s">
        <v>36</v>
      </c>
      <c r="D652" t="s">
        <v>36</v>
      </c>
      <c r="F652" t="s">
        <v>36</v>
      </c>
      <c r="H652" t="s">
        <v>36</v>
      </c>
      <c r="I652" t="s">
        <v>37</v>
      </c>
      <c r="J652" t="s">
        <v>36</v>
      </c>
      <c r="K652" t="s">
        <v>38</v>
      </c>
      <c r="L652" t="s">
        <v>36</v>
      </c>
      <c r="M652" t="s">
        <v>38</v>
      </c>
      <c r="N652" t="s">
        <v>36</v>
      </c>
      <c r="P652" t="s">
        <v>36</v>
      </c>
      <c r="R652" t="s">
        <v>36</v>
      </c>
      <c r="S652" t="s">
        <v>39</v>
      </c>
      <c r="T652" t="s">
        <v>58</v>
      </c>
      <c r="U652" t="s">
        <v>788</v>
      </c>
      <c r="V652" t="s">
        <v>36</v>
      </c>
      <c r="W652" t="s">
        <v>42</v>
      </c>
      <c r="X652" t="s">
        <v>36</v>
      </c>
      <c r="Y652" t="s">
        <v>43</v>
      </c>
      <c r="Z652">
        <v>9.26</v>
      </c>
      <c r="AA652">
        <v>0.24</v>
      </c>
      <c r="AB652">
        <v>0.48</v>
      </c>
      <c r="AC652">
        <v>0.01</v>
      </c>
      <c r="AD652">
        <v>0.01</v>
      </c>
      <c r="AE652" t="s">
        <v>58</v>
      </c>
      <c r="AG652">
        <v>9.26</v>
      </c>
      <c r="AI652" t="s">
        <v>44</v>
      </c>
    </row>
    <row r="653" spans="1:35" x14ac:dyDescent="0.2">
      <c r="A653" t="s">
        <v>789</v>
      </c>
      <c r="B653" t="s">
        <v>36</v>
      </c>
      <c r="D653" t="s">
        <v>36</v>
      </c>
      <c r="F653" t="s">
        <v>36</v>
      </c>
      <c r="H653" t="s">
        <v>36</v>
      </c>
      <c r="I653" t="s">
        <v>37</v>
      </c>
      <c r="J653" t="s">
        <v>36</v>
      </c>
      <c r="K653" t="s">
        <v>38</v>
      </c>
      <c r="L653" t="s">
        <v>36</v>
      </c>
      <c r="M653" t="s">
        <v>38</v>
      </c>
      <c r="N653" t="s">
        <v>36</v>
      </c>
      <c r="P653" t="s">
        <v>36</v>
      </c>
      <c r="R653" t="s">
        <v>36</v>
      </c>
      <c r="S653" t="s">
        <v>39</v>
      </c>
      <c r="T653" t="s">
        <v>58</v>
      </c>
      <c r="U653" t="s">
        <v>788</v>
      </c>
      <c r="V653" t="s">
        <v>36</v>
      </c>
      <c r="W653" t="s">
        <v>42</v>
      </c>
      <c r="X653" t="s">
        <v>36</v>
      </c>
      <c r="Y653" t="s">
        <v>43</v>
      </c>
      <c r="Z653">
        <v>9.26</v>
      </c>
      <c r="AA653">
        <v>0.24</v>
      </c>
      <c r="AB653">
        <v>0.48</v>
      </c>
      <c r="AC653">
        <v>0.01</v>
      </c>
      <c r="AD653">
        <v>0.01</v>
      </c>
      <c r="AE653" t="s">
        <v>58</v>
      </c>
      <c r="AG653">
        <v>9.26</v>
      </c>
      <c r="AI653" t="s">
        <v>44</v>
      </c>
    </row>
    <row r="654" spans="1:35" x14ac:dyDescent="0.2">
      <c r="A654" t="s">
        <v>790</v>
      </c>
      <c r="B654" t="s">
        <v>36</v>
      </c>
      <c r="D654" t="s">
        <v>36</v>
      </c>
      <c r="F654" t="s">
        <v>36</v>
      </c>
      <c r="H654" t="s">
        <v>36</v>
      </c>
      <c r="I654" t="s">
        <v>37</v>
      </c>
      <c r="J654" t="s">
        <v>36</v>
      </c>
      <c r="K654" t="s">
        <v>38</v>
      </c>
      <c r="L654" t="s">
        <v>36</v>
      </c>
      <c r="M654" t="s">
        <v>38</v>
      </c>
      <c r="N654" t="s">
        <v>36</v>
      </c>
      <c r="P654" t="s">
        <v>36</v>
      </c>
      <c r="R654" t="s">
        <v>36</v>
      </c>
      <c r="S654" t="s">
        <v>39</v>
      </c>
      <c r="T654" t="s">
        <v>58</v>
      </c>
      <c r="U654" t="s">
        <v>788</v>
      </c>
      <c r="V654" t="s">
        <v>36</v>
      </c>
      <c r="W654" t="s">
        <v>42</v>
      </c>
      <c r="X654" t="s">
        <v>36</v>
      </c>
      <c r="Y654" t="s">
        <v>43</v>
      </c>
      <c r="Z654">
        <v>9.26</v>
      </c>
      <c r="AA654">
        <v>0.24</v>
      </c>
      <c r="AB654">
        <v>0.48</v>
      </c>
      <c r="AC654">
        <v>0.01</v>
      </c>
      <c r="AD654">
        <v>0.01</v>
      </c>
      <c r="AE654" t="s">
        <v>58</v>
      </c>
      <c r="AG654">
        <v>9.26</v>
      </c>
      <c r="AI654" t="s">
        <v>44</v>
      </c>
    </row>
    <row r="655" spans="1:35" x14ac:dyDescent="0.2">
      <c r="A655" t="s">
        <v>791</v>
      </c>
      <c r="B655" t="s">
        <v>36</v>
      </c>
      <c r="D655" t="s">
        <v>36</v>
      </c>
      <c r="F655" t="s">
        <v>36</v>
      </c>
      <c r="H655" t="s">
        <v>36</v>
      </c>
      <c r="I655" t="s">
        <v>37</v>
      </c>
      <c r="J655" t="s">
        <v>36</v>
      </c>
      <c r="K655" t="s">
        <v>38</v>
      </c>
      <c r="L655" t="s">
        <v>36</v>
      </c>
      <c r="M655" t="s">
        <v>38</v>
      </c>
      <c r="N655" t="s">
        <v>36</v>
      </c>
      <c r="P655" t="s">
        <v>36</v>
      </c>
      <c r="R655" t="s">
        <v>36</v>
      </c>
      <c r="S655" t="s">
        <v>39</v>
      </c>
      <c r="T655" t="s">
        <v>58</v>
      </c>
      <c r="U655" t="s">
        <v>788</v>
      </c>
      <c r="V655" t="s">
        <v>36</v>
      </c>
      <c r="W655" t="s">
        <v>42</v>
      </c>
      <c r="X655" t="s">
        <v>36</v>
      </c>
      <c r="Y655" t="s">
        <v>43</v>
      </c>
      <c r="Z655">
        <v>9.26</v>
      </c>
      <c r="AA655">
        <v>0.24</v>
      </c>
      <c r="AB655">
        <v>0.48</v>
      </c>
      <c r="AC655">
        <v>0.01</v>
      </c>
      <c r="AD655">
        <v>0.01</v>
      </c>
      <c r="AE655" t="s">
        <v>58</v>
      </c>
      <c r="AG655">
        <v>9.26</v>
      </c>
      <c r="AI655" t="s">
        <v>44</v>
      </c>
    </row>
    <row r="656" spans="1:35" x14ac:dyDescent="0.2">
      <c r="A656" t="s">
        <v>792</v>
      </c>
      <c r="B656" t="s">
        <v>36</v>
      </c>
      <c r="D656" t="s">
        <v>36</v>
      </c>
      <c r="F656" t="s">
        <v>36</v>
      </c>
      <c r="H656" t="s">
        <v>36</v>
      </c>
      <c r="I656" t="s">
        <v>37</v>
      </c>
      <c r="J656" t="s">
        <v>36</v>
      </c>
      <c r="K656" t="s">
        <v>38</v>
      </c>
      <c r="L656" t="s">
        <v>36</v>
      </c>
      <c r="M656" t="s">
        <v>38</v>
      </c>
      <c r="N656" t="s">
        <v>36</v>
      </c>
      <c r="P656" t="s">
        <v>36</v>
      </c>
      <c r="R656" t="s">
        <v>36</v>
      </c>
      <c r="S656" t="s">
        <v>39</v>
      </c>
      <c r="T656" t="s">
        <v>58</v>
      </c>
      <c r="U656" t="s">
        <v>788</v>
      </c>
      <c r="V656" t="s">
        <v>36</v>
      </c>
      <c r="W656" t="s">
        <v>42</v>
      </c>
      <c r="X656" t="s">
        <v>36</v>
      </c>
      <c r="Y656" t="s">
        <v>43</v>
      </c>
      <c r="Z656">
        <v>9.26</v>
      </c>
      <c r="AA656">
        <v>0.24</v>
      </c>
      <c r="AB656">
        <v>0.48</v>
      </c>
      <c r="AC656">
        <v>0.01</v>
      </c>
      <c r="AD656">
        <v>0.01</v>
      </c>
      <c r="AE656" t="s">
        <v>58</v>
      </c>
      <c r="AG656">
        <v>9.26</v>
      </c>
      <c r="AI656" t="s">
        <v>44</v>
      </c>
    </row>
    <row r="657" spans="1:35" x14ac:dyDescent="0.2">
      <c r="A657" t="s">
        <v>793</v>
      </c>
      <c r="B657" t="s">
        <v>36</v>
      </c>
      <c r="D657" t="s">
        <v>36</v>
      </c>
      <c r="F657" t="s">
        <v>36</v>
      </c>
      <c r="H657" t="s">
        <v>36</v>
      </c>
      <c r="I657" t="s">
        <v>37</v>
      </c>
      <c r="J657" t="s">
        <v>36</v>
      </c>
      <c r="K657" t="s">
        <v>38</v>
      </c>
      <c r="L657" t="s">
        <v>36</v>
      </c>
      <c r="M657" t="s">
        <v>38</v>
      </c>
      <c r="N657" t="s">
        <v>36</v>
      </c>
      <c r="P657" t="s">
        <v>36</v>
      </c>
      <c r="R657" t="s">
        <v>36</v>
      </c>
      <c r="S657" t="s">
        <v>39</v>
      </c>
      <c r="T657" t="s">
        <v>58</v>
      </c>
      <c r="U657" t="s">
        <v>788</v>
      </c>
      <c r="V657" t="s">
        <v>36</v>
      </c>
      <c r="W657" t="s">
        <v>42</v>
      </c>
      <c r="X657" t="s">
        <v>36</v>
      </c>
      <c r="Y657" t="s">
        <v>43</v>
      </c>
      <c r="Z657">
        <v>9.26</v>
      </c>
      <c r="AA657">
        <v>0.24</v>
      </c>
      <c r="AB657">
        <v>0.48</v>
      </c>
      <c r="AC657">
        <v>0.01</v>
      </c>
      <c r="AD657">
        <v>0.01</v>
      </c>
      <c r="AE657" t="s">
        <v>58</v>
      </c>
      <c r="AG657">
        <v>9.26</v>
      </c>
      <c r="AI657" t="s">
        <v>44</v>
      </c>
    </row>
    <row r="658" spans="1:35" x14ac:dyDescent="0.2">
      <c r="A658" t="s">
        <v>794</v>
      </c>
      <c r="B658" t="s">
        <v>36</v>
      </c>
      <c r="D658" t="s">
        <v>36</v>
      </c>
      <c r="F658" t="s">
        <v>36</v>
      </c>
      <c r="H658" t="s">
        <v>36</v>
      </c>
      <c r="I658" t="s">
        <v>37</v>
      </c>
      <c r="J658" t="s">
        <v>36</v>
      </c>
      <c r="K658" t="s">
        <v>38</v>
      </c>
      <c r="L658" t="s">
        <v>36</v>
      </c>
      <c r="M658" t="s">
        <v>38</v>
      </c>
      <c r="N658" t="s">
        <v>36</v>
      </c>
      <c r="P658" t="s">
        <v>36</v>
      </c>
      <c r="R658" t="s">
        <v>36</v>
      </c>
      <c r="S658" t="s">
        <v>39</v>
      </c>
      <c r="T658" t="s">
        <v>58</v>
      </c>
      <c r="U658" t="s">
        <v>788</v>
      </c>
      <c r="V658" t="s">
        <v>36</v>
      </c>
      <c r="W658" t="s">
        <v>42</v>
      </c>
      <c r="X658" t="s">
        <v>36</v>
      </c>
      <c r="Y658" t="s">
        <v>43</v>
      </c>
      <c r="Z658">
        <v>9.26</v>
      </c>
      <c r="AA658">
        <v>0.24</v>
      </c>
      <c r="AB658">
        <v>0.48</v>
      </c>
      <c r="AC658">
        <v>0.01</v>
      </c>
      <c r="AD658">
        <v>0.01</v>
      </c>
      <c r="AE658" t="s">
        <v>58</v>
      </c>
      <c r="AG658">
        <v>9.26</v>
      </c>
      <c r="AI658" t="s">
        <v>44</v>
      </c>
    </row>
    <row r="659" spans="1:35" x14ac:dyDescent="0.2">
      <c r="A659" t="s">
        <v>795</v>
      </c>
      <c r="B659" t="s">
        <v>36</v>
      </c>
      <c r="D659" t="s">
        <v>58</v>
      </c>
      <c r="F659" t="s">
        <v>36</v>
      </c>
      <c r="H659" t="s">
        <v>36</v>
      </c>
      <c r="I659" t="s">
        <v>37</v>
      </c>
      <c r="J659" t="s">
        <v>36</v>
      </c>
      <c r="K659" t="s">
        <v>38</v>
      </c>
      <c r="L659" t="s">
        <v>36</v>
      </c>
      <c r="M659" t="s">
        <v>38</v>
      </c>
      <c r="N659" t="s">
        <v>36</v>
      </c>
      <c r="P659" t="s">
        <v>36</v>
      </c>
      <c r="R659" t="s">
        <v>36</v>
      </c>
      <c r="S659" t="s">
        <v>39</v>
      </c>
      <c r="T659" t="s">
        <v>58</v>
      </c>
      <c r="U659" t="s">
        <v>741</v>
      </c>
      <c r="V659" t="s">
        <v>36</v>
      </c>
      <c r="W659" t="s">
        <v>42</v>
      </c>
      <c r="X659" t="s">
        <v>36</v>
      </c>
      <c r="Y659" t="s">
        <v>43</v>
      </c>
      <c r="Z659">
        <v>9.9700000000000006</v>
      </c>
      <c r="AA659">
        <v>0.01</v>
      </c>
      <c r="AB659">
        <v>0.01</v>
      </c>
      <c r="AC659">
        <v>0</v>
      </c>
      <c r="AD659">
        <v>0</v>
      </c>
      <c r="AE659" t="s">
        <v>58</v>
      </c>
      <c r="AG659">
        <v>9.9700000000000006</v>
      </c>
      <c r="AI659" t="s">
        <v>44</v>
      </c>
    </row>
    <row r="660" spans="1:35" x14ac:dyDescent="0.2">
      <c r="A660" t="s">
        <v>796</v>
      </c>
      <c r="B660" t="s">
        <v>36</v>
      </c>
      <c r="D660" t="s">
        <v>36</v>
      </c>
      <c r="F660" t="s">
        <v>36</v>
      </c>
      <c r="H660" t="s">
        <v>36</v>
      </c>
      <c r="I660" t="s">
        <v>37</v>
      </c>
      <c r="J660" t="s">
        <v>36</v>
      </c>
      <c r="K660" t="s">
        <v>38</v>
      </c>
      <c r="L660" t="s">
        <v>36</v>
      </c>
      <c r="M660" t="s">
        <v>38</v>
      </c>
      <c r="N660" t="s">
        <v>36</v>
      </c>
      <c r="P660" t="s">
        <v>36</v>
      </c>
      <c r="R660" t="s">
        <v>36</v>
      </c>
      <c r="S660" t="s">
        <v>39</v>
      </c>
      <c r="T660" t="s">
        <v>36</v>
      </c>
      <c r="U660" t="s">
        <v>42</v>
      </c>
      <c r="V660" t="s">
        <v>36</v>
      </c>
      <c r="W660" t="s">
        <v>42</v>
      </c>
      <c r="X660" t="s">
        <v>36</v>
      </c>
      <c r="Y660" t="s">
        <v>43</v>
      </c>
      <c r="Z660">
        <v>2</v>
      </c>
      <c r="AA660">
        <v>2</v>
      </c>
      <c r="AB660">
        <v>2</v>
      </c>
      <c r="AC660">
        <v>2</v>
      </c>
      <c r="AD660">
        <v>2</v>
      </c>
      <c r="AE660" t="s">
        <v>36</v>
      </c>
      <c r="AG660">
        <v>2</v>
      </c>
      <c r="AI660" t="s">
        <v>44</v>
      </c>
    </row>
    <row r="661" spans="1:35" x14ac:dyDescent="0.2">
      <c r="A661" t="s">
        <v>797</v>
      </c>
      <c r="B661" t="s">
        <v>36</v>
      </c>
      <c r="D661" t="s">
        <v>36</v>
      </c>
      <c r="F661" t="s">
        <v>36</v>
      </c>
      <c r="H661" t="s">
        <v>36</v>
      </c>
      <c r="I661" t="s">
        <v>37</v>
      </c>
      <c r="J661" t="s">
        <v>36</v>
      </c>
      <c r="K661" t="s">
        <v>38</v>
      </c>
      <c r="L661" t="s">
        <v>36</v>
      </c>
      <c r="M661" t="s">
        <v>38</v>
      </c>
      <c r="N661" t="s">
        <v>36</v>
      </c>
      <c r="P661" t="s">
        <v>36</v>
      </c>
      <c r="R661" t="s">
        <v>36</v>
      </c>
      <c r="S661" t="s">
        <v>39</v>
      </c>
      <c r="T661" t="s">
        <v>36</v>
      </c>
      <c r="U661" t="s">
        <v>42</v>
      </c>
      <c r="V661" t="s">
        <v>36</v>
      </c>
      <c r="W661" t="s">
        <v>42</v>
      </c>
      <c r="X661" t="s">
        <v>36</v>
      </c>
      <c r="Y661" t="s">
        <v>43</v>
      </c>
      <c r="Z661">
        <v>2</v>
      </c>
      <c r="AA661">
        <v>2</v>
      </c>
      <c r="AB661">
        <v>2</v>
      </c>
      <c r="AC661">
        <v>2</v>
      </c>
      <c r="AD661">
        <v>2</v>
      </c>
      <c r="AE661" t="s">
        <v>36</v>
      </c>
      <c r="AG661">
        <v>2</v>
      </c>
      <c r="AI661" t="s">
        <v>44</v>
      </c>
    </row>
    <row r="662" spans="1:35" x14ac:dyDescent="0.2">
      <c r="A662" t="s">
        <v>798</v>
      </c>
      <c r="B662" t="s">
        <v>36</v>
      </c>
      <c r="D662" t="s">
        <v>36</v>
      </c>
      <c r="F662" t="s">
        <v>36</v>
      </c>
      <c r="H662" t="s">
        <v>36</v>
      </c>
      <c r="I662" t="s">
        <v>37</v>
      </c>
      <c r="J662" t="s">
        <v>36</v>
      </c>
      <c r="K662" t="s">
        <v>38</v>
      </c>
      <c r="L662" t="s">
        <v>36</v>
      </c>
      <c r="M662" t="s">
        <v>38</v>
      </c>
      <c r="N662" t="s">
        <v>36</v>
      </c>
      <c r="P662" t="s">
        <v>36</v>
      </c>
      <c r="R662" t="s">
        <v>36</v>
      </c>
      <c r="S662" t="s">
        <v>39</v>
      </c>
      <c r="T662" t="s">
        <v>36</v>
      </c>
      <c r="U662" t="s">
        <v>42</v>
      </c>
      <c r="V662" t="s">
        <v>36</v>
      </c>
      <c r="W662" t="s">
        <v>42</v>
      </c>
      <c r="X662" t="s">
        <v>36</v>
      </c>
      <c r="Y662" t="s">
        <v>43</v>
      </c>
      <c r="Z662">
        <v>2</v>
      </c>
      <c r="AA662">
        <v>2</v>
      </c>
      <c r="AB662">
        <v>2</v>
      </c>
      <c r="AC662">
        <v>2</v>
      </c>
      <c r="AD662">
        <v>2</v>
      </c>
      <c r="AE662" t="s">
        <v>36</v>
      </c>
      <c r="AG662">
        <v>2</v>
      </c>
      <c r="AI662" t="s">
        <v>44</v>
      </c>
    </row>
    <row r="663" spans="1:35" x14ac:dyDescent="0.2">
      <c r="A663" t="s">
        <v>799</v>
      </c>
      <c r="B663" t="s">
        <v>36</v>
      </c>
      <c r="D663" t="s">
        <v>36</v>
      </c>
      <c r="F663" t="s">
        <v>36</v>
      </c>
      <c r="H663" t="s">
        <v>36</v>
      </c>
      <c r="I663" t="s">
        <v>37</v>
      </c>
      <c r="J663" t="s">
        <v>36</v>
      </c>
      <c r="K663" t="s">
        <v>38</v>
      </c>
      <c r="L663" t="s">
        <v>36</v>
      </c>
      <c r="M663" t="s">
        <v>38</v>
      </c>
      <c r="N663" t="s">
        <v>36</v>
      </c>
      <c r="P663" t="s">
        <v>36</v>
      </c>
      <c r="R663" t="s">
        <v>36</v>
      </c>
      <c r="S663" t="s">
        <v>39</v>
      </c>
      <c r="T663" t="s">
        <v>36</v>
      </c>
      <c r="U663" t="s">
        <v>42</v>
      </c>
      <c r="V663" t="s">
        <v>36</v>
      </c>
      <c r="W663" t="s">
        <v>42</v>
      </c>
      <c r="X663" t="s">
        <v>36</v>
      </c>
      <c r="Y663" t="s">
        <v>43</v>
      </c>
      <c r="Z663">
        <v>2</v>
      </c>
      <c r="AA663">
        <v>2</v>
      </c>
      <c r="AB663">
        <v>2</v>
      </c>
      <c r="AC663">
        <v>2</v>
      </c>
      <c r="AD663">
        <v>2</v>
      </c>
      <c r="AE663" t="s">
        <v>36</v>
      </c>
      <c r="AG663">
        <v>2</v>
      </c>
      <c r="AI663" t="s">
        <v>44</v>
      </c>
    </row>
    <row r="664" spans="1:35" x14ac:dyDescent="0.2">
      <c r="A664" t="s">
        <v>800</v>
      </c>
      <c r="B664" t="s">
        <v>36</v>
      </c>
      <c r="D664" t="s">
        <v>36</v>
      </c>
      <c r="F664" t="s">
        <v>36</v>
      </c>
      <c r="H664" t="s">
        <v>36</v>
      </c>
      <c r="I664" t="s">
        <v>37</v>
      </c>
      <c r="J664" t="s">
        <v>36</v>
      </c>
      <c r="K664" t="s">
        <v>38</v>
      </c>
      <c r="L664" t="s">
        <v>36</v>
      </c>
      <c r="M664" t="s">
        <v>38</v>
      </c>
      <c r="N664" t="s">
        <v>36</v>
      </c>
      <c r="P664" t="s">
        <v>36</v>
      </c>
      <c r="R664" t="s">
        <v>36</v>
      </c>
      <c r="S664" t="s">
        <v>39</v>
      </c>
      <c r="T664" t="s">
        <v>36</v>
      </c>
      <c r="U664" t="s">
        <v>42</v>
      </c>
      <c r="V664" t="s">
        <v>36</v>
      </c>
      <c r="W664" t="s">
        <v>42</v>
      </c>
      <c r="X664" t="s">
        <v>36</v>
      </c>
      <c r="Y664" t="s">
        <v>43</v>
      </c>
      <c r="Z664">
        <v>2</v>
      </c>
      <c r="AA664">
        <v>2</v>
      </c>
      <c r="AB664">
        <v>2</v>
      </c>
      <c r="AC664">
        <v>2</v>
      </c>
      <c r="AD664">
        <v>2</v>
      </c>
      <c r="AE664" t="s">
        <v>36</v>
      </c>
      <c r="AG664">
        <v>2</v>
      </c>
      <c r="AI664" t="s">
        <v>44</v>
      </c>
    </row>
    <row r="665" spans="1:35" x14ac:dyDescent="0.2">
      <c r="A665" t="s">
        <v>801</v>
      </c>
      <c r="B665" t="s">
        <v>36</v>
      </c>
      <c r="D665" t="s">
        <v>58</v>
      </c>
      <c r="F665" t="s">
        <v>36</v>
      </c>
      <c r="H665" t="s">
        <v>36</v>
      </c>
      <c r="I665" t="s">
        <v>37</v>
      </c>
      <c r="J665" t="s">
        <v>36</v>
      </c>
      <c r="K665" t="s">
        <v>38</v>
      </c>
      <c r="L665" t="s">
        <v>36</v>
      </c>
      <c r="M665" t="s">
        <v>38</v>
      </c>
      <c r="N665" t="s">
        <v>36</v>
      </c>
      <c r="P665" t="s">
        <v>36</v>
      </c>
      <c r="R665" t="s">
        <v>36</v>
      </c>
      <c r="S665" t="s">
        <v>39</v>
      </c>
      <c r="T665" t="s">
        <v>36</v>
      </c>
      <c r="U665" t="s">
        <v>42</v>
      </c>
      <c r="V665" t="s">
        <v>36</v>
      </c>
      <c r="W665" t="s">
        <v>42</v>
      </c>
      <c r="X665" t="s">
        <v>36</v>
      </c>
      <c r="Y665" t="s">
        <v>43</v>
      </c>
      <c r="Z665">
        <v>8.9600000000000009</v>
      </c>
      <c r="AA665">
        <v>0.51</v>
      </c>
      <c r="AB665">
        <v>0.26</v>
      </c>
      <c r="AC665">
        <v>0.01</v>
      </c>
      <c r="AD665">
        <v>0.26</v>
      </c>
      <c r="AE665" t="s">
        <v>58</v>
      </c>
      <c r="AG665">
        <v>8.9600000000000009</v>
      </c>
      <c r="AI665" t="s">
        <v>44</v>
      </c>
    </row>
    <row r="666" spans="1:35" x14ac:dyDescent="0.2">
      <c r="A666" t="s">
        <v>802</v>
      </c>
      <c r="B666" t="s">
        <v>36</v>
      </c>
      <c r="D666" t="s">
        <v>36</v>
      </c>
      <c r="F666" t="s">
        <v>36</v>
      </c>
      <c r="H666" t="s">
        <v>36</v>
      </c>
      <c r="I666" t="s">
        <v>37</v>
      </c>
      <c r="J666" t="s">
        <v>36</v>
      </c>
      <c r="K666" t="s">
        <v>38</v>
      </c>
      <c r="L666" t="s">
        <v>36</v>
      </c>
      <c r="M666" t="s">
        <v>38</v>
      </c>
      <c r="N666" t="s">
        <v>36</v>
      </c>
      <c r="P666" t="s">
        <v>36</v>
      </c>
      <c r="R666" t="s">
        <v>36</v>
      </c>
      <c r="S666" t="s">
        <v>39</v>
      </c>
      <c r="T666" t="s">
        <v>36</v>
      </c>
      <c r="U666" t="s">
        <v>42</v>
      </c>
      <c r="V666" t="s">
        <v>36</v>
      </c>
      <c r="W666" t="s">
        <v>42</v>
      </c>
      <c r="X666" t="s">
        <v>36</v>
      </c>
      <c r="Y666" t="s">
        <v>43</v>
      </c>
      <c r="Z666">
        <v>2</v>
      </c>
      <c r="AA666">
        <v>2</v>
      </c>
      <c r="AB666">
        <v>2</v>
      </c>
      <c r="AC666">
        <v>2</v>
      </c>
      <c r="AD666">
        <v>2</v>
      </c>
      <c r="AE666" t="s">
        <v>36</v>
      </c>
      <c r="AG666">
        <v>2</v>
      </c>
      <c r="AI666" t="s">
        <v>44</v>
      </c>
    </row>
    <row r="667" spans="1:35" x14ac:dyDescent="0.2">
      <c r="A667" t="s">
        <v>803</v>
      </c>
      <c r="B667" t="s">
        <v>36</v>
      </c>
      <c r="D667" t="s">
        <v>36</v>
      </c>
      <c r="F667" t="s">
        <v>36</v>
      </c>
      <c r="H667" t="s">
        <v>36</v>
      </c>
      <c r="I667" t="s">
        <v>37</v>
      </c>
      <c r="J667" t="s">
        <v>36</v>
      </c>
      <c r="K667" t="s">
        <v>38</v>
      </c>
      <c r="L667" t="s">
        <v>36</v>
      </c>
      <c r="M667" t="s">
        <v>38</v>
      </c>
      <c r="N667" t="s">
        <v>36</v>
      </c>
      <c r="P667" t="s">
        <v>36</v>
      </c>
      <c r="R667" t="s">
        <v>36</v>
      </c>
      <c r="S667" t="s">
        <v>39</v>
      </c>
      <c r="T667" t="s">
        <v>36</v>
      </c>
      <c r="U667" t="s">
        <v>42</v>
      </c>
      <c r="V667" t="s">
        <v>36</v>
      </c>
      <c r="W667" t="s">
        <v>42</v>
      </c>
      <c r="X667" t="s">
        <v>36</v>
      </c>
      <c r="Y667" t="s">
        <v>43</v>
      </c>
      <c r="Z667">
        <v>2</v>
      </c>
      <c r="AA667">
        <v>2</v>
      </c>
      <c r="AB667">
        <v>2</v>
      </c>
      <c r="AC667">
        <v>2</v>
      </c>
      <c r="AD667">
        <v>2</v>
      </c>
      <c r="AE667" t="s">
        <v>36</v>
      </c>
      <c r="AG667">
        <v>2</v>
      </c>
      <c r="AI667" t="s">
        <v>44</v>
      </c>
    </row>
    <row r="668" spans="1:35" x14ac:dyDescent="0.2">
      <c r="A668" t="s">
        <v>804</v>
      </c>
      <c r="B668" t="s">
        <v>36</v>
      </c>
      <c r="D668" t="s">
        <v>36</v>
      </c>
      <c r="F668" t="s">
        <v>36</v>
      </c>
      <c r="H668" t="s">
        <v>36</v>
      </c>
      <c r="I668" t="s">
        <v>37</v>
      </c>
      <c r="J668" t="s">
        <v>36</v>
      </c>
      <c r="K668" t="s">
        <v>38</v>
      </c>
      <c r="L668" t="s">
        <v>36</v>
      </c>
      <c r="M668" t="s">
        <v>38</v>
      </c>
      <c r="N668" t="s">
        <v>36</v>
      </c>
      <c r="P668" t="s">
        <v>36</v>
      </c>
      <c r="R668" t="s">
        <v>36</v>
      </c>
      <c r="S668" t="s">
        <v>39</v>
      </c>
      <c r="T668" t="s">
        <v>36</v>
      </c>
      <c r="U668" t="s">
        <v>42</v>
      </c>
      <c r="V668" t="s">
        <v>36</v>
      </c>
      <c r="W668" t="s">
        <v>42</v>
      </c>
      <c r="X668" t="s">
        <v>36</v>
      </c>
      <c r="Y668" t="s">
        <v>43</v>
      </c>
      <c r="Z668">
        <v>2</v>
      </c>
      <c r="AA668">
        <v>2</v>
      </c>
      <c r="AB668">
        <v>2</v>
      </c>
      <c r="AC668">
        <v>2</v>
      </c>
      <c r="AD668">
        <v>2</v>
      </c>
      <c r="AE668" t="s">
        <v>36</v>
      </c>
      <c r="AG668">
        <v>2</v>
      </c>
      <c r="AI668" t="s">
        <v>44</v>
      </c>
    </row>
    <row r="669" spans="1:35" x14ac:dyDescent="0.2">
      <c r="A669" t="s">
        <v>805</v>
      </c>
      <c r="B669" t="s">
        <v>40</v>
      </c>
      <c r="D669" t="s">
        <v>36</v>
      </c>
      <c r="F669" t="s">
        <v>36</v>
      </c>
      <c r="H669" t="s">
        <v>40</v>
      </c>
      <c r="I669" t="s">
        <v>521</v>
      </c>
      <c r="J669" t="s">
        <v>36</v>
      </c>
      <c r="K669" t="s">
        <v>38</v>
      </c>
      <c r="L669" t="s">
        <v>36</v>
      </c>
      <c r="M669" t="s">
        <v>38</v>
      </c>
      <c r="N669" t="s">
        <v>36</v>
      </c>
      <c r="P669" t="s">
        <v>36</v>
      </c>
      <c r="R669" t="s">
        <v>36</v>
      </c>
      <c r="S669" t="s">
        <v>39</v>
      </c>
      <c r="T669" t="s">
        <v>40</v>
      </c>
      <c r="U669" t="s">
        <v>522</v>
      </c>
      <c r="V669" t="s">
        <v>36</v>
      </c>
      <c r="W669" t="s">
        <v>42</v>
      </c>
      <c r="X669" t="s">
        <v>36</v>
      </c>
      <c r="Y669" t="s">
        <v>43</v>
      </c>
      <c r="Z669">
        <v>0</v>
      </c>
      <c r="AA669">
        <v>10</v>
      </c>
      <c r="AB669">
        <v>0</v>
      </c>
      <c r="AC669">
        <v>0</v>
      </c>
      <c r="AD669">
        <v>0</v>
      </c>
      <c r="AE669" t="s">
        <v>40</v>
      </c>
      <c r="AG669">
        <v>10</v>
      </c>
      <c r="AI669" t="s">
        <v>44</v>
      </c>
    </row>
    <row r="670" spans="1:35" x14ac:dyDescent="0.2">
      <c r="A670" t="s">
        <v>806</v>
      </c>
      <c r="B670" t="s">
        <v>36</v>
      </c>
      <c r="D670" t="s">
        <v>36</v>
      </c>
      <c r="F670" t="s">
        <v>36</v>
      </c>
      <c r="H670" t="s">
        <v>36</v>
      </c>
      <c r="I670" t="s">
        <v>426</v>
      </c>
      <c r="J670" t="s">
        <v>36</v>
      </c>
      <c r="K670" t="s">
        <v>38</v>
      </c>
      <c r="L670" t="s">
        <v>36</v>
      </c>
      <c r="M670" t="s">
        <v>38</v>
      </c>
      <c r="N670" t="s">
        <v>36</v>
      </c>
      <c r="P670" t="s">
        <v>36</v>
      </c>
      <c r="R670" t="s">
        <v>36</v>
      </c>
      <c r="S670" t="s">
        <v>39</v>
      </c>
      <c r="T670" t="s">
        <v>40</v>
      </c>
      <c r="U670" t="s">
        <v>522</v>
      </c>
      <c r="V670" t="s">
        <v>36</v>
      </c>
      <c r="W670" t="s">
        <v>42</v>
      </c>
      <c r="X670" t="s">
        <v>47</v>
      </c>
      <c r="Y670" t="s">
        <v>48</v>
      </c>
      <c r="Z670">
        <v>0</v>
      </c>
      <c r="AA670">
        <v>9.9700000000000006</v>
      </c>
      <c r="AB670">
        <v>0.01</v>
      </c>
      <c r="AC670">
        <v>0.01</v>
      </c>
      <c r="AD670">
        <v>0.01</v>
      </c>
      <c r="AE670" t="s">
        <v>40</v>
      </c>
      <c r="AG670">
        <v>9.9700000000000006</v>
      </c>
      <c r="AI670" t="s">
        <v>44</v>
      </c>
    </row>
    <row r="671" spans="1:35" x14ac:dyDescent="0.2">
      <c r="A671" t="s">
        <v>807</v>
      </c>
      <c r="B671" t="s">
        <v>36</v>
      </c>
      <c r="D671" t="s">
        <v>58</v>
      </c>
      <c r="F671" t="s">
        <v>36</v>
      </c>
      <c r="H671" t="s">
        <v>36</v>
      </c>
      <c r="I671" t="s">
        <v>37</v>
      </c>
      <c r="J671" t="s">
        <v>36</v>
      </c>
      <c r="K671" t="s">
        <v>38</v>
      </c>
      <c r="L671" t="s">
        <v>36</v>
      </c>
      <c r="M671" t="s">
        <v>38</v>
      </c>
      <c r="N671" t="s">
        <v>36</v>
      </c>
      <c r="P671" t="s">
        <v>36</v>
      </c>
      <c r="R671" t="s">
        <v>36</v>
      </c>
      <c r="S671" t="s">
        <v>39</v>
      </c>
      <c r="T671" t="s">
        <v>36</v>
      </c>
      <c r="U671" t="s">
        <v>42</v>
      </c>
      <c r="V671" t="s">
        <v>36</v>
      </c>
      <c r="W671" t="s">
        <v>42</v>
      </c>
      <c r="X671" t="s">
        <v>36</v>
      </c>
      <c r="Y671" t="s">
        <v>43</v>
      </c>
      <c r="Z671">
        <v>8.9600000000000009</v>
      </c>
      <c r="AA671">
        <v>0.51</v>
      </c>
      <c r="AB671">
        <v>0.26</v>
      </c>
      <c r="AC671">
        <v>0.01</v>
      </c>
      <c r="AD671">
        <v>0.26</v>
      </c>
      <c r="AE671" t="s">
        <v>58</v>
      </c>
      <c r="AG671">
        <v>8.9600000000000009</v>
      </c>
      <c r="AI671" t="s">
        <v>44</v>
      </c>
    </row>
    <row r="672" spans="1:35" x14ac:dyDescent="0.2">
      <c r="A672" t="s">
        <v>808</v>
      </c>
      <c r="B672" t="s">
        <v>36</v>
      </c>
      <c r="D672" t="s">
        <v>58</v>
      </c>
      <c r="F672" t="s">
        <v>36</v>
      </c>
      <c r="H672" t="s">
        <v>36</v>
      </c>
      <c r="I672" t="s">
        <v>37</v>
      </c>
      <c r="J672" t="s">
        <v>36</v>
      </c>
      <c r="K672" t="s">
        <v>38</v>
      </c>
      <c r="L672" t="s">
        <v>36</v>
      </c>
      <c r="M672" t="s">
        <v>38</v>
      </c>
      <c r="N672" t="s">
        <v>36</v>
      </c>
      <c r="P672" t="s">
        <v>36</v>
      </c>
      <c r="R672" t="s">
        <v>36</v>
      </c>
      <c r="S672" t="s">
        <v>39</v>
      </c>
      <c r="T672" t="s">
        <v>36</v>
      </c>
      <c r="U672" t="s">
        <v>42</v>
      </c>
      <c r="V672" t="s">
        <v>36</v>
      </c>
      <c r="W672" t="s">
        <v>42</v>
      </c>
      <c r="X672" t="s">
        <v>36</v>
      </c>
      <c r="Y672" t="s">
        <v>43</v>
      </c>
      <c r="Z672">
        <v>8.9600000000000009</v>
      </c>
      <c r="AA672">
        <v>0.51</v>
      </c>
      <c r="AB672">
        <v>0.26</v>
      </c>
      <c r="AC672">
        <v>0.01</v>
      </c>
      <c r="AD672">
        <v>0.26</v>
      </c>
      <c r="AE672" t="s">
        <v>58</v>
      </c>
      <c r="AG672">
        <v>8.9600000000000009</v>
      </c>
      <c r="AI672" t="s">
        <v>44</v>
      </c>
    </row>
    <row r="673" spans="1:35" x14ac:dyDescent="0.2">
      <c r="A673" t="s">
        <v>809</v>
      </c>
      <c r="B673" t="s">
        <v>36</v>
      </c>
      <c r="D673" t="s">
        <v>58</v>
      </c>
      <c r="F673" t="s">
        <v>36</v>
      </c>
      <c r="H673" t="s">
        <v>36</v>
      </c>
      <c r="I673" t="s">
        <v>37</v>
      </c>
      <c r="J673" t="s">
        <v>36</v>
      </c>
      <c r="K673" t="s">
        <v>38</v>
      </c>
      <c r="L673" t="s">
        <v>36</v>
      </c>
      <c r="M673" t="s">
        <v>38</v>
      </c>
      <c r="N673" t="s">
        <v>36</v>
      </c>
      <c r="P673" t="s">
        <v>36</v>
      </c>
      <c r="R673" t="s">
        <v>36</v>
      </c>
      <c r="S673" t="s">
        <v>39</v>
      </c>
      <c r="T673" t="s">
        <v>36</v>
      </c>
      <c r="U673" t="s">
        <v>42</v>
      </c>
      <c r="V673" t="s">
        <v>36</v>
      </c>
      <c r="W673" t="s">
        <v>42</v>
      </c>
      <c r="X673" t="s">
        <v>36</v>
      </c>
      <c r="Y673" t="s">
        <v>43</v>
      </c>
      <c r="Z673">
        <v>8.9600000000000009</v>
      </c>
      <c r="AA673">
        <v>0.51</v>
      </c>
      <c r="AB673">
        <v>0.26</v>
      </c>
      <c r="AC673">
        <v>0.01</v>
      </c>
      <c r="AD673">
        <v>0.26</v>
      </c>
      <c r="AE673" t="s">
        <v>58</v>
      </c>
      <c r="AG673">
        <v>8.9600000000000009</v>
      </c>
      <c r="AI673" t="s">
        <v>44</v>
      </c>
    </row>
    <row r="674" spans="1:35" x14ac:dyDescent="0.2">
      <c r="A674" t="s">
        <v>810</v>
      </c>
      <c r="B674" t="s">
        <v>36</v>
      </c>
      <c r="D674" t="s">
        <v>58</v>
      </c>
      <c r="F674" t="s">
        <v>36</v>
      </c>
      <c r="H674" t="s">
        <v>36</v>
      </c>
      <c r="I674" t="s">
        <v>37</v>
      </c>
      <c r="J674" t="s">
        <v>36</v>
      </c>
      <c r="K674" t="s">
        <v>38</v>
      </c>
      <c r="L674" t="s">
        <v>36</v>
      </c>
      <c r="M674" t="s">
        <v>38</v>
      </c>
      <c r="N674" t="s">
        <v>36</v>
      </c>
      <c r="P674" t="s">
        <v>36</v>
      </c>
      <c r="R674" t="s">
        <v>36</v>
      </c>
      <c r="S674" t="s">
        <v>39</v>
      </c>
      <c r="T674" t="s">
        <v>36</v>
      </c>
      <c r="U674" t="s">
        <v>42</v>
      </c>
      <c r="V674" t="s">
        <v>36</v>
      </c>
      <c r="W674" t="s">
        <v>42</v>
      </c>
      <c r="X674" t="s">
        <v>36</v>
      </c>
      <c r="Y674" t="s">
        <v>43</v>
      </c>
      <c r="Z674">
        <v>8.9600000000000009</v>
      </c>
      <c r="AA674">
        <v>0.51</v>
      </c>
      <c r="AB674">
        <v>0.26</v>
      </c>
      <c r="AC674">
        <v>0.01</v>
      </c>
      <c r="AD674">
        <v>0.26</v>
      </c>
      <c r="AE674" t="s">
        <v>58</v>
      </c>
      <c r="AG674">
        <v>8.9600000000000009</v>
      </c>
      <c r="AI674" t="s">
        <v>44</v>
      </c>
    </row>
    <row r="675" spans="1:35" x14ac:dyDescent="0.2">
      <c r="A675" t="s">
        <v>811</v>
      </c>
      <c r="B675" t="s">
        <v>36</v>
      </c>
      <c r="D675" t="s">
        <v>58</v>
      </c>
      <c r="F675" t="s">
        <v>36</v>
      </c>
      <c r="H675" t="s">
        <v>36</v>
      </c>
      <c r="I675" t="s">
        <v>37</v>
      </c>
      <c r="J675" t="s">
        <v>36</v>
      </c>
      <c r="K675" t="s">
        <v>38</v>
      </c>
      <c r="L675" t="s">
        <v>36</v>
      </c>
      <c r="M675" t="s">
        <v>38</v>
      </c>
      <c r="N675" t="s">
        <v>36</v>
      </c>
      <c r="P675" t="s">
        <v>36</v>
      </c>
      <c r="R675" t="s">
        <v>36</v>
      </c>
      <c r="S675" t="s">
        <v>39</v>
      </c>
      <c r="T675" t="s">
        <v>36</v>
      </c>
      <c r="U675" t="s">
        <v>42</v>
      </c>
      <c r="V675" t="s">
        <v>36</v>
      </c>
      <c r="W675" t="s">
        <v>42</v>
      </c>
      <c r="X675" t="s">
        <v>36</v>
      </c>
      <c r="Y675" t="s">
        <v>43</v>
      </c>
      <c r="Z675">
        <v>8.9600000000000009</v>
      </c>
      <c r="AA675">
        <v>0.51</v>
      </c>
      <c r="AB675">
        <v>0.26</v>
      </c>
      <c r="AC675">
        <v>0.01</v>
      </c>
      <c r="AD675">
        <v>0.26</v>
      </c>
      <c r="AE675" t="s">
        <v>58</v>
      </c>
      <c r="AG675">
        <v>8.9600000000000009</v>
      </c>
      <c r="AI675" t="s">
        <v>44</v>
      </c>
    </row>
    <row r="676" spans="1:35" x14ac:dyDescent="0.2">
      <c r="A676" t="s">
        <v>812</v>
      </c>
      <c r="B676" t="s">
        <v>36</v>
      </c>
      <c r="D676" t="s">
        <v>58</v>
      </c>
      <c r="F676" t="s">
        <v>36</v>
      </c>
      <c r="H676" t="s">
        <v>36</v>
      </c>
      <c r="I676" t="s">
        <v>37</v>
      </c>
      <c r="J676" t="s">
        <v>36</v>
      </c>
      <c r="K676" t="s">
        <v>38</v>
      </c>
      <c r="L676" t="s">
        <v>36</v>
      </c>
      <c r="M676" t="s">
        <v>38</v>
      </c>
      <c r="N676" t="s">
        <v>36</v>
      </c>
      <c r="P676" t="s">
        <v>36</v>
      </c>
      <c r="R676" t="s">
        <v>36</v>
      </c>
      <c r="S676" t="s">
        <v>39</v>
      </c>
      <c r="T676" t="s">
        <v>36</v>
      </c>
      <c r="U676" t="s">
        <v>42</v>
      </c>
      <c r="V676" t="s">
        <v>36</v>
      </c>
      <c r="W676" t="s">
        <v>42</v>
      </c>
      <c r="X676" t="s">
        <v>36</v>
      </c>
      <c r="Y676" t="s">
        <v>43</v>
      </c>
      <c r="Z676">
        <v>8.9600000000000009</v>
      </c>
      <c r="AA676">
        <v>0.51</v>
      </c>
      <c r="AB676">
        <v>0.26</v>
      </c>
      <c r="AC676">
        <v>0.01</v>
      </c>
      <c r="AD676">
        <v>0.26</v>
      </c>
      <c r="AE676" t="s">
        <v>58</v>
      </c>
      <c r="AG676">
        <v>8.9600000000000009</v>
      </c>
      <c r="AI676" t="s">
        <v>44</v>
      </c>
    </row>
    <row r="677" spans="1:35" x14ac:dyDescent="0.2">
      <c r="A677" t="s">
        <v>813</v>
      </c>
      <c r="B677" t="s">
        <v>36</v>
      </c>
      <c r="D677" t="s">
        <v>58</v>
      </c>
      <c r="F677" t="s">
        <v>36</v>
      </c>
      <c r="H677" t="s">
        <v>36</v>
      </c>
      <c r="I677" t="s">
        <v>37</v>
      </c>
      <c r="J677" t="s">
        <v>36</v>
      </c>
      <c r="K677" t="s">
        <v>38</v>
      </c>
      <c r="L677" t="s">
        <v>36</v>
      </c>
      <c r="M677" t="s">
        <v>38</v>
      </c>
      <c r="N677" t="s">
        <v>36</v>
      </c>
      <c r="P677" t="s">
        <v>36</v>
      </c>
      <c r="R677" t="s">
        <v>36</v>
      </c>
      <c r="S677" t="s">
        <v>39</v>
      </c>
      <c r="T677" t="s">
        <v>36</v>
      </c>
      <c r="U677" t="s">
        <v>42</v>
      </c>
      <c r="V677" t="s">
        <v>36</v>
      </c>
      <c r="W677" t="s">
        <v>42</v>
      </c>
      <c r="X677" t="s">
        <v>36</v>
      </c>
      <c r="Y677" t="s">
        <v>43</v>
      </c>
      <c r="Z677">
        <v>8.9600000000000009</v>
      </c>
      <c r="AA677">
        <v>0.51</v>
      </c>
      <c r="AB677">
        <v>0.26</v>
      </c>
      <c r="AC677">
        <v>0.01</v>
      </c>
      <c r="AD677">
        <v>0.26</v>
      </c>
      <c r="AE677" t="s">
        <v>58</v>
      </c>
      <c r="AG677">
        <v>8.9600000000000009</v>
      </c>
      <c r="AI677" t="s">
        <v>44</v>
      </c>
    </row>
    <row r="678" spans="1:35" x14ac:dyDescent="0.2">
      <c r="A678" t="s">
        <v>814</v>
      </c>
      <c r="B678" t="s">
        <v>36</v>
      </c>
      <c r="D678" t="s">
        <v>36</v>
      </c>
      <c r="F678" t="s">
        <v>36</v>
      </c>
      <c r="H678" t="s">
        <v>36</v>
      </c>
      <c r="I678" t="s">
        <v>37</v>
      </c>
      <c r="J678" t="s">
        <v>36</v>
      </c>
      <c r="K678" t="s">
        <v>38</v>
      </c>
      <c r="L678" t="s">
        <v>36</v>
      </c>
      <c r="M678" t="s">
        <v>38</v>
      </c>
      <c r="N678" t="s">
        <v>36</v>
      </c>
      <c r="P678" t="s">
        <v>36</v>
      </c>
      <c r="R678" t="s">
        <v>36</v>
      </c>
      <c r="S678" t="s">
        <v>39</v>
      </c>
      <c r="T678" t="s">
        <v>36</v>
      </c>
      <c r="U678" t="s">
        <v>42</v>
      </c>
      <c r="V678" t="s">
        <v>36</v>
      </c>
      <c r="W678" t="s">
        <v>42</v>
      </c>
      <c r="X678" t="s">
        <v>36</v>
      </c>
      <c r="Y678" t="s">
        <v>43</v>
      </c>
      <c r="Z678">
        <v>2</v>
      </c>
      <c r="AA678">
        <v>2</v>
      </c>
      <c r="AB678">
        <v>2</v>
      </c>
      <c r="AC678">
        <v>2</v>
      </c>
      <c r="AD678">
        <v>2</v>
      </c>
      <c r="AE678" t="s">
        <v>36</v>
      </c>
      <c r="AG678">
        <v>2</v>
      </c>
      <c r="AI678" t="s">
        <v>44</v>
      </c>
    </row>
    <row r="679" spans="1:35" x14ac:dyDescent="0.2">
      <c r="A679" t="s">
        <v>815</v>
      </c>
      <c r="B679" t="s">
        <v>36</v>
      </c>
      <c r="D679" t="s">
        <v>36</v>
      </c>
      <c r="F679" t="s">
        <v>36</v>
      </c>
      <c r="H679" t="s">
        <v>36</v>
      </c>
      <c r="I679" t="s">
        <v>37</v>
      </c>
      <c r="J679" t="s">
        <v>36</v>
      </c>
      <c r="K679" t="s">
        <v>38</v>
      </c>
      <c r="L679" t="s">
        <v>36</v>
      </c>
      <c r="M679" t="s">
        <v>38</v>
      </c>
      <c r="N679" t="s">
        <v>36</v>
      </c>
      <c r="P679" t="s">
        <v>36</v>
      </c>
      <c r="R679" t="s">
        <v>36</v>
      </c>
      <c r="S679" t="s">
        <v>39</v>
      </c>
      <c r="T679" t="s">
        <v>58</v>
      </c>
      <c r="U679" t="s">
        <v>816</v>
      </c>
      <c r="V679" t="s">
        <v>36</v>
      </c>
      <c r="W679" t="s">
        <v>42</v>
      </c>
      <c r="X679" t="s">
        <v>36</v>
      </c>
      <c r="Y679" t="s">
        <v>43</v>
      </c>
      <c r="Z679">
        <v>9.26</v>
      </c>
      <c r="AA679">
        <v>0.24</v>
      </c>
      <c r="AB679">
        <v>0.48</v>
      </c>
      <c r="AC679">
        <v>0.01</v>
      </c>
      <c r="AD679">
        <v>0.01</v>
      </c>
      <c r="AE679" t="s">
        <v>58</v>
      </c>
      <c r="AG679">
        <v>9.26</v>
      </c>
      <c r="AI679" t="s">
        <v>44</v>
      </c>
    </row>
    <row r="680" spans="1:35" x14ac:dyDescent="0.2">
      <c r="A680" t="s">
        <v>817</v>
      </c>
      <c r="B680" t="s">
        <v>36</v>
      </c>
      <c r="D680" t="s">
        <v>36</v>
      </c>
      <c r="F680" t="s">
        <v>36</v>
      </c>
      <c r="H680" t="s">
        <v>36</v>
      </c>
      <c r="I680" t="s">
        <v>37</v>
      </c>
      <c r="J680" t="s">
        <v>36</v>
      </c>
      <c r="K680" t="s">
        <v>38</v>
      </c>
      <c r="L680" t="s">
        <v>36</v>
      </c>
      <c r="M680" t="s">
        <v>38</v>
      </c>
      <c r="N680" t="s">
        <v>36</v>
      </c>
      <c r="P680" t="s">
        <v>36</v>
      </c>
      <c r="R680" t="s">
        <v>36</v>
      </c>
      <c r="S680" t="s">
        <v>39</v>
      </c>
      <c r="T680" t="s">
        <v>58</v>
      </c>
      <c r="U680" t="s">
        <v>816</v>
      </c>
      <c r="V680" t="s">
        <v>36</v>
      </c>
      <c r="W680" t="s">
        <v>42</v>
      </c>
      <c r="X680" t="s">
        <v>36</v>
      </c>
      <c r="Y680" t="s">
        <v>43</v>
      </c>
      <c r="Z680">
        <v>9.26</v>
      </c>
      <c r="AA680">
        <v>0.24</v>
      </c>
      <c r="AB680">
        <v>0.48</v>
      </c>
      <c r="AC680">
        <v>0.01</v>
      </c>
      <c r="AD680">
        <v>0.01</v>
      </c>
      <c r="AE680" t="s">
        <v>58</v>
      </c>
      <c r="AG680">
        <v>9.26</v>
      </c>
      <c r="AI680" t="s">
        <v>44</v>
      </c>
    </row>
    <row r="681" spans="1:35" x14ac:dyDescent="0.2">
      <c r="A681" t="s">
        <v>818</v>
      </c>
      <c r="B681" t="s">
        <v>36</v>
      </c>
      <c r="D681" t="s">
        <v>36</v>
      </c>
      <c r="F681" t="s">
        <v>36</v>
      </c>
      <c r="H681" t="s">
        <v>36</v>
      </c>
      <c r="I681" t="s">
        <v>37</v>
      </c>
      <c r="J681" t="s">
        <v>36</v>
      </c>
      <c r="K681" t="s">
        <v>38</v>
      </c>
      <c r="L681" t="s">
        <v>36</v>
      </c>
      <c r="M681" t="s">
        <v>38</v>
      </c>
      <c r="N681" t="s">
        <v>36</v>
      </c>
      <c r="P681" t="s">
        <v>36</v>
      </c>
      <c r="R681" t="s">
        <v>36</v>
      </c>
      <c r="S681" t="s">
        <v>39</v>
      </c>
      <c r="T681" t="s">
        <v>58</v>
      </c>
      <c r="U681" t="s">
        <v>816</v>
      </c>
      <c r="V681" t="s">
        <v>36</v>
      </c>
      <c r="W681" t="s">
        <v>42</v>
      </c>
      <c r="X681" t="s">
        <v>36</v>
      </c>
      <c r="Y681" t="s">
        <v>43</v>
      </c>
      <c r="Z681">
        <v>9.26</v>
      </c>
      <c r="AA681">
        <v>0.24</v>
      </c>
      <c r="AB681">
        <v>0.48</v>
      </c>
      <c r="AC681">
        <v>0.01</v>
      </c>
      <c r="AD681">
        <v>0.01</v>
      </c>
      <c r="AE681" t="s">
        <v>58</v>
      </c>
      <c r="AG681">
        <v>9.26</v>
      </c>
      <c r="AI681" t="s">
        <v>44</v>
      </c>
    </row>
    <row r="682" spans="1:35" x14ac:dyDescent="0.2">
      <c r="A682" t="s">
        <v>819</v>
      </c>
      <c r="B682" t="s">
        <v>36</v>
      </c>
      <c r="D682" t="s">
        <v>36</v>
      </c>
      <c r="F682" t="s">
        <v>36</v>
      </c>
      <c r="H682" t="s">
        <v>36</v>
      </c>
      <c r="I682" t="s">
        <v>37</v>
      </c>
      <c r="J682" t="s">
        <v>36</v>
      </c>
      <c r="K682" t="s">
        <v>38</v>
      </c>
      <c r="L682" t="s">
        <v>36</v>
      </c>
      <c r="M682" t="s">
        <v>38</v>
      </c>
      <c r="N682" t="s">
        <v>36</v>
      </c>
      <c r="P682" t="s">
        <v>36</v>
      </c>
      <c r="R682" t="s">
        <v>36</v>
      </c>
      <c r="S682" t="s">
        <v>39</v>
      </c>
      <c r="T682" t="s">
        <v>58</v>
      </c>
      <c r="U682" t="s">
        <v>816</v>
      </c>
      <c r="V682" t="s">
        <v>36</v>
      </c>
      <c r="W682" t="s">
        <v>42</v>
      </c>
      <c r="X682" t="s">
        <v>36</v>
      </c>
      <c r="Y682" t="s">
        <v>43</v>
      </c>
      <c r="Z682">
        <v>9.26</v>
      </c>
      <c r="AA682">
        <v>0.24</v>
      </c>
      <c r="AB682">
        <v>0.48</v>
      </c>
      <c r="AC682">
        <v>0.01</v>
      </c>
      <c r="AD682">
        <v>0.01</v>
      </c>
      <c r="AE682" t="s">
        <v>58</v>
      </c>
      <c r="AG682">
        <v>9.26</v>
      </c>
      <c r="AI682" t="s">
        <v>44</v>
      </c>
    </row>
    <row r="683" spans="1:35" x14ac:dyDescent="0.2">
      <c r="A683" t="s">
        <v>820</v>
      </c>
      <c r="B683" t="s">
        <v>36</v>
      </c>
      <c r="D683" t="s">
        <v>36</v>
      </c>
      <c r="F683" t="s">
        <v>36</v>
      </c>
      <c r="H683" t="s">
        <v>36</v>
      </c>
      <c r="I683" t="s">
        <v>37</v>
      </c>
      <c r="J683" t="s">
        <v>36</v>
      </c>
      <c r="K683" t="s">
        <v>38</v>
      </c>
      <c r="L683" t="s">
        <v>36</v>
      </c>
      <c r="M683" t="s">
        <v>38</v>
      </c>
      <c r="N683" t="s">
        <v>36</v>
      </c>
      <c r="P683" t="s">
        <v>36</v>
      </c>
      <c r="R683" t="s">
        <v>36</v>
      </c>
      <c r="S683" t="s">
        <v>39</v>
      </c>
      <c r="T683" t="s">
        <v>58</v>
      </c>
      <c r="U683" t="s">
        <v>816</v>
      </c>
      <c r="V683" t="s">
        <v>36</v>
      </c>
      <c r="W683" t="s">
        <v>42</v>
      </c>
      <c r="X683" t="s">
        <v>36</v>
      </c>
      <c r="Y683" t="s">
        <v>43</v>
      </c>
      <c r="Z683">
        <v>9.26</v>
      </c>
      <c r="AA683">
        <v>0.24</v>
      </c>
      <c r="AB683">
        <v>0.48</v>
      </c>
      <c r="AC683">
        <v>0.01</v>
      </c>
      <c r="AD683">
        <v>0.01</v>
      </c>
      <c r="AE683" t="s">
        <v>58</v>
      </c>
      <c r="AG683">
        <v>9.26</v>
      </c>
      <c r="AI683" t="s">
        <v>44</v>
      </c>
    </row>
    <row r="684" spans="1:35" x14ac:dyDescent="0.2">
      <c r="A684" t="s">
        <v>821</v>
      </c>
      <c r="B684" t="s">
        <v>36</v>
      </c>
      <c r="D684" t="s">
        <v>36</v>
      </c>
      <c r="F684" t="s">
        <v>36</v>
      </c>
      <c r="H684" t="s">
        <v>36</v>
      </c>
      <c r="I684" t="s">
        <v>37</v>
      </c>
      <c r="J684" t="s">
        <v>36</v>
      </c>
      <c r="K684" t="s">
        <v>38</v>
      </c>
      <c r="L684" t="s">
        <v>36</v>
      </c>
      <c r="M684" t="s">
        <v>38</v>
      </c>
      <c r="N684" t="s">
        <v>36</v>
      </c>
      <c r="P684" t="s">
        <v>36</v>
      </c>
      <c r="R684" t="s">
        <v>36</v>
      </c>
      <c r="S684" t="s">
        <v>39</v>
      </c>
      <c r="T684" t="s">
        <v>58</v>
      </c>
      <c r="U684" t="s">
        <v>816</v>
      </c>
      <c r="V684" t="s">
        <v>36</v>
      </c>
      <c r="W684" t="s">
        <v>42</v>
      </c>
      <c r="X684" t="s">
        <v>36</v>
      </c>
      <c r="Y684" t="s">
        <v>43</v>
      </c>
      <c r="Z684">
        <v>9.26</v>
      </c>
      <c r="AA684">
        <v>0.24</v>
      </c>
      <c r="AB684">
        <v>0.48</v>
      </c>
      <c r="AC684">
        <v>0.01</v>
      </c>
      <c r="AD684">
        <v>0.01</v>
      </c>
      <c r="AE684" t="s">
        <v>58</v>
      </c>
      <c r="AG684">
        <v>9.26</v>
      </c>
      <c r="AI684" t="s">
        <v>44</v>
      </c>
    </row>
    <row r="685" spans="1:35" x14ac:dyDescent="0.2">
      <c r="A685" t="s">
        <v>822</v>
      </c>
      <c r="B685" t="s">
        <v>36</v>
      </c>
      <c r="D685" t="s">
        <v>36</v>
      </c>
      <c r="F685" t="s">
        <v>36</v>
      </c>
      <c r="H685" t="s">
        <v>36</v>
      </c>
      <c r="I685" t="s">
        <v>37</v>
      </c>
      <c r="J685" t="s">
        <v>36</v>
      </c>
      <c r="K685" t="s">
        <v>38</v>
      </c>
      <c r="L685" t="s">
        <v>36</v>
      </c>
      <c r="M685" t="s">
        <v>38</v>
      </c>
      <c r="N685" t="s">
        <v>36</v>
      </c>
      <c r="P685" t="s">
        <v>36</v>
      </c>
      <c r="R685" t="s">
        <v>36</v>
      </c>
      <c r="S685" t="s">
        <v>39</v>
      </c>
      <c r="T685" t="s">
        <v>58</v>
      </c>
      <c r="U685" t="s">
        <v>816</v>
      </c>
      <c r="V685" t="s">
        <v>36</v>
      </c>
      <c r="W685" t="s">
        <v>42</v>
      </c>
      <c r="X685" t="s">
        <v>36</v>
      </c>
      <c r="Y685" t="s">
        <v>43</v>
      </c>
      <c r="Z685">
        <v>9.26</v>
      </c>
      <c r="AA685">
        <v>0.24</v>
      </c>
      <c r="AB685">
        <v>0.48</v>
      </c>
      <c r="AC685">
        <v>0.01</v>
      </c>
      <c r="AD685">
        <v>0.01</v>
      </c>
      <c r="AE685" t="s">
        <v>58</v>
      </c>
      <c r="AG685">
        <v>9.26</v>
      </c>
      <c r="AI685" t="s">
        <v>44</v>
      </c>
    </row>
    <row r="686" spans="1:35" x14ac:dyDescent="0.2">
      <c r="A686" t="s">
        <v>823</v>
      </c>
      <c r="B686" t="s">
        <v>36</v>
      </c>
      <c r="D686" t="s">
        <v>36</v>
      </c>
      <c r="F686" t="s">
        <v>36</v>
      </c>
      <c r="H686" t="s">
        <v>36</v>
      </c>
      <c r="I686" t="s">
        <v>37</v>
      </c>
      <c r="J686" t="s">
        <v>36</v>
      </c>
      <c r="K686" t="s">
        <v>38</v>
      </c>
      <c r="L686" t="s">
        <v>36</v>
      </c>
      <c r="M686" t="s">
        <v>38</v>
      </c>
      <c r="N686" t="s">
        <v>36</v>
      </c>
      <c r="P686" t="s">
        <v>36</v>
      </c>
      <c r="R686" t="s">
        <v>36</v>
      </c>
      <c r="S686" t="s">
        <v>39</v>
      </c>
      <c r="T686" t="s">
        <v>58</v>
      </c>
      <c r="U686" t="s">
        <v>816</v>
      </c>
      <c r="V686" t="s">
        <v>36</v>
      </c>
      <c r="W686" t="s">
        <v>42</v>
      </c>
      <c r="X686" t="s">
        <v>36</v>
      </c>
      <c r="Y686" t="s">
        <v>43</v>
      </c>
      <c r="Z686">
        <v>9.26</v>
      </c>
      <c r="AA686">
        <v>0.24</v>
      </c>
      <c r="AB686">
        <v>0.48</v>
      </c>
      <c r="AC686">
        <v>0.01</v>
      </c>
      <c r="AD686">
        <v>0.01</v>
      </c>
      <c r="AE686" t="s">
        <v>58</v>
      </c>
      <c r="AG686">
        <v>9.26</v>
      </c>
      <c r="AI686" t="s">
        <v>44</v>
      </c>
    </row>
    <row r="687" spans="1:35" x14ac:dyDescent="0.2">
      <c r="A687" t="s">
        <v>824</v>
      </c>
      <c r="B687" t="s">
        <v>36</v>
      </c>
      <c r="D687" t="s">
        <v>36</v>
      </c>
      <c r="F687" t="s">
        <v>36</v>
      </c>
      <c r="H687" t="s">
        <v>36</v>
      </c>
      <c r="I687" t="s">
        <v>37</v>
      </c>
      <c r="J687" t="s">
        <v>36</v>
      </c>
      <c r="K687" t="s">
        <v>38</v>
      </c>
      <c r="L687" t="s">
        <v>36</v>
      </c>
      <c r="M687" t="s">
        <v>38</v>
      </c>
      <c r="N687" t="s">
        <v>36</v>
      </c>
      <c r="P687" t="s">
        <v>36</v>
      </c>
      <c r="R687" t="s">
        <v>36</v>
      </c>
      <c r="S687" t="s">
        <v>39</v>
      </c>
      <c r="T687" t="s">
        <v>58</v>
      </c>
      <c r="U687" t="s">
        <v>816</v>
      </c>
      <c r="V687" t="s">
        <v>36</v>
      </c>
      <c r="W687" t="s">
        <v>42</v>
      </c>
      <c r="X687" t="s">
        <v>36</v>
      </c>
      <c r="Y687" t="s">
        <v>43</v>
      </c>
      <c r="Z687">
        <v>9.26</v>
      </c>
      <c r="AA687">
        <v>0.24</v>
      </c>
      <c r="AB687">
        <v>0.48</v>
      </c>
      <c r="AC687">
        <v>0.01</v>
      </c>
      <c r="AD687">
        <v>0.01</v>
      </c>
      <c r="AE687" t="s">
        <v>58</v>
      </c>
      <c r="AG687">
        <v>9.26</v>
      </c>
      <c r="AI687" t="s">
        <v>44</v>
      </c>
    </row>
    <row r="688" spans="1:35" x14ac:dyDescent="0.2">
      <c r="A688" t="s">
        <v>825</v>
      </c>
      <c r="B688" t="s">
        <v>36</v>
      </c>
      <c r="D688" t="s">
        <v>36</v>
      </c>
      <c r="F688" t="s">
        <v>36</v>
      </c>
      <c r="H688" t="s">
        <v>36</v>
      </c>
      <c r="I688" t="s">
        <v>37</v>
      </c>
      <c r="J688" t="s">
        <v>36</v>
      </c>
      <c r="K688" t="s">
        <v>38</v>
      </c>
      <c r="L688" t="s">
        <v>36</v>
      </c>
      <c r="M688" t="s">
        <v>38</v>
      </c>
      <c r="N688" t="s">
        <v>36</v>
      </c>
      <c r="P688" t="s">
        <v>36</v>
      </c>
      <c r="R688" t="s">
        <v>36</v>
      </c>
      <c r="S688" t="s">
        <v>39</v>
      </c>
      <c r="T688" t="s">
        <v>58</v>
      </c>
      <c r="U688" t="s">
        <v>816</v>
      </c>
      <c r="V688" t="s">
        <v>36</v>
      </c>
      <c r="W688" t="s">
        <v>42</v>
      </c>
      <c r="X688" t="s">
        <v>36</v>
      </c>
      <c r="Y688" t="s">
        <v>43</v>
      </c>
      <c r="Z688">
        <v>9.26</v>
      </c>
      <c r="AA688">
        <v>0.24</v>
      </c>
      <c r="AB688">
        <v>0.48</v>
      </c>
      <c r="AC688">
        <v>0.01</v>
      </c>
      <c r="AD688">
        <v>0.01</v>
      </c>
      <c r="AE688" t="s">
        <v>58</v>
      </c>
      <c r="AG688">
        <v>9.26</v>
      </c>
      <c r="AI688" t="s">
        <v>44</v>
      </c>
    </row>
    <row r="689" spans="1:35" x14ac:dyDescent="0.2">
      <c r="A689" t="s">
        <v>826</v>
      </c>
      <c r="B689" t="s">
        <v>36</v>
      </c>
      <c r="D689" t="s">
        <v>36</v>
      </c>
      <c r="F689" t="s">
        <v>36</v>
      </c>
      <c r="H689" t="s">
        <v>36</v>
      </c>
      <c r="I689" t="s">
        <v>37</v>
      </c>
      <c r="J689" t="s">
        <v>36</v>
      </c>
      <c r="K689" t="s">
        <v>38</v>
      </c>
      <c r="L689" t="s">
        <v>36</v>
      </c>
      <c r="M689" t="s">
        <v>38</v>
      </c>
      <c r="N689" t="s">
        <v>36</v>
      </c>
      <c r="P689" t="s">
        <v>36</v>
      </c>
      <c r="R689" t="s">
        <v>36</v>
      </c>
      <c r="S689" t="s">
        <v>39</v>
      </c>
      <c r="T689" t="s">
        <v>58</v>
      </c>
      <c r="U689" t="s">
        <v>816</v>
      </c>
      <c r="V689" t="s">
        <v>36</v>
      </c>
      <c r="W689" t="s">
        <v>42</v>
      </c>
      <c r="X689" t="s">
        <v>36</v>
      </c>
      <c r="Y689" t="s">
        <v>43</v>
      </c>
      <c r="Z689">
        <v>9.26</v>
      </c>
      <c r="AA689">
        <v>0.24</v>
      </c>
      <c r="AB689">
        <v>0.48</v>
      </c>
      <c r="AC689">
        <v>0.01</v>
      </c>
      <c r="AD689">
        <v>0.01</v>
      </c>
      <c r="AE689" t="s">
        <v>58</v>
      </c>
      <c r="AG689">
        <v>9.26</v>
      </c>
      <c r="AI689" t="s">
        <v>44</v>
      </c>
    </row>
    <row r="690" spans="1:35" x14ac:dyDescent="0.2">
      <c r="A690" t="s">
        <v>827</v>
      </c>
      <c r="B690" t="s">
        <v>36</v>
      </c>
      <c r="D690" t="s">
        <v>36</v>
      </c>
      <c r="F690" t="s">
        <v>36</v>
      </c>
      <c r="H690" t="s">
        <v>36</v>
      </c>
      <c r="I690" t="s">
        <v>37</v>
      </c>
      <c r="J690" t="s">
        <v>36</v>
      </c>
      <c r="K690" t="s">
        <v>38</v>
      </c>
      <c r="L690" t="s">
        <v>36</v>
      </c>
      <c r="M690" t="s">
        <v>38</v>
      </c>
      <c r="N690" t="s">
        <v>36</v>
      </c>
      <c r="P690" t="s">
        <v>36</v>
      </c>
      <c r="R690" t="s">
        <v>36</v>
      </c>
      <c r="S690" t="s">
        <v>39</v>
      </c>
      <c r="T690" t="s">
        <v>58</v>
      </c>
      <c r="U690" t="s">
        <v>816</v>
      </c>
      <c r="V690" t="s">
        <v>36</v>
      </c>
      <c r="W690" t="s">
        <v>42</v>
      </c>
      <c r="X690" t="s">
        <v>36</v>
      </c>
      <c r="Y690" t="s">
        <v>43</v>
      </c>
      <c r="Z690">
        <v>9.26</v>
      </c>
      <c r="AA690">
        <v>0.24</v>
      </c>
      <c r="AB690">
        <v>0.48</v>
      </c>
      <c r="AC690">
        <v>0.01</v>
      </c>
      <c r="AD690">
        <v>0.01</v>
      </c>
      <c r="AE690" t="s">
        <v>58</v>
      </c>
      <c r="AG690">
        <v>9.26</v>
      </c>
      <c r="AI690" t="s">
        <v>44</v>
      </c>
    </row>
    <row r="691" spans="1:35" x14ac:dyDescent="0.2">
      <c r="A691" t="s">
        <v>828</v>
      </c>
      <c r="B691" t="s">
        <v>36</v>
      </c>
      <c r="D691" t="s">
        <v>36</v>
      </c>
      <c r="F691" t="s">
        <v>36</v>
      </c>
      <c r="H691" t="s">
        <v>36</v>
      </c>
      <c r="I691" t="s">
        <v>37</v>
      </c>
      <c r="J691" t="s">
        <v>36</v>
      </c>
      <c r="K691" t="s">
        <v>38</v>
      </c>
      <c r="L691" t="s">
        <v>36</v>
      </c>
      <c r="M691" t="s">
        <v>38</v>
      </c>
      <c r="N691" t="s">
        <v>36</v>
      </c>
      <c r="P691" t="s">
        <v>36</v>
      </c>
      <c r="R691" t="s">
        <v>36</v>
      </c>
      <c r="S691" t="s">
        <v>39</v>
      </c>
      <c r="T691" t="s">
        <v>58</v>
      </c>
      <c r="U691" t="s">
        <v>816</v>
      </c>
      <c r="V691" t="s">
        <v>36</v>
      </c>
      <c r="W691" t="s">
        <v>42</v>
      </c>
      <c r="X691" t="s">
        <v>36</v>
      </c>
      <c r="Y691" t="s">
        <v>43</v>
      </c>
      <c r="Z691">
        <v>9.26</v>
      </c>
      <c r="AA691">
        <v>0.24</v>
      </c>
      <c r="AB691">
        <v>0.48</v>
      </c>
      <c r="AC691">
        <v>0.01</v>
      </c>
      <c r="AD691">
        <v>0.01</v>
      </c>
      <c r="AE691" t="s">
        <v>58</v>
      </c>
      <c r="AG691">
        <v>9.26</v>
      </c>
      <c r="AI691" t="s">
        <v>44</v>
      </c>
    </row>
    <row r="692" spans="1:35" x14ac:dyDescent="0.2">
      <c r="A692" t="s">
        <v>829</v>
      </c>
      <c r="B692" t="s">
        <v>36</v>
      </c>
      <c r="D692" t="s">
        <v>36</v>
      </c>
      <c r="F692" t="s">
        <v>36</v>
      </c>
      <c r="H692" t="s">
        <v>36</v>
      </c>
      <c r="I692" t="s">
        <v>37</v>
      </c>
      <c r="J692" t="s">
        <v>36</v>
      </c>
      <c r="K692" t="s">
        <v>38</v>
      </c>
      <c r="L692" t="s">
        <v>36</v>
      </c>
      <c r="M692" t="s">
        <v>38</v>
      </c>
      <c r="N692" t="s">
        <v>36</v>
      </c>
      <c r="P692" t="s">
        <v>36</v>
      </c>
      <c r="R692" t="s">
        <v>36</v>
      </c>
      <c r="S692" t="s">
        <v>39</v>
      </c>
      <c r="T692" t="s">
        <v>36</v>
      </c>
      <c r="U692" t="s">
        <v>42</v>
      </c>
      <c r="V692" t="s">
        <v>36</v>
      </c>
      <c r="W692" t="s">
        <v>42</v>
      </c>
      <c r="X692" t="s">
        <v>36</v>
      </c>
      <c r="Y692" t="s">
        <v>43</v>
      </c>
      <c r="Z692">
        <v>2</v>
      </c>
      <c r="AA692">
        <v>2</v>
      </c>
      <c r="AB692">
        <v>2</v>
      </c>
      <c r="AC692">
        <v>2</v>
      </c>
      <c r="AD692">
        <v>2</v>
      </c>
      <c r="AE692" t="s">
        <v>36</v>
      </c>
      <c r="AG692">
        <v>2</v>
      </c>
      <c r="AI692" t="s">
        <v>44</v>
      </c>
    </row>
    <row r="693" spans="1:35" x14ac:dyDescent="0.2">
      <c r="A693" t="s">
        <v>830</v>
      </c>
      <c r="B693" t="s">
        <v>36</v>
      </c>
      <c r="D693" t="s">
        <v>36</v>
      </c>
      <c r="F693" t="s">
        <v>36</v>
      </c>
      <c r="H693" t="s">
        <v>36</v>
      </c>
      <c r="I693" t="s">
        <v>37</v>
      </c>
      <c r="J693" t="s">
        <v>36</v>
      </c>
      <c r="K693" t="s">
        <v>38</v>
      </c>
      <c r="L693" t="s">
        <v>36</v>
      </c>
      <c r="M693" t="s">
        <v>38</v>
      </c>
      <c r="N693" t="s">
        <v>36</v>
      </c>
      <c r="P693" t="s">
        <v>36</v>
      </c>
      <c r="R693" t="s">
        <v>36</v>
      </c>
      <c r="S693" t="s">
        <v>39</v>
      </c>
      <c r="T693" t="s">
        <v>36</v>
      </c>
      <c r="U693" t="s">
        <v>42</v>
      </c>
      <c r="V693" t="s">
        <v>36</v>
      </c>
      <c r="W693" t="s">
        <v>42</v>
      </c>
      <c r="X693" t="s">
        <v>36</v>
      </c>
      <c r="Y693" t="s">
        <v>43</v>
      </c>
      <c r="Z693">
        <v>2</v>
      </c>
      <c r="AA693">
        <v>2</v>
      </c>
      <c r="AB693">
        <v>2</v>
      </c>
      <c r="AC693">
        <v>2</v>
      </c>
      <c r="AD693">
        <v>2</v>
      </c>
      <c r="AE693" t="s">
        <v>36</v>
      </c>
      <c r="AG693">
        <v>2</v>
      </c>
      <c r="AI693" t="s">
        <v>44</v>
      </c>
    </row>
    <row r="694" spans="1:35" x14ac:dyDescent="0.2">
      <c r="A694" t="s">
        <v>831</v>
      </c>
      <c r="B694" t="s">
        <v>36</v>
      </c>
      <c r="D694" t="s">
        <v>36</v>
      </c>
      <c r="F694" t="s">
        <v>36</v>
      </c>
      <c r="H694" t="s">
        <v>36</v>
      </c>
      <c r="I694" t="s">
        <v>37</v>
      </c>
      <c r="J694" t="s">
        <v>36</v>
      </c>
      <c r="K694" t="s">
        <v>38</v>
      </c>
      <c r="L694" t="s">
        <v>36</v>
      </c>
      <c r="M694" t="s">
        <v>38</v>
      </c>
      <c r="N694" t="s">
        <v>36</v>
      </c>
      <c r="P694" t="s">
        <v>36</v>
      </c>
      <c r="R694" t="s">
        <v>36</v>
      </c>
      <c r="S694" t="s">
        <v>39</v>
      </c>
      <c r="T694" t="s">
        <v>36</v>
      </c>
      <c r="U694" t="s">
        <v>42</v>
      </c>
      <c r="V694" t="s">
        <v>36</v>
      </c>
      <c r="W694" t="s">
        <v>42</v>
      </c>
      <c r="X694" t="s">
        <v>36</v>
      </c>
      <c r="Y694" t="s">
        <v>43</v>
      </c>
      <c r="Z694">
        <v>2</v>
      </c>
      <c r="AA694">
        <v>2</v>
      </c>
      <c r="AB694">
        <v>2</v>
      </c>
      <c r="AC694">
        <v>2</v>
      </c>
      <c r="AD694">
        <v>2</v>
      </c>
      <c r="AE694" t="s">
        <v>36</v>
      </c>
      <c r="AG694">
        <v>2</v>
      </c>
      <c r="AI694" t="s">
        <v>44</v>
      </c>
    </row>
    <row r="695" spans="1:35" x14ac:dyDescent="0.2">
      <c r="A695" t="s">
        <v>832</v>
      </c>
      <c r="B695" t="s">
        <v>36</v>
      </c>
      <c r="D695" t="s">
        <v>36</v>
      </c>
      <c r="F695" t="s">
        <v>36</v>
      </c>
      <c r="H695" t="s">
        <v>36</v>
      </c>
      <c r="I695" t="s">
        <v>37</v>
      </c>
      <c r="J695" t="s">
        <v>36</v>
      </c>
      <c r="K695" t="s">
        <v>38</v>
      </c>
      <c r="L695" t="s">
        <v>36</v>
      </c>
      <c r="M695" t="s">
        <v>38</v>
      </c>
      <c r="N695" t="s">
        <v>36</v>
      </c>
      <c r="P695" t="s">
        <v>36</v>
      </c>
      <c r="R695" t="s">
        <v>36</v>
      </c>
      <c r="S695" t="s">
        <v>39</v>
      </c>
      <c r="T695" t="s">
        <v>36</v>
      </c>
      <c r="U695" t="s">
        <v>42</v>
      </c>
      <c r="V695" t="s">
        <v>36</v>
      </c>
      <c r="W695" t="s">
        <v>42</v>
      </c>
      <c r="X695" t="s">
        <v>36</v>
      </c>
      <c r="Y695" t="s">
        <v>43</v>
      </c>
      <c r="Z695">
        <v>2</v>
      </c>
      <c r="AA695">
        <v>2</v>
      </c>
      <c r="AB695">
        <v>2</v>
      </c>
      <c r="AC695">
        <v>2</v>
      </c>
      <c r="AD695">
        <v>2</v>
      </c>
      <c r="AE695" t="s">
        <v>36</v>
      </c>
      <c r="AG695">
        <v>2</v>
      </c>
      <c r="AI695" t="s">
        <v>44</v>
      </c>
    </row>
    <row r="696" spans="1:35" x14ac:dyDescent="0.2">
      <c r="A696" t="s">
        <v>833</v>
      </c>
      <c r="B696" t="s">
        <v>36</v>
      </c>
      <c r="D696" t="s">
        <v>36</v>
      </c>
      <c r="F696" t="s">
        <v>36</v>
      </c>
      <c r="H696" t="s">
        <v>36</v>
      </c>
      <c r="I696" t="s">
        <v>37</v>
      </c>
      <c r="J696" t="s">
        <v>36</v>
      </c>
      <c r="K696" t="s">
        <v>38</v>
      </c>
      <c r="L696" t="s">
        <v>36</v>
      </c>
      <c r="M696" t="s">
        <v>38</v>
      </c>
      <c r="N696" t="s">
        <v>36</v>
      </c>
      <c r="P696" t="s">
        <v>36</v>
      </c>
      <c r="R696" t="s">
        <v>36</v>
      </c>
      <c r="S696" t="s">
        <v>39</v>
      </c>
      <c r="T696" t="s">
        <v>36</v>
      </c>
      <c r="U696" t="s">
        <v>42</v>
      </c>
      <c r="V696" t="s">
        <v>36</v>
      </c>
      <c r="W696" t="s">
        <v>42</v>
      </c>
      <c r="X696" t="s">
        <v>36</v>
      </c>
      <c r="Y696" t="s">
        <v>43</v>
      </c>
      <c r="Z696">
        <v>2</v>
      </c>
      <c r="AA696">
        <v>2</v>
      </c>
      <c r="AB696">
        <v>2</v>
      </c>
      <c r="AC696">
        <v>2</v>
      </c>
      <c r="AD696">
        <v>2</v>
      </c>
      <c r="AE696" t="s">
        <v>36</v>
      </c>
      <c r="AG696">
        <v>2</v>
      </c>
      <c r="AI696" t="s">
        <v>44</v>
      </c>
    </row>
    <row r="697" spans="1:35" x14ac:dyDescent="0.2">
      <c r="A697" t="s">
        <v>834</v>
      </c>
      <c r="B697" t="s">
        <v>36</v>
      </c>
      <c r="D697" t="s">
        <v>36</v>
      </c>
      <c r="F697" t="s">
        <v>36</v>
      </c>
      <c r="H697" t="s">
        <v>36</v>
      </c>
      <c r="I697" t="s">
        <v>37</v>
      </c>
      <c r="J697" t="s">
        <v>36</v>
      </c>
      <c r="K697" t="s">
        <v>38</v>
      </c>
      <c r="L697" t="s">
        <v>36</v>
      </c>
      <c r="M697" t="s">
        <v>38</v>
      </c>
      <c r="N697" t="s">
        <v>36</v>
      </c>
      <c r="P697" t="s">
        <v>36</v>
      </c>
      <c r="R697" t="s">
        <v>36</v>
      </c>
      <c r="S697" t="s">
        <v>39</v>
      </c>
      <c r="T697" t="s">
        <v>36</v>
      </c>
      <c r="U697" t="s">
        <v>42</v>
      </c>
      <c r="V697" t="s">
        <v>36</v>
      </c>
      <c r="W697" t="s">
        <v>42</v>
      </c>
      <c r="X697" t="s">
        <v>36</v>
      </c>
      <c r="Y697" t="s">
        <v>43</v>
      </c>
      <c r="Z697">
        <v>2</v>
      </c>
      <c r="AA697">
        <v>2</v>
      </c>
      <c r="AB697">
        <v>2</v>
      </c>
      <c r="AC697">
        <v>2</v>
      </c>
      <c r="AD697">
        <v>2</v>
      </c>
      <c r="AE697" t="s">
        <v>36</v>
      </c>
      <c r="AG697">
        <v>2</v>
      </c>
      <c r="AI697" t="s">
        <v>44</v>
      </c>
    </row>
    <row r="698" spans="1:35" x14ac:dyDescent="0.2">
      <c r="A698" t="s">
        <v>835</v>
      </c>
      <c r="B698" t="s">
        <v>36</v>
      </c>
      <c r="D698" t="s">
        <v>36</v>
      </c>
      <c r="F698" t="s">
        <v>36</v>
      </c>
      <c r="H698" t="s">
        <v>36</v>
      </c>
      <c r="I698" t="s">
        <v>37</v>
      </c>
      <c r="J698" t="s">
        <v>36</v>
      </c>
      <c r="K698" t="s">
        <v>38</v>
      </c>
      <c r="L698" t="s">
        <v>36</v>
      </c>
      <c r="M698" t="s">
        <v>38</v>
      </c>
      <c r="N698" t="s">
        <v>36</v>
      </c>
      <c r="P698" t="s">
        <v>36</v>
      </c>
      <c r="R698" t="s">
        <v>36</v>
      </c>
      <c r="S698" t="s">
        <v>39</v>
      </c>
      <c r="T698" t="s">
        <v>36</v>
      </c>
      <c r="U698" t="s">
        <v>42</v>
      </c>
      <c r="V698" t="s">
        <v>36</v>
      </c>
      <c r="W698" t="s">
        <v>42</v>
      </c>
      <c r="X698" t="s">
        <v>36</v>
      </c>
      <c r="Y698" t="s">
        <v>43</v>
      </c>
      <c r="Z698">
        <v>2</v>
      </c>
      <c r="AA698">
        <v>2</v>
      </c>
      <c r="AB698">
        <v>2</v>
      </c>
      <c r="AC698">
        <v>2</v>
      </c>
      <c r="AD698">
        <v>2</v>
      </c>
      <c r="AE698" t="s">
        <v>36</v>
      </c>
      <c r="AG698">
        <v>2</v>
      </c>
      <c r="AI698" t="s">
        <v>44</v>
      </c>
    </row>
    <row r="699" spans="1:35" x14ac:dyDescent="0.2">
      <c r="A699" t="s">
        <v>836</v>
      </c>
      <c r="B699" t="s">
        <v>36</v>
      </c>
      <c r="D699" t="s">
        <v>36</v>
      </c>
      <c r="F699" t="s">
        <v>36</v>
      </c>
      <c r="H699" t="s">
        <v>36</v>
      </c>
      <c r="I699" t="s">
        <v>37</v>
      </c>
      <c r="J699" t="s">
        <v>36</v>
      </c>
      <c r="K699" t="s">
        <v>38</v>
      </c>
      <c r="L699" t="s">
        <v>36</v>
      </c>
      <c r="M699" t="s">
        <v>38</v>
      </c>
      <c r="N699" t="s">
        <v>36</v>
      </c>
      <c r="P699" t="s">
        <v>36</v>
      </c>
      <c r="R699" t="s">
        <v>36</v>
      </c>
      <c r="S699" t="s">
        <v>39</v>
      </c>
      <c r="T699" t="s">
        <v>36</v>
      </c>
      <c r="U699" t="s">
        <v>42</v>
      </c>
      <c r="V699" t="s">
        <v>36</v>
      </c>
      <c r="W699" t="s">
        <v>42</v>
      </c>
      <c r="X699" t="s">
        <v>36</v>
      </c>
      <c r="Y699" t="s">
        <v>43</v>
      </c>
      <c r="Z699">
        <v>2</v>
      </c>
      <c r="AA699">
        <v>2</v>
      </c>
      <c r="AB699">
        <v>2</v>
      </c>
      <c r="AC699">
        <v>2</v>
      </c>
      <c r="AD699">
        <v>2</v>
      </c>
      <c r="AE699" t="s">
        <v>36</v>
      </c>
      <c r="AG699">
        <v>2</v>
      </c>
      <c r="AI699" t="s">
        <v>44</v>
      </c>
    </row>
    <row r="700" spans="1:35" x14ac:dyDescent="0.2">
      <c r="A700" t="s">
        <v>837</v>
      </c>
      <c r="B700" t="s">
        <v>36</v>
      </c>
      <c r="D700" t="s">
        <v>36</v>
      </c>
      <c r="F700" t="s">
        <v>36</v>
      </c>
      <c r="H700" t="s">
        <v>36</v>
      </c>
      <c r="I700" t="s">
        <v>37</v>
      </c>
      <c r="J700" t="s">
        <v>36</v>
      </c>
      <c r="K700" t="s">
        <v>38</v>
      </c>
      <c r="L700" t="s">
        <v>36</v>
      </c>
      <c r="M700" t="s">
        <v>38</v>
      </c>
      <c r="N700" t="s">
        <v>36</v>
      </c>
      <c r="P700" t="s">
        <v>36</v>
      </c>
      <c r="R700" t="s">
        <v>36</v>
      </c>
      <c r="S700" t="s">
        <v>39</v>
      </c>
      <c r="T700" t="s">
        <v>36</v>
      </c>
      <c r="U700" t="s">
        <v>42</v>
      </c>
      <c r="V700" t="s">
        <v>36</v>
      </c>
      <c r="W700" t="s">
        <v>42</v>
      </c>
      <c r="X700" t="s">
        <v>36</v>
      </c>
      <c r="Y700" t="s">
        <v>43</v>
      </c>
      <c r="Z700">
        <v>2</v>
      </c>
      <c r="AA700">
        <v>2</v>
      </c>
      <c r="AB700">
        <v>2</v>
      </c>
      <c r="AC700">
        <v>2</v>
      </c>
      <c r="AD700">
        <v>2</v>
      </c>
      <c r="AE700" t="s">
        <v>36</v>
      </c>
      <c r="AG700">
        <v>2</v>
      </c>
      <c r="AI700" t="s">
        <v>44</v>
      </c>
    </row>
    <row r="701" spans="1:35" x14ac:dyDescent="0.2">
      <c r="A701" t="s">
        <v>838</v>
      </c>
      <c r="B701" t="s">
        <v>36</v>
      </c>
      <c r="D701" t="s">
        <v>36</v>
      </c>
      <c r="F701" t="s">
        <v>36</v>
      </c>
      <c r="H701" t="s">
        <v>36</v>
      </c>
      <c r="I701" t="s">
        <v>37</v>
      </c>
      <c r="J701" t="s">
        <v>36</v>
      </c>
      <c r="K701" t="s">
        <v>38</v>
      </c>
      <c r="L701" t="s">
        <v>36</v>
      </c>
      <c r="M701" t="s">
        <v>38</v>
      </c>
      <c r="N701" t="s">
        <v>36</v>
      </c>
      <c r="P701" t="s">
        <v>36</v>
      </c>
      <c r="R701" t="s">
        <v>36</v>
      </c>
      <c r="S701" t="s">
        <v>39</v>
      </c>
      <c r="T701" t="s">
        <v>36</v>
      </c>
      <c r="U701" t="s">
        <v>42</v>
      </c>
      <c r="V701" t="s">
        <v>36</v>
      </c>
      <c r="W701" t="s">
        <v>42</v>
      </c>
      <c r="X701" t="s">
        <v>36</v>
      </c>
      <c r="Y701" t="s">
        <v>43</v>
      </c>
      <c r="Z701">
        <v>2</v>
      </c>
      <c r="AA701">
        <v>2</v>
      </c>
      <c r="AB701">
        <v>2</v>
      </c>
      <c r="AC701">
        <v>2</v>
      </c>
      <c r="AD701">
        <v>2</v>
      </c>
      <c r="AE701" t="s">
        <v>36</v>
      </c>
      <c r="AG701">
        <v>2</v>
      </c>
      <c r="AI701" t="s">
        <v>44</v>
      </c>
    </row>
    <row r="702" spans="1:35" x14ac:dyDescent="0.2">
      <c r="A702" t="s">
        <v>839</v>
      </c>
      <c r="B702" t="s">
        <v>36</v>
      </c>
      <c r="D702" t="s">
        <v>36</v>
      </c>
      <c r="F702" t="s">
        <v>36</v>
      </c>
      <c r="H702" t="s">
        <v>36</v>
      </c>
      <c r="I702" t="s">
        <v>37</v>
      </c>
      <c r="J702" t="s">
        <v>36</v>
      </c>
      <c r="K702" t="s">
        <v>38</v>
      </c>
      <c r="L702" t="s">
        <v>36</v>
      </c>
      <c r="M702" t="s">
        <v>38</v>
      </c>
      <c r="N702" t="s">
        <v>36</v>
      </c>
      <c r="P702" t="s">
        <v>36</v>
      </c>
      <c r="R702" t="s">
        <v>36</v>
      </c>
      <c r="S702" t="s">
        <v>39</v>
      </c>
      <c r="T702" t="s">
        <v>36</v>
      </c>
      <c r="U702" t="s">
        <v>42</v>
      </c>
      <c r="V702" t="s">
        <v>36</v>
      </c>
      <c r="W702" t="s">
        <v>42</v>
      </c>
      <c r="X702" t="s">
        <v>36</v>
      </c>
      <c r="Y702" t="s">
        <v>43</v>
      </c>
      <c r="Z702">
        <v>2</v>
      </c>
      <c r="AA702">
        <v>2</v>
      </c>
      <c r="AB702">
        <v>2</v>
      </c>
      <c r="AC702">
        <v>2</v>
      </c>
      <c r="AD702">
        <v>2</v>
      </c>
      <c r="AE702" t="s">
        <v>36</v>
      </c>
      <c r="AG702">
        <v>2</v>
      </c>
      <c r="AI702" t="s">
        <v>44</v>
      </c>
    </row>
    <row r="703" spans="1:35" x14ac:dyDescent="0.2">
      <c r="A703" t="s">
        <v>840</v>
      </c>
      <c r="B703" t="s">
        <v>36</v>
      </c>
      <c r="D703" t="s">
        <v>36</v>
      </c>
      <c r="F703" t="s">
        <v>36</v>
      </c>
      <c r="H703" t="s">
        <v>36</v>
      </c>
      <c r="I703" t="s">
        <v>37</v>
      </c>
      <c r="J703" t="s">
        <v>36</v>
      </c>
      <c r="K703" t="s">
        <v>38</v>
      </c>
      <c r="L703" t="s">
        <v>36</v>
      </c>
      <c r="M703" t="s">
        <v>38</v>
      </c>
      <c r="N703" t="s">
        <v>36</v>
      </c>
      <c r="P703" t="s">
        <v>36</v>
      </c>
      <c r="R703" t="s">
        <v>36</v>
      </c>
      <c r="S703" t="s">
        <v>39</v>
      </c>
      <c r="T703" t="s">
        <v>36</v>
      </c>
      <c r="U703" t="s">
        <v>42</v>
      </c>
      <c r="V703" t="s">
        <v>36</v>
      </c>
      <c r="W703" t="s">
        <v>42</v>
      </c>
      <c r="X703" t="s">
        <v>36</v>
      </c>
      <c r="Y703" t="s">
        <v>43</v>
      </c>
      <c r="Z703">
        <v>2</v>
      </c>
      <c r="AA703">
        <v>2</v>
      </c>
      <c r="AB703">
        <v>2</v>
      </c>
      <c r="AC703">
        <v>2</v>
      </c>
      <c r="AD703">
        <v>2</v>
      </c>
      <c r="AE703" t="s">
        <v>36</v>
      </c>
      <c r="AG703">
        <v>2</v>
      </c>
      <c r="AI703" t="s">
        <v>44</v>
      </c>
    </row>
    <row r="704" spans="1:35" x14ac:dyDescent="0.2">
      <c r="A704" t="s">
        <v>841</v>
      </c>
      <c r="B704" t="s">
        <v>36</v>
      </c>
      <c r="D704" t="s">
        <v>36</v>
      </c>
      <c r="F704" t="s">
        <v>36</v>
      </c>
      <c r="H704" t="s">
        <v>36</v>
      </c>
      <c r="I704" t="s">
        <v>37</v>
      </c>
      <c r="J704" t="s">
        <v>36</v>
      </c>
      <c r="K704" t="s">
        <v>38</v>
      </c>
      <c r="L704" t="s">
        <v>36</v>
      </c>
      <c r="M704" t="s">
        <v>38</v>
      </c>
      <c r="N704" t="s">
        <v>36</v>
      </c>
      <c r="P704" t="s">
        <v>36</v>
      </c>
      <c r="R704" t="s">
        <v>36</v>
      </c>
      <c r="S704" t="s">
        <v>39</v>
      </c>
      <c r="T704" t="s">
        <v>36</v>
      </c>
      <c r="U704" t="s">
        <v>42</v>
      </c>
      <c r="V704" t="s">
        <v>36</v>
      </c>
      <c r="W704" t="s">
        <v>42</v>
      </c>
      <c r="X704" t="s">
        <v>36</v>
      </c>
      <c r="Y704" t="s">
        <v>43</v>
      </c>
      <c r="Z704">
        <v>2</v>
      </c>
      <c r="AA704">
        <v>2</v>
      </c>
      <c r="AB704">
        <v>2</v>
      </c>
      <c r="AC704">
        <v>2</v>
      </c>
      <c r="AD704">
        <v>2</v>
      </c>
      <c r="AE704" t="s">
        <v>36</v>
      </c>
      <c r="AG704">
        <v>2</v>
      </c>
      <c r="AI704" t="s">
        <v>44</v>
      </c>
    </row>
    <row r="705" spans="1:35" x14ac:dyDescent="0.2">
      <c r="A705" t="s">
        <v>842</v>
      </c>
      <c r="B705" t="s">
        <v>36</v>
      </c>
      <c r="D705" t="s">
        <v>36</v>
      </c>
      <c r="F705" t="s">
        <v>36</v>
      </c>
      <c r="H705" t="s">
        <v>36</v>
      </c>
      <c r="I705" t="s">
        <v>37</v>
      </c>
      <c r="J705" t="s">
        <v>36</v>
      </c>
      <c r="K705" t="s">
        <v>38</v>
      </c>
      <c r="L705" t="s">
        <v>36</v>
      </c>
      <c r="M705" t="s">
        <v>38</v>
      </c>
      <c r="N705" t="s">
        <v>36</v>
      </c>
      <c r="P705" t="s">
        <v>36</v>
      </c>
      <c r="R705" t="s">
        <v>36</v>
      </c>
      <c r="S705" t="s">
        <v>39</v>
      </c>
      <c r="T705" t="s">
        <v>36</v>
      </c>
      <c r="U705" t="s">
        <v>42</v>
      </c>
      <c r="V705" t="s">
        <v>36</v>
      </c>
      <c r="W705" t="s">
        <v>42</v>
      </c>
      <c r="X705" t="s">
        <v>36</v>
      </c>
      <c r="Y705" t="s">
        <v>43</v>
      </c>
      <c r="Z705">
        <v>2</v>
      </c>
      <c r="AA705">
        <v>2</v>
      </c>
      <c r="AB705">
        <v>2</v>
      </c>
      <c r="AC705">
        <v>2</v>
      </c>
      <c r="AD705">
        <v>2</v>
      </c>
      <c r="AE705" t="s">
        <v>36</v>
      </c>
      <c r="AG705">
        <v>2</v>
      </c>
      <c r="AI705" t="s">
        <v>44</v>
      </c>
    </row>
    <row r="706" spans="1:35" x14ac:dyDescent="0.2">
      <c r="A706" t="s">
        <v>843</v>
      </c>
      <c r="B706" t="s">
        <v>36</v>
      </c>
      <c r="D706" t="s">
        <v>36</v>
      </c>
      <c r="F706" t="s">
        <v>36</v>
      </c>
      <c r="H706" t="s">
        <v>36</v>
      </c>
      <c r="I706" t="s">
        <v>37</v>
      </c>
      <c r="J706" t="s">
        <v>36</v>
      </c>
      <c r="K706" t="s">
        <v>38</v>
      </c>
      <c r="L706" t="s">
        <v>36</v>
      </c>
      <c r="M706" t="s">
        <v>38</v>
      </c>
      <c r="N706" t="s">
        <v>36</v>
      </c>
      <c r="P706" t="s">
        <v>36</v>
      </c>
      <c r="R706" t="s">
        <v>36</v>
      </c>
      <c r="S706" t="s">
        <v>39</v>
      </c>
      <c r="T706" t="s">
        <v>36</v>
      </c>
      <c r="U706" t="s">
        <v>42</v>
      </c>
      <c r="V706" t="s">
        <v>36</v>
      </c>
      <c r="W706" t="s">
        <v>42</v>
      </c>
      <c r="X706" t="s">
        <v>36</v>
      </c>
      <c r="Y706" t="s">
        <v>43</v>
      </c>
      <c r="Z706">
        <v>2</v>
      </c>
      <c r="AA706">
        <v>2</v>
      </c>
      <c r="AB706">
        <v>2</v>
      </c>
      <c r="AC706">
        <v>2</v>
      </c>
      <c r="AD706">
        <v>2</v>
      </c>
      <c r="AE706" t="s">
        <v>36</v>
      </c>
      <c r="AG706">
        <v>2</v>
      </c>
      <c r="AI706" t="s">
        <v>44</v>
      </c>
    </row>
    <row r="707" spans="1:35" x14ac:dyDescent="0.2">
      <c r="A707" t="s">
        <v>844</v>
      </c>
      <c r="B707" t="s">
        <v>36</v>
      </c>
      <c r="D707" t="s">
        <v>36</v>
      </c>
      <c r="F707" t="s">
        <v>36</v>
      </c>
      <c r="H707" t="s">
        <v>36</v>
      </c>
      <c r="I707" t="s">
        <v>37</v>
      </c>
      <c r="J707" t="s">
        <v>36</v>
      </c>
      <c r="K707" t="s">
        <v>38</v>
      </c>
      <c r="L707" t="s">
        <v>36</v>
      </c>
      <c r="M707" t="s">
        <v>38</v>
      </c>
      <c r="N707" t="s">
        <v>36</v>
      </c>
      <c r="P707" t="s">
        <v>36</v>
      </c>
      <c r="R707" t="s">
        <v>36</v>
      </c>
      <c r="S707" t="s">
        <v>39</v>
      </c>
      <c r="T707" t="s">
        <v>36</v>
      </c>
      <c r="U707" t="s">
        <v>42</v>
      </c>
      <c r="V707" t="s">
        <v>36</v>
      </c>
      <c r="W707" t="s">
        <v>42</v>
      </c>
      <c r="X707" t="s">
        <v>36</v>
      </c>
      <c r="Y707" t="s">
        <v>43</v>
      </c>
      <c r="Z707">
        <v>2</v>
      </c>
      <c r="AA707">
        <v>2</v>
      </c>
      <c r="AB707">
        <v>2</v>
      </c>
      <c r="AC707">
        <v>2</v>
      </c>
      <c r="AD707">
        <v>2</v>
      </c>
      <c r="AE707" t="s">
        <v>36</v>
      </c>
      <c r="AG707">
        <v>2</v>
      </c>
      <c r="AI707" t="s">
        <v>44</v>
      </c>
    </row>
    <row r="708" spans="1:35" x14ac:dyDescent="0.2">
      <c r="A708" t="s">
        <v>845</v>
      </c>
      <c r="B708" t="s">
        <v>36</v>
      </c>
      <c r="D708" t="s">
        <v>36</v>
      </c>
      <c r="F708" t="s">
        <v>36</v>
      </c>
      <c r="H708" t="s">
        <v>36</v>
      </c>
      <c r="I708" t="s">
        <v>37</v>
      </c>
      <c r="J708" t="s">
        <v>36</v>
      </c>
      <c r="K708" t="s">
        <v>38</v>
      </c>
      <c r="L708" t="s">
        <v>36</v>
      </c>
      <c r="M708" t="s">
        <v>38</v>
      </c>
      <c r="N708" t="s">
        <v>36</v>
      </c>
      <c r="P708" t="s">
        <v>36</v>
      </c>
      <c r="R708" t="s">
        <v>36</v>
      </c>
      <c r="S708" t="s">
        <v>39</v>
      </c>
      <c r="T708" t="s">
        <v>36</v>
      </c>
      <c r="U708" t="s">
        <v>42</v>
      </c>
      <c r="V708" t="s">
        <v>36</v>
      </c>
      <c r="W708" t="s">
        <v>42</v>
      </c>
      <c r="X708" t="s">
        <v>36</v>
      </c>
      <c r="Y708" t="s">
        <v>43</v>
      </c>
      <c r="Z708">
        <v>2</v>
      </c>
      <c r="AA708">
        <v>2</v>
      </c>
      <c r="AB708">
        <v>2</v>
      </c>
      <c r="AC708">
        <v>2</v>
      </c>
      <c r="AD708">
        <v>2</v>
      </c>
      <c r="AE708" t="s">
        <v>36</v>
      </c>
      <c r="AG708">
        <v>2</v>
      </c>
      <c r="AI708" t="s">
        <v>44</v>
      </c>
    </row>
    <row r="709" spans="1:35" x14ac:dyDescent="0.2">
      <c r="A709" t="s">
        <v>846</v>
      </c>
      <c r="B709" t="s">
        <v>36</v>
      </c>
      <c r="D709" t="s">
        <v>36</v>
      </c>
      <c r="F709" t="s">
        <v>36</v>
      </c>
      <c r="H709" t="s">
        <v>36</v>
      </c>
      <c r="I709" t="s">
        <v>37</v>
      </c>
      <c r="J709" t="s">
        <v>36</v>
      </c>
      <c r="K709" t="s">
        <v>38</v>
      </c>
      <c r="L709" t="s">
        <v>36</v>
      </c>
      <c r="M709" t="s">
        <v>38</v>
      </c>
      <c r="N709" t="s">
        <v>36</v>
      </c>
      <c r="P709" t="s">
        <v>36</v>
      </c>
      <c r="R709" t="s">
        <v>36</v>
      </c>
      <c r="S709" t="s">
        <v>39</v>
      </c>
      <c r="T709" t="s">
        <v>36</v>
      </c>
      <c r="U709" t="s">
        <v>42</v>
      </c>
      <c r="V709" t="s">
        <v>36</v>
      </c>
      <c r="W709" t="s">
        <v>42</v>
      </c>
      <c r="X709" t="s">
        <v>36</v>
      </c>
      <c r="Y709" t="s">
        <v>43</v>
      </c>
      <c r="Z709">
        <v>2</v>
      </c>
      <c r="AA709">
        <v>2</v>
      </c>
      <c r="AB709">
        <v>2</v>
      </c>
      <c r="AC709">
        <v>2</v>
      </c>
      <c r="AD709">
        <v>2</v>
      </c>
      <c r="AE709" t="s">
        <v>36</v>
      </c>
      <c r="AG709">
        <v>2</v>
      </c>
      <c r="AI709" t="s">
        <v>44</v>
      </c>
    </row>
    <row r="710" spans="1:35" x14ac:dyDescent="0.2">
      <c r="A710" t="s">
        <v>847</v>
      </c>
      <c r="B710" t="s">
        <v>36</v>
      </c>
      <c r="D710" t="s">
        <v>36</v>
      </c>
      <c r="F710" t="s">
        <v>36</v>
      </c>
      <c r="H710" t="s">
        <v>36</v>
      </c>
      <c r="I710" t="s">
        <v>37</v>
      </c>
      <c r="J710" t="s">
        <v>36</v>
      </c>
      <c r="K710" t="s">
        <v>38</v>
      </c>
      <c r="L710" t="s">
        <v>36</v>
      </c>
      <c r="M710" t="s">
        <v>38</v>
      </c>
      <c r="N710" t="s">
        <v>36</v>
      </c>
      <c r="P710" t="s">
        <v>36</v>
      </c>
      <c r="R710" t="s">
        <v>36</v>
      </c>
      <c r="S710" t="s">
        <v>39</v>
      </c>
      <c r="T710" t="s">
        <v>58</v>
      </c>
      <c r="U710" t="s">
        <v>848</v>
      </c>
      <c r="V710" t="s">
        <v>36</v>
      </c>
      <c r="W710" t="s">
        <v>42</v>
      </c>
      <c r="X710" t="s">
        <v>36</v>
      </c>
      <c r="Y710" t="s">
        <v>43</v>
      </c>
      <c r="Z710">
        <v>9.26</v>
      </c>
      <c r="AA710">
        <v>0.24</v>
      </c>
      <c r="AB710">
        <v>0.48</v>
      </c>
      <c r="AC710">
        <v>0.01</v>
      </c>
      <c r="AD710">
        <v>0.01</v>
      </c>
      <c r="AE710" t="s">
        <v>58</v>
      </c>
      <c r="AG710">
        <v>9.26</v>
      </c>
      <c r="AI710" t="s">
        <v>44</v>
      </c>
    </row>
    <row r="711" spans="1:35" x14ac:dyDescent="0.2">
      <c r="A711" t="s">
        <v>849</v>
      </c>
      <c r="B711" t="s">
        <v>36</v>
      </c>
      <c r="D711" t="s">
        <v>36</v>
      </c>
      <c r="F711" t="s">
        <v>36</v>
      </c>
      <c r="H711" t="s">
        <v>36</v>
      </c>
      <c r="I711" t="s">
        <v>37</v>
      </c>
      <c r="J711" t="s">
        <v>36</v>
      </c>
      <c r="K711" t="s">
        <v>38</v>
      </c>
      <c r="L711" t="s">
        <v>36</v>
      </c>
      <c r="M711" t="s">
        <v>38</v>
      </c>
      <c r="N711" t="s">
        <v>36</v>
      </c>
      <c r="P711" t="s">
        <v>36</v>
      </c>
      <c r="R711" t="s">
        <v>36</v>
      </c>
      <c r="S711" t="s">
        <v>39</v>
      </c>
      <c r="T711" t="s">
        <v>58</v>
      </c>
      <c r="U711" t="s">
        <v>848</v>
      </c>
      <c r="V711" t="s">
        <v>36</v>
      </c>
      <c r="W711" t="s">
        <v>42</v>
      </c>
      <c r="X711" t="s">
        <v>36</v>
      </c>
      <c r="Y711" t="s">
        <v>43</v>
      </c>
      <c r="Z711">
        <v>9.26</v>
      </c>
      <c r="AA711">
        <v>0.24</v>
      </c>
      <c r="AB711">
        <v>0.48</v>
      </c>
      <c r="AC711">
        <v>0.01</v>
      </c>
      <c r="AD711">
        <v>0.01</v>
      </c>
      <c r="AE711" t="s">
        <v>58</v>
      </c>
      <c r="AG711">
        <v>9.26</v>
      </c>
      <c r="AI711" t="s">
        <v>44</v>
      </c>
    </row>
    <row r="712" spans="1:35" x14ac:dyDescent="0.2">
      <c r="A712" t="s">
        <v>850</v>
      </c>
      <c r="B712" t="s">
        <v>36</v>
      </c>
      <c r="D712" t="s">
        <v>36</v>
      </c>
      <c r="F712" t="s">
        <v>36</v>
      </c>
      <c r="H712" t="s">
        <v>36</v>
      </c>
      <c r="I712" t="s">
        <v>37</v>
      </c>
      <c r="J712" t="s">
        <v>36</v>
      </c>
      <c r="K712" t="s">
        <v>38</v>
      </c>
      <c r="L712" t="s">
        <v>36</v>
      </c>
      <c r="M712" t="s">
        <v>38</v>
      </c>
      <c r="N712" t="s">
        <v>36</v>
      </c>
      <c r="P712" t="s">
        <v>36</v>
      </c>
      <c r="R712" t="s">
        <v>36</v>
      </c>
      <c r="S712" t="s">
        <v>39</v>
      </c>
      <c r="T712" t="s">
        <v>58</v>
      </c>
      <c r="U712" t="s">
        <v>848</v>
      </c>
      <c r="V712" t="s">
        <v>36</v>
      </c>
      <c r="W712" t="s">
        <v>42</v>
      </c>
      <c r="X712" t="s">
        <v>36</v>
      </c>
      <c r="Y712" t="s">
        <v>43</v>
      </c>
      <c r="Z712">
        <v>9.26</v>
      </c>
      <c r="AA712">
        <v>0.24</v>
      </c>
      <c r="AB712">
        <v>0.48</v>
      </c>
      <c r="AC712">
        <v>0.01</v>
      </c>
      <c r="AD712">
        <v>0.01</v>
      </c>
      <c r="AE712" t="s">
        <v>58</v>
      </c>
      <c r="AG712">
        <v>9.26</v>
      </c>
      <c r="AI712" t="s">
        <v>44</v>
      </c>
    </row>
    <row r="713" spans="1:35" x14ac:dyDescent="0.2">
      <c r="A713" t="s">
        <v>851</v>
      </c>
      <c r="B713" t="s">
        <v>36</v>
      </c>
      <c r="D713" t="s">
        <v>36</v>
      </c>
      <c r="F713" t="s">
        <v>36</v>
      </c>
      <c r="H713" t="s">
        <v>36</v>
      </c>
      <c r="I713" t="s">
        <v>37</v>
      </c>
      <c r="J713" t="s">
        <v>36</v>
      </c>
      <c r="K713" t="s">
        <v>38</v>
      </c>
      <c r="L713" t="s">
        <v>36</v>
      </c>
      <c r="M713" t="s">
        <v>38</v>
      </c>
      <c r="N713" t="s">
        <v>36</v>
      </c>
      <c r="P713" t="s">
        <v>36</v>
      </c>
      <c r="R713" t="s">
        <v>36</v>
      </c>
      <c r="S713" t="s">
        <v>39</v>
      </c>
      <c r="T713" t="s">
        <v>58</v>
      </c>
      <c r="U713" t="s">
        <v>848</v>
      </c>
      <c r="V713" t="s">
        <v>36</v>
      </c>
      <c r="W713" t="s">
        <v>42</v>
      </c>
      <c r="X713" t="s">
        <v>36</v>
      </c>
      <c r="Y713" t="s">
        <v>43</v>
      </c>
      <c r="Z713">
        <v>9.26</v>
      </c>
      <c r="AA713">
        <v>0.24</v>
      </c>
      <c r="AB713">
        <v>0.48</v>
      </c>
      <c r="AC713">
        <v>0.01</v>
      </c>
      <c r="AD713">
        <v>0.01</v>
      </c>
      <c r="AE713" t="s">
        <v>58</v>
      </c>
      <c r="AG713">
        <v>9.26</v>
      </c>
      <c r="AI713" t="s">
        <v>44</v>
      </c>
    </row>
    <row r="714" spans="1:35" x14ac:dyDescent="0.2">
      <c r="A714" t="s">
        <v>852</v>
      </c>
      <c r="B714" t="s">
        <v>36</v>
      </c>
      <c r="D714" t="s">
        <v>36</v>
      </c>
      <c r="F714" t="s">
        <v>36</v>
      </c>
      <c r="H714" t="s">
        <v>36</v>
      </c>
      <c r="I714" t="s">
        <v>37</v>
      </c>
      <c r="J714" t="s">
        <v>36</v>
      </c>
      <c r="K714" t="s">
        <v>38</v>
      </c>
      <c r="L714" t="s">
        <v>36</v>
      </c>
      <c r="M714" t="s">
        <v>38</v>
      </c>
      <c r="N714" t="s">
        <v>36</v>
      </c>
      <c r="P714" t="s">
        <v>36</v>
      </c>
      <c r="R714" t="s">
        <v>36</v>
      </c>
      <c r="S714" t="s">
        <v>39</v>
      </c>
      <c r="T714" t="s">
        <v>58</v>
      </c>
      <c r="U714" t="s">
        <v>848</v>
      </c>
      <c r="V714" t="s">
        <v>36</v>
      </c>
      <c r="W714" t="s">
        <v>42</v>
      </c>
      <c r="X714" t="s">
        <v>36</v>
      </c>
      <c r="Y714" t="s">
        <v>43</v>
      </c>
      <c r="Z714">
        <v>9.26</v>
      </c>
      <c r="AA714">
        <v>0.24</v>
      </c>
      <c r="AB714">
        <v>0.48</v>
      </c>
      <c r="AC714">
        <v>0.01</v>
      </c>
      <c r="AD714">
        <v>0.01</v>
      </c>
      <c r="AE714" t="s">
        <v>58</v>
      </c>
      <c r="AG714">
        <v>9.26</v>
      </c>
      <c r="AI714" t="s">
        <v>44</v>
      </c>
    </row>
    <row r="715" spans="1:35" x14ac:dyDescent="0.2">
      <c r="A715" t="s">
        <v>853</v>
      </c>
      <c r="B715" t="s">
        <v>36</v>
      </c>
      <c r="D715" t="s">
        <v>36</v>
      </c>
      <c r="F715" t="s">
        <v>36</v>
      </c>
      <c r="H715" t="s">
        <v>36</v>
      </c>
      <c r="I715" t="s">
        <v>37</v>
      </c>
      <c r="J715" t="s">
        <v>36</v>
      </c>
      <c r="K715" t="s">
        <v>38</v>
      </c>
      <c r="L715" t="s">
        <v>36</v>
      </c>
      <c r="M715" t="s">
        <v>38</v>
      </c>
      <c r="N715" t="s">
        <v>36</v>
      </c>
      <c r="P715" t="s">
        <v>36</v>
      </c>
      <c r="R715" t="s">
        <v>36</v>
      </c>
      <c r="S715" t="s">
        <v>39</v>
      </c>
      <c r="T715" t="s">
        <v>58</v>
      </c>
      <c r="U715" t="s">
        <v>848</v>
      </c>
      <c r="V715" t="s">
        <v>36</v>
      </c>
      <c r="W715" t="s">
        <v>42</v>
      </c>
      <c r="X715" t="s">
        <v>36</v>
      </c>
      <c r="Y715" t="s">
        <v>43</v>
      </c>
      <c r="Z715">
        <v>9.26</v>
      </c>
      <c r="AA715">
        <v>0.24</v>
      </c>
      <c r="AB715">
        <v>0.48</v>
      </c>
      <c r="AC715">
        <v>0.01</v>
      </c>
      <c r="AD715">
        <v>0.01</v>
      </c>
      <c r="AE715" t="s">
        <v>58</v>
      </c>
      <c r="AG715">
        <v>9.26</v>
      </c>
      <c r="AI715" t="s">
        <v>44</v>
      </c>
    </row>
    <row r="716" spans="1:35" x14ac:dyDescent="0.2">
      <c r="A716" t="s">
        <v>854</v>
      </c>
      <c r="B716" t="s">
        <v>36</v>
      </c>
      <c r="D716" t="s">
        <v>36</v>
      </c>
      <c r="F716" t="s">
        <v>36</v>
      </c>
      <c r="H716" t="s">
        <v>36</v>
      </c>
      <c r="I716" t="s">
        <v>37</v>
      </c>
      <c r="J716" t="s">
        <v>36</v>
      </c>
      <c r="K716" t="s">
        <v>38</v>
      </c>
      <c r="L716" t="s">
        <v>36</v>
      </c>
      <c r="M716" t="s">
        <v>38</v>
      </c>
      <c r="N716" t="s">
        <v>36</v>
      </c>
      <c r="P716" t="s">
        <v>36</v>
      </c>
      <c r="R716" t="s">
        <v>36</v>
      </c>
      <c r="S716" t="s">
        <v>39</v>
      </c>
      <c r="T716" t="s">
        <v>58</v>
      </c>
      <c r="U716" t="s">
        <v>848</v>
      </c>
      <c r="V716" t="s">
        <v>36</v>
      </c>
      <c r="W716" t="s">
        <v>42</v>
      </c>
      <c r="X716" t="s">
        <v>36</v>
      </c>
      <c r="Y716" t="s">
        <v>43</v>
      </c>
      <c r="Z716">
        <v>9.26</v>
      </c>
      <c r="AA716">
        <v>0.24</v>
      </c>
      <c r="AB716">
        <v>0.48</v>
      </c>
      <c r="AC716">
        <v>0.01</v>
      </c>
      <c r="AD716">
        <v>0.01</v>
      </c>
      <c r="AE716" t="s">
        <v>58</v>
      </c>
      <c r="AG716">
        <v>9.26</v>
      </c>
      <c r="AI716" t="s">
        <v>44</v>
      </c>
    </row>
    <row r="717" spans="1:35" x14ac:dyDescent="0.2">
      <c r="A717" t="s">
        <v>855</v>
      </c>
      <c r="B717" t="s">
        <v>36</v>
      </c>
      <c r="D717" t="s">
        <v>36</v>
      </c>
      <c r="F717" t="s">
        <v>36</v>
      </c>
      <c r="H717" t="s">
        <v>36</v>
      </c>
      <c r="I717" t="s">
        <v>37</v>
      </c>
      <c r="J717" t="s">
        <v>36</v>
      </c>
      <c r="K717" t="s">
        <v>38</v>
      </c>
      <c r="L717" t="s">
        <v>36</v>
      </c>
      <c r="M717" t="s">
        <v>38</v>
      </c>
      <c r="N717" t="s">
        <v>36</v>
      </c>
      <c r="P717" t="s">
        <v>36</v>
      </c>
      <c r="R717" t="s">
        <v>36</v>
      </c>
      <c r="S717" t="s">
        <v>39</v>
      </c>
      <c r="T717" t="s">
        <v>58</v>
      </c>
      <c r="U717" t="s">
        <v>848</v>
      </c>
      <c r="V717" t="s">
        <v>36</v>
      </c>
      <c r="W717" t="s">
        <v>42</v>
      </c>
      <c r="X717" t="s">
        <v>36</v>
      </c>
      <c r="Y717" t="s">
        <v>43</v>
      </c>
      <c r="Z717">
        <v>9.26</v>
      </c>
      <c r="AA717">
        <v>0.24</v>
      </c>
      <c r="AB717">
        <v>0.48</v>
      </c>
      <c r="AC717">
        <v>0.01</v>
      </c>
      <c r="AD717">
        <v>0.01</v>
      </c>
      <c r="AE717" t="s">
        <v>58</v>
      </c>
      <c r="AG717">
        <v>9.26</v>
      </c>
      <c r="AI717" t="s">
        <v>44</v>
      </c>
    </row>
    <row r="718" spans="1:35" x14ac:dyDescent="0.2">
      <c r="A718" t="s">
        <v>856</v>
      </c>
      <c r="B718" t="s">
        <v>36</v>
      </c>
      <c r="D718" t="s">
        <v>36</v>
      </c>
      <c r="F718" t="s">
        <v>36</v>
      </c>
      <c r="H718" t="s">
        <v>36</v>
      </c>
      <c r="I718" t="s">
        <v>37</v>
      </c>
      <c r="J718" t="s">
        <v>36</v>
      </c>
      <c r="K718" t="s">
        <v>38</v>
      </c>
      <c r="L718" t="s">
        <v>36</v>
      </c>
      <c r="M718" t="s">
        <v>38</v>
      </c>
      <c r="N718" t="s">
        <v>36</v>
      </c>
      <c r="P718" t="s">
        <v>36</v>
      </c>
      <c r="R718" t="s">
        <v>36</v>
      </c>
      <c r="S718" t="s">
        <v>39</v>
      </c>
      <c r="T718" t="s">
        <v>36</v>
      </c>
      <c r="U718" t="s">
        <v>42</v>
      </c>
      <c r="V718" t="s">
        <v>36</v>
      </c>
      <c r="W718" t="s">
        <v>42</v>
      </c>
      <c r="X718" t="s">
        <v>36</v>
      </c>
      <c r="Y718" t="s">
        <v>43</v>
      </c>
      <c r="Z718">
        <v>2</v>
      </c>
      <c r="AA718">
        <v>2</v>
      </c>
      <c r="AB718">
        <v>2</v>
      </c>
      <c r="AC718">
        <v>2</v>
      </c>
      <c r="AD718">
        <v>2</v>
      </c>
      <c r="AE718" t="s">
        <v>36</v>
      </c>
      <c r="AG718">
        <v>2</v>
      </c>
      <c r="AI718" t="s">
        <v>44</v>
      </c>
    </row>
    <row r="719" spans="1:35" x14ac:dyDescent="0.2">
      <c r="A719" t="s">
        <v>857</v>
      </c>
      <c r="B719" t="s">
        <v>36</v>
      </c>
      <c r="D719" t="s">
        <v>36</v>
      </c>
      <c r="F719" t="s">
        <v>36</v>
      </c>
      <c r="H719" t="s">
        <v>36</v>
      </c>
      <c r="I719" t="s">
        <v>37</v>
      </c>
      <c r="J719" t="s">
        <v>36</v>
      </c>
      <c r="K719" t="s">
        <v>38</v>
      </c>
      <c r="L719" t="s">
        <v>36</v>
      </c>
      <c r="M719" t="s">
        <v>38</v>
      </c>
      <c r="N719" t="s">
        <v>36</v>
      </c>
      <c r="P719" t="s">
        <v>36</v>
      </c>
      <c r="R719" t="s">
        <v>36</v>
      </c>
      <c r="S719" t="s">
        <v>39</v>
      </c>
      <c r="T719" t="s">
        <v>36</v>
      </c>
      <c r="U719" t="s">
        <v>42</v>
      </c>
      <c r="V719" t="s">
        <v>36</v>
      </c>
      <c r="W719" t="s">
        <v>42</v>
      </c>
      <c r="X719" t="s">
        <v>36</v>
      </c>
      <c r="Y719" t="s">
        <v>43</v>
      </c>
      <c r="Z719">
        <v>2</v>
      </c>
      <c r="AA719">
        <v>2</v>
      </c>
      <c r="AB719">
        <v>2</v>
      </c>
      <c r="AC719">
        <v>2</v>
      </c>
      <c r="AD719">
        <v>2</v>
      </c>
      <c r="AE719" t="s">
        <v>36</v>
      </c>
      <c r="AG719">
        <v>2</v>
      </c>
      <c r="AI719" t="s">
        <v>44</v>
      </c>
    </row>
    <row r="720" spans="1:35" x14ac:dyDescent="0.2">
      <c r="A720" t="s">
        <v>858</v>
      </c>
      <c r="B720" t="s">
        <v>36</v>
      </c>
      <c r="D720" t="s">
        <v>36</v>
      </c>
      <c r="F720" t="s">
        <v>36</v>
      </c>
      <c r="H720" t="s">
        <v>36</v>
      </c>
      <c r="I720" t="s">
        <v>37</v>
      </c>
      <c r="J720" t="s">
        <v>36</v>
      </c>
      <c r="K720" t="s">
        <v>38</v>
      </c>
      <c r="L720" t="s">
        <v>36</v>
      </c>
      <c r="M720" t="s">
        <v>38</v>
      </c>
      <c r="N720" t="s">
        <v>36</v>
      </c>
      <c r="P720" t="s">
        <v>36</v>
      </c>
      <c r="R720" t="s">
        <v>36</v>
      </c>
      <c r="S720" t="s">
        <v>39</v>
      </c>
      <c r="T720" t="s">
        <v>36</v>
      </c>
      <c r="U720" t="s">
        <v>42</v>
      </c>
      <c r="V720" t="s">
        <v>36</v>
      </c>
      <c r="W720" t="s">
        <v>42</v>
      </c>
      <c r="X720" t="s">
        <v>36</v>
      </c>
      <c r="Y720" t="s">
        <v>43</v>
      </c>
      <c r="Z720">
        <v>2</v>
      </c>
      <c r="AA720">
        <v>2</v>
      </c>
      <c r="AB720">
        <v>2</v>
      </c>
      <c r="AC720">
        <v>2</v>
      </c>
      <c r="AD720">
        <v>2</v>
      </c>
      <c r="AE720" t="s">
        <v>36</v>
      </c>
      <c r="AG720">
        <v>2</v>
      </c>
      <c r="AI720" t="s">
        <v>44</v>
      </c>
    </row>
    <row r="721" spans="1:35" x14ac:dyDescent="0.2">
      <c r="A721" t="s">
        <v>859</v>
      </c>
      <c r="B721" t="s">
        <v>36</v>
      </c>
      <c r="D721" t="s">
        <v>36</v>
      </c>
      <c r="F721" t="s">
        <v>36</v>
      </c>
      <c r="H721" t="s">
        <v>36</v>
      </c>
      <c r="I721" t="s">
        <v>37</v>
      </c>
      <c r="J721" t="s">
        <v>36</v>
      </c>
      <c r="K721" t="s">
        <v>38</v>
      </c>
      <c r="L721" t="s">
        <v>36</v>
      </c>
      <c r="M721" t="s">
        <v>38</v>
      </c>
      <c r="N721" t="s">
        <v>36</v>
      </c>
      <c r="P721" t="s">
        <v>36</v>
      </c>
      <c r="R721" t="s">
        <v>36</v>
      </c>
      <c r="S721" t="s">
        <v>39</v>
      </c>
      <c r="T721" t="s">
        <v>36</v>
      </c>
      <c r="U721" t="s">
        <v>42</v>
      </c>
      <c r="V721" t="s">
        <v>36</v>
      </c>
      <c r="W721" t="s">
        <v>42</v>
      </c>
      <c r="X721" t="s">
        <v>36</v>
      </c>
      <c r="Y721" t="s">
        <v>43</v>
      </c>
      <c r="Z721">
        <v>2</v>
      </c>
      <c r="AA721">
        <v>2</v>
      </c>
      <c r="AB721">
        <v>2</v>
      </c>
      <c r="AC721">
        <v>2</v>
      </c>
      <c r="AD721">
        <v>2</v>
      </c>
      <c r="AE721" t="s">
        <v>36</v>
      </c>
      <c r="AG721">
        <v>2</v>
      </c>
      <c r="AI721" t="s">
        <v>44</v>
      </c>
    </row>
    <row r="722" spans="1:35" x14ac:dyDescent="0.2">
      <c r="A722" t="s">
        <v>860</v>
      </c>
      <c r="B722" t="s">
        <v>36</v>
      </c>
      <c r="D722" t="s">
        <v>36</v>
      </c>
      <c r="F722" t="s">
        <v>36</v>
      </c>
      <c r="H722" t="s">
        <v>36</v>
      </c>
      <c r="I722" t="s">
        <v>37</v>
      </c>
      <c r="J722" t="s">
        <v>36</v>
      </c>
      <c r="K722" t="s">
        <v>38</v>
      </c>
      <c r="L722" t="s">
        <v>36</v>
      </c>
      <c r="M722" t="s">
        <v>38</v>
      </c>
      <c r="N722" t="s">
        <v>36</v>
      </c>
      <c r="P722" t="s">
        <v>36</v>
      </c>
      <c r="R722" t="s">
        <v>36</v>
      </c>
      <c r="S722" t="s">
        <v>39</v>
      </c>
      <c r="T722" t="s">
        <v>36</v>
      </c>
      <c r="U722" t="s">
        <v>42</v>
      </c>
      <c r="V722" t="s">
        <v>36</v>
      </c>
      <c r="W722" t="s">
        <v>42</v>
      </c>
      <c r="X722" t="s">
        <v>36</v>
      </c>
      <c r="Y722" t="s">
        <v>43</v>
      </c>
      <c r="Z722">
        <v>2</v>
      </c>
      <c r="AA722">
        <v>2</v>
      </c>
      <c r="AB722">
        <v>2</v>
      </c>
      <c r="AC722">
        <v>2</v>
      </c>
      <c r="AD722">
        <v>2</v>
      </c>
      <c r="AE722" t="s">
        <v>36</v>
      </c>
      <c r="AG722">
        <v>2</v>
      </c>
      <c r="AI722" t="s">
        <v>44</v>
      </c>
    </row>
    <row r="723" spans="1:35" x14ac:dyDescent="0.2">
      <c r="A723" t="s">
        <v>861</v>
      </c>
      <c r="B723" t="s">
        <v>36</v>
      </c>
      <c r="D723" t="s">
        <v>36</v>
      </c>
      <c r="F723" t="s">
        <v>36</v>
      </c>
      <c r="H723" t="s">
        <v>36</v>
      </c>
      <c r="I723" t="s">
        <v>37</v>
      </c>
      <c r="J723" t="s">
        <v>36</v>
      </c>
      <c r="K723" t="s">
        <v>38</v>
      </c>
      <c r="L723" t="s">
        <v>36</v>
      </c>
      <c r="M723" t="s">
        <v>38</v>
      </c>
      <c r="N723" t="s">
        <v>36</v>
      </c>
      <c r="P723" t="s">
        <v>36</v>
      </c>
      <c r="R723" t="s">
        <v>36</v>
      </c>
      <c r="S723" t="s">
        <v>39</v>
      </c>
      <c r="T723" t="s">
        <v>36</v>
      </c>
      <c r="U723" t="s">
        <v>42</v>
      </c>
      <c r="V723" t="s">
        <v>36</v>
      </c>
      <c r="W723" t="s">
        <v>42</v>
      </c>
      <c r="X723" t="s">
        <v>36</v>
      </c>
      <c r="Y723" t="s">
        <v>43</v>
      </c>
      <c r="Z723">
        <v>2</v>
      </c>
      <c r="AA723">
        <v>2</v>
      </c>
      <c r="AB723">
        <v>2</v>
      </c>
      <c r="AC723">
        <v>2</v>
      </c>
      <c r="AD723">
        <v>2</v>
      </c>
      <c r="AE723" t="s">
        <v>36</v>
      </c>
      <c r="AG723">
        <v>2</v>
      </c>
      <c r="AI723" t="s">
        <v>44</v>
      </c>
    </row>
    <row r="724" spans="1:35" x14ac:dyDescent="0.2">
      <c r="A724" t="s">
        <v>862</v>
      </c>
      <c r="B724" t="s">
        <v>36</v>
      </c>
      <c r="D724" t="s">
        <v>36</v>
      </c>
      <c r="F724" t="s">
        <v>36</v>
      </c>
      <c r="H724" t="s">
        <v>36</v>
      </c>
      <c r="I724" t="s">
        <v>37</v>
      </c>
      <c r="J724" t="s">
        <v>36</v>
      </c>
      <c r="K724" t="s">
        <v>38</v>
      </c>
      <c r="L724" t="s">
        <v>36</v>
      </c>
      <c r="M724" t="s">
        <v>38</v>
      </c>
      <c r="N724" t="s">
        <v>36</v>
      </c>
      <c r="P724" t="s">
        <v>36</v>
      </c>
      <c r="R724" t="s">
        <v>36</v>
      </c>
      <c r="S724" t="s">
        <v>39</v>
      </c>
      <c r="T724" t="s">
        <v>36</v>
      </c>
      <c r="U724" t="s">
        <v>42</v>
      </c>
      <c r="V724" t="s">
        <v>36</v>
      </c>
      <c r="W724" t="s">
        <v>42</v>
      </c>
      <c r="X724" t="s">
        <v>36</v>
      </c>
      <c r="Y724" t="s">
        <v>43</v>
      </c>
      <c r="Z724">
        <v>2</v>
      </c>
      <c r="AA724">
        <v>2</v>
      </c>
      <c r="AB724">
        <v>2</v>
      </c>
      <c r="AC724">
        <v>2</v>
      </c>
      <c r="AD724">
        <v>2</v>
      </c>
      <c r="AE724" t="s">
        <v>36</v>
      </c>
      <c r="AG724">
        <v>2</v>
      </c>
      <c r="AI724" t="s">
        <v>44</v>
      </c>
    </row>
    <row r="725" spans="1:35" x14ac:dyDescent="0.2">
      <c r="A725" t="s">
        <v>863</v>
      </c>
      <c r="B725" t="s">
        <v>36</v>
      </c>
      <c r="D725" t="s">
        <v>36</v>
      </c>
      <c r="F725" t="s">
        <v>36</v>
      </c>
      <c r="H725" t="s">
        <v>36</v>
      </c>
      <c r="I725" t="s">
        <v>37</v>
      </c>
      <c r="J725" t="s">
        <v>36</v>
      </c>
      <c r="K725" t="s">
        <v>38</v>
      </c>
      <c r="L725" t="s">
        <v>36</v>
      </c>
      <c r="M725" t="s">
        <v>38</v>
      </c>
      <c r="N725" t="s">
        <v>36</v>
      </c>
      <c r="P725" t="s">
        <v>36</v>
      </c>
      <c r="R725" t="s">
        <v>36</v>
      </c>
      <c r="S725" t="s">
        <v>39</v>
      </c>
      <c r="T725" t="s">
        <v>36</v>
      </c>
      <c r="U725" t="s">
        <v>42</v>
      </c>
      <c r="V725" t="s">
        <v>36</v>
      </c>
      <c r="W725" t="s">
        <v>42</v>
      </c>
      <c r="X725" t="s">
        <v>36</v>
      </c>
      <c r="Y725" t="s">
        <v>43</v>
      </c>
      <c r="Z725">
        <v>2</v>
      </c>
      <c r="AA725">
        <v>2</v>
      </c>
      <c r="AB725">
        <v>2</v>
      </c>
      <c r="AC725">
        <v>2</v>
      </c>
      <c r="AD725">
        <v>2</v>
      </c>
      <c r="AE725" t="s">
        <v>36</v>
      </c>
      <c r="AG725">
        <v>2</v>
      </c>
      <c r="AI725" t="s">
        <v>44</v>
      </c>
    </row>
    <row r="726" spans="1:35" x14ac:dyDescent="0.2">
      <c r="A726" t="s">
        <v>864</v>
      </c>
      <c r="B726" t="s">
        <v>36</v>
      </c>
      <c r="D726" t="s">
        <v>36</v>
      </c>
      <c r="F726" t="s">
        <v>36</v>
      </c>
      <c r="H726" t="s">
        <v>36</v>
      </c>
      <c r="I726" t="s">
        <v>37</v>
      </c>
      <c r="J726" t="s">
        <v>36</v>
      </c>
      <c r="K726" t="s">
        <v>38</v>
      </c>
      <c r="L726" t="s">
        <v>36</v>
      </c>
      <c r="M726" t="s">
        <v>38</v>
      </c>
      <c r="N726" t="s">
        <v>36</v>
      </c>
      <c r="P726" t="s">
        <v>36</v>
      </c>
      <c r="R726" t="s">
        <v>36</v>
      </c>
      <c r="S726" t="s">
        <v>39</v>
      </c>
      <c r="T726" t="s">
        <v>36</v>
      </c>
      <c r="U726" t="s">
        <v>42</v>
      </c>
      <c r="V726" t="s">
        <v>36</v>
      </c>
      <c r="W726" t="s">
        <v>42</v>
      </c>
      <c r="X726" t="s">
        <v>36</v>
      </c>
      <c r="Y726" t="s">
        <v>43</v>
      </c>
      <c r="Z726">
        <v>2</v>
      </c>
      <c r="AA726">
        <v>2</v>
      </c>
      <c r="AB726">
        <v>2</v>
      </c>
      <c r="AC726">
        <v>2</v>
      </c>
      <c r="AD726">
        <v>2</v>
      </c>
      <c r="AE726" t="s">
        <v>36</v>
      </c>
      <c r="AG726">
        <v>2</v>
      </c>
      <c r="AI726" t="s">
        <v>44</v>
      </c>
    </row>
    <row r="727" spans="1:35" x14ac:dyDescent="0.2">
      <c r="A727" t="s">
        <v>865</v>
      </c>
      <c r="B727" t="s">
        <v>36</v>
      </c>
      <c r="D727" t="s">
        <v>36</v>
      </c>
      <c r="F727" t="s">
        <v>36</v>
      </c>
      <c r="H727" t="s">
        <v>36</v>
      </c>
      <c r="I727" t="s">
        <v>37</v>
      </c>
      <c r="J727" t="s">
        <v>36</v>
      </c>
      <c r="K727" t="s">
        <v>38</v>
      </c>
      <c r="L727" t="s">
        <v>36</v>
      </c>
      <c r="M727" t="s">
        <v>38</v>
      </c>
      <c r="N727" t="s">
        <v>36</v>
      </c>
      <c r="P727" t="s">
        <v>36</v>
      </c>
      <c r="R727" t="s">
        <v>36</v>
      </c>
      <c r="S727" t="s">
        <v>39</v>
      </c>
      <c r="T727" t="s">
        <v>36</v>
      </c>
      <c r="U727" t="s">
        <v>42</v>
      </c>
      <c r="V727" t="s">
        <v>36</v>
      </c>
      <c r="W727" t="s">
        <v>42</v>
      </c>
      <c r="X727" t="s">
        <v>36</v>
      </c>
      <c r="Y727" t="s">
        <v>43</v>
      </c>
      <c r="Z727">
        <v>2</v>
      </c>
      <c r="AA727">
        <v>2</v>
      </c>
      <c r="AB727">
        <v>2</v>
      </c>
      <c r="AC727">
        <v>2</v>
      </c>
      <c r="AD727">
        <v>2</v>
      </c>
      <c r="AE727" t="s">
        <v>36</v>
      </c>
      <c r="AG727">
        <v>2</v>
      </c>
      <c r="AI727" t="s">
        <v>44</v>
      </c>
    </row>
    <row r="728" spans="1:35" x14ac:dyDescent="0.2">
      <c r="A728" t="s">
        <v>866</v>
      </c>
      <c r="B728" t="s">
        <v>36</v>
      </c>
      <c r="D728" t="s">
        <v>36</v>
      </c>
      <c r="F728" t="s">
        <v>36</v>
      </c>
      <c r="H728" t="s">
        <v>36</v>
      </c>
      <c r="I728" t="s">
        <v>37</v>
      </c>
      <c r="J728" t="s">
        <v>36</v>
      </c>
      <c r="K728" t="s">
        <v>38</v>
      </c>
      <c r="L728" t="s">
        <v>36</v>
      </c>
      <c r="M728" t="s">
        <v>38</v>
      </c>
      <c r="N728" t="s">
        <v>36</v>
      </c>
      <c r="P728" t="s">
        <v>36</v>
      </c>
      <c r="R728" t="s">
        <v>36</v>
      </c>
      <c r="S728" t="s">
        <v>39</v>
      </c>
      <c r="T728" t="s">
        <v>36</v>
      </c>
      <c r="U728" t="s">
        <v>42</v>
      </c>
      <c r="V728" t="s">
        <v>36</v>
      </c>
      <c r="W728" t="s">
        <v>42</v>
      </c>
      <c r="X728" t="s">
        <v>36</v>
      </c>
      <c r="Y728" t="s">
        <v>43</v>
      </c>
      <c r="Z728">
        <v>2</v>
      </c>
      <c r="AA728">
        <v>2</v>
      </c>
      <c r="AB728">
        <v>2</v>
      </c>
      <c r="AC728">
        <v>2</v>
      </c>
      <c r="AD728">
        <v>2</v>
      </c>
      <c r="AE728" t="s">
        <v>36</v>
      </c>
      <c r="AG728">
        <v>2</v>
      </c>
      <c r="AI728" t="s">
        <v>44</v>
      </c>
    </row>
    <row r="729" spans="1:35" x14ac:dyDescent="0.2">
      <c r="A729" t="s">
        <v>867</v>
      </c>
      <c r="B729" t="s">
        <v>36</v>
      </c>
      <c r="D729" t="s">
        <v>36</v>
      </c>
      <c r="F729" t="s">
        <v>36</v>
      </c>
      <c r="H729" t="s">
        <v>36</v>
      </c>
      <c r="I729" t="s">
        <v>37</v>
      </c>
      <c r="J729" t="s">
        <v>36</v>
      </c>
      <c r="K729" t="s">
        <v>38</v>
      </c>
      <c r="L729" t="s">
        <v>36</v>
      </c>
      <c r="M729" t="s">
        <v>38</v>
      </c>
      <c r="N729" t="s">
        <v>36</v>
      </c>
      <c r="P729" t="s">
        <v>36</v>
      </c>
      <c r="R729" t="s">
        <v>36</v>
      </c>
      <c r="S729" t="s">
        <v>39</v>
      </c>
      <c r="T729" t="s">
        <v>36</v>
      </c>
      <c r="U729" t="s">
        <v>42</v>
      </c>
      <c r="V729" t="s">
        <v>36</v>
      </c>
      <c r="W729" t="s">
        <v>42</v>
      </c>
      <c r="X729" t="s">
        <v>36</v>
      </c>
      <c r="Y729" t="s">
        <v>43</v>
      </c>
      <c r="Z729">
        <v>2</v>
      </c>
      <c r="AA729">
        <v>2</v>
      </c>
      <c r="AB729">
        <v>2</v>
      </c>
      <c r="AC729">
        <v>2</v>
      </c>
      <c r="AD729">
        <v>2</v>
      </c>
      <c r="AE729" t="s">
        <v>36</v>
      </c>
      <c r="AG729">
        <v>2</v>
      </c>
      <c r="AI729" t="s">
        <v>44</v>
      </c>
    </row>
    <row r="730" spans="1:35" x14ac:dyDescent="0.2">
      <c r="A730" t="s">
        <v>868</v>
      </c>
      <c r="B730" t="s">
        <v>36</v>
      </c>
      <c r="D730" t="s">
        <v>36</v>
      </c>
      <c r="F730" t="s">
        <v>36</v>
      </c>
      <c r="H730" t="s">
        <v>36</v>
      </c>
      <c r="I730" t="s">
        <v>37</v>
      </c>
      <c r="J730" t="s">
        <v>36</v>
      </c>
      <c r="K730" t="s">
        <v>38</v>
      </c>
      <c r="L730" t="s">
        <v>36</v>
      </c>
      <c r="M730" t="s">
        <v>38</v>
      </c>
      <c r="N730" t="s">
        <v>36</v>
      </c>
      <c r="P730" t="s">
        <v>36</v>
      </c>
      <c r="R730" t="s">
        <v>36</v>
      </c>
      <c r="S730" t="s">
        <v>39</v>
      </c>
      <c r="T730" t="s">
        <v>36</v>
      </c>
      <c r="U730" t="s">
        <v>42</v>
      </c>
      <c r="V730" t="s">
        <v>36</v>
      </c>
      <c r="W730" t="s">
        <v>42</v>
      </c>
      <c r="X730" t="s">
        <v>36</v>
      </c>
      <c r="Y730" t="s">
        <v>43</v>
      </c>
      <c r="Z730">
        <v>2</v>
      </c>
      <c r="AA730">
        <v>2</v>
      </c>
      <c r="AB730">
        <v>2</v>
      </c>
      <c r="AC730">
        <v>2</v>
      </c>
      <c r="AD730">
        <v>2</v>
      </c>
      <c r="AE730" t="s">
        <v>36</v>
      </c>
      <c r="AG730">
        <v>2</v>
      </c>
      <c r="AI730" t="s">
        <v>44</v>
      </c>
    </row>
    <row r="731" spans="1:35" x14ac:dyDescent="0.2">
      <c r="A731" t="s">
        <v>869</v>
      </c>
      <c r="B731" t="s">
        <v>36</v>
      </c>
      <c r="D731" t="s">
        <v>36</v>
      </c>
      <c r="F731" t="s">
        <v>36</v>
      </c>
      <c r="H731" t="s">
        <v>36</v>
      </c>
      <c r="I731" t="s">
        <v>37</v>
      </c>
      <c r="J731" t="s">
        <v>36</v>
      </c>
      <c r="K731" t="s">
        <v>38</v>
      </c>
      <c r="L731" t="s">
        <v>36</v>
      </c>
      <c r="M731" t="s">
        <v>38</v>
      </c>
      <c r="N731" t="s">
        <v>36</v>
      </c>
      <c r="P731" t="s">
        <v>36</v>
      </c>
      <c r="R731" t="s">
        <v>36</v>
      </c>
      <c r="S731" t="s">
        <v>39</v>
      </c>
      <c r="T731" t="s">
        <v>36</v>
      </c>
      <c r="U731" t="s">
        <v>42</v>
      </c>
      <c r="V731" t="s">
        <v>36</v>
      </c>
      <c r="W731" t="s">
        <v>42</v>
      </c>
      <c r="X731" t="s">
        <v>36</v>
      </c>
      <c r="Y731" t="s">
        <v>43</v>
      </c>
      <c r="Z731">
        <v>2</v>
      </c>
      <c r="AA731">
        <v>2</v>
      </c>
      <c r="AB731">
        <v>2</v>
      </c>
      <c r="AC731">
        <v>2</v>
      </c>
      <c r="AD731">
        <v>2</v>
      </c>
      <c r="AE731" t="s">
        <v>36</v>
      </c>
      <c r="AG731">
        <v>2</v>
      </c>
      <c r="AI731" t="s">
        <v>44</v>
      </c>
    </row>
    <row r="732" spans="1:35" x14ac:dyDescent="0.2">
      <c r="A732" t="s">
        <v>870</v>
      </c>
      <c r="B732" t="s">
        <v>36</v>
      </c>
      <c r="D732" t="s">
        <v>58</v>
      </c>
      <c r="F732" t="s">
        <v>36</v>
      </c>
      <c r="H732" t="s">
        <v>36</v>
      </c>
      <c r="I732" t="s">
        <v>37</v>
      </c>
      <c r="J732" t="s">
        <v>36</v>
      </c>
      <c r="K732" t="s">
        <v>38</v>
      </c>
      <c r="L732" t="s">
        <v>36</v>
      </c>
      <c r="M732" t="s">
        <v>38</v>
      </c>
      <c r="N732" t="s">
        <v>36</v>
      </c>
      <c r="P732" t="s">
        <v>36</v>
      </c>
      <c r="R732" t="s">
        <v>36</v>
      </c>
      <c r="S732" t="s">
        <v>39</v>
      </c>
      <c r="T732" t="s">
        <v>40</v>
      </c>
      <c r="U732" t="s">
        <v>279</v>
      </c>
      <c r="V732" t="s">
        <v>36</v>
      </c>
      <c r="W732" t="s">
        <v>42</v>
      </c>
      <c r="X732" t="s">
        <v>36</v>
      </c>
      <c r="Y732" t="s">
        <v>43</v>
      </c>
      <c r="Z732">
        <v>2.11</v>
      </c>
      <c r="AA732">
        <v>7.88</v>
      </c>
      <c r="AB732">
        <v>0</v>
      </c>
      <c r="AC732">
        <v>0</v>
      </c>
      <c r="AD732">
        <v>0</v>
      </c>
      <c r="AE732" t="s">
        <v>40</v>
      </c>
      <c r="AG732">
        <v>7.88</v>
      </c>
      <c r="AI732" t="s">
        <v>44</v>
      </c>
    </row>
    <row r="733" spans="1:35" x14ac:dyDescent="0.2">
      <c r="A733" t="s">
        <v>871</v>
      </c>
      <c r="B733" t="s">
        <v>36</v>
      </c>
      <c r="D733" t="s">
        <v>58</v>
      </c>
      <c r="F733" t="s">
        <v>36</v>
      </c>
      <c r="H733" t="s">
        <v>36</v>
      </c>
      <c r="I733" t="s">
        <v>37</v>
      </c>
      <c r="J733" t="s">
        <v>36</v>
      </c>
      <c r="K733" t="s">
        <v>38</v>
      </c>
      <c r="L733" t="s">
        <v>36</v>
      </c>
      <c r="M733" t="s">
        <v>38</v>
      </c>
      <c r="N733" t="s">
        <v>36</v>
      </c>
      <c r="P733" t="s">
        <v>36</v>
      </c>
      <c r="R733" t="s">
        <v>36</v>
      </c>
      <c r="S733" t="s">
        <v>39</v>
      </c>
      <c r="T733" t="s">
        <v>40</v>
      </c>
      <c r="U733" t="s">
        <v>279</v>
      </c>
      <c r="V733" t="s">
        <v>36</v>
      </c>
      <c r="W733" t="s">
        <v>42</v>
      </c>
      <c r="X733" t="s">
        <v>36</v>
      </c>
      <c r="Y733" t="s">
        <v>43</v>
      </c>
      <c r="Z733">
        <v>2.11</v>
      </c>
      <c r="AA733">
        <v>7.88</v>
      </c>
      <c r="AB733">
        <v>0</v>
      </c>
      <c r="AC733">
        <v>0</v>
      </c>
      <c r="AD733">
        <v>0</v>
      </c>
      <c r="AE733" t="s">
        <v>40</v>
      </c>
      <c r="AG733">
        <v>7.88</v>
      </c>
      <c r="AI733" t="s">
        <v>44</v>
      </c>
    </row>
    <row r="734" spans="1:35" x14ac:dyDescent="0.2">
      <c r="A734" t="s">
        <v>872</v>
      </c>
      <c r="B734" t="s">
        <v>36</v>
      </c>
      <c r="D734" t="s">
        <v>58</v>
      </c>
      <c r="F734" t="s">
        <v>36</v>
      </c>
      <c r="H734" t="s">
        <v>36</v>
      </c>
      <c r="I734" t="s">
        <v>37</v>
      </c>
      <c r="J734" t="s">
        <v>36</v>
      </c>
      <c r="K734" t="s">
        <v>38</v>
      </c>
      <c r="L734" t="s">
        <v>36</v>
      </c>
      <c r="M734" t="s">
        <v>38</v>
      </c>
      <c r="N734" t="s">
        <v>36</v>
      </c>
      <c r="P734" t="s">
        <v>36</v>
      </c>
      <c r="R734" t="s">
        <v>36</v>
      </c>
      <c r="S734" t="s">
        <v>39</v>
      </c>
      <c r="T734" t="s">
        <v>40</v>
      </c>
      <c r="U734" t="s">
        <v>279</v>
      </c>
      <c r="V734" t="s">
        <v>36</v>
      </c>
      <c r="W734" t="s">
        <v>42</v>
      </c>
      <c r="X734" t="s">
        <v>36</v>
      </c>
      <c r="Y734" t="s">
        <v>43</v>
      </c>
      <c r="Z734">
        <v>2.11</v>
      </c>
      <c r="AA734">
        <v>7.88</v>
      </c>
      <c r="AB734">
        <v>0</v>
      </c>
      <c r="AC734">
        <v>0</v>
      </c>
      <c r="AD734">
        <v>0</v>
      </c>
      <c r="AE734" t="s">
        <v>40</v>
      </c>
      <c r="AG734">
        <v>7.88</v>
      </c>
      <c r="AI734" t="s">
        <v>44</v>
      </c>
    </row>
    <row r="735" spans="1:35" x14ac:dyDescent="0.2">
      <c r="A735" t="s">
        <v>873</v>
      </c>
      <c r="B735" t="s">
        <v>36</v>
      </c>
      <c r="D735" t="s">
        <v>58</v>
      </c>
      <c r="F735" t="s">
        <v>36</v>
      </c>
      <c r="H735" t="s">
        <v>36</v>
      </c>
      <c r="I735" t="s">
        <v>37</v>
      </c>
      <c r="J735" t="s">
        <v>36</v>
      </c>
      <c r="K735" t="s">
        <v>38</v>
      </c>
      <c r="L735" t="s">
        <v>36</v>
      </c>
      <c r="M735" t="s">
        <v>38</v>
      </c>
      <c r="N735" t="s">
        <v>36</v>
      </c>
      <c r="P735" t="s">
        <v>36</v>
      </c>
      <c r="R735" t="s">
        <v>36</v>
      </c>
      <c r="S735" t="s">
        <v>39</v>
      </c>
      <c r="T735" t="s">
        <v>40</v>
      </c>
      <c r="U735" t="s">
        <v>279</v>
      </c>
      <c r="V735" t="s">
        <v>36</v>
      </c>
      <c r="W735" t="s">
        <v>42</v>
      </c>
      <c r="X735" t="s">
        <v>36</v>
      </c>
      <c r="Y735" t="s">
        <v>43</v>
      </c>
      <c r="Z735">
        <v>2.11</v>
      </c>
      <c r="AA735">
        <v>7.88</v>
      </c>
      <c r="AB735">
        <v>0</v>
      </c>
      <c r="AC735">
        <v>0</v>
      </c>
      <c r="AD735">
        <v>0</v>
      </c>
      <c r="AE735" t="s">
        <v>40</v>
      </c>
      <c r="AG735">
        <v>7.88</v>
      </c>
      <c r="AI735" t="s">
        <v>44</v>
      </c>
    </row>
    <row r="736" spans="1:35" x14ac:dyDescent="0.2">
      <c r="A736" t="s">
        <v>874</v>
      </c>
      <c r="B736" t="s">
        <v>36</v>
      </c>
      <c r="D736" t="s">
        <v>58</v>
      </c>
      <c r="F736" t="s">
        <v>36</v>
      </c>
      <c r="H736" t="s">
        <v>36</v>
      </c>
      <c r="I736" t="s">
        <v>37</v>
      </c>
      <c r="J736" t="s">
        <v>36</v>
      </c>
      <c r="K736" t="s">
        <v>38</v>
      </c>
      <c r="L736" t="s">
        <v>36</v>
      </c>
      <c r="M736" t="s">
        <v>38</v>
      </c>
      <c r="N736" t="s">
        <v>36</v>
      </c>
      <c r="P736" t="s">
        <v>36</v>
      </c>
      <c r="R736" t="s">
        <v>36</v>
      </c>
      <c r="S736" t="s">
        <v>39</v>
      </c>
      <c r="T736" t="s">
        <v>40</v>
      </c>
      <c r="U736" t="s">
        <v>279</v>
      </c>
      <c r="V736" t="s">
        <v>36</v>
      </c>
      <c r="W736" t="s">
        <v>42</v>
      </c>
      <c r="X736" t="s">
        <v>36</v>
      </c>
      <c r="Y736" t="s">
        <v>43</v>
      </c>
      <c r="Z736">
        <v>2.11</v>
      </c>
      <c r="AA736">
        <v>7.88</v>
      </c>
      <c r="AB736">
        <v>0</v>
      </c>
      <c r="AC736">
        <v>0</v>
      </c>
      <c r="AD736">
        <v>0</v>
      </c>
      <c r="AE736" t="s">
        <v>40</v>
      </c>
      <c r="AG736">
        <v>7.88</v>
      </c>
      <c r="AI736" t="s">
        <v>44</v>
      </c>
    </row>
    <row r="737" spans="1:35" x14ac:dyDescent="0.2">
      <c r="A737" t="s">
        <v>875</v>
      </c>
      <c r="B737" t="s">
        <v>36</v>
      </c>
      <c r="D737" t="s">
        <v>58</v>
      </c>
      <c r="F737" t="s">
        <v>36</v>
      </c>
      <c r="H737" t="s">
        <v>36</v>
      </c>
      <c r="I737" t="s">
        <v>37</v>
      </c>
      <c r="J737" t="s">
        <v>36</v>
      </c>
      <c r="K737" t="s">
        <v>38</v>
      </c>
      <c r="L737" t="s">
        <v>36</v>
      </c>
      <c r="M737" t="s">
        <v>38</v>
      </c>
      <c r="N737" t="s">
        <v>36</v>
      </c>
      <c r="P737" t="s">
        <v>36</v>
      </c>
      <c r="R737" t="s">
        <v>36</v>
      </c>
      <c r="S737" t="s">
        <v>39</v>
      </c>
      <c r="T737" t="s">
        <v>40</v>
      </c>
      <c r="U737" t="s">
        <v>279</v>
      </c>
      <c r="V737" t="s">
        <v>36</v>
      </c>
      <c r="W737" t="s">
        <v>42</v>
      </c>
      <c r="X737" t="s">
        <v>36</v>
      </c>
      <c r="Y737" t="s">
        <v>43</v>
      </c>
      <c r="Z737">
        <v>2.11</v>
      </c>
      <c r="AA737">
        <v>7.88</v>
      </c>
      <c r="AB737">
        <v>0</v>
      </c>
      <c r="AC737">
        <v>0</v>
      </c>
      <c r="AD737">
        <v>0</v>
      </c>
      <c r="AE737" t="s">
        <v>40</v>
      </c>
      <c r="AG737">
        <v>7.88</v>
      </c>
      <c r="AI737" t="s">
        <v>44</v>
      </c>
    </row>
    <row r="738" spans="1:35" x14ac:dyDescent="0.2">
      <c r="A738" t="s">
        <v>876</v>
      </c>
      <c r="B738" t="s">
        <v>36</v>
      </c>
      <c r="D738" t="s">
        <v>36</v>
      </c>
      <c r="F738" t="s">
        <v>36</v>
      </c>
      <c r="H738" t="s">
        <v>36</v>
      </c>
      <c r="I738" t="s">
        <v>37</v>
      </c>
      <c r="J738" t="s">
        <v>36</v>
      </c>
      <c r="K738" t="s">
        <v>38</v>
      </c>
      <c r="L738" t="s">
        <v>36</v>
      </c>
      <c r="M738" t="s">
        <v>38</v>
      </c>
      <c r="N738" t="s">
        <v>36</v>
      </c>
      <c r="P738" t="s">
        <v>36</v>
      </c>
      <c r="R738" t="s">
        <v>36</v>
      </c>
      <c r="S738" t="s">
        <v>39</v>
      </c>
      <c r="T738" t="s">
        <v>36</v>
      </c>
      <c r="U738" t="s">
        <v>42</v>
      </c>
      <c r="V738" t="s">
        <v>36</v>
      </c>
      <c r="W738" t="s">
        <v>42</v>
      </c>
      <c r="X738" t="s">
        <v>36</v>
      </c>
      <c r="Y738" t="s">
        <v>43</v>
      </c>
      <c r="Z738">
        <v>2</v>
      </c>
      <c r="AA738">
        <v>2</v>
      </c>
      <c r="AB738">
        <v>2</v>
      </c>
      <c r="AC738">
        <v>2</v>
      </c>
      <c r="AD738">
        <v>2</v>
      </c>
      <c r="AE738" t="s">
        <v>36</v>
      </c>
      <c r="AG738">
        <v>2</v>
      </c>
      <c r="AI738" t="s">
        <v>44</v>
      </c>
    </row>
    <row r="739" spans="1:35" x14ac:dyDescent="0.2">
      <c r="A739" t="s">
        <v>877</v>
      </c>
      <c r="B739" t="s">
        <v>36</v>
      </c>
      <c r="D739" t="s">
        <v>36</v>
      </c>
      <c r="F739" t="s">
        <v>36</v>
      </c>
      <c r="H739" t="s">
        <v>36</v>
      </c>
      <c r="I739" t="s">
        <v>46</v>
      </c>
      <c r="J739" t="s">
        <v>36</v>
      </c>
      <c r="K739" t="s">
        <v>38</v>
      </c>
      <c r="L739" t="s">
        <v>36</v>
      </c>
      <c r="M739" t="s">
        <v>38</v>
      </c>
      <c r="N739" t="s">
        <v>36</v>
      </c>
      <c r="P739" t="s">
        <v>36</v>
      </c>
      <c r="R739" t="s">
        <v>36</v>
      </c>
      <c r="S739" t="s">
        <v>39</v>
      </c>
      <c r="T739" t="s">
        <v>36</v>
      </c>
      <c r="U739" t="s">
        <v>42</v>
      </c>
      <c r="V739" t="s">
        <v>36</v>
      </c>
      <c r="W739" t="s">
        <v>42</v>
      </c>
      <c r="X739" t="s">
        <v>47</v>
      </c>
      <c r="Y739" t="s">
        <v>48</v>
      </c>
      <c r="Z739">
        <v>0</v>
      </c>
      <c r="AA739">
        <v>2.5</v>
      </c>
      <c r="AB739">
        <v>2.5</v>
      </c>
      <c r="AC739">
        <v>2.5</v>
      </c>
      <c r="AD739">
        <v>2.5</v>
      </c>
      <c r="AE739" t="s">
        <v>36</v>
      </c>
      <c r="AG739">
        <v>2.5</v>
      </c>
      <c r="AI739" t="s">
        <v>44</v>
      </c>
    </row>
    <row r="740" spans="1:35" x14ac:dyDescent="0.2">
      <c r="A740" t="s">
        <v>878</v>
      </c>
      <c r="B740" t="s">
        <v>36</v>
      </c>
      <c r="D740" t="s">
        <v>36</v>
      </c>
      <c r="F740" t="s">
        <v>36</v>
      </c>
      <c r="H740" t="s">
        <v>36</v>
      </c>
      <c r="I740" t="s">
        <v>37</v>
      </c>
      <c r="J740" t="s">
        <v>36</v>
      </c>
      <c r="K740" t="s">
        <v>38</v>
      </c>
      <c r="L740" t="s">
        <v>36</v>
      </c>
      <c r="M740" t="s">
        <v>38</v>
      </c>
      <c r="N740" t="s">
        <v>36</v>
      </c>
      <c r="P740" t="s">
        <v>36</v>
      </c>
      <c r="R740" t="s">
        <v>36</v>
      </c>
      <c r="S740" t="s">
        <v>39</v>
      </c>
      <c r="T740" t="s">
        <v>36</v>
      </c>
      <c r="U740" t="s">
        <v>42</v>
      </c>
      <c r="V740" t="s">
        <v>36</v>
      </c>
      <c r="W740" t="s">
        <v>42</v>
      </c>
      <c r="X740" t="s">
        <v>36</v>
      </c>
      <c r="Y740" t="s">
        <v>43</v>
      </c>
      <c r="Z740">
        <v>2</v>
      </c>
      <c r="AA740">
        <v>2</v>
      </c>
      <c r="AB740">
        <v>2</v>
      </c>
      <c r="AC740">
        <v>2</v>
      </c>
      <c r="AD740">
        <v>2</v>
      </c>
      <c r="AE740" t="s">
        <v>36</v>
      </c>
      <c r="AG740">
        <v>2</v>
      </c>
      <c r="AI740" t="s">
        <v>44</v>
      </c>
    </row>
    <row r="741" spans="1:35" x14ac:dyDescent="0.2">
      <c r="A741" t="s">
        <v>879</v>
      </c>
      <c r="B741" t="s">
        <v>36</v>
      </c>
      <c r="D741" t="s">
        <v>36</v>
      </c>
      <c r="F741" t="s">
        <v>36</v>
      </c>
      <c r="H741" t="s">
        <v>36</v>
      </c>
      <c r="I741" t="s">
        <v>37</v>
      </c>
      <c r="J741" t="s">
        <v>36</v>
      </c>
      <c r="K741" t="s">
        <v>38</v>
      </c>
      <c r="L741" t="s">
        <v>36</v>
      </c>
      <c r="M741" t="s">
        <v>38</v>
      </c>
      <c r="N741" t="s">
        <v>36</v>
      </c>
      <c r="P741" t="s">
        <v>36</v>
      </c>
      <c r="R741" t="s">
        <v>36</v>
      </c>
      <c r="S741" t="s">
        <v>39</v>
      </c>
      <c r="T741" t="s">
        <v>36</v>
      </c>
      <c r="U741" t="s">
        <v>42</v>
      </c>
      <c r="V741" t="s">
        <v>36</v>
      </c>
      <c r="W741" t="s">
        <v>42</v>
      </c>
      <c r="X741" t="s">
        <v>36</v>
      </c>
      <c r="Y741" t="s">
        <v>43</v>
      </c>
      <c r="Z741">
        <v>2</v>
      </c>
      <c r="AA741">
        <v>2</v>
      </c>
      <c r="AB741">
        <v>2</v>
      </c>
      <c r="AC741">
        <v>2</v>
      </c>
      <c r="AD741">
        <v>2</v>
      </c>
      <c r="AE741" t="s">
        <v>36</v>
      </c>
      <c r="AG741">
        <v>2</v>
      </c>
      <c r="AI741" t="s">
        <v>44</v>
      </c>
    </row>
    <row r="742" spans="1:35" x14ac:dyDescent="0.2">
      <c r="A742" t="s">
        <v>880</v>
      </c>
      <c r="B742" t="s">
        <v>36</v>
      </c>
      <c r="D742" t="s">
        <v>36</v>
      </c>
      <c r="F742" t="s">
        <v>36</v>
      </c>
      <c r="H742" t="s">
        <v>36</v>
      </c>
      <c r="I742" t="s">
        <v>37</v>
      </c>
      <c r="J742" t="s">
        <v>36</v>
      </c>
      <c r="K742" t="s">
        <v>38</v>
      </c>
      <c r="L742" t="s">
        <v>36</v>
      </c>
      <c r="M742" t="s">
        <v>38</v>
      </c>
      <c r="N742" t="s">
        <v>36</v>
      </c>
      <c r="P742" t="s">
        <v>36</v>
      </c>
      <c r="R742" t="s">
        <v>36</v>
      </c>
      <c r="S742" t="s">
        <v>39</v>
      </c>
      <c r="T742" t="s">
        <v>36</v>
      </c>
      <c r="U742" t="s">
        <v>42</v>
      </c>
      <c r="V742" t="s">
        <v>36</v>
      </c>
      <c r="W742" t="s">
        <v>42</v>
      </c>
      <c r="X742" t="s">
        <v>36</v>
      </c>
      <c r="Y742" t="s">
        <v>43</v>
      </c>
      <c r="Z742">
        <v>2</v>
      </c>
      <c r="AA742">
        <v>2</v>
      </c>
      <c r="AB742">
        <v>2</v>
      </c>
      <c r="AC742">
        <v>2</v>
      </c>
      <c r="AD742">
        <v>2</v>
      </c>
      <c r="AE742" t="s">
        <v>36</v>
      </c>
      <c r="AG742">
        <v>2</v>
      </c>
      <c r="AI742" t="s">
        <v>44</v>
      </c>
    </row>
    <row r="743" spans="1:35" x14ac:dyDescent="0.2">
      <c r="A743" t="s">
        <v>881</v>
      </c>
      <c r="B743" t="s">
        <v>36</v>
      </c>
      <c r="D743" t="s">
        <v>36</v>
      </c>
      <c r="F743" t="s">
        <v>36</v>
      </c>
      <c r="H743" t="s">
        <v>36</v>
      </c>
      <c r="I743" t="s">
        <v>37</v>
      </c>
      <c r="J743" t="s">
        <v>36</v>
      </c>
      <c r="K743" t="s">
        <v>38</v>
      </c>
      <c r="L743" t="s">
        <v>36</v>
      </c>
      <c r="M743" t="s">
        <v>38</v>
      </c>
      <c r="N743" t="s">
        <v>36</v>
      </c>
      <c r="P743" t="s">
        <v>36</v>
      </c>
      <c r="R743" t="s">
        <v>36</v>
      </c>
      <c r="S743" t="s">
        <v>39</v>
      </c>
      <c r="T743" t="s">
        <v>36</v>
      </c>
      <c r="U743" t="s">
        <v>42</v>
      </c>
      <c r="V743" t="s">
        <v>36</v>
      </c>
      <c r="W743" t="s">
        <v>42</v>
      </c>
      <c r="X743" t="s">
        <v>36</v>
      </c>
      <c r="Y743" t="s">
        <v>43</v>
      </c>
      <c r="Z743">
        <v>2</v>
      </c>
      <c r="AA743">
        <v>2</v>
      </c>
      <c r="AB743">
        <v>2</v>
      </c>
      <c r="AC743">
        <v>2</v>
      </c>
      <c r="AD743">
        <v>2</v>
      </c>
      <c r="AE743" t="s">
        <v>36</v>
      </c>
      <c r="AG743">
        <v>2</v>
      </c>
      <c r="AI743" t="s">
        <v>44</v>
      </c>
    </row>
    <row r="744" spans="1:35" x14ac:dyDescent="0.2">
      <c r="A744" t="s">
        <v>882</v>
      </c>
      <c r="B744" t="s">
        <v>36</v>
      </c>
      <c r="D744" t="s">
        <v>36</v>
      </c>
      <c r="F744" t="s">
        <v>36</v>
      </c>
      <c r="H744" t="s">
        <v>36</v>
      </c>
      <c r="I744" t="s">
        <v>426</v>
      </c>
      <c r="J744" t="s">
        <v>36</v>
      </c>
      <c r="K744" t="s">
        <v>38</v>
      </c>
      <c r="L744" t="s">
        <v>36</v>
      </c>
      <c r="M744" t="s">
        <v>38</v>
      </c>
      <c r="N744" t="s">
        <v>36</v>
      </c>
      <c r="P744" t="s">
        <v>36</v>
      </c>
      <c r="R744" t="s">
        <v>36</v>
      </c>
      <c r="S744" t="s">
        <v>39</v>
      </c>
      <c r="T744" t="s">
        <v>36</v>
      </c>
      <c r="U744" t="s">
        <v>42</v>
      </c>
      <c r="V744" t="s">
        <v>36</v>
      </c>
      <c r="W744" t="s">
        <v>42</v>
      </c>
      <c r="X744" t="s">
        <v>47</v>
      </c>
      <c r="Y744" t="s">
        <v>48</v>
      </c>
      <c r="Z744">
        <v>0</v>
      </c>
      <c r="AA744">
        <v>2.5</v>
      </c>
      <c r="AB744">
        <v>2.5</v>
      </c>
      <c r="AC744">
        <v>2.5</v>
      </c>
      <c r="AD744">
        <v>2.5</v>
      </c>
      <c r="AE744" t="s">
        <v>36</v>
      </c>
      <c r="AG744">
        <v>2.5</v>
      </c>
      <c r="AI744" t="s">
        <v>44</v>
      </c>
    </row>
    <row r="745" spans="1:35" x14ac:dyDescent="0.2">
      <c r="A745" t="s">
        <v>883</v>
      </c>
      <c r="B745" t="s">
        <v>36</v>
      </c>
      <c r="D745" t="s">
        <v>36</v>
      </c>
      <c r="F745" t="s">
        <v>36</v>
      </c>
      <c r="H745" t="s">
        <v>36</v>
      </c>
      <c r="I745" t="s">
        <v>37</v>
      </c>
      <c r="J745" t="s">
        <v>36</v>
      </c>
      <c r="K745" t="s">
        <v>38</v>
      </c>
      <c r="L745" t="s">
        <v>36</v>
      </c>
      <c r="M745" t="s">
        <v>38</v>
      </c>
      <c r="N745" t="s">
        <v>36</v>
      </c>
      <c r="P745" t="s">
        <v>36</v>
      </c>
      <c r="R745" t="s">
        <v>36</v>
      </c>
      <c r="S745" t="s">
        <v>39</v>
      </c>
      <c r="T745" t="s">
        <v>36</v>
      </c>
      <c r="U745" t="s">
        <v>42</v>
      </c>
      <c r="V745" t="s">
        <v>36</v>
      </c>
      <c r="W745" t="s">
        <v>42</v>
      </c>
      <c r="X745" t="s">
        <v>36</v>
      </c>
      <c r="Y745" t="s">
        <v>43</v>
      </c>
      <c r="Z745">
        <v>2</v>
      </c>
      <c r="AA745">
        <v>2</v>
      </c>
      <c r="AB745">
        <v>2</v>
      </c>
      <c r="AC745">
        <v>2</v>
      </c>
      <c r="AD745">
        <v>2</v>
      </c>
      <c r="AE745" t="s">
        <v>36</v>
      </c>
      <c r="AG745">
        <v>2</v>
      </c>
      <c r="AI745" t="s">
        <v>44</v>
      </c>
    </row>
    <row r="746" spans="1:35" x14ac:dyDescent="0.2">
      <c r="A746" t="s">
        <v>884</v>
      </c>
      <c r="B746" t="s">
        <v>36</v>
      </c>
      <c r="D746" t="s">
        <v>36</v>
      </c>
      <c r="F746" t="s">
        <v>36</v>
      </c>
      <c r="H746" t="s">
        <v>36</v>
      </c>
      <c r="I746" t="s">
        <v>37</v>
      </c>
      <c r="J746" t="s">
        <v>36</v>
      </c>
      <c r="K746" t="s">
        <v>38</v>
      </c>
      <c r="L746" t="s">
        <v>36</v>
      </c>
      <c r="M746" t="s">
        <v>38</v>
      </c>
      <c r="N746" t="s">
        <v>36</v>
      </c>
      <c r="P746" t="s">
        <v>36</v>
      </c>
      <c r="R746" t="s">
        <v>36</v>
      </c>
      <c r="S746" t="s">
        <v>39</v>
      </c>
      <c r="T746" t="s">
        <v>36</v>
      </c>
      <c r="U746" t="s">
        <v>42</v>
      </c>
      <c r="V746" t="s">
        <v>36</v>
      </c>
      <c r="W746" t="s">
        <v>42</v>
      </c>
      <c r="X746" t="s">
        <v>36</v>
      </c>
      <c r="Y746" t="s">
        <v>43</v>
      </c>
      <c r="Z746">
        <v>2</v>
      </c>
      <c r="AA746">
        <v>2</v>
      </c>
      <c r="AB746">
        <v>2</v>
      </c>
      <c r="AC746">
        <v>2</v>
      </c>
      <c r="AD746">
        <v>2</v>
      </c>
      <c r="AE746" t="s">
        <v>36</v>
      </c>
      <c r="AG746">
        <v>2</v>
      </c>
      <c r="AI746" t="s">
        <v>44</v>
      </c>
    </row>
    <row r="747" spans="1:35" x14ac:dyDescent="0.2">
      <c r="A747" t="s">
        <v>885</v>
      </c>
      <c r="B747" t="s">
        <v>36</v>
      </c>
      <c r="D747" t="s">
        <v>36</v>
      </c>
      <c r="F747" t="s">
        <v>36</v>
      </c>
      <c r="H747" t="s">
        <v>36</v>
      </c>
      <c r="I747" t="s">
        <v>426</v>
      </c>
      <c r="J747" t="s">
        <v>36</v>
      </c>
      <c r="K747" t="s">
        <v>38</v>
      </c>
      <c r="L747" t="s">
        <v>36</v>
      </c>
      <c r="M747" t="s">
        <v>38</v>
      </c>
      <c r="N747" t="s">
        <v>36</v>
      </c>
      <c r="P747" t="s">
        <v>36</v>
      </c>
      <c r="R747" t="s">
        <v>36</v>
      </c>
      <c r="S747" t="s">
        <v>39</v>
      </c>
      <c r="T747" t="s">
        <v>36</v>
      </c>
      <c r="U747" t="s">
        <v>42</v>
      </c>
      <c r="V747" t="s">
        <v>36</v>
      </c>
      <c r="W747" t="s">
        <v>42</v>
      </c>
      <c r="X747" t="s">
        <v>47</v>
      </c>
      <c r="Y747" t="s">
        <v>48</v>
      </c>
      <c r="Z747">
        <v>0</v>
      </c>
      <c r="AA747">
        <v>2.5</v>
      </c>
      <c r="AB747">
        <v>2.5</v>
      </c>
      <c r="AC747">
        <v>2.5</v>
      </c>
      <c r="AD747">
        <v>2.5</v>
      </c>
      <c r="AE747" t="s">
        <v>36</v>
      </c>
      <c r="AG747">
        <v>2.5</v>
      </c>
      <c r="AI747" t="s">
        <v>44</v>
      </c>
    </row>
    <row r="748" spans="1:35" x14ac:dyDescent="0.2">
      <c r="A748" t="s">
        <v>886</v>
      </c>
      <c r="B748" t="s">
        <v>36</v>
      </c>
      <c r="D748" t="s">
        <v>36</v>
      </c>
      <c r="F748" t="s">
        <v>36</v>
      </c>
      <c r="H748" t="s">
        <v>36</v>
      </c>
      <c r="I748" t="s">
        <v>37</v>
      </c>
      <c r="J748" t="s">
        <v>36</v>
      </c>
      <c r="K748" t="s">
        <v>38</v>
      </c>
      <c r="L748" t="s">
        <v>36</v>
      </c>
      <c r="M748" t="s">
        <v>38</v>
      </c>
      <c r="N748" t="s">
        <v>36</v>
      </c>
      <c r="P748" t="s">
        <v>36</v>
      </c>
      <c r="R748" t="s">
        <v>36</v>
      </c>
      <c r="S748" t="s">
        <v>39</v>
      </c>
      <c r="T748" t="s">
        <v>123</v>
      </c>
      <c r="U748" t="s">
        <v>887</v>
      </c>
      <c r="V748" t="s">
        <v>36</v>
      </c>
      <c r="W748" t="s">
        <v>42</v>
      </c>
      <c r="X748" t="s">
        <v>36</v>
      </c>
      <c r="Y748" t="s">
        <v>43</v>
      </c>
      <c r="Z748">
        <v>0.33</v>
      </c>
      <c r="AA748">
        <v>0.06</v>
      </c>
      <c r="AB748">
        <v>9.44</v>
      </c>
      <c r="AC748">
        <v>0.06</v>
      </c>
      <c r="AD748">
        <v>0.11</v>
      </c>
      <c r="AE748" t="s">
        <v>123</v>
      </c>
      <c r="AG748">
        <v>9.44</v>
      </c>
      <c r="AI748" t="s">
        <v>44</v>
      </c>
    </row>
    <row r="749" spans="1:35" x14ac:dyDescent="0.2">
      <c r="A749" t="s">
        <v>888</v>
      </c>
      <c r="B749" t="s">
        <v>36</v>
      </c>
      <c r="D749" t="s">
        <v>36</v>
      </c>
      <c r="F749" t="s">
        <v>36</v>
      </c>
      <c r="H749" t="s">
        <v>36</v>
      </c>
      <c r="I749" t="s">
        <v>37</v>
      </c>
      <c r="J749" t="s">
        <v>36</v>
      </c>
      <c r="K749" t="s">
        <v>38</v>
      </c>
      <c r="L749" t="s">
        <v>36</v>
      </c>
      <c r="M749" t="s">
        <v>38</v>
      </c>
      <c r="N749" t="s">
        <v>36</v>
      </c>
      <c r="P749" t="s">
        <v>123</v>
      </c>
      <c r="R749" t="s">
        <v>36</v>
      </c>
      <c r="S749" t="s">
        <v>39</v>
      </c>
      <c r="T749" t="s">
        <v>123</v>
      </c>
      <c r="U749" t="s">
        <v>887</v>
      </c>
      <c r="V749" t="s">
        <v>36</v>
      </c>
      <c r="W749" t="s">
        <v>42</v>
      </c>
      <c r="X749" t="s">
        <v>36</v>
      </c>
      <c r="Y749" t="s">
        <v>43</v>
      </c>
      <c r="Z749">
        <v>0</v>
      </c>
      <c r="AA749">
        <v>0</v>
      </c>
      <c r="AB749">
        <v>10</v>
      </c>
      <c r="AC749">
        <v>0</v>
      </c>
      <c r="AD749">
        <v>0</v>
      </c>
      <c r="AE749" t="s">
        <v>123</v>
      </c>
      <c r="AG749">
        <v>10</v>
      </c>
      <c r="AI749" t="s">
        <v>44</v>
      </c>
    </row>
    <row r="750" spans="1:35" x14ac:dyDescent="0.2">
      <c r="A750" t="s">
        <v>889</v>
      </c>
      <c r="B750" t="s">
        <v>36</v>
      </c>
      <c r="D750" t="s">
        <v>36</v>
      </c>
      <c r="F750" t="s">
        <v>36</v>
      </c>
      <c r="H750" t="s">
        <v>36</v>
      </c>
      <c r="I750" t="s">
        <v>37</v>
      </c>
      <c r="J750" t="s">
        <v>36</v>
      </c>
      <c r="K750" t="s">
        <v>38</v>
      </c>
      <c r="L750" t="s">
        <v>36</v>
      </c>
      <c r="M750" t="s">
        <v>38</v>
      </c>
      <c r="N750" t="s">
        <v>36</v>
      </c>
      <c r="P750" t="s">
        <v>123</v>
      </c>
      <c r="R750" t="s">
        <v>36</v>
      </c>
      <c r="S750" t="s">
        <v>39</v>
      </c>
      <c r="T750" t="s">
        <v>123</v>
      </c>
      <c r="U750" t="s">
        <v>887</v>
      </c>
      <c r="V750" t="s">
        <v>36</v>
      </c>
      <c r="W750" t="s">
        <v>42</v>
      </c>
      <c r="X750" t="s">
        <v>36</v>
      </c>
      <c r="Y750" t="s">
        <v>43</v>
      </c>
      <c r="Z750">
        <v>0</v>
      </c>
      <c r="AA750">
        <v>0</v>
      </c>
      <c r="AB750">
        <v>10</v>
      </c>
      <c r="AC750">
        <v>0</v>
      </c>
      <c r="AD750">
        <v>0</v>
      </c>
      <c r="AE750" t="s">
        <v>123</v>
      </c>
      <c r="AG750">
        <v>10</v>
      </c>
      <c r="AI750" t="s">
        <v>44</v>
      </c>
    </row>
    <row r="751" spans="1:35" x14ac:dyDescent="0.2">
      <c r="A751" t="s">
        <v>890</v>
      </c>
      <c r="B751" t="s">
        <v>36</v>
      </c>
      <c r="D751" t="s">
        <v>36</v>
      </c>
      <c r="F751" t="s">
        <v>36</v>
      </c>
      <c r="H751" t="s">
        <v>36</v>
      </c>
      <c r="I751" t="s">
        <v>46</v>
      </c>
      <c r="J751" t="s">
        <v>36</v>
      </c>
      <c r="K751" t="s">
        <v>38</v>
      </c>
      <c r="L751" t="s">
        <v>36</v>
      </c>
      <c r="M751" t="s">
        <v>38</v>
      </c>
      <c r="N751" t="s">
        <v>36</v>
      </c>
      <c r="P751" t="s">
        <v>36</v>
      </c>
      <c r="R751" t="s">
        <v>36</v>
      </c>
      <c r="S751" t="s">
        <v>39</v>
      </c>
      <c r="T751" t="s">
        <v>123</v>
      </c>
      <c r="U751" t="s">
        <v>887</v>
      </c>
      <c r="V751" t="s">
        <v>36</v>
      </c>
      <c r="W751" t="s">
        <v>42</v>
      </c>
      <c r="X751" t="s">
        <v>47</v>
      </c>
      <c r="Y751" t="s">
        <v>48</v>
      </c>
      <c r="Z751">
        <v>0</v>
      </c>
      <c r="AA751">
        <v>0.06</v>
      </c>
      <c r="AB751">
        <v>9.76</v>
      </c>
      <c r="AC751">
        <v>0.06</v>
      </c>
      <c r="AD751">
        <v>0.11</v>
      </c>
      <c r="AE751" t="s">
        <v>123</v>
      </c>
      <c r="AG751">
        <v>9.76</v>
      </c>
      <c r="AI751" t="s">
        <v>44</v>
      </c>
    </row>
    <row r="752" spans="1:35" x14ac:dyDescent="0.2">
      <c r="A752" t="s">
        <v>891</v>
      </c>
      <c r="B752" t="s">
        <v>36</v>
      </c>
      <c r="D752" t="s">
        <v>36</v>
      </c>
      <c r="F752" t="s">
        <v>36</v>
      </c>
      <c r="H752" t="s">
        <v>36</v>
      </c>
      <c r="I752" t="s">
        <v>46</v>
      </c>
      <c r="J752" t="s">
        <v>36</v>
      </c>
      <c r="K752" t="s">
        <v>38</v>
      </c>
      <c r="L752" t="s">
        <v>36</v>
      </c>
      <c r="M752" t="s">
        <v>38</v>
      </c>
      <c r="N752" t="s">
        <v>36</v>
      </c>
      <c r="P752" t="s">
        <v>36</v>
      </c>
      <c r="R752" t="s">
        <v>36</v>
      </c>
      <c r="S752" t="s">
        <v>39</v>
      </c>
      <c r="T752" t="s">
        <v>123</v>
      </c>
      <c r="U752" t="s">
        <v>887</v>
      </c>
      <c r="V752" t="s">
        <v>36</v>
      </c>
      <c r="W752" t="s">
        <v>42</v>
      </c>
      <c r="X752" t="s">
        <v>47</v>
      </c>
      <c r="Y752" t="s">
        <v>48</v>
      </c>
      <c r="Z752">
        <v>0</v>
      </c>
      <c r="AA752">
        <v>0.06</v>
      </c>
      <c r="AB752">
        <v>9.76</v>
      </c>
      <c r="AC752">
        <v>0.06</v>
      </c>
      <c r="AD752">
        <v>0.11</v>
      </c>
      <c r="AE752" t="s">
        <v>123</v>
      </c>
      <c r="AG752">
        <v>9.76</v>
      </c>
      <c r="AI752" t="s">
        <v>44</v>
      </c>
    </row>
    <row r="753" spans="1:35" x14ac:dyDescent="0.2">
      <c r="A753" t="s">
        <v>892</v>
      </c>
      <c r="B753" t="s">
        <v>36</v>
      </c>
      <c r="D753" t="s">
        <v>36</v>
      </c>
      <c r="F753" t="s">
        <v>36</v>
      </c>
      <c r="H753" t="s">
        <v>36</v>
      </c>
      <c r="I753" t="s">
        <v>46</v>
      </c>
      <c r="J753" t="s">
        <v>36</v>
      </c>
      <c r="K753" t="s">
        <v>38</v>
      </c>
      <c r="L753" t="s">
        <v>36</v>
      </c>
      <c r="M753" t="s">
        <v>38</v>
      </c>
      <c r="N753" t="s">
        <v>36</v>
      </c>
      <c r="P753" t="s">
        <v>36</v>
      </c>
      <c r="R753" t="s">
        <v>36</v>
      </c>
      <c r="S753" t="s">
        <v>39</v>
      </c>
      <c r="T753" t="s">
        <v>123</v>
      </c>
      <c r="U753" t="s">
        <v>887</v>
      </c>
      <c r="V753" t="s">
        <v>36</v>
      </c>
      <c r="W753" t="s">
        <v>42</v>
      </c>
      <c r="X753" t="s">
        <v>47</v>
      </c>
      <c r="Y753" t="s">
        <v>48</v>
      </c>
      <c r="Z753">
        <v>0</v>
      </c>
      <c r="AA753">
        <v>0.06</v>
      </c>
      <c r="AB753">
        <v>9.76</v>
      </c>
      <c r="AC753">
        <v>0.06</v>
      </c>
      <c r="AD753">
        <v>0.11</v>
      </c>
      <c r="AE753" t="s">
        <v>123</v>
      </c>
      <c r="AG753">
        <v>9.76</v>
      </c>
      <c r="AI753" t="s">
        <v>44</v>
      </c>
    </row>
    <row r="754" spans="1:35" x14ac:dyDescent="0.2">
      <c r="A754" t="s">
        <v>893</v>
      </c>
      <c r="B754" t="s">
        <v>36</v>
      </c>
      <c r="D754" t="s">
        <v>36</v>
      </c>
      <c r="F754" t="s">
        <v>36</v>
      </c>
      <c r="H754" t="s">
        <v>36</v>
      </c>
      <c r="I754" t="s">
        <v>46</v>
      </c>
      <c r="J754" t="s">
        <v>36</v>
      </c>
      <c r="K754" t="s">
        <v>38</v>
      </c>
      <c r="L754" t="s">
        <v>36</v>
      </c>
      <c r="M754" t="s">
        <v>38</v>
      </c>
      <c r="N754" t="s">
        <v>36</v>
      </c>
      <c r="P754" t="s">
        <v>36</v>
      </c>
      <c r="R754" t="s">
        <v>36</v>
      </c>
      <c r="S754" t="s">
        <v>39</v>
      </c>
      <c r="T754" t="s">
        <v>123</v>
      </c>
      <c r="U754" t="s">
        <v>887</v>
      </c>
      <c r="V754" t="s">
        <v>36</v>
      </c>
      <c r="W754" t="s">
        <v>42</v>
      </c>
      <c r="X754" t="s">
        <v>47</v>
      </c>
      <c r="Y754" t="s">
        <v>48</v>
      </c>
      <c r="Z754">
        <v>0</v>
      </c>
      <c r="AA754">
        <v>0.06</v>
      </c>
      <c r="AB754">
        <v>9.76</v>
      </c>
      <c r="AC754">
        <v>0.06</v>
      </c>
      <c r="AD754">
        <v>0.11</v>
      </c>
      <c r="AE754" t="s">
        <v>123</v>
      </c>
      <c r="AG754">
        <v>9.76</v>
      </c>
      <c r="AI754" t="s">
        <v>44</v>
      </c>
    </row>
    <row r="755" spans="1:35" x14ac:dyDescent="0.2">
      <c r="A755" t="s">
        <v>894</v>
      </c>
      <c r="B755" t="s">
        <v>36</v>
      </c>
      <c r="D755" t="s">
        <v>36</v>
      </c>
      <c r="F755" t="s">
        <v>36</v>
      </c>
      <c r="H755" t="s">
        <v>36</v>
      </c>
      <c r="I755" t="s">
        <v>46</v>
      </c>
      <c r="J755" t="s">
        <v>36</v>
      </c>
      <c r="K755" t="s">
        <v>38</v>
      </c>
      <c r="L755" t="s">
        <v>36</v>
      </c>
      <c r="M755" t="s">
        <v>38</v>
      </c>
      <c r="N755" t="s">
        <v>36</v>
      </c>
      <c r="P755" t="s">
        <v>36</v>
      </c>
      <c r="R755" t="s">
        <v>36</v>
      </c>
      <c r="S755" t="s">
        <v>39</v>
      </c>
      <c r="T755" t="s">
        <v>123</v>
      </c>
      <c r="U755" t="s">
        <v>887</v>
      </c>
      <c r="V755" t="s">
        <v>36</v>
      </c>
      <c r="W755" t="s">
        <v>42</v>
      </c>
      <c r="X755" t="s">
        <v>47</v>
      </c>
      <c r="Y755" t="s">
        <v>48</v>
      </c>
      <c r="Z755">
        <v>0</v>
      </c>
      <c r="AA755">
        <v>0.06</v>
      </c>
      <c r="AB755">
        <v>9.76</v>
      </c>
      <c r="AC755">
        <v>0.06</v>
      </c>
      <c r="AD755">
        <v>0.11</v>
      </c>
      <c r="AE755" t="s">
        <v>123</v>
      </c>
      <c r="AG755">
        <v>9.76</v>
      </c>
      <c r="AI755" t="s">
        <v>44</v>
      </c>
    </row>
    <row r="756" spans="1:35" x14ac:dyDescent="0.2">
      <c r="A756" t="s">
        <v>895</v>
      </c>
      <c r="B756" t="s">
        <v>36</v>
      </c>
      <c r="D756" t="s">
        <v>36</v>
      </c>
      <c r="F756" t="s">
        <v>36</v>
      </c>
      <c r="H756" t="s">
        <v>36</v>
      </c>
      <c r="I756" t="s">
        <v>46</v>
      </c>
      <c r="J756" t="s">
        <v>36</v>
      </c>
      <c r="K756" t="s">
        <v>38</v>
      </c>
      <c r="L756" t="s">
        <v>36</v>
      </c>
      <c r="M756" t="s">
        <v>38</v>
      </c>
      <c r="N756" t="s">
        <v>36</v>
      </c>
      <c r="P756" t="s">
        <v>36</v>
      </c>
      <c r="R756" t="s">
        <v>36</v>
      </c>
      <c r="S756" t="s">
        <v>39</v>
      </c>
      <c r="T756" t="s">
        <v>123</v>
      </c>
      <c r="U756" t="s">
        <v>887</v>
      </c>
      <c r="V756" t="s">
        <v>36</v>
      </c>
      <c r="W756" t="s">
        <v>42</v>
      </c>
      <c r="X756" t="s">
        <v>47</v>
      </c>
      <c r="Y756" t="s">
        <v>48</v>
      </c>
      <c r="Z756">
        <v>0</v>
      </c>
      <c r="AA756">
        <v>0.06</v>
      </c>
      <c r="AB756">
        <v>9.76</v>
      </c>
      <c r="AC756">
        <v>0.06</v>
      </c>
      <c r="AD756">
        <v>0.11</v>
      </c>
      <c r="AE756" t="s">
        <v>123</v>
      </c>
      <c r="AG756">
        <v>9.76</v>
      </c>
      <c r="AI756" t="s">
        <v>44</v>
      </c>
    </row>
    <row r="757" spans="1:35" x14ac:dyDescent="0.2">
      <c r="A757" t="s">
        <v>896</v>
      </c>
      <c r="B757" t="s">
        <v>36</v>
      </c>
      <c r="D757" t="s">
        <v>58</v>
      </c>
      <c r="F757" t="s">
        <v>36</v>
      </c>
      <c r="H757" t="s">
        <v>36</v>
      </c>
      <c r="I757" t="s">
        <v>37</v>
      </c>
      <c r="J757" t="s">
        <v>36</v>
      </c>
      <c r="K757" t="s">
        <v>38</v>
      </c>
      <c r="L757" t="s">
        <v>36</v>
      </c>
      <c r="M757" t="s">
        <v>38</v>
      </c>
      <c r="N757" t="s">
        <v>36</v>
      </c>
      <c r="P757" t="s">
        <v>36</v>
      </c>
      <c r="R757" t="s">
        <v>36</v>
      </c>
      <c r="S757" t="s">
        <v>39</v>
      </c>
      <c r="T757" t="s">
        <v>123</v>
      </c>
      <c r="U757" t="s">
        <v>887</v>
      </c>
      <c r="V757" t="s">
        <v>36</v>
      </c>
      <c r="W757" t="s">
        <v>42</v>
      </c>
      <c r="X757" t="s">
        <v>36</v>
      </c>
      <c r="Y757" t="s">
        <v>43</v>
      </c>
      <c r="Z757">
        <v>5.41</v>
      </c>
      <c r="AA757">
        <v>0.06</v>
      </c>
      <c r="AB757">
        <v>4.4800000000000004</v>
      </c>
      <c r="AC757">
        <v>0</v>
      </c>
      <c r="AD757">
        <v>0.05</v>
      </c>
      <c r="AE757" t="s">
        <v>36</v>
      </c>
      <c r="AF757" t="s">
        <v>275</v>
      </c>
      <c r="AG757">
        <v>5.41</v>
      </c>
      <c r="AI757" t="s">
        <v>44</v>
      </c>
    </row>
    <row r="758" spans="1:35" x14ac:dyDescent="0.2">
      <c r="A758" t="s">
        <v>897</v>
      </c>
      <c r="B758" t="s">
        <v>36</v>
      </c>
      <c r="D758" t="s">
        <v>58</v>
      </c>
      <c r="F758" t="s">
        <v>36</v>
      </c>
      <c r="H758" t="s">
        <v>36</v>
      </c>
      <c r="I758" t="s">
        <v>37</v>
      </c>
      <c r="J758" t="s">
        <v>36</v>
      </c>
      <c r="K758" t="s">
        <v>38</v>
      </c>
      <c r="L758" t="s">
        <v>36</v>
      </c>
      <c r="M758" t="s">
        <v>38</v>
      </c>
      <c r="N758" t="s">
        <v>36</v>
      </c>
      <c r="P758" t="s">
        <v>36</v>
      </c>
      <c r="R758" t="s">
        <v>36</v>
      </c>
      <c r="S758" t="s">
        <v>39</v>
      </c>
      <c r="T758" t="s">
        <v>58</v>
      </c>
      <c r="U758" t="s">
        <v>898</v>
      </c>
      <c r="V758" t="s">
        <v>36</v>
      </c>
      <c r="W758" t="s">
        <v>42</v>
      </c>
      <c r="X758" t="s">
        <v>36</v>
      </c>
      <c r="Y758" t="s">
        <v>43</v>
      </c>
      <c r="Z758">
        <v>9.9700000000000006</v>
      </c>
      <c r="AA758">
        <v>0.01</v>
      </c>
      <c r="AB758">
        <v>0.01</v>
      </c>
      <c r="AC758">
        <v>0</v>
      </c>
      <c r="AD758">
        <v>0</v>
      </c>
      <c r="AE758" t="s">
        <v>58</v>
      </c>
      <c r="AG758">
        <v>9.9700000000000006</v>
      </c>
      <c r="AI758" t="s">
        <v>44</v>
      </c>
    </row>
    <row r="759" spans="1:35" x14ac:dyDescent="0.2">
      <c r="A759" t="s">
        <v>899</v>
      </c>
      <c r="B759" t="s">
        <v>36</v>
      </c>
      <c r="D759" t="s">
        <v>58</v>
      </c>
      <c r="F759" t="s">
        <v>36</v>
      </c>
      <c r="H759" t="s">
        <v>36</v>
      </c>
      <c r="I759" t="s">
        <v>37</v>
      </c>
      <c r="J759" t="s">
        <v>36</v>
      </c>
      <c r="K759" t="s">
        <v>38</v>
      </c>
      <c r="L759" t="s">
        <v>36</v>
      </c>
      <c r="M759" t="s">
        <v>38</v>
      </c>
      <c r="N759" t="s">
        <v>36</v>
      </c>
      <c r="P759" t="s">
        <v>36</v>
      </c>
      <c r="R759" t="s">
        <v>36</v>
      </c>
      <c r="S759" t="s">
        <v>39</v>
      </c>
      <c r="T759" t="s">
        <v>58</v>
      </c>
      <c r="U759" t="s">
        <v>898</v>
      </c>
      <c r="V759" t="s">
        <v>36</v>
      </c>
      <c r="W759" t="s">
        <v>42</v>
      </c>
      <c r="X759" t="s">
        <v>36</v>
      </c>
      <c r="Y759" t="s">
        <v>43</v>
      </c>
      <c r="Z759">
        <v>9.9700000000000006</v>
      </c>
      <c r="AA759">
        <v>0.01</v>
      </c>
      <c r="AB759">
        <v>0.01</v>
      </c>
      <c r="AC759">
        <v>0</v>
      </c>
      <c r="AD759">
        <v>0</v>
      </c>
      <c r="AE759" t="s">
        <v>58</v>
      </c>
      <c r="AG759">
        <v>9.9700000000000006</v>
      </c>
      <c r="AI759" t="s">
        <v>44</v>
      </c>
    </row>
    <row r="760" spans="1:35" x14ac:dyDescent="0.2">
      <c r="A760" t="s">
        <v>900</v>
      </c>
      <c r="B760" t="s">
        <v>36</v>
      </c>
      <c r="D760" t="s">
        <v>58</v>
      </c>
      <c r="F760" t="s">
        <v>36</v>
      </c>
      <c r="H760" t="s">
        <v>36</v>
      </c>
      <c r="I760" t="s">
        <v>37</v>
      </c>
      <c r="J760" t="s">
        <v>36</v>
      </c>
      <c r="K760" t="s">
        <v>38</v>
      </c>
      <c r="L760" t="s">
        <v>36</v>
      </c>
      <c r="M760" t="s">
        <v>38</v>
      </c>
      <c r="N760" t="s">
        <v>36</v>
      </c>
      <c r="P760" t="s">
        <v>36</v>
      </c>
      <c r="R760" t="s">
        <v>36</v>
      </c>
      <c r="S760" t="s">
        <v>39</v>
      </c>
      <c r="T760" t="s">
        <v>58</v>
      </c>
      <c r="U760" t="s">
        <v>901</v>
      </c>
      <c r="V760" t="s">
        <v>36</v>
      </c>
      <c r="W760" t="s">
        <v>42</v>
      </c>
      <c r="X760" t="s">
        <v>36</v>
      </c>
      <c r="Y760" t="s">
        <v>43</v>
      </c>
      <c r="Z760">
        <v>9.9700000000000006</v>
      </c>
      <c r="AA760">
        <v>0.01</v>
      </c>
      <c r="AB760">
        <v>0.01</v>
      </c>
      <c r="AC760">
        <v>0</v>
      </c>
      <c r="AD760">
        <v>0</v>
      </c>
      <c r="AE760" t="s">
        <v>58</v>
      </c>
      <c r="AG760">
        <v>9.9700000000000006</v>
      </c>
      <c r="AI760" t="s">
        <v>44</v>
      </c>
    </row>
    <row r="761" spans="1:35" x14ac:dyDescent="0.2">
      <c r="A761" t="s">
        <v>902</v>
      </c>
      <c r="B761" t="s">
        <v>36</v>
      </c>
      <c r="D761" t="s">
        <v>58</v>
      </c>
      <c r="F761" t="s">
        <v>36</v>
      </c>
      <c r="H761" t="s">
        <v>36</v>
      </c>
      <c r="I761" t="s">
        <v>37</v>
      </c>
      <c r="J761" t="s">
        <v>36</v>
      </c>
      <c r="K761" t="s">
        <v>38</v>
      </c>
      <c r="L761" t="s">
        <v>36</v>
      </c>
      <c r="M761" t="s">
        <v>38</v>
      </c>
      <c r="N761" t="s">
        <v>36</v>
      </c>
      <c r="P761" t="s">
        <v>36</v>
      </c>
      <c r="R761" t="s">
        <v>36</v>
      </c>
      <c r="S761" t="s">
        <v>39</v>
      </c>
      <c r="T761" t="s">
        <v>58</v>
      </c>
      <c r="U761" t="s">
        <v>729</v>
      </c>
      <c r="V761" t="s">
        <v>36</v>
      </c>
      <c r="W761" t="s">
        <v>42</v>
      </c>
      <c r="X761" t="s">
        <v>36</v>
      </c>
      <c r="Y761" t="s">
        <v>43</v>
      </c>
      <c r="Z761">
        <v>9.9700000000000006</v>
      </c>
      <c r="AA761">
        <v>0.01</v>
      </c>
      <c r="AB761">
        <v>0.01</v>
      </c>
      <c r="AC761">
        <v>0</v>
      </c>
      <c r="AD761">
        <v>0</v>
      </c>
      <c r="AE761" t="s">
        <v>58</v>
      </c>
      <c r="AG761">
        <v>9.9700000000000006</v>
      </c>
      <c r="AI761" t="s">
        <v>44</v>
      </c>
    </row>
    <row r="762" spans="1:35" x14ac:dyDescent="0.2">
      <c r="A762" t="s">
        <v>903</v>
      </c>
      <c r="B762" t="s">
        <v>36</v>
      </c>
      <c r="D762" t="s">
        <v>36</v>
      </c>
      <c r="F762" t="s">
        <v>216</v>
      </c>
      <c r="H762" t="s">
        <v>36</v>
      </c>
      <c r="I762" t="s">
        <v>37</v>
      </c>
      <c r="J762" t="s">
        <v>36</v>
      </c>
      <c r="K762" t="s">
        <v>38</v>
      </c>
      <c r="L762" t="s">
        <v>36</v>
      </c>
      <c r="M762" t="s">
        <v>38</v>
      </c>
      <c r="N762" t="s">
        <v>36</v>
      </c>
      <c r="P762" t="s">
        <v>36</v>
      </c>
      <c r="R762" t="s">
        <v>36</v>
      </c>
      <c r="S762" t="s">
        <v>39</v>
      </c>
      <c r="T762" t="s">
        <v>123</v>
      </c>
      <c r="U762" t="s">
        <v>125</v>
      </c>
      <c r="V762" t="s">
        <v>36</v>
      </c>
      <c r="W762" t="s">
        <v>42</v>
      </c>
      <c r="X762" t="s">
        <v>47</v>
      </c>
      <c r="Y762" t="s">
        <v>48</v>
      </c>
      <c r="Z762">
        <v>0</v>
      </c>
      <c r="AA762">
        <v>0</v>
      </c>
      <c r="AB762">
        <v>4.91</v>
      </c>
      <c r="AC762">
        <v>7.0000000000000007E-2</v>
      </c>
      <c r="AD762">
        <v>5.0199999999999996</v>
      </c>
      <c r="AE762" t="s">
        <v>36</v>
      </c>
      <c r="AF762" t="s">
        <v>275</v>
      </c>
      <c r="AG762">
        <v>5.0199999999999996</v>
      </c>
      <c r="AI762" t="s">
        <v>44</v>
      </c>
    </row>
    <row r="763" spans="1:35" x14ac:dyDescent="0.2">
      <c r="A763" t="s">
        <v>904</v>
      </c>
      <c r="B763" t="s">
        <v>36</v>
      </c>
      <c r="D763" t="s">
        <v>36</v>
      </c>
      <c r="F763" t="s">
        <v>216</v>
      </c>
      <c r="H763" t="s">
        <v>36</v>
      </c>
      <c r="I763" t="s">
        <v>37</v>
      </c>
      <c r="J763" t="s">
        <v>36</v>
      </c>
      <c r="K763" t="s">
        <v>38</v>
      </c>
      <c r="L763" t="s">
        <v>36</v>
      </c>
      <c r="M763" t="s">
        <v>38</v>
      </c>
      <c r="N763" t="s">
        <v>36</v>
      </c>
      <c r="P763" t="s">
        <v>36</v>
      </c>
      <c r="R763" t="s">
        <v>36</v>
      </c>
      <c r="S763" t="s">
        <v>39</v>
      </c>
      <c r="T763" t="s">
        <v>123</v>
      </c>
      <c r="U763" t="s">
        <v>125</v>
      </c>
      <c r="V763" t="s">
        <v>36</v>
      </c>
      <c r="W763" t="s">
        <v>42</v>
      </c>
      <c r="X763" t="s">
        <v>47</v>
      </c>
      <c r="Y763" t="s">
        <v>48</v>
      </c>
      <c r="Z763">
        <v>0</v>
      </c>
      <c r="AA763">
        <v>0</v>
      </c>
      <c r="AB763">
        <v>4.91</v>
      </c>
      <c r="AC763">
        <v>7.0000000000000007E-2</v>
      </c>
      <c r="AD763">
        <v>5.0199999999999996</v>
      </c>
      <c r="AE763" t="s">
        <v>36</v>
      </c>
      <c r="AF763" t="s">
        <v>275</v>
      </c>
      <c r="AG763">
        <v>5.0199999999999996</v>
      </c>
      <c r="AI763" t="s">
        <v>44</v>
      </c>
    </row>
    <row r="764" spans="1:35" x14ac:dyDescent="0.2">
      <c r="A764" t="s">
        <v>905</v>
      </c>
      <c r="B764" t="s">
        <v>36</v>
      </c>
      <c r="D764" t="s">
        <v>36</v>
      </c>
      <c r="F764" t="s">
        <v>216</v>
      </c>
      <c r="H764" t="s">
        <v>36</v>
      </c>
      <c r="I764" t="s">
        <v>37</v>
      </c>
      <c r="J764" t="s">
        <v>36</v>
      </c>
      <c r="K764" t="s">
        <v>38</v>
      </c>
      <c r="L764" t="s">
        <v>36</v>
      </c>
      <c r="M764" t="s">
        <v>38</v>
      </c>
      <c r="N764" t="s">
        <v>36</v>
      </c>
      <c r="P764" t="s">
        <v>36</v>
      </c>
      <c r="R764" t="s">
        <v>36</v>
      </c>
      <c r="S764" t="s">
        <v>39</v>
      </c>
      <c r="T764" t="s">
        <v>123</v>
      </c>
      <c r="U764" t="s">
        <v>125</v>
      </c>
      <c r="V764" t="s">
        <v>36</v>
      </c>
      <c r="W764" t="s">
        <v>42</v>
      </c>
      <c r="X764" t="s">
        <v>36</v>
      </c>
      <c r="Y764" t="s">
        <v>43</v>
      </c>
      <c r="Z764">
        <v>0.02</v>
      </c>
      <c r="AA764">
        <v>0</v>
      </c>
      <c r="AB764">
        <v>4.9000000000000004</v>
      </c>
      <c r="AC764">
        <v>7.0000000000000007E-2</v>
      </c>
      <c r="AD764">
        <v>5.0199999999999996</v>
      </c>
      <c r="AE764" t="s">
        <v>36</v>
      </c>
      <c r="AF764" t="s">
        <v>275</v>
      </c>
      <c r="AG764">
        <v>5.0199999999999996</v>
      </c>
      <c r="AI764" t="s">
        <v>44</v>
      </c>
    </row>
    <row r="765" spans="1:35" x14ac:dyDescent="0.2">
      <c r="A765" t="s">
        <v>906</v>
      </c>
      <c r="B765" t="s">
        <v>36</v>
      </c>
      <c r="D765" t="s">
        <v>36</v>
      </c>
      <c r="F765" t="s">
        <v>216</v>
      </c>
      <c r="H765" t="s">
        <v>36</v>
      </c>
      <c r="I765" t="s">
        <v>37</v>
      </c>
      <c r="J765" t="s">
        <v>36</v>
      </c>
      <c r="K765" t="s">
        <v>38</v>
      </c>
      <c r="L765" t="s">
        <v>36</v>
      </c>
      <c r="M765" t="s">
        <v>38</v>
      </c>
      <c r="N765" t="s">
        <v>36</v>
      </c>
      <c r="P765" t="s">
        <v>36</v>
      </c>
      <c r="R765" t="s">
        <v>36</v>
      </c>
      <c r="S765" t="s">
        <v>39</v>
      </c>
      <c r="T765" t="s">
        <v>123</v>
      </c>
      <c r="U765" t="s">
        <v>125</v>
      </c>
      <c r="V765" t="s">
        <v>36</v>
      </c>
      <c r="W765" t="s">
        <v>42</v>
      </c>
      <c r="X765" t="s">
        <v>36</v>
      </c>
      <c r="Y765" t="s">
        <v>43</v>
      </c>
      <c r="Z765">
        <v>0.02</v>
      </c>
      <c r="AA765">
        <v>0</v>
      </c>
      <c r="AB765">
        <v>4.9000000000000004</v>
      </c>
      <c r="AC765">
        <v>7.0000000000000007E-2</v>
      </c>
      <c r="AD765">
        <v>5.0199999999999996</v>
      </c>
      <c r="AE765" t="s">
        <v>36</v>
      </c>
      <c r="AF765" t="s">
        <v>275</v>
      </c>
      <c r="AG765">
        <v>5.0199999999999996</v>
      </c>
      <c r="AI765" t="s">
        <v>44</v>
      </c>
    </row>
    <row r="766" spans="1:35" x14ac:dyDescent="0.2">
      <c r="A766" t="s">
        <v>907</v>
      </c>
      <c r="B766" t="s">
        <v>36</v>
      </c>
      <c r="D766" t="s">
        <v>36</v>
      </c>
      <c r="F766" t="s">
        <v>216</v>
      </c>
      <c r="H766" t="s">
        <v>36</v>
      </c>
      <c r="I766" t="s">
        <v>37</v>
      </c>
      <c r="J766" t="s">
        <v>36</v>
      </c>
      <c r="K766" t="s">
        <v>38</v>
      </c>
      <c r="L766" t="s">
        <v>36</v>
      </c>
      <c r="M766" t="s">
        <v>38</v>
      </c>
      <c r="N766" t="s">
        <v>36</v>
      </c>
      <c r="P766" t="s">
        <v>36</v>
      </c>
      <c r="R766" t="s">
        <v>36</v>
      </c>
      <c r="S766" t="s">
        <v>39</v>
      </c>
      <c r="T766" t="s">
        <v>123</v>
      </c>
      <c r="U766" t="s">
        <v>125</v>
      </c>
      <c r="V766" t="s">
        <v>36</v>
      </c>
      <c r="W766" t="s">
        <v>42</v>
      </c>
      <c r="X766" t="s">
        <v>36</v>
      </c>
      <c r="Y766" t="s">
        <v>43</v>
      </c>
      <c r="Z766">
        <v>0.02</v>
      </c>
      <c r="AA766">
        <v>0</v>
      </c>
      <c r="AB766">
        <v>4.9000000000000004</v>
      </c>
      <c r="AC766">
        <v>7.0000000000000007E-2</v>
      </c>
      <c r="AD766">
        <v>5.0199999999999996</v>
      </c>
      <c r="AE766" t="s">
        <v>36</v>
      </c>
      <c r="AF766" t="s">
        <v>275</v>
      </c>
      <c r="AG766">
        <v>5.0199999999999996</v>
      </c>
      <c r="AI766" t="s">
        <v>44</v>
      </c>
    </row>
    <row r="767" spans="1:35" x14ac:dyDescent="0.2">
      <c r="A767" t="s">
        <v>908</v>
      </c>
      <c r="B767" t="s">
        <v>36</v>
      </c>
      <c r="D767" t="s">
        <v>36</v>
      </c>
      <c r="F767" t="s">
        <v>216</v>
      </c>
      <c r="H767" t="s">
        <v>36</v>
      </c>
      <c r="I767" t="s">
        <v>37</v>
      </c>
      <c r="J767" t="s">
        <v>36</v>
      </c>
      <c r="K767" t="s">
        <v>38</v>
      </c>
      <c r="L767" t="s">
        <v>36</v>
      </c>
      <c r="M767" t="s">
        <v>38</v>
      </c>
      <c r="N767" t="s">
        <v>36</v>
      </c>
      <c r="P767" t="s">
        <v>36</v>
      </c>
      <c r="R767" t="s">
        <v>36</v>
      </c>
      <c r="S767" t="s">
        <v>39</v>
      </c>
      <c r="T767" t="s">
        <v>123</v>
      </c>
      <c r="U767" t="s">
        <v>125</v>
      </c>
      <c r="V767" t="s">
        <v>36</v>
      </c>
      <c r="W767" t="s">
        <v>42</v>
      </c>
      <c r="X767" t="s">
        <v>36</v>
      </c>
      <c r="Y767" t="s">
        <v>43</v>
      </c>
      <c r="Z767">
        <v>0.02</v>
      </c>
      <c r="AA767">
        <v>0</v>
      </c>
      <c r="AB767">
        <v>4.9000000000000004</v>
      </c>
      <c r="AC767">
        <v>7.0000000000000007E-2</v>
      </c>
      <c r="AD767">
        <v>5.0199999999999996</v>
      </c>
      <c r="AE767" t="s">
        <v>36</v>
      </c>
      <c r="AF767" t="s">
        <v>275</v>
      </c>
      <c r="AG767">
        <v>5.0199999999999996</v>
      </c>
      <c r="AI767" t="s">
        <v>44</v>
      </c>
    </row>
    <row r="768" spans="1:35" x14ac:dyDescent="0.2">
      <c r="A768" t="s">
        <v>909</v>
      </c>
      <c r="B768" t="s">
        <v>36</v>
      </c>
      <c r="D768" t="s">
        <v>36</v>
      </c>
      <c r="F768" t="s">
        <v>36</v>
      </c>
      <c r="H768" t="s">
        <v>36</v>
      </c>
      <c r="I768" t="s">
        <v>37</v>
      </c>
      <c r="J768" t="s">
        <v>36</v>
      </c>
      <c r="K768" t="s">
        <v>38</v>
      </c>
      <c r="L768" t="s">
        <v>36</v>
      </c>
      <c r="M768" t="s">
        <v>38</v>
      </c>
      <c r="N768" t="s">
        <v>36</v>
      </c>
      <c r="P768" t="s">
        <v>36</v>
      </c>
      <c r="R768" t="s">
        <v>36</v>
      </c>
      <c r="S768" t="s">
        <v>39</v>
      </c>
      <c r="T768" t="s">
        <v>123</v>
      </c>
      <c r="U768" t="s">
        <v>125</v>
      </c>
      <c r="V768" t="s">
        <v>36</v>
      </c>
      <c r="W768" t="s">
        <v>42</v>
      </c>
      <c r="X768" t="s">
        <v>36</v>
      </c>
      <c r="Y768" t="s">
        <v>43</v>
      </c>
      <c r="Z768">
        <v>0.33</v>
      </c>
      <c r="AA768">
        <v>0.06</v>
      </c>
      <c r="AB768">
        <v>9.44</v>
      </c>
      <c r="AC768">
        <v>0.06</v>
      </c>
      <c r="AD768">
        <v>0.11</v>
      </c>
      <c r="AE768" t="s">
        <v>123</v>
      </c>
      <c r="AG768">
        <v>9.44</v>
      </c>
      <c r="AI768" t="s">
        <v>44</v>
      </c>
    </row>
    <row r="769" spans="1:35" x14ac:dyDescent="0.2">
      <c r="A769" t="s">
        <v>910</v>
      </c>
      <c r="B769" t="s">
        <v>36</v>
      </c>
      <c r="D769" t="s">
        <v>58</v>
      </c>
      <c r="F769" t="s">
        <v>36</v>
      </c>
      <c r="H769" t="s">
        <v>36</v>
      </c>
      <c r="I769" t="s">
        <v>37</v>
      </c>
      <c r="J769" t="s">
        <v>36</v>
      </c>
      <c r="K769" t="s">
        <v>38</v>
      </c>
      <c r="L769" t="s">
        <v>36</v>
      </c>
      <c r="M769" t="s">
        <v>38</v>
      </c>
      <c r="N769" t="s">
        <v>36</v>
      </c>
      <c r="P769" t="s">
        <v>36</v>
      </c>
      <c r="R769" t="s">
        <v>36</v>
      </c>
      <c r="S769" t="s">
        <v>39</v>
      </c>
      <c r="T769" t="s">
        <v>36</v>
      </c>
      <c r="U769" t="s">
        <v>42</v>
      </c>
      <c r="V769" t="s">
        <v>36</v>
      </c>
      <c r="W769" t="s">
        <v>42</v>
      </c>
      <c r="X769" t="s">
        <v>36</v>
      </c>
      <c r="Y769" t="s">
        <v>43</v>
      </c>
      <c r="Z769">
        <v>8.9600000000000009</v>
      </c>
      <c r="AA769">
        <v>0.51</v>
      </c>
      <c r="AB769">
        <v>0.26</v>
      </c>
      <c r="AC769">
        <v>0.01</v>
      </c>
      <c r="AD769">
        <v>0.26</v>
      </c>
      <c r="AE769" t="s">
        <v>58</v>
      </c>
      <c r="AG769">
        <v>8.9600000000000009</v>
      </c>
      <c r="AI769" t="s">
        <v>44</v>
      </c>
    </row>
    <row r="770" spans="1:35" x14ac:dyDescent="0.2">
      <c r="A770" t="s">
        <v>911</v>
      </c>
      <c r="B770" t="s">
        <v>36</v>
      </c>
      <c r="D770" t="s">
        <v>58</v>
      </c>
      <c r="F770" t="s">
        <v>36</v>
      </c>
      <c r="H770" t="s">
        <v>36</v>
      </c>
      <c r="I770" t="s">
        <v>37</v>
      </c>
      <c r="J770" t="s">
        <v>36</v>
      </c>
      <c r="K770" t="s">
        <v>38</v>
      </c>
      <c r="L770" t="s">
        <v>36</v>
      </c>
      <c r="M770" t="s">
        <v>38</v>
      </c>
      <c r="N770" t="s">
        <v>36</v>
      </c>
      <c r="P770" t="s">
        <v>36</v>
      </c>
      <c r="R770" t="s">
        <v>36</v>
      </c>
      <c r="S770" t="s">
        <v>39</v>
      </c>
      <c r="T770" t="s">
        <v>36</v>
      </c>
      <c r="U770" t="s">
        <v>42</v>
      </c>
      <c r="V770" t="s">
        <v>36</v>
      </c>
      <c r="W770" t="s">
        <v>42</v>
      </c>
      <c r="X770" t="s">
        <v>36</v>
      </c>
      <c r="Y770" t="s">
        <v>43</v>
      </c>
      <c r="Z770">
        <v>8.9600000000000009</v>
      </c>
      <c r="AA770">
        <v>0.51</v>
      </c>
      <c r="AB770">
        <v>0.26</v>
      </c>
      <c r="AC770">
        <v>0.01</v>
      </c>
      <c r="AD770">
        <v>0.26</v>
      </c>
      <c r="AE770" t="s">
        <v>58</v>
      </c>
      <c r="AG770">
        <v>8.9600000000000009</v>
      </c>
      <c r="AI770" t="s">
        <v>44</v>
      </c>
    </row>
    <row r="771" spans="1:35" x14ac:dyDescent="0.2">
      <c r="A771" t="s">
        <v>912</v>
      </c>
      <c r="B771" t="s">
        <v>36</v>
      </c>
      <c r="D771" t="s">
        <v>58</v>
      </c>
      <c r="F771" t="s">
        <v>36</v>
      </c>
      <c r="H771" t="s">
        <v>36</v>
      </c>
      <c r="I771" t="s">
        <v>37</v>
      </c>
      <c r="J771" t="s">
        <v>36</v>
      </c>
      <c r="K771" t="s">
        <v>38</v>
      </c>
      <c r="L771" t="s">
        <v>36</v>
      </c>
      <c r="M771" t="s">
        <v>38</v>
      </c>
      <c r="N771" t="s">
        <v>36</v>
      </c>
      <c r="P771" t="s">
        <v>36</v>
      </c>
      <c r="R771" t="s">
        <v>36</v>
      </c>
      <c r="S771" t="s">
        <v>39</v>
      </c>
      <c r="T771" t="s">
        <v>36</v>
      </c>
      <c r="U771" t="s">
        <v>42</v>
      </c>
      <c r="V771" t="s">
        <v>36</v>
      </c>
      <c r="W771" t="s">
        <v>42</v>
      </c>
      <c r="X771" t="s">
        <v>36</v>
      </c>
      <c r="Y771" t="s">
        <v>43</v>
      </c>
      <c r="Z771">
        <v>8.9600000000000009</v>
      </c>
      <c r="AA771">
        <v>0.51</v>
      </c>
      <c r="AB771">
        <v>0.26</v>
      </c>
      <c r="AC771">
        <v>0.01</v>
      </c>
      <c r="AD771">
        <v>0.26</v>
      </c>
      <c r="AE771" t="s">
        <v>58</v>
      </c>
      <c r="AG771">
        <v>8.9600000000000009</v>
      </c>
      <c r="AI771" t="s">
        <v>44</v>
      </c>
    </row>
    <row r="772" spans="1:35" x14ac:dyDescent="0.2">
      <c r="A772" t="s">
        <v>913</v>
      </c>
      <c r="B772" t="s">
        <v>36</v>
      </c>
      <c r="D772" t="s">
        <v>58</v>
      </c>
      <c r="F772" t="s">
        <v>36</v>
      </c>
      <c r="H772" t="s">
        <v>36</v>
      </c>
      <c r="I772" t="s">
        <v>37</v>
      </c>
      <c r="J772" t="s">
        <v>36</v>
      </c>
      <c r="K772" t="s">
        <v>38</v>
      </c>
      <c r="L772" t="s">
        <v>36</v>
      </c>
      <c r="M772" t="s">
        <v>38</v>
      </c>
      <c r="N772" t="s">
        <v>36</v>
      </c>
      <c r="P772" t="s">
        <v>36</v>
      </c>
      <c r="R772" t="s">
        <v>36</v>
      </c>
      <c r="S772" t="s">
        <v>39</v>
      </c>
      <c r="T772" t="s">
        <v>36</v>
      </c>
      <c r="U772" t="s">
        <v>42</v>
      </c>
      <c r="V772" t="s">
        <v>36</v>
      </c>
      <c r="W772" t="s">
        <v>42</v>
      </c>
      <c r="X772" t="s">
        <v>36</v>
      </c>
      <c r="Y772" t="s">
        <v>43</v>
      </c>
      <c r="Z772">
        <v>8.9600000000000009</v>
      </c>
      <c r="AA772">
        <v>0.51</v>
      </c>
      <c r="AB772">
        <v>0.26</v>
      </c>
      <c r="AC772">
        <v>0.01</v>
      </c>
      <c r="AD772">
        <v>0.26</v>
      </c>
      <c r="AE772" t="s">
        <v>58</v>
      </c>
      <c r="AG772">
        <v>8.9600000000000009</v>
      </c>
      <c r="AI772" t="s">
        <v>44</v>
      </c>
    </row>
    <row r="773" spans="1:35" x14ac:dyDescent="0.2">
      <c r="A773" t="s">
        <v>914</v>
      </c>
      <c r="B773" t="s">
        <v>36</v>
      </c>
      <c r="D773" t="s">
        <v>58</v>
      </c>
      <c r="F773" t="s">
        <v>36</v>
      </c>
      <c r="H773" t="s">
        <v>36</v>
      </c>
      <c r="I773" t="s">
        <v>37</v>
      </c>
      <c r="J773" t="s">
        <v>36</v>
      </c>
      <c r="K773" t="s">
        <v>38</v>
      </c>
      <c r="L773" t="s">
        <v>36</v>
      </c>
      <c r="M773" t="s">
        <v>38</v>
      </c>
      <c r="N773" t="s">
        <v>36</v>
      </c>
      <c r="P773" t="s">
        <v>36</v>
      </c>
      <c r="R773" t="s">
        <v>36</v>
      </c>
      <c r="S773" t="s">
        <v>39</v>
      </c>
      <c r="T773" t="s">
        <v>36</v>
      </c>
      <c r="U773" t="s">
        <v>42</v>
      </c>
      <c r="V773" t="s">
        <v>36</v>
      </c>
      <c r="W773" t="s">
        <v>42</v>
      </c>
      <c r="X773" t="s">
        <v>36</v>
      </c>
      <c r="Y773" t="s">
        <v>43</v>
      </c>
      <c r="Z773">
        <v>8.9600000000000009</v>
      </c>
      <c r="AA773">
        <v>0.51</v>
      </c>
      <c r="AB773">
        <v>0.26</v>
      </c>
      <c r="AC773">
        <v>0.01</v>
      </c>
      <c r="AD773">
        <v>0.26</v>
      </c>
      <c r="AE773" t="s">
        <v>58</v>
      </c>
      <c r="AG773">
        <v>8.9600000000000009</v>
      </c>
      <c r="AI773" t="s">
        <v>44</v>
      </c>
    </row>
    <row r="774" spans="1:35" x14ac:dyDescent="0.2">
      <c r="A774" t="s">
        <v>915</v>
      </c>
      <c r="B774" t="s">
        <v>36</v>
      </c>
      <c r="D774" t="s">
        <v>36</v>
      </c>
      <c r="F774" t="s">
        <v>36</v>
      </c>
      <c r="H774" t="s">
        <v>36</v>
      </c>
      <c r="I774" t="s">
        <v>37</v>
      </c>
      <c r="J774" t="s">
        <v>36</v>
      </c>
      <c r="K774" t="s">
        <v>38</v>
      </c>
      <c r="L774" t="s">
        <v>36</v>
      </c>
      <c r="M774" t="s">
        <v>38</v>
      </c>
      <c r="N774" t="s">
        <v>36</v>
      </c>
      <c r="P774" t="s">
        <v>36</v>
      </c>
      <c r="R774" t="s">
        <v>36</v>
      </c>
      <c r="S774" t="s">
        <v>39</v>
      </c>
      <c r="T774" t="s">
        <v>36</v>
      </c>
      <c r="U774" t="s">
        <v>42</v>
      </c>
      <c r="V774" t="s">
        <v>36</v>
      </c>
      <c r="W774" t="s">
        <v>42</v>
      </c>
      <c r="X774" t="s">
        <v>36</v>
      </c>
      <c r="Y774" t="s">
        <v>43</v>
      </c>
      <c r="Z774">
        <v>2</v>
      </c>
      <c r="AA774">
        <v>2</v>
      </c>
      <c r="AB774">
        <v>2</v>
      </c>
      <c r="AC774">
        <v>2</v>
      </c>
      <c r="AD774">
        <v>2</v>
      </c>
      <c r="AE774" t="s">
        <v>36</v>
      </c>
      <c r="AG774">
        <v>2</v>
      </c>
      <c r="AI774" t="s">
        <v>44</v>
      </c>
    </row>
    <row r="775" spans="1:35" x14ac:dyDescent="0.2">
      <c r="A775" t="s">
        <v>916</v>
      </c>
      <c r="B775" t="s">
        <v>36</v>
      </c>
      <c r="D775" t="s">
        <v>36</v>
      </c>
      <c r="F775" t="s">
        <v>36</v>
      </c>
      <c r="H775" t="s">
        <v>36</v>
      </c>
      <c r="I775" t="s">
        <v>37</v>
      </c>
      <c r="J775" t="s">
        <v>36</v>
      </c>
      <c r="K775" t="s">
        <v>38</v>
      </c>
      <c r="L775" t="s">
        <v>36</v>
      </c>
      <c r="M775" t="s">
        <v>38</v>
      </c>
      <c r="N775" t="s">
        <v>36</v>
      </c>
      <c r="P775" t="s">
        <v>36</v>
      </c>
      <c r="R775" t="s">
        <v>36</v>
      </c>
      <c r="S775" t="s">
        <v>39</v>
      </c>
      <c r="T775" t="s">
        <v>36</v>
      </c>
      <c r="U775" t="s">
        <v>42</v>
      </c>
      <c r="V775" t="s">
        <v>36</v>
      </c>
      <c r="W775" t="s">
        <v>42</v>
      </c>
      <c r="X775" t="s">
        <v>36</v>
      </c>
      <c r="Y775" t="s">
        <v>43</v>
      </c>
      <c r="Z775">
        <v>2</v>
      </c>
      <c r="AA775">
        <v>2</v>
      </c>
      <c r="AB775">
        <v>2</v>
      </c>
      <c r="AC775">
        <v>2</v>
      </c>
      <c r="AD775">
        <v>2</v>
      </c>
      <c r="AE775" t="s">
        <v>36</v>
      </c>
      <c r="AG775">
        <v>2</v>
      </c>
      <c r="AI775" t="s">
        <v>44</v>
      </c>
    </row>
    <row r="776" spans="1:35" x14ac:dyDescent="0.2">
      <c r="A776" t="s">
        <v>917</v>
      </c>
      <c r="B776" t="s">
        <v>36</v>
      </c>
      <c r="D776" t="s">
        <v>58</v>
      </c>
      <c r="F776" t="s">
        <v>36</v>
      </c>
      <c r="H776" t="s">
        <v>36</v>
      </c>
      <c r="I776" t="s">
        <v>37</v>
      </c>
      <c r="J776" t="s">
        <v>36</v>
      </c>
      <c r="K776" t="s">
        <v>38</v>
      </c>
      <c r="L776" t="s">
        <v>36</v>
      </c>
      <c r="M776" t="s">
        <v>38</v>
      </c>
      <c r="N776" t="s">
        <v>36</v>
      </c>
      <c r="P776" t="s">
        <v>36</v>
      </c>
      <c r="R776" t="s">
        <v>36</v>
      </c>
      <c r="S776" t="s">
        <v>39</v>
      </c>
      <c r="T776" t="s">
        <v>36</v>
      </c>
      <c r="U776" t="s">
        <v>42</v>
      </c>
      <c r="V776" t="s">
        <v>36</v>
      </c>
      <c r="W776" t="s">
        <v>42</v>
      </c>
      <c r="X776" t="s">
        <v>36</v>
      </c>
      <c r="Y776" t="s">
        <v>43</v>
      </c>
      <c r="Z776">
        <v>8.9600000000000009</v>
      </c>
      <c r="AA776">
        <v>0.51</v>
      </c>
      <c r="AB776">
        <v>0.26</v>
      </c>
      <c r="AC776">
        <v>0.01</v>
      </c>
      <c r="AD776">
        <v>0.26</v>
      </c>
      <c r="AE776" t="s">
        <v>58</v>
      </c>
      <c r="AG776">
        <v>8.9600000000000009</v>
      </c>
      <c r="AI776" t="s">
        <v>44</v>
      </c>
    </row>
    <row r="777" spans="1:35" x14ac:dyDescent="0.2">
      <c r="A777" t="s">
        <v>918</v>
      </c>
      <c r="B777" t="s">
        <v>36</v>
      </c>
      <c r="D777" t="s">
        <v>58</v>
      </c>
      <c r="F777" t="s">
        <v>36</v>
      </c>
      <c r="H777" t="s">
        <v>36</v>
      </c>
      <c r="I777" t="s">
        <v>46</v>
      </c>
      <c r="J777" t="s">
        <v>36</v>
      </c>
      <c r="K777" t="s">
        <v>38</v>
      </c>
      <c r="L777" t="s">
        <v>36</v>
      </c>
      <c r="M777" t="s">
        <v>38</v>
      </c>
      <c r="N777" t="s">
        <v>36</v>
      </c>
      <c r="P777" t="s">
        <v>36</v>
      </c>
      <c r="R777" t="s">
        <v>36</v>
      </c>
      <c r="S777" t="s">
        <v>39</v>
      </c>
      <c r="T777" t="s">
        <v>58</v>
      </c>
      <c r="U777" t="s">
        <v>741</v>
      </c>
      <c r="V777" t="s">
        <v>36</v>
      </c>
      <c r="W777" t="s">
        <v>42</v>
      </c>
      <c r="X777" t="s">
        <v>36</v>
      </c>
      <c r="Y777" t="s">
        <v>43</v>
      </c>
      <c r="Z777">
        <v>9.9700000000000006</v>
      </c>
      <c r="AA777">
        <v>0.01</v>
      </c>
      <c r="AB777">
        <v>0.01</v>
      </c>
      <c r="AC777">
        <v>0</v>
      </c>
      <c r="AD777">
        <v>0</v>
      </c>
      <c r="AE777" t="s">
        <v>58</v>
      </c>
      <c r="AG777">
        <v>9.9700000000000006</v>
      </c>
      <c r="AI777" t="s">
        <v>44</v>
      </c>
    </row>
    <row r="778" spans="1:35" x14ac:dyDescent="0.2">
      <c r="A778" t="s">
        <v>919</v>
      </c>
      <c r="B778" t="s">
        <v>36</v>
      </c>
      <c r="D778" t="s">
        <v>36</v>
      </c>
      <c r="F778" t="s">
        <v>36</v>
      </c>
      <c r="H778" t="s">
        <v>36</v>
      </c>
      <c r="I778" t="s">
        <v>37</v>
      </c>
      <c r="J778" t="s">
        <v>36</v>
      </c>
      <c r="K778" t="s">
        <v>38</v>
      </c>
      <c r="L778" t="s">
        <v>36</v>
      </c>
      <c r="M778" t="s">
        <v>38</v>
      </c>
      <c r="N778" t="s">
        <v>36</v>
      </c>
      <c r="P778" t="s">
        <v>36</v>
      </c>
      <c r="R778" t="s">
        <v>36</v>
      </c>
      <c r="S778" t="s">
        <v>39</v>
      </c>
      <c r="T778" t="s">
        <v>36</v>
      </c>
      <c r="U778" t="s">
        <v>42</v>
      </c>
      <c r="V778" t="s">
        <v>36</v>
      </c>
      <c r="W778" t="s">
        <v>42</v>
      </c>
      <c r="X778" t="s">
        <v>36</v>
      </c>
      <c r="Y778" t="s">
        <v>43</v>
      </c>
      <c r="Z778">
        <v>2</v>
      </c>
      <c r="AA778">
        <v>2</v>
      </c>
      <c r="AB778">
        <v>2</v>
      </c>
      <c r="AC778">
        <v>2</v>
      </c>
      <c r="AD778">
        <v>2</v>
      </c>
      <c r="AE778" t="s">
        <v>36</v>
      </c>
      <c r="AG778">
        <v>2</v>
      </c>
      <c r="AI778" t="s">
        <v>44</v>
      </c>
    </row>
    <row r="779" spans="1:35" x14ac:dyDescent="0.2">
      <c r="A779" t="s">
        <v>920</v>
      </c>
      <c r="B779" t="s">
        <v>36</v>
      </c>
      <c r="D779" t="s">
        <v>58</v>
      </c>
      <c r="F779" t="s">
        <v>36</v>
      </c>
      <c r="H779" t="s">
        <v>36</v>
      </c>
      <c r="I779" t="s">
        <v>37</v>
      </c>
      <c r="J779" t="s">
        <v>36</v>
      </c>
      <c r="K779" t="s">
        <v>38</v>
      </c>
      <c r="L779" t="s">
        <v>36</v>
      </c>
      <c r="M779" t="s">
        <v>38</v>
      </c>
      <c r="N779" t="s">
        <v>36</v>
      </c>
      <c r="P779" t="s">
        <v>36</v>
      </c>
      <c r="R779" t="s">
        <v>36</v>
      </c>
      <c r="S779" t="s">
        <v>39</v>
      </c>
      <c r="T779" t="s">
        <v>58</v>
      </c>
      <c r="U779" t="s">
        <v>921</v>
      </c>
      <c r="V779" t="s">
        <v>36</v>
      </c>
      <c r="W779" t="s">
        <v>42</v>
      </c>
      <c r="X779" t="s">
        <v>36</v>
      </c>
      <c r="Y779" t="s">
        <v>43</v>
      </c>
      <c r="Z779">
        <v>9.9700000000000006</v>
      </c>
      <c r="AA779">
        <v>0.01</v>
      </c>
      <c r="AB779">
        <v>0.01</v>
      </c>
      <c r="AC779">
        <v>0</v>
      </c>
      <c r="AD779">
        <v>0</v>
      </c>
      <c r="AE779" t="s">
        <v>58</v>
      </c>
      <c r="AG779">
        <v>9.9700000000000006</v>
      </c>
      <c r="AI779" t="s">
        <v>44</v>
      </c>
    </row>
    <row r="780" spans="1:35" x14ac:dyDescent="0.2">
      <c r="A780" t="s">
        <v>922</v>
      </c>
      <c r="B780" t="s">
        <v>36</v>
      </c>
      <c r="D780" t="s">
        <v>58</v>
      </c>
      <c r="F780" t="s">
        <v>36</v>
      </c>
      <c r="H780" t="s">
        <v>36</v>
      </c>
      <c r="I780" t="s">
        <v>37</v>
      </c>
      <c r="J780" t="s">
        <v>36</v>
      </c>
      <c r="K780" t="s">
        <v>38</v>
      </c>
      <c r="L780" t="s">
        <v>36</v>
      </c>
      <c r="M780" t="s">
        <v>38</v>
      </c>
      <c r="N780" t="s">
        <v>36</v>
      </c>
      <c r="P780" t="s">
        <v>36</v>
      </c>
      <c r="R780" t="s">
        <v>36</v>
      </c>
      <c r="S780" t="s">
        <v>39</v>
      </c>
      <c r="T780" t="s">
        <v>58</v>
      </c>
      <c r="U780" t="s">
        <v>921</v>
      </c>
      <c r="V780" t="s">
        <v>36</v>
      </c>
      <c r="W780" t="s">
        <v>42</v>
      </c>
      <c r="X780" t="s">
        <v>36</v>
      </c>
      <c r="Y780" t="s">
        <v>43</v>
      </c>
      <c r="Z780">
        <v>9.9700000000000006</v>
      </c>
      <c r="AA780">
        <v>0.01</v>
      </c>
      <c r="AB780">
        <v>0.01</v>
      </c>
      <c r="AC780">
        <v>0</v>
      </c>
      <c r="AD780">
        <v>0</v>
      </c>
      <c r="AE780" t="s">
        <v>58</v>
      </c>
      <c r="AG780">
        <v>9.9700000000000006</v>
      </c>
      <c r="AI780" t="s">
        <v>44</v>
      </c>
    </row>
    <row r="781" spans="1:35" x14ac:dyDescent="0.2">
      <c r="A781" t="s">
        <v>923</v>
      </c>
      <c r="B781" t="s">
        <v>36</v>
      </c>
      <c r="D781" t="s">
        <v>58</v>
      </c>
      <c r="F781" t="s">
        <v>36</v>
      </c>
      <c r="H781" t="s">
        <v>36</v>
      </c>
      <c r="I781" t="s">
        <v>37</v>
      </c>
      <c r="J781" t="s">
        <v>36</v>
      </c>
      <c r="K781" t="s">
        <v>38</v>
      </c>
      <c r="L781" t="s">
        <v>36</v>
      </c>
      <c r="M781" t="s">
        <v>38</v>
      </c>
      <c r="N781" t="s">
        <v>36</v>
      </c>
      <c r="P781" t="s">
        <v>36</v>
      </c>
      <c r="R781" t="s">
        <v>36</v>
      </c>
      <c r="S781" t="s">
        <v>39</v>
      </c>
      <c r="T781" t="s">
        <v>58</v>
      </c>
      <c r="U781" t="s">
        <v>921</v>
      </c>
      <c r="V781" t="s">
        <v>36</v>
      </c>
      <c r="W781" t="s">
        <v>42</v>
      </c>
      <c r="X781" t="s">
        <v>36</v>
      </c>
      <c r="Y781" t="s">
        <v>43</v>
      </c>
      <c r="Z781">
        <v>9.9700000000000006</v>
      </c>
      <c r="AA781">
        <v>0.01</v>
      </c>
      <c r="AB781">
        <v>0.01</v>
      </c>
      <c r="AC781">
        <v>0</v>
      </c>
      <c r="AD781">
        <v>0</v>
      </c>
      <c r="AE781" t="s">
        <v>58</v>
      </c>
      <c r="AG781">
        <v>9.9700000000000006</v>
      </c>
      <c r="AI781" t="s">
        <v>44</v>
      </c>
    </row>
    <row r="782" spans="1:35" x14ac:dyDescent="0.2">
      <c r="A782" t="s">
        <v>924</v>
      </c>
      <c r="B782" t="s">
        <v>36</v>
      </c>
      <c r="D782" t="s">
        <v>58</v>
      </c>
      <c r="F782" t="s">
        <v>36</v>
      </c>
      <c r="H782" t="s">
        <v>36</v>
      </c>
      <c r="I782" t="s">
        <v>37</v>
      </c>
      <c r="J782" t="s">
        <v>36</v>
      </c>
      <c r="K782" t="s">
        <v>38</v>
      </c>
      <c r="L782" t="s">
        <v>36</v>
      </c>
      <c r="M782" t="s">
        <v>38</v>
      </c>
      <c r="N782" t="s">
        <v>36</v>
      </c>
      <c r="P782" t="s">
        <v>36</v>
      </c>
      <c r="R782" t="s">
        <v>36</v>
      </c>
      <c r="S782" t="s">
        <v>39</v>
      </c>
      <c r="T782" t="s">
        <v>58</v>
      </c>
      <c r="U782" t="s">
        <v>921</v>
      </c>
      <c r="V782" t="s">
        <v>36</v>
      </c>
      <c r="W782" t="s">
        <v>42</v>
      </c>
      <c r="X782" t="s">
        <v>36</v>
      </c>
      <c r="Y782" t="s">
        <v>43</v>
      </c>
      <c r="Z782">
        <v>9.9700000000000006</v>
      </c>
      <c r="AA782">
        <v>0.01</v>
      </c>
      <c r="AB782">
        <v>0.01</v>
      </c>
      <c r="AC782">
        <v>0</v>
      </c>
      <c r="AD782">
        <v>0</v>
      </c>
      <c r="AE782" t="s">
        <v>58</v>
      </c>
      <c r="AG782">
        <v>9.9700000000000006</v>
      </c>
      <c r="AI782" t="s">
        <v>44</v>
      </c>
    </row>
    <row r="783" spans="1:35" x14ac:dyDescent="0.2">
      <c r="A783" t="s">
        <v>925</v>
      </c>
      <c r="B783" t="s">
        <v>36</v>
      </c>
      <c r="D783" t="s">
        <v>58</v>
      </c>
      <c r="F783" t="s">
        <v>36</v>
      </c>
      <c r="H783" t="s">
        <v>36</v>
      </c>
      <c r="I783" t="s">
        <v>37</v>
      </c>
      <c r="J783" t="s">
        <v>36</v>
      </c>
      <c r="K783" t="s">
        <v>38</v>
      </c>
      <c r="L783" t="s">
        <v>36</v>
      </c>
      <c r="M783" t="s">
        <v>38</v>
      </c>
      <c r="N783" t="s">
        <v>36</v>
      </c>
      <c r="P783" t="s">
        <v>36</v>
      </c>
      <c r="R783" t="s">
        <v>36</v>
      </c>
      <c r="S783" t="s">
        <v>39</v>
      </c>
      <c r="T783" t="s">
        <v>58</v>
      </c>
      <c r="U783" t="s">
        <v>921</v>
      </c>
      <c r="V783" t="s">
        <v>36</v>
      </c>
      <c r="W783" t="s">
        <v>42</v>
      </c>
      <c r="X783" t="s">
        <v>36</v>
      </c>
      <c r="Y783" t="s">
        <v>43</v>
      </c>
      <c r="Z783">
        <v>9.9700000000000006</v>
      </c>
      <c r="AA783">
        <v>0.01</v>
      </c>
      <c r="AB783">
        <v>0.01</v>
      </c>
      <c r="AC783">
        <v>0</v>
      </c>
      <c r="AD783">
        <v>0</v>
      </c>
      <c r="AE783" t="s">
        <v>58</v>
      </c>
      <c r="AG783">
        <v>9.9700000000000006</v>
      </c>
      <c r="AI783" t="s">
        <v>44</v>
      </c>
    </row>
    <row r="784" spans="1:35" x14ac:dyDescent="0.2">
      <c r="A784" t="s">
        <v>926</v>
      </c>
      <c r="B784" t="s">
        <v>36</v>
      </c>
      <c r="D784" t="s">
        <v>58</v>
      </c>
      <c r="F784" t="s">
        <v>36</v>
      </c>
      <c r="H784" t="s">
        <v>36</v>
      </c>
      <c r="I784" t="s">
        <v>37</v>
      </c>
      <c r="J784" t="s">
        <v>36</v>
      </c>
      <c r="K784" t="s">
        <v>38</v>
      </c>
      <c r="L784" t="s">
        <v>36</v>
      </c>
      <c r="M784" t="s">
        <v>38</v>
      </c>
      <c r="N784" t="s">
        <v>36</v>
      </c>
      <c r="P784" t="s">
        <v>36</v>
      </c>
      <c r="R784" t="s">
        <v>36</v>
      </c>
      <c r="S784" t="s">
        <v>39</v>
      </c>
      <c r="T784" t="s">
        <v>58</v>
      </c>
      <c r="U784" t="s">
        <v>921</v>
      </c>
      <c r="V784" t="s">
        <v>36</v>
      </c>
      <c r="W784" t="s">
        <v>42</v>
      </c>
      <c r="X784" t="s">
        <v>36</v>
      </c>
      <c r="Y784" t="s">
        <v>43</v>
      </c>
      <c r="Z784">
        <v>9.9700000000000006</v>
      </c>
      <c r="AA784">
        <v>0.01</v>
      </c>
      <c r="AB784">
        <v>0.01</v>
      </c>
      <c r="AC784">
        <v>0</v>
      </c>
      <c r="AD784">
        <v>0</v>
      </c>
      <c r="AE784" t="s">
        <v>58</v>
      </c>
      <c r="AG784">
        <v>9.9700000000000006</v>
      </c>
      <c r="AI784" t="s">
        <v>44</v>
      </c>
    </row>
    <row r="785" spans="1:35" x14ac:dyDescent="0.2">
      <c r="A785" t="s">
        <v>927</v>
      </c>
      <c r="B785" t="s">
        <v>36</v>
      </c>
      <c r="D785" t="s">
        <v>58</v>
      </c>
      <c r="F785" t="s">
        <v>36</v>
      </c>
      <c r="H785" t="s">
        <v>36</v>
      </c>
      <c r="I785" t="s">
        <v>37</v>
      </c>
      <c r="J785" t="s">
        <v>36</v>
      </c>
      <c r="K785" t="s">
        <v>38</v>
      </c>
      <c r="L785" t="s">
        <v>36</v>
      </c>
      <c r="M785" t="s">
        <v>38</v>
      </c>
      <c r="N785" t="s">
        <v>36</v>
      </c>
      <c r="P785" t="s">
        <v>36</v>
      </c>
      <c r="R785" t="s">
        <v>36</v>
      </c>
      <c r="S785" t="s">
        <v>39</v>
      </c>
      <c r="T785" t="s">
        <v>58</v>
      </c>
      <c r="U785" t="s">
        <v>921</v>
      </c>
      <c r="V785" t="s">
        <v>36</v>
      </c>
      <c r="W785" t="s">
        <v>42</v>
      </c>
      <c r="X785" t="s">
        <v>36</v>
      </c>
      <c r="Y785" t="s">
        <v>43</v>
      </c>
      <c r="Z785">
        <v>9.9700000000000006</v>
      </c>
      <c r="AA785">
        <v>0.01</v>
      </c>
      <c r="AB785">
        <v>0.01</v>
      </c>
      <c r="AC785">
        <v>0</v>
      </c>
      <c r="AD785">
        <v>0</v>
      </c>
      <c r="AE785" t="s">
        <v>58</v>
      </c>
      <c r="AG785">
        <v>9.9700000000000006</v>
      </c>
      <c r="AI785" t="s">
        <v>44</v>
      </c>
    </row>
    <row r="786" spans="1:35" x14ac:dyDescent="0.2">
      <c r="A786" t="s">
        <v>928</v>
      </c>
      <c r="B786" t="s">
        <v>36</v>
      </c>
      <c r="D786" t="s">
        <v>58</v>
      </c>
      <c r="F786" t="s">
        <v>36</v>
      </c>
      <c r="H786" t="s">
        <v>36</v>
      </c>
      <c r="I786" t="s">
        <v>37</v>
      </c>
      <c r="J786" t="s">
        <v>36</v>
      </c>
      <c r="K786" t="s">
        <v>38</v>
      </c>
      <c r="L786" t="s">
        <v>36</v>
      </c>
      <c r="M786" t="s">
        <v>38</v>
      </c>
      <c r="N786" t="s">
        <v>36</v>
      </c>
      <c r="P786" t="s">
        <v>36</v>
      </c>
      <c r="R786" t="s">
        <v>36</v>
      </c>
      <c r="S786" t="s">
        <v>39</v>
      </c>
      <c r="T786" t="s">
        <v>58</v>
      </c>
      <c r="U786" t="s">
        <v>921</v>
      </c>
      <c r="V786" t="s">
        <v>36</v>
      </c>
      <c r="W786" t="s">
        <v>42</v>
      </c>
      <c r="X786" t="s">
        <v>36</v>
      </c>
      <c r="Y786" t="s">
        <v>43</v>
      </c>
      <c r="Z786">
        <v>9.9700000000000006</v>
      </c>
      <c r="AA786">
        <v>0.01</v>
      </c>
      <c r="AB786">
        <v>0.01</v>
      </c>
      <c r="AC786">
        <v>0</v>
      </c>
      <c r="AD786">
        <v>0</v>
      </c>
      <c r="AE786" t="s">
        <v>58</v>
      </c>
      <c r="AG786">
        <v>9.9700000000000006</v>
      </c>
      <c r="AI786" t="s">
        <v>44</v>
      </c>
    </row>
    <row r="787" spans="1:35" x14ac:dyDescent="0.2">
      <c r="A787" t="s">
        <v>929</v>
      </c>
      <c r="B787" t="s">
        <v>36</v>
      </c>
      <c r="D787" t="s">
        <v>58</v>
      </c>
      <c r="F787" t="s">
        <v>36</v>
      </c>
      <c r="H787" t="s">
        <v>36</v>
      </c>
      <c r="I787" t="s">
        <v>37</v>
      </c>
      <c r="J787" t="s">
        <v>36</v>
      </c>
      <c r="K787" t="s">
        <v>38</v>
      </c>
      <c r="L787" t="s">
        <v>36</v>
      </c>
      <c r="M787" t="s">
        <v>38</v>
      </c>
      <c r="N787" t="s">
        <v>36</v>
      </c>
      <c r="P787" t="s">
        <v>36</v>
      </c>
      <c r="R787" t="s">
        <v>36</v>
      </c>
      <c r="S787" t="s">
        <v>39</v>
      </c>
      <c r="T787" t="s">
        <v>58</v>
      </c>
      <c r="U787" t="s">
        <v>921</v>
      </c>
      <c r="V787" t="s">
        <v>36</v>
      </c>
      <c r="W787" t="s">
        <v>42</v>
      </c>
      <c r="X787" t="s">
        <v>36</v>
      </c>
      <c r="Y787" t="s">
        <v>43</v>
      </c>
      <c r="Z787">
        <v>9.9700000000000006</v>
      </c>
      <c r="AA787">
        <v>0.01</v>
      </c>
      <c r="AB787">
        <v>0.01</v>
      </c>
      <c r="AC787">
        <v>0</v>
      </c>
      <c r="AD787">
        <v>0</v>
      </c>
      <c r="AE787" t="s">
        <v>58</v>
      </c>
      <c r="AG787">
        <v>9.9700000000000006</v>
      </c>
      <c r="AI787" t="s">
        <v>44</v>
      </c>
    </row>
    <row r="788" spans="1:35" x14ac:dyDescent="0.2">
      <c r="A788" t="s">
        <v>930</v>
      </c>
      <c r="B788" t="s">
        <v>36</v>
      </c>
      <c r="D788" t="s">
        <v>58</v>
      </c>
      <c r="F788" t="s">
        <v>36</v>
      </c>
      <c r="H788" t="s">
        <v>36</v>
      </c>
      <c r="I788" t="s">
        <v>37</v>
      </c>
      <c r="J788" t="s">
        <v>36</v>
      </c>
      <c r="K788" t="s">
        <v>38</v>
      </c>
      <c r="L788" t="s">
        <v>36</v>
      </c>
      <c r="M788" t="s">
        <v>38</v>
      </c>
      <c r="N788" t="s">
        <v>36</v>
      </c>
      <c r="P788" t="s">
        <v>36</v>
      </c>
      <c r="R788" t="s">
        <v>36</v>
      </c>
      <c r="S788" t="s">
        <v>39</v>
      </c>
      <c r="T788" t="s">
        <v>58</v>
      </c>
      <c r="U788" t="s">
        <v>921</v>
      </c>
      <c r="V788" t="s">
        <v>36</v>
      </c>
      <c r="W788" t="s">
        <v>42</v>
      </c>
      <c r="X788" t="s">
        <v>36</v>
      </c>
      <c r="Y788" t="s">
        <v>43</v>
      </c>
      <c r="Z788">
        <v>9.9700000000000006</v>
      </c>
      <c r="AA788">
        <v>0.01</v>
      </c>
      <c r="AB788">
        <v>0.01</v>
      </c>
      <c r="AC788">
        <v>0</v>
      </c>
      <c r="AD788">
        <v>0</v>
      </c>
      <c r="AE788" t="s">
        <v>58</v>
      </c>
      <c r="AG788">
        <v>9.9700000000000006</v>
      </c>
      <c r="AI788" t="s">
        <v>44</v>
      </c>
    </row>
    <row r="789" spans="1:35" x14ac:dyDescent="0.2">
      <c r="A789" t="s">
        <v>931</v>
      </c>
      <c r="B789" t="s">
        <v>36</v>
      </c>
      <c r="D789" t="s">
        <v>36</v>
      </c>
      <c r="F789" t="s">
        <v>36</v>
      </c>
      <c r="H789" t="s">
        <v>36</v>
      </c>
      <c r="I789" t="s">
        <v>37</v>
      </c>
      <c r="J789" t="s">
        <v>36</v>
      </c>
      <c r="K789" t="s">
        <v>38</v>
      </c>
      <c r="L789" t="s">
        <v>36</v>
      </c>
      <c r="M789" t="s">
        <v>38</v>
      </c>
      <c r="N789" t="s">
        <v>36</v>
      </c>
      <c r="P789" t="s">
        <v>36</v>
      </c>
      <c r="R789" t="s">
        <v>36</v>
      </c>
      <c r="S789" t="s">
        <v>39</v>
      </c>
      <c r="T789" t="s">
        <v>58</v>
      </c>
      <c r="U789" t="s">
        <v>932</v>
      </c>
      <c r="V789" t="s">
        <v>36</v>
      </c>
      <c r="W789" t="s">
        <v>42</v>
      </c>
      <c r="X789" t="s">
        <v>36</v>
      </c>
      <c r="Y789" t="s">
        <v>43</v>
      </c>
      <c r="Z789">
        <v>9.26</v>
      </c>
      <c r="AA789">
        <v>0.24</v>
      </c>
      <c r="AB789">
        <v>0.48</v>
      </c>
      <c r="AC789">
        <v>0.01</v>
      </c>
      <c r="AD789">
        <v>0.01</v>
      </c>
      <c r="AE789" t="s">
        <v>58</v>
      </c>
      <c r="AG789">
        <v>9.26</v>
      </c>
      <c r="AI789" t="s">
        <v>44</v>
      </c>
    </row>
    <row r="790" spans="1:35" x14ac:dyDescent="0.2">
      <c r="A790" t="s">
        <v>933</v>
      </c>
      <c r="B790" t="s">
        <v>36</v>
      </c>
      <c r="D790" t="s">
        <v>36</v>
      </c>
      <c r="F790" t="s">
        <v>36</v>
      </c>
      <c r="H790" t="s">
        <v>36</v>
      </c>
      <c r="I790" t="s">
        <v>37</v>
      </c>
      <c r="J790" t="s">
        <v>36</v>
      </c>
      <c r="K790" t="s">
        <v>38</v>
      </c>
      <c r="L790" t="s">
        <v>36</v>
      </c>
      <c r="M790" t="s">
        <v>38</v>
      </c>
      <c r="N790" t="s">
        <v>36</v>
      </c>
      <c r="P790" t="s">
        <v>36</v>
      </c>
      <c r="R790" t="s">
        <v>36</v>
      </c>
      <c r="S790" t="s">
        <v>39</v>
      </c>
      <c r="T790" t="s">
        <v>58</v>
      </c>
      <c r="U790" t="s">
        <v>932</v>
      </c>
      <c r="V790" t="s">
        <v>36</v>
      </c>
      <c r="W790" t="s">
        <v>42</v>
      </c>
      <c r="X790" t="s">
        <v>36</v>
      </c>
      <c r="Y790" t="s">
        <v>43</v>
      </c>
      <c r="Z790">
        <v>9.26</v>
      </c>
      <c r="AA790">
        <v>0.24</v>
      </c>
      <c r="AB790">
        <v>0.48</v>
      </c>
      <c r="AC790">
        <v>0.01</v>
      </c>
      <c r="AD790">
        <v>0.01</v>
      </c>
      <c r="AE790" t="s">
        <v>58</v>
      </c>
      <c r="AG790">
        <v>9.26</v>
      </c>
      <c r="AI790" t="s">
        <v>44</v>
      </c>
    </row>
    <row r="791" spans="1:35" x14ac:dyDescent="0.2">
      <c r="A791" t="s">
        <v>934</v>
      </c>
      <c r="B791" t="s">
        <v>36</v>
      </c>
      <c r="D791" t="s">
        <v>36</v>
      </c>
      <c r="F791" t="s">
        <v>36</v>
      </c>
      <c r="H791" t="s">
        <v>36</v>
      </c>
      <c r="I791" t="s">
        <v>37</v>
      </c>
      <c r="J791" t="s">
        <v>36</v>
      </c>
      <c r="K791" t="s">
        <v>38</v>
      </c>
      <c r="L791" t="s">
        <v>36</v>
      </c>
      <c r="M791" t="s">
        <v>38</v>
      </c>
      <c r="N791" t="s">
        <v>36</v>
      </c>
      <c r="P791" t="s">
        <v>36</v>
      </c>
      <c r="R791" t="s">
        <v>36</v>
      </c>
      <c r="S791" t="s">
        <v>39</v>
      </c>
      <c r="T791" t="s">
        <v>36</v>
      </c>
      <c r="U791" t="s">
        <v>42</v>
      </c>
      <c r="V791" t="s">
        <v>36</v>
      </c>
      <c r="W791" t="s">
        <v>42</v>
      </c>
      <c r="X791" t="s">
        <v>36</v>
      </c>
      <c r="Y791" t="s">
        <v>43</v>
      </c>
      <c r="Z791">
        <v>2</v>
      </c>
      <c r="AA791">
        <v>2</v>
      </c>
      <c r="AB791">
        <v>2</v>
      </c>
      <c r="AC791">
        <v>2</v>
      </c>
      <c r="AD791">
        <v>2</v>
      </c>
      <c r="AE791" t="s">
        <v>36</v>
      </c>
      <c r="AG791">
        <v>2</v>
      </c>
      <c r="AI791" t="s">
        <v>44</v>
      </c>
    </row>
    <row r="792" spans="1:35" x14ac:dyDescent="0.2">
      <c r="A792" t="s">
        <v>935</v>
      </c>
      <c r="B792" t="s">
        <v>36</v>
      </c>
      <c r="D792" t="s">
        <v>36</v>
      </c>
      <c r="F792" t="s">
        <v>36</v>
      </c>
      <c r="H792" t="s">
        <v>36</v>
      </c>
      <c r="I792" t="s">
        <v>37</v>
      </c>
      <c r="J792" t="s">
        <v>36</v>
      </c>
      <c r="K792" t="s">
        <v>38</v>
      </c>
      <c r="L792" t="s">
        <v>36</v>
      </c>
      <c r="M792" t="s">
        <v>38</v>
      </c>
      <c r="N792" t="s">
        <v>36</v>
      </c>
      <c r="P792" t="s">
        <v>36</v>
      </c>
      <c r="R792" t="s">
        <v>36</v>
      </c>
      <c r="S792" t="s">
        <v>39</v>
      </c>
      <c r="T792" t="s">
        <v>36</v>
      </c>
      <c r="U792" t="s">
        <v>42</v>
      </c>
      <c r="V792" t="s">
        <v>36</v>
      </c>
      <c r="W792" t="s">
        <v>42</v>
      </c>
      <c r="X792" t="s">
        <v>36</v>
      </c>
      <c r="Y792" t="s">
        <v>43</v>
      </c>
      <c r="Z792">
        <v>2</v>
      </c>
      <c r="AA792">
        <v>2</v>
      </c>
      <c r="AB792">
        <v>2</v>
      </c>
      <c r="AC792">
        <v>2</v>
      </c>
      <c r="AD792">
        <v>2</v>
      </c>
      <c r="AE792" t="s">
        <v>36</v>
      </c>
      <c r="AG792">
        <v>2</v>
      </c>
      <c r="AI792" t="s">
        <v>44</v>
      </c>
    </row>
    <row r="793" spans="1:35" x14ac:dyDescent="0.2">
      <c r="A793" t="s">
        <v>936</v>
      </c>
      <c r="B793" t="s">
        <v>36</v>
      </c>
      <c r="D793" t="s">
        <v>36</v>
      </c>
      <c r="F793" t="s">
        <v>36</v>
      </c>
      <c r="H793" t="s">
        <v>36</v>
      </c>
      <c r="I793" t="s">
        <v>37</v>
      </c>
      <c r="J793" t="s">
        <v>36</v>
      </c>
      <c r="K793" t="s">
        <v>38</v>
      </c>
      <c r="L793" t="s">
        <v>36</v>
      </c>
      <c r="M793" t="s">
        <v>38</v>
      </c>
      <c r="N793" t="s">
        <v>36</v>
      </c>
      <c r="P793" t="s">
        <v>36</v>
      </c>
      <c r="R793" t="s">
        <v>36</v>
      </c>
      <c r="S793" t="s">
        <v>39</v>
      </c>
      <c r="T793" t="s">
        <v>36</v>
      </c>
      <c r="U793" t="s">
        <v>42</v>
      </c>
      <c r="V793" t="s">
        <v>36</v>
      </c>
      <c r="W793" t="s">
        <v>42</v>
      </c>
      <c r="X793" t="s">
        <v>36</v>
      </c>
      <c r="Y793" t="s">
        <v>43</v>
      </c>
      <c r="Z793">
        <v>2</v>
      </c>
      <c r="AA793">
        <v>2</v>
      </c>
      <c r="AB793">
        <v>2</v>
      </c>
      <c r="AC793">
        <v>2</v>
      </c>
      <c r="AD793">
        <v>2</v>
      </c>
      <c r="AE793" t="s">
        <v>36</v>
      </c>
      <c r="AG793">
        <v>2</v>
      </c>
      <c r="AI793" t="s">
        <v>44</v>
      </c>
    </row>
    <row r="794" spans="1:35" x14ac:dyDescent="0.2">
      <c r="A794" t="s">
        <v>937</v>
      </c>
      <c r="B794" t="s">
        <v>36</v>
      </c>
      <c r="D794" t="s">
        <v>36</v>
      </c>
      <c r="F794" t="s">
        <v>36</v>
      </c>
      <c r="H794" t="s">
        <v>36</v>
      </c>
      <c r="I794" t="s">
        <v>37</v>
      </c>
      <c r="J794" t="s">
        <v>36</v>
      </c>
      <c r="K794" t="s">
        <v>38</v>
      </c>
      <c r="L794" t="s">
        <v>36</v>
      </c>
      <c r="M794" t="s">
        <v>38</v>
      </c>
      <c r="N794" t="s">
        <v>36</v>
      </c>
      <c r="P794" t="s">
        <v>36</v>
      </c>
      <c r="R794" t="s">
        <v>36</v>
      </c>
      <c r="S794" t="s">
        <v>39</v>
      </c>
      <c r="T794" t="s">
        <v>58</v>
      </c>
      <c r="U794" t="s">
        <v>938</v>
      </c>
      <c r="V794" t="s">
        <v>36</v>
      </c>
      <c r="W794" t="s">
        <v>42</v>
      </c>
      <c r="X794" t="s">
        <v>36</v>
      </c>
      <c r="Y794" t="s">
        <v>43</v>
      </c>
      <c r="Z794">
        <v>9.26</v>
      </c>
      <c r="AA794">
        <v>0.24</v>
      </c>
      <c r="AB794">
        <v>0.48</v>
      </c>
      <c r="AC794">
        <v>0.01</v>
      </c>
      <c r="AD794">
        <v>0.01</v>
      </c>
      <c r="AE794" t="s">
        <v>58</v>
      </c>
      <c r="AG794">
        <v>9.26</v>
      </c>
      <c r="AI794" t="s">
        <v>44</v>
      </c>
    </row>
    <row r="795" spans="1:35" x14ac:dyDescent="0.2">
      <c r="A795" t="s">
        <v>939</v>
      </c>
      <c r="B795" t="s">
        <v>36</v>
      </c>
      <c r="D795" t="s">
        <v>36</v>
      </c>
      <c r="F795" t="s">
        <v>36</v>
      </c>
      <c r="H795" t="s">
        <v>36</v>
      </c>
      <c r="I795" t="s">
        <v>37</v>
      </c>
      <c r="J795" t="s">
        <v>36</v>
      </c>
      <c r="K795" t="s">
        <v>38</v>
      </c>
      <c r="L795" t="s">
        <v>36</v>
      </c>
      <c r="M795" t="s">
        <v>38</v>
      </c>
      <c r="N795" t="s">
        <v>36</v>
      </c>
      <c r="P795" t="s">
        <v>36</v>
      </c>
      <c r="R795" t="s">
        <v>36</v>
      </c>
      <c r="S795" t="s">
        <v>39</v>
      </c>
      <c r="T795" t="s">
        <v>58</v>
      </c>
      <c r="U795" t="s">
        <v>938</v>
      </c>
      <c r="V795" t="s">
        <v>36</v>
      </c>
      <c r="W795" t="s">
        <v>42</v>
      </c>
      <c r="X795" t="s">
        <v>36</v>
      </c>
      <c r="Y795" t="s">
        <v>43</v>
      </c>
      <c r="Z795">
        <v>9.26</v>
      </c>
      <c r="AA795">
        <v>0.24</v>
      </c>
      <c r="AB795">
        <v>0.48</v>
      </c>
      <c r="AC795">
        <v>0.01</v>
      </c>
      <c r="AD795">
        <v>0.01</v>
      </c>
      <c r="AE795" t="s">
        <v>58</v>
      </c>
      <c r="AG795">
        <v>9.26</v>
      </c>
      <c r="AI795" t="s">
        <v>44</v>
      </c>
    </row>
    <row r="796" spans="1:35" x14ac:dyDescent="0.2">
      <c r="A796" t="s">
        <v>940</v>
      </c>
      <c r="B796" t="s">
        <v>36</v>
      </c>
      <c r="D796" t="s">
        <v>36</v>
      </c>
      <c r="F796" t="s">
        <v>36</v>
      </c>
      <c r="H796" t="s">
        <v>36</v>
      </c>
      <c r="I796" t="s">
        <v>37</v>
      </c>
      <c r="J796" t="s">
        <v>36</v>
      </c>
      <c r="K796" t="s">
        <v>38</v>
      </c>
      <c r="L796" t="s">
        <v>36</v>
      </c>
      <c r="M796" t="s">
        <v>38</v>
      </c>
      <c r="N796" t="s">
        <v>36</v>
      </c>
      <c r="P796" t="s">
        <v>36</v>
      </c>
      <c r="R796" t="s">
        <v>36</v>
      </c>
      <c r="S796" t="s">
        <v>39</v>
      </c>
      <c r="T796" t="s">
        <v>58</v>
      </c>
      <c r="U796" t="s">
        <v>938</v>
      </c>
      <c r="V796" t="s">
        <v>36</v>
      </c>
      <c r="W796" t="s">
        <v>42</v>
      </c>
      <c r="X796" t="s">
        <v>36</v>
      </c>
      <c r="Y796" t="s">
        <v>43</v>
      </c>
      <c r="Z796">
        <v>9.26</v>
      </c>
      <c r="AA796">
        <v>0.24</v>
      </c>
      <c r="AB796">
        <v>0.48</v>
      </c>
      <c r="AC796">
        <v>0.01</v>
      </c>
      <c r="AD796">
        <v>0.01</v>
      </c>
      <c r="AE796" t="s">
        <v>58</v>
      </c>
      <c r="AG796">
        <v>9.26</v>
      </c>
      <c r="AI796" t="s">
        <v>44</v>
      </c>
    </row>
    <row r="797" spans="1:35" x14ac:dyDescent="0.2">
      <c r="A797" t="s">
        <v>941</v>
      </c>
      <c r="B797" t="s">
        <v>36</v>
      </c>
      <c r="D797" t="s">
        <v>36</v>
      </c>
      <c r="F797" t="s">
        <v>36</v>
      </c>
      <c r="H797" t="s">
        <v>36</v>
      </c>
      <c r="I797" t="s">
        <v>37</v>
      </c>
      <c r="J797" t="s">
        <v>36</v>
      </c>
      <c r="K797" t="s">
        <v>38</v>
      </c>
      <c r="L797" t="s">
        <v>36</v>
      </c>
      <c r="M797" t="s">
        <v>38</v>
      </c>
      <c r="N797" t="s">
        <v>36</v>
      </c>
      <c r="P797" t="s">
        <v>36</v>
      </c>
      <c r="R797" t="s">
        <v>36</v>
      </c>
      <c r="S797" t="s">
        <v>39</v>
      </c>
      <c r="T797" t="s">
        <v>58</v>
      </c>
      <c r="U797" t="s">
        <v>938</v>
      </c>
      <c r="V797" t="s">
        <v>36</v>
      </c>
      <c r="W797" t="s">
        <v>42</v>
      </c>
      <c r="X797" t="s">
        <v>36</v>
      </c>
      <c r="Y797" t="s">
        <v>43</v>
      </c>
      <c r="Z797">
        <v>9.26</v>
      </c>
      <c r="AA797">
        <v>0.24</v>
      </c>
      <c r="AB797">
        <v>0.48</v>
      </c>
      <c r="AC797">
        <v>0.01</v>
      </c>
      <c r="AD797">
        <v>0.01</v>
      </c>
      <c r="AE797" t="s">
        <v>58</v>
      </c>
      <c r="AG797">
        <v>9.26</v>
      </c>
      <c r="AI797" t="s">
        <v>44</v>
      </c>
    </row>
    <row r="798" spans="1:35" x14ac:dyDescent="0.2">
      <c r="A798" t="s">
        <v>942</v>
      </c>
      <c r="B798" t="s">
        <v>36</v>
      </c>
      <c r="D798" t="s">
        <v>36</v>
      </c>
      <c r="F798" t="s">
        <v>36</v>
      </c>
      <c r="H798" t="s">
        <v>36</v>
      </c>
      <c r="I798" t="s">
        <v>37</v>
      </c>
      <c r="J798" t="s">
        <v>36</v>
      </c>
      <c r="K798" t="s">
        <v>38</v>
      </c>
      <c r="L798" t="s">
        <v>36</v>
      </c>
      <c r="M798" t="s">
        <v>38</v>
      </c>
      <c r="N798" t="s">
        <v>36</v>
      </c>
      <c r="P798" t="s">
        <v>36</v>
      </c>
      <c r="R798" t="s">
        <v>36</v>
      </c>
      <c r="S798" t="s">
        <v>39</v>
      </c>
      <c r="T798" t="s">
        <v>58</v>
      </c>
      <c r="U798" t="s">
        <v>938</v>
      </c>
      <c r="V798" t="s">
        <v>36</v>
      </c>
      <c r="W798" t="s">
        <v>42</v>
      </c>
      <c r="X798" t="s">
        <v>36</v>
      </c>
      <c r="Y798" t="s">
        <v>43</v>
      </c>
      <c r="Z798">
        <v>9.26</v>
      </c>
      <c r="AA798">
        <v>0.24</v>
      </c>
      <c r="AB798">
        <v>0.48</v>
      </c>
      <c r="AC798">
        <v>0.01</v>
      </c>
      <c r="AD798">
        <v>0.01</v>
      </c>
      <c r="AE798" t="s">
        <v>58</v>
      </c>
      <c r="AG798">
        <v>9.26</v>
      </c>
      <c r="AI798" t="s">
        <v>44</v>
      </c>
    </row>
    <row r="799" spans="1:35" x14ac:dyDescent="0.2">
      <c r="A799" t="s">
        <v>943</v>
      </c>
      <c r="B799" t="s">
        <v>36</v>
      </c>
      <c r="D799" t="s">
        <v>58</v>
      </c>
      <c r="F799" t="s">
        <v>36</v>
      </c>
      <c r="H799" t="s">
        <v>36</v>
      </c>
      <c r="I799" t="s">
        <v>37</v>
      </c>
      <c r="J799" t="s">
        <v>36</v>
      </c>
      <c r="K799" t="s">
        <v>38</v>
      </c>
      <c r="L799" t="s">
        <v>36</v>
      </c>
      <c r="M799" t="s">
        <v>38</v>
      </c>
      <c r="N799" t="s">
        <v>36</v>
      </c>
      <c r="P799" t="s">
        <v>36</v>
      </c>
      <c r="R799" t="s">
        <v>36</v>
      </c>
      <c r="S799" t="s">
        <v>39</v>
      </c>
      <c r="T799" t="s">
        <v>36</v>
      </c>
      <c r="U799" t="s">
        <v>42</v>
      </c>
      <c r="V799" t="s">
        <v>36</v>
      </c>
      <c r="W799" t="s">
        <v>42</v>
      </c>
      <c r="X799" t="s">
        <v>36</v>
      </c>
      <c r="Y799" t="s">
        <v>43</v>
      </c>
      <c r="Z799">
        <v>8.9600000000000009</v>
      </c>
      <c r="AA799">
        <v>0.51</v>
      </c>
      <c r="AB799">
        <v>0.26</v>
      </c>
      <c r="AC799">
        <v>0.01</v>
      </c>
      <c r="AD799">
        <v>0.26</v>
      </c>
      <c r="AE799" t="s">
        <v>58</v>
      </c>
      <c r="AG799">
        <v>8.9600000000000009</v>
      </c>
      <c r="AI799" t="s">
        <v>44</v>
      </c>
    </row>
    <row r="800" spans="1:35" x14ac:dyDescent="0.2">
      <c r="A800" t="s">
        <v>944</v>
      </c>
      <c r="B800" t="s">
        <v>36</v>
      </c>
      <c r="D800" t="s">
        <v>58</v>
      </c>
      <c r="F800" t="s">
        <v>36</v>
      </c>
      <c r="H800" t="s">
        <v>36</v>
      </c>
      <c r="I800" t="s">
        <v>37</v>
      </c>
      <c r="J800" t="s">
        <v>36</v>
      </c>
      <c r="K800" t="s">
        <v>38</v>
      </c>
      <c r="L800" t="s">
        <v>36</v>
      </c>
      <c r="M800" t="s">
        <v>38</v>
      </c>
      <c r="N800" t="s">
        <v>36</v>
      </c>
      <c r="P800" t="s">
        <v>36</v>
      </c>
      <c r="R800" t="s">
        <v>36</v>
      </c>
      <c r="S800" t="s">
        <v>39</v>
      </c>
      <c r="T800" t="s">
        <v>58</v>
      </c>
      <c r="U800" t="s">
        <v>945</v>
      </c>
      <c r="V800" t="s">
        <v>36</v>
      </c>
      <c r="W800" t="s">
        <v>42</v>
      </c>
      <c r="X800" t="s">
        <v>36</v>
      </c>
      <c r="Y800" t="s">
        <v>43</v>
      </c>
      <c r="Z800">
        <v>9.9700000000000006</v>
      </c>
      <c r="AA800">
        <v>0.01</v>
      </c>
      <c r="AB800">
        <v>0.01</v>
      </c>
      <c r="AC800">
        <v>0</v>
      </c>
      <c r="AD800">
        <v>0</v>
      </c>
      <c r="AE800" t="s">
        <v>58</v>
      </c>
      <c r="AG800">
        <v>9.9700000000000006</v>
      </c>
      <c r="AI800" t="s">
        <v>44</v>
      </c>
    </row>
    <row r="801" spans="1:35" x14ac:dyDescent="0.2">
      <c r="A801" t="s">
        <v>946</v>
      </c>
      <c r="B801" t="s">
        <v>36</v>
      </c>
      <c r="D801" t="s">
        <v>58</v>
      </c>
      <c r="F801" t="s">
        <v>36</v>
      </c>
      <c r="H801" t="s">
        <v>36</v>
      </c>
      <c r="I801" t="s">
        <v>37</v>
      </c>
      <c r="J801" t="s">
        <v>36</v>
      </c>
      <c r="K801" t="s">
        <v>38</v>
      </c>
      <c r="L801" t="s">
        <v>36</v>
      </c>
      <c r="M801" t="s">
        <v>38</v>
      </c>
      <c r="N801" t="s">
        <v>36</v>
      </c>
      <c r="P801" t="s">
        <v>36</v>
      </c>
      <c r="R801" t="s">
        <v>36</v>
      </c>
      <c r="S801" t="s">
        <v>39</v>
      </c>
      <c r="T801" t="s">
        <v>58</v>
      </c>
      <c r="U801" t="s">
        <v>945</v>
      </c>
      <c r="V801" t="s">
        <v>36</v>
      </c>
      <c r="W801" t="s">
        <v>42</v>
      </c>
      <c r="X801" t="s">
        <v>36</v>
      </c>
      <c r="Y801" t="s">
        <v>43</v>
      </c>
      <c r="Z801">
        <v>9.9700000000000006</v>
      </c>
      <c r="AA801">
        <v>0.01</v>
      </c>
      <c r="AB801">
        <v>0.01</v>
      </c>
      <c r="AC801">
        <v>0</v>
      </c>
      <c r="AD801">
        <v>0</v>
      </c>
      <c r="AE801" t="s">
        <v>58</v>
      </c>
      <c r="AG801">
        <v>9.9700000000000006</v>
      </c>
      <c r="AI801" t="s">
        <v>44</v>
      </c>
    </row>
    <row r="802" spans="1:35" x14ac:dyDescent="0.2">
      <c r="A802" t="s">
        <v>947</v>
      </c>
      <c r="B802" t="s">
        <v>36</v>
      </c>
      <c r="D802" t="s">
        <v>36</v>
      </c>
      <c r="F802" t="s">
        <v>36</v>
      </c>
      <c r="H802" t="s">
        <v>36</v>
      </c>
      <c r="I802" t="s">
        <v>37</v>
      </c>
      <c r="J802" t="s">
        <v>36</v>
      </c>
      <c r="K802" t="s">
        <v>38</v>
      </c>
      <c r="L802" t="s">
        <v>36</v>
      </c>
      <c r="M802" t="s">
        <v>38</v>
      </c>
      <c r="N802" t="s">
        <v>36</v>
      </c>
      <c r="P802" t="s">
        <v>36</v>
      </c>
      <c r="R802" t="s">
        <v>36</v>
      </c>
      <c r="S802" t="s">
        <v>39</v>
      </c>
      <c r="T802" t="s">
        <v>36</v>
      </c>
      <c r="U802" t="s">
        <v>42</v>
      </c>
      <c r="V802" t="s">
        <v>36</v>
      </c>
      <c r="W802" t="s">
        <v>42</v>
      </c>
      <c r="X802" t="s">
        <v>36</v>
      </c>
      <c r="Y802" t="s">
        <v>43</v>
      </c>
      <c r="Z802">
        <v>2</v>
      </c>
      <c r="AA802">
        <v>2</v>
      </c>
      <c r="AB802">
        <v>2</v>
      </c>
      <c r="AC802">
        <v>2</v>
      </c>
      <c r="AD802">
        <v>2</v>
      </c>
      <c r="AE802" t="s">
        <v>36</v>
      </c>
      <c r="AG802">
        <v>2</v>
      </c>
      <c r="AI802" t="s">
        <v>44</v>
      </c>
    </row>
    <row r="803" spans="1:35" x14ac:dyDescent="0.2">
      <c r="A803" t="s">
        <v>948</v>
      </c>
      <c r="B803" t="s">
        <v>36</v>
      </c>
      <c r="D803" t="s">
        <v>36</v>
      </c>
      <c r="F803" t="s">
        <v>36</v>
      </c>
      <c r="H803" t="s">
        <v>36</v>
      </c>
      <c r="I803" t="s">
        <v>37</v>
      </c>
      <c r="J803" t="s">
        <v>36</v>
      </c>
      <c r="K803" t="s">
        <v>38</v>
      </c>
      <c r="L803" t="s">
        <v>36</v>
      </c>
      <c r="M803" t="s">
        <v>38</v>
      </c>
      <c r="N803" t="s">
        <v>36</v>
      </c>
      <c r="P803" t="s">
        <v>36</v>
      </c>
      <c r="R803" t="s">
        <v>36</v>
      </c>
      <c r="S803" t="s">
        <v>39</v>
      </c>
      <c r="T803" t="s">
        <v>36</v>
      </c>
      <c r="U803" t="s">
        <v>42</v>
      </c>
      <c r="V803" t="s">
        <v>36</v>
      </c>
      <c r="W803" t="s">
        <v>42</v>
      </c>
      <c r="X803" t="s">
        <v>36</v>
      </c>
      <c r="Y803" t="s">
        <v>43</v>
      </c>
      <c r="Z803">
        <v>2</v>
      </c>
      <c r="AA803">
        <v>2</v>
      </c>
      <c r="AB803">
        <v>2</v>
      </c>
      <c r="AC803">
        <v>2</v>
      </c>
      <c r="AD803">
        <v>2</v>
      </c>
      <c r="AE803" t="s">
        <v>36</v>
      </c>
      <c r="AG803">
        <v>2</v>
      </c>
      <c r="AI803" t="s">
        <v>44</v>
      </c>
    </row>
    <row r="804" spans="1:35" x14ac:dyDescent="0.2">
      <c r="A804" t="s">
        <v>949</v>
      </c>
      <c r="B804" t="s">
        <v>36</v>
      </c>
      <c r="D804" t="s">
        <v>36</v>
      </c>
      <c r="F804" t="s">
        <v>36</v>
      </c>
      <c r="H804" t="s">
        <v>36</v>
      </c>
      <c r="I804" t="s">
        <v>37</v>
      </c>
      <c r="J804" t="s">
        <v>36</v>
      </c>
      <c r="K804" t="s">
        <v>38</v>
      </c>
      <c r="L804" t="s">
        <v>36</v>
      </c>
      <c r="M804" t="s">
        <v>38</v>
      </c>
      <c r="N804" t="s">
        <v>36</v>
      </c>
      <c r="P804" t="s">
        <v>36</v>
      </c>
      <c r="R804" t="s">
        <v>36</v>
      </c>
      <c r="S804" t="s">
        <v>39</v>
      </c>
      <c r="T804" t="s">
        <v>36</v>
      </c>
      <c r="U804" t="s">
        <v>42</v>
      </c>
      <c r="V804" t="s">
        <v>36</v>
      </c>
      <c r="W804" t="s">
        <v>42</v>
      </c>
      <c r="X804" t="s">
        <v>36</v>
      </c>
      <c r="Y804" t="s">
        <v>43</v>
      </c>
      <c r="Z804">
        <v>2</v>
      </c>
      <c r="AA804">
        <v>2</v>
      </c>
      <c r="AB804">
        <v>2</v>
      </c>
      <c r="AC804">
        <v>2</v>
      </c>
      <c r="AD804">
        <v>2</v>
      </c>
      <c r="AE804" t="s">
        <v>36</v>
      </c>
      <c r="AG804">
        <v>2</v>
      </c>
      <c r="AI804" t="s">
        <v>44</v>
      </c>
    </row>
    <row r="805" spans="1:35" x14ac:dyDescent="0.2">
      <c r="A805" t="s">
        <v>950</v>
      </c>
      <c r="B805" t="s">
        <v>36</v>
      </c>
      <c r="D805" t="s">
        <v>36</v>
      </c>
      <c r="F805" t="s">
        <v>36</v>
      </c>
      <c r="H805" t="s">
        <v>36</v>
      </c>
      <c r="I805" t="s">
        <v>37</v>
      </c>
      <c r="J805" t="s">
        <v>36</v>
      </c>
      <c r="K805" t="s">
        <v>38</v>
      </c>
      <c r="L805" t="s">
        <v>36</v>
      </c>
      <c r="M805" t="s">
        <v>38</v>
      </c>
      <c r="N805" t="s">
        <v>36</v>
      </c>
      <c r="P805" t="s">
        <v>36</v>
      </c>
      <c r="R805" t="s">
        <v>36</v>
      </c>
      <c r="S805" t="s">
        <v>39</v>
      </c>
      <c r="T805" t="s">
        <v>36</v>
      </c>
      <c r="U805" t="s">
        <v>42</v>
      </c>
      <c r="V805" t="s">
        <v>36</v>
      </c>
      <c r="W805" t="s">
        <v>42</v>
      </c>
      <c r="X805" t="s">
        <v>36</v>
      </c>
      <c r="Y805" t="s">
        <v>43</v>
      </c>
      <c r="Z805">
        <v>2</v>
      </c>
      <c r="AA805">
        <v>2</v>
      </c>
      <c r="AB805">
        <v>2</v>
      </c>
      <c r="AC805">
        <v>2</v>
      </c>
      <c r="AD805">
        <v>2</v>
      </c>
      <c r="AE805" t="s">
        <v>36</v>
      </c>
      <c r="AG805">
        <v>2</v>
      </c>
      <c r="AI805" t="s">
        <v>44</v>
      </c>
    </row>
    <row r="806" spans="1:35" x14ac:dyDescent="0.2">
      <c r="A806" t="s">
        <v>951</v>
      </c>
      <c r="B806" t="s">
        <v>36</v>
      </c>
      <c r="D806" t="s">
        <v>58</v>
      </c>
      <c r="F806" t="s">
        <v>36</v>
      </c>
      <c r="H806" t="s">
        <v>36</v>
      </c>
      <c r="I806" t="s">
        <v>37</v>
      </c>
      <c r="J806" t="s">
        <v>36</v>
      </c>
      <c r="K806" t="s">
        <v>38</v>
      </c>
      <c r="L806" t="s">
        <v>36</v>
      </c>
      <c r="M806" t="s">
        <v>38</v>
      </c>
      <c r="N806" t="s">
        <v>36</v>
      </c>
      <c r="P806" t="s">
        <v>36</v>
      </c>
      <c r="R806" t="s">
        <v>36</v>
      </c>
      <c r="S806" t="s">
        <v>39</v>
      </c>
      <c r="T806" t="s">
        <v>58</v>
      </c>
      <c r="U806" t="s">
        <v>952</v>
      </c>
      <c r="V806" t="s">
        <v>36</v>
      </c>
      <c r="W806" t="s">
        <v>42</v>
      </c>
      <c r="X806" t="s">
        <v>36</v>
      </c>
      <c r="Y806" t="s">
        <v>43</v>
      </c>
      <c r="Z806">
        <v>9.9700000000000006</v>
      </c>
      <c r="AA806">
        <v>0.01</v>
      </c>
      <c r="AB806">
        <v>0.01</v>
      </c>
      <c r="AC806">
        <v>0</v>
      </c>
      <c r="AD806">
        <v>0</v>
      </c>
      <c r="AE806" t="s">
        <v>58</v>
      </c>
      <c r="AG806">
        <v>9.9700000000000006</v>
      </c>
      <c r="AI806" t="s">
        <v>44</v>
      </c>
    </row>
    <row r="807" spans="1:35" x14ac:dyDescent="0.2">
      <c r="A807" t="s">
        <v>953</v>
      </c>
      <c r="B807" t="s">
        <v>36</v>
      </c>
      <c r="D807" t="s">
        <v>36</v>
      </c>
      <c r="F807" t="s">
        <v>36</v>
      </c>
      <c r="H807" t="s">
        <v>36</v>
      </c>
      <c r="I807" t="s">
        <v>37</v>
      </c>
      <c r="J807" t="s">
        <v>36</v>
      </c>
      <c r="K807" t="s">
        <v>38</v>
      </c>
      <c r="L807" t="s">
        <v>36</v>
      </c>
      <c r="M807" t="s">
        <v>38</v>
      </c>
      <c r="N807" t="s">
        <v>36</v>
      </c>
      <c r="P807" t="s">
        <v>36</v>
      </c>
      <c r="R807" t="s">
        <v>36</v>
      </c>
      <c r="S807" t="s">
        <v>39</v>
      </c>
      <c r="T807" t="s">
        <v>36</v>
      </c>
      <c r="U807" t="s">
        <v>42</v>
      </c>
      <c r="V807" t="s">
        <v>36</v>
      </c>
      <c r="W807" t="s">
        <v>42</v>
      </c>
      <c r="X807" t="s">
        <v>36</v>
      </c>
      <c r="Y807" t="s">
        <v>43</v>
      </c>
      <c r="Z807">
        <v>2</v>
      </c>
      <c r="AA807">
        <v>2</v>
      </c>
      <c r="AB807">
        <v>2</v>
      </c>
      <c r="AC807">
        <v>2</v>
      </c>
      <c r="AD807">
        <v>2</v>
      </c>
      <c r="AE807" t="s">
        <v>36</v>
      </c>
      <c r="AG807">
        <v>2</v>
      </c>
      <c r="AI807" t="s">
        <v>44</v>
      </c>
    </row>
    <row r="808" spans="1:35" x14ac:dyDescent="0.2">
      <c r="A808" t="s">
        <v>954</v>
      </c>
      <c r="B808" t="s">
        <v>36</v>
      </c>
      <c r="D808" t="s">
        <v>36</v>
      </c>
      <c r="F808" t="s">
        <v>36</v>
      </c>
      <c r="H808" t="s">
        <v>36</v>
      </c>
      <c r="I808" t="s">
        <v>37</v>
      </c>
      <c r="J808" t="s">
        <v>36</v>
      </c>
      <c r="K808" t="s">
        <v>38</v>
      </c>
      <c r="L808" t="s">
        <v>36</v>
      </c>
      <c r="M808" t="s">
        <v>38</v>
      </c>
      <c r="N808" t="s">
        <v>36</v>
      </c>
      <c r="P808" t="s">
        <v>36</v>
      </c>
      <c r="R808" t="s">
        <v>36</v>
      </c>
      <c r="S808" t="s">
        <v>39</v>
      </c>
      <c r="T808" t="s">
        <v>36</v>
      </c>
      <c r="U808" t="s">
        <v>42</v>
      </c>
      <c r="V808" t="s">
        <v>36</v>
      </c>
      <c r="W808" t="s">
        <v>42</v>
      </c>
      <c r="X808" t="s">
        <v>36</v>
      </c>
      <c r="Y808" t="s">
        <v>43</v>
      </c>
      <c r="Z808">
        <v>2</v>
      </c>
      <c r="AA808">
        <v>2</v>
      </c>
      <c r="AB808">
        <v>2</v>
      </c>
      <c r="AC808">
        <v>2</v>
      </c>
      <c r="AD808">
        <v>2</v>
      </c>
      <c r="AE808" t="s">
        <v>36</v>
      </c>
      <c r="AG808">
        <v>2</v>
      </c>
      <c r="AI808" t="s">
        <v>44</v>
      </c>
    </row>
    <row r="809" spans="1:35" x14ac:dyDescent="0.2">
      <c r="A809" t="s">
        <v>955</v>
      </c>
      <c r="B809" t="s">
        <v>36</v>
      </c>
      <c r="D809" t="s">
        <v>36</v>
      </c>
      <c r="F809" t="s">
        <v>36</v>
      </c>
      <c r="H809" t="s">
        <v>36</v>
      </c>
      <c r="I809" t="s">
        <v>37</v>
      </c>
      <c r="J809" t="s">
        <v>36</v>
      </c>
      <c r="K809" t="s">
        <v>38</v>
      </c>
      <c r="L809" t="s">
        <v>36</v>
      </c>
      <c r="M809" t="s">
        <v>38</v>
      </c>
      <c r="N809" t="s">
        <v>36</v>
      </c>
      <c r="P809" t="s">
        <v>36</v>
      </c>
      <c r="R809" t="s">
        <v>36</v>
      </c>
      <c r="S809" t="s">
        <v>39</v>
      </c>
      <c r="T809" t="s">
        <v>36</v>
      </c>
      <c r="U809" t="s">
        <v>42</v>
      </c>
      <c r="V809" t="s">
        <v>36</v>
      </c>
      <c r="W809" t="s">
        <v>42</v>
      </c>
      <c r="X809" t="s">
        <v>36</v>
      </c>
      <c r="Y809" t="s">
        <v>43</v>
      </c>
      <c r="Z809">
        <v>2</v>
      </c>
      <c r="AA809">
        <v>2</v>
      </c>
      <c r="AB809">
        <v>2</v>
      </c>
      <c r="AC809">
        <v>2</v>
      </c>
      <c r="AD809">
        <v>2</v>
      </c>
      <c r="AE809" t="s">
        <v>36</v>
      </c>
      <c r="AG809">
        <v>2</v>
      </c>
      <c r="AI809" t="s">
        <v>44</v>
      </c>
    </row>
    <row r="810" spans="1:35" x14ac:dyDescent="0.2">
      <c r="A810" t="s">
        <v>956</v>
      </c>
      <c r="B810" t="s">
        <v>36</v>
      </c>
      <c r="D810" t="s">
        <v>36</v>
      </c>
      <c r="F810" t="s">
        <v>36</v>
      </c>
      <c r="H810" t="s">
        <v>36</v>
      </c>
      <c r="I810" t="s">
        <v>37</v>
      </c>
      <c r="J810" t="s">
        <v>36</v>
      </c>
      <c r="K810" t="s">
        <v>38</v>
      </c>
      <c r="L810" t="s">
        <v>36</v>
      </c>
      <c r="M810" t="s">
        <v>38</v>
      </c>
      <c r="N810" t="s">
        <v>36</v>
      </c>
      <c r="P810" t="s">
        <v>36</v>
      </c>
      <c r="R810" t="s">
        <v>36</v>
      </c>
      <c r="S810" t="s">
        <v>39</v>
      </c>
      <c r="T810" t="s">
        <v>36</v>
      </c>
      <c r="U810" t="s">
        <v>42</v>
      </c>
      <c r="V810" t="s">
        <v>36</v>
      </c>
      <c r="W810" t="s">
        <v>42</v>
      </c>
      <c r="X810" t="s">
        <v>36</v>
      </c>
      <c r="Y810" t="s">
        <v>43</v>
      </c>
      <c r="Z810">
        <v>2</v>
      </c>
      <c r="AA810">
        <v>2</v>
      </c>
      <c r="AB810">
        <v>2</v>
      </c>
      <c r="AC810">
        <v>2</v>
      </c>
      <c r="AD810">
        <v>2</v>
      </c>
      <c r="AE810" t="s">
        <v>36</v>
      </c>
      <c r="AG810">
        <v>2</v>
      </c>
      <c r="AI810" t="s">
        <v>44</v>
      </c>
    </row>
    <row r="811" spans="1:35" x14ac:dyDescent="0.2">
      <c r="A811" t="s">
        <v>957</v>
      </c>
      <c r="B811" t="s">
        <v>36</v>
      </c>
      <c r="D811" t="s">
        <v>36</v>
      </c>
      <c r="F811" t="s">
        <v>36</v>
      </c>
      <c r="H811" t="s">
        <v>36</v>
      </c>
      <c r="I811" t="s">
        <v>37</v>
      </c>
      <c r="J811" t="s">
        <v>36</v>
      </c>
      <c r="K811" t="s">
        <v>38</v>
      </c>
      <c r="L811" t="s">
        <v>36</v>
      </c>
      <c r="M811" t="s">
        <v>38</v>
      </c>
      <c r="N811" t="s">
        <v>36</v>
      </c>
      <c r="P811" t="s">
        <v>36</v>
      </c>
      <c r="R811" t="s">
        <v>36</v>
      </c>
      <c r="S811" t="s">
        <v>39</v>
      </c>
      <c r="T811" t="s">
        <v>36</v>
      </c>
      <c r="U811" t="s">
        <v>42</v>
      </c>
      <c r="V811" t="s">
        <v>36</v>
      </c>
      <c r="W811" t="s">
        <v>42</v>
      </c>
      <c r="X811" t="s">
        <v>36</v>
      </c>
      <c r="Y811" t="s">
        <v>43</v>
      </c>
      <c r="Z811">
        <v>2</v>
      </c>
      <c r="AA811">
        <v>2</v>
      </c>
      <c r="AB811">
        <v>2</v>
      </c>
      <c r="AC811">
        <v>2</v>
      </c>
      <c r="AD811">
        <v>2</v>
      </c>
      <c r="AE811" t="s">
        <v>36</v>
      </c>
      <c r="AG811">
        <v>2</v>
      </c>
      <c r="AI811" t="s">
        <v>44</v>
      </c>
    </row>
    <row r="812" spans="1:35" x14ac:dyDescent="0.2">
      <c r="A812" t="s">
        <v>958</v>
      </c>
      <c r="B812" t="s">
        <v>36</v>
      </c>
      <c r="D812" t="s">
        <v>36</v>
      </c>
      <c r="F812" t="s">
        <v>36</v>
      </c>
      <c r="H812" t="s">
        <v>36</v>
      </c>
      <c r="I812" t="s">
        <v>37</v>
      </c>
      <c r="J812" t="s">
        <v>36</v>
      </c>
      <c r="K812" t="s">
        <v>38</v>
      </c>
      <c r="L812" t="s">
        <v>36</v>
      </c>
      <c r="M812" t="s">
        <v>38</v>
      </c>
      <c r="N812" t="s">
        <v>36</v>
      </c>
      <c r="P812" t="s">
        <v>36</v>
      </c>
      <c r="R812" t="s">
        <v>36</v>
      </c>
      <c r="S812" t="s">
        <v>39</v>
      </c>
      <c r="T812" t="s">
        <v>36</v>
      </c>
      <c r="U812" t="s">
        <v>42</v>
      </c>
      <c r="V812" t="s">
        <v>36</v>
      </c>
      <c r="W812" t="s">
        <v>42</v>
      </c>
      <c r="X812" t="s">
        <v>36</v>
      </c>
      <c r="Y812" t="s">
        <v>43</v>
      </c>
      <c r="Z812">
        <v>2</v>
      </c>
      <c r="AA812">
        <v>2</v>
      </c>
      <c r="AB812">
        <v>2</v>
      </c>
      <c r="AC812">
        <v>2</v>
      </c>
      <c r="AD812">
        <v>2</v>
      </c>
      <c r="AE812" t="s">
        <v>36</v>
      </c>
      <c r="AG812">
        <v>2</v>
      </c>
      <c r="AI812" t="s">
        <v>44</v>
      </c>
    </row>
    <row r="813" spans="1:35" x14ac:dyDescent="0.2">
      <c r="A813" t="s">
        <v>959</v>
      </c>
      <c r="B813" t="s">
        <v>36</v>
      </c>
      <c r="D813" t="s">
        <v>36</v>
      </c>
      <c r="F813" t="s">
        <v>36</v>
      </c>
      <c r="H813" t="s">
        <v>36</v>
      </c>
      <c r="I813" t="s">
        <v>37</v>
      </c>
      <c r="J813" t="s">
        <v>36</v>
      </c>
      <c r="K813" t="s">
        <v>38</v>
      </c>
      <c r="L813" t="s">
        <v>36</v>
      </c>
      <c r="M813" t="s">
        <v>38</v>
      </c>
      <c r="N813" t="s">
        <v>36</v>
      </c>
      <c r="P813" t="s">
        <v>36</v>
      </c>
      <c r="R813" t="s">
        <v>36</v>
      </c>
      <c r="S813" t="s">
        <v>39</v>
      </c>
      <c r="T813" t="s">
        <v>36</v>
      </c>
      <c r="U813" t="s">
        <v>42</v>
      </c>
      <c r="V813" t="s">
        <v>36</v>
      </c>
      <c r="W813" t="s">
        <v>42</v>
      </c>
      <c r="X813" t="s">
        <v>36</v>
      </c>
      <c r="Y813" t="s">
        <v>43</v>
      </c>
      <c r="Z813">
        <v>2</v>
      </c>
      <c r="AA813">
        <v>2</v>
      </c>
      <c r="AB813">
        <v>2</v>
      </c>
      <c r="AC813">
        <v>2</v>
      </c>
      <c r="AD813">
        <v>2</v>
      </c>
      <c r="AE813" t="s">
        <v>36</v>
      </c>
      <c r="AG813">
        <v>2</v>
      </c>
      <c r="AI813" t="s">
        <v>44</v>
      </c>
    </row>
    <row r="814" spans="1:35" x14ac:dyDescent="0.2">
      <c r="A814" t="s">
        <v>960</v>
      </c>
      <c r="B814" t="s">
        <v>36</v>
      </c>
      <c r="D814" t="s">
        <v>36</v>
      </c>
      <c r="F814" t="s">
        <v>36</v>
      </c>
      <c r="H814" t="s">
        <v>36</v>
      </c>
      <c r="I814" t="s">
        <v>37</v>
      </c>
      <c r="J814" t="s">
        <v>36</v>
      </c>
      <c r="K814" t="s">
        <v>38</v>
      </c>
      <c r="L814" t="s">
        <v>36</v>
      </c>
      <c r="M814" t="s">
        <v>38</v>
      </c>
      <c r="N814" t="s">
        <v>36</v>
      </c>
      <c r="P814" t="s">
        <v>36</v>
      </c>
      <c r="R814" t="s">
        <v>36</v>
      </c>
      <c r="S814" t="s">
        <v>39</v>
      </c>
      <c r="T814" t="s">
        <v>36</v>
      </c>
      <c r="U814" t="s">
        <v>42</v>
      </c>
      <c r="V814" t="s">
        <v>36</v>
      </c>
      <c r="W814" t="s">
        <v>42</v>
      </c>
      <c r="X814" t="s">
        <v>36</v>
      </c>
      <c r="Y814" t="s">
        <v>43</v>
      </c>
      <c r="Z814">
        <v>2</v>
      </c>
      <c r="AA814">
        <v>2</v>
      </c>
      <c r="AB814">
        <v>2</v>
      </c>
      <c r="AC814">
        <v>2</v>
      </c>
      <c r="AD814">
        <v>2</v>
      </c>
      <c r="AE814" t="s">
        <v>36</v>
      </c>
      <c r="AG814">
        <v>2</v>
      </c>
      <c r="AI814" t="s">
        <v>44</v>
      </c>
    </row>
    <row r="815" spans="1:35" x14ac:dyDescent="0.2">
      <c r="A815" t="s">
        <v>961</v>
      </c>
      <c r="B815" t="s">
        <v>36</v>
      </c>
      <c r="D815" t="s">
        <v>58</v>
      </c>
      <c r="F815" t="s">
        <v>36</v>
      </c>
      <c r="H815" t="s">
        <v>36</v>
      </c>
      <c r="I815" t="s">
        <v>37</v>
      </c>
      <c r="J815" t="s">
        <v>36</v>
      </c>
      <c r="K815" t="s">
        <v>38</v>
      </c>
      <c r="L815" t="s">
        <v>36</v>
      </c>
      <c r="M815" t="s">
        <v>38</v>
      </c>
      <c r="N815" t="s">
        <v>36</v>
      </c>
      <c r="P815" t="s">
        <v>36</v>
      </c>
      <c r="R815" t="s">
        <v>36</v>
      </c>
      <c r="S815" t="s">
        <v>39</v>
      </c>
      <c r="T815" t="s">
        <v>36</v>
      </c>
      <c r="U815" t="s">
        <v>42</v>
      </c>
      <c r="V815" t="s">
        <v>36</v>
      </c>
      <c r="W815" t="s">
        <v>42</v>
      </c>
      <c r="X815" t="s">
        <v>36</v>
      </c>
      <c r="Y815" t="s">
        <v>43</v>
      </c>
      <c r="Z815">
        <v>8.9600000000000009</v>
      </c>
      <c r="AA815">
        <v>0.51</v>
      </c>
      <c r="AB815">
        <v>0.26</v>
      </c>
      <c r="AC815">
        <v>0.01</v>
      </c>
      <c r="AD815">
        <v>0.26</v>
      </c>
      <c r="AE815" t="s">
        <v>58</v>
      </c>
      <c r="AG815">
        <v>8.9600000000000009</v>
      </c>
      <c r="AI815" t="s">
        <v>44</v>
      </c>
    </row>
    <row r="816" spans="1:35" x14ac:dyDescent="0.2">
      <c r="A816" t="s">
        <v>962</v>
      </c>
      <c r="B816" t="s">
        <v>36</v>
      </c>
      <c r="D816" t="s">
        <v>36</v>
      </c>
      <c r="F816" t="s">
        <v>36</v>
      </c>
      <c r="H816" t="s">
        <v>36</v>
      </c>
      <c r="I816" t="s">
        <v>37</v>
      </c>
      <c r="J816" t="s">
        <v>36</v>
      </c>
      <c r="K816" t="s">
        <v>38</v>
      </c>
      <c r="L816" t="s">
        <v>36</v>
      </c>
      <c r="M816" t="s">
        <v>38</v>
      </c>
      <c r="N816" t="s">
        <v>36</v>
      </c>
      <c r="P816" t="s">
        <v>36</v>
      </c>
      <c r="R816" t="s">
        <v>36</v>
      </c>
      <c r="S816" t="s">
        <v>39</v>
      </c>
      <c r="T816" t="s">
        <v>36</v>
      </c>
      <c r="U816" t="s">
        <v>42</v>
      </c>
      <c r="V816" t="s">
        <v>36</v>
      </c>
      <c r="W816" t="s">
        <v>42</v>
      </c>
      <c r="X816" t="s">
        <v>36</v>
      </c>
      <c r="Y816" t="s">
        <v>43</v>
      </c>
      <c r="Z816">
        <v>2</v>
      </c>
      <c r="AA816">
        <v>2</v>
      </c>
      <c r="AB816">
        <v>2</v>
      </c>
      <c r="AC816">
        <v>2</v>
      </c>
      <c r="AD816">
        <v>2</v>
      </c>
      <c r="AE816" t="s">
        <v>36</v>
      </c>
      <c r="AG816">
        <v>2</v>
      </c>
      <c r="AI816" t="s">
        <v>44</v>
      </c>
    </row>
    <row r="817" spans="1:35" x14ac:dyDescent="0.2">
      <c r="A817" t="s">
        <v>963</v>
      </c>
      <c r="B817" t="s">
        <v>36</v>
      </c>
      <c r="D817" t="s">
        <v>36</v>
      </c>
      <c r="F817" t="s">
        <v>36</v>
      </c>
      <c r="H817" t="s">
        <v>36</v>
      </c>
      <c r="I817" t="s">
        <v>37</v>
      </c>
      <c r="J817" t="s">
        <v>36</v>
      </c>
      <c r="K817" t="s">
        <v>38</v>
      </c>
      <c r="L817" t="s">
        <v>36</v>
      </c>
      <c r="M817" t="s">
        <v>38</v>
      </c>
      <c r="N817" t="s">
        <v>36</v>
      </c>
      <c r="P817" t="s">
        <v>36</v>
      </c>
      <c r="R817" t="s">
        <v>36</v>
      </c>
      <c r="S817" t="s">
        <v>39</v>
      </c>
      <c r="T817" t="s">
        <v>36</v>
      </c>
      <c r="U817" t="s">
        <v>42</v>
      </c>
      <c r="V817" t="s">
        <v>36</v>
      </c>
      <c r="W817" t="s">
        <v>42</v>
      </c>
      <c r="X817" t="s">
        <v>36</v>
      </c>
      <c r="Y817" t="s">
        <v>43</v>
      </c>
      <c r="Z817">
        <v>2</v>
      </c>
      <c r="AA817">
        <v>2</v>
      </c>
      <c r="AB817">
        <v>2</v>
      </c>
      <c r="AC817">
        <v>2</v>
      </c>
      <c r="AD817">
        <v>2</v>
      </c>
      <c r="AE817" t="s">
        <v>36</v>
      </c>
      <c r="AG817">
        <v>2</v>
      </c>
      <c r="AI817" t="s">
        <v>44</v>
      </c>
    </row>
    <row r="818" spans="1:35" x14ac:dyDescent="0.2">
      <c r="A818" t="s">
        <v>964</v>
      </c>
      <c r="B818" t="s">
        <v>36</v>
      </c>
      <c r="D818" t="s">
        <v>36</v>
      </c>
      <c r="F818" t="s">
        <v>36</v>
      </c>
      <c r="H818" t="s">
        <v>36</v>
      </c>
      <c r="I818" t="s">
        <v>37</v>
      </c>
      <c r="J818" t="s">
        <v>36</v>
      </c>
      <c r="K818" t="s">
        <v>38</v>
      </c>
      <c r="L818" t="s">
        <v>36</v>
      </c>
      <c r="M818" t="s">
        <v>38</v>
      </c>
      <c r="N818" t="s">
        <v>36</v>
      </c>
      <c r="P818" t="s">
        <v>36</v>
      </c>
      <c r="R818" t="s">
        <v>36</v>
      </c>
      <c r="S818" t="s">
        <v>39</v>
      </c>
      <c r="T818" t="s">
        <v>36</v>
      </c>
      <c r="U818" t="s">
        <v>42</v>
      </c>
      <c r="V818" t="s">
        <v>36</v>
      </c>
      <c r="W818" t="s">
        <v>42</v>
      </c>
      <c r="X818" t="s">
        <v>36</v>
      </c>
      <c r="Y818" t="s">
        <v>43</v>
      </c>
      <c r="Z818">
        <v>2</v>
      </c>
      <c r="AA818">
        <v>2</v>
      </c>
      <c r="AB818">
        <v>2</v>
      </c>
      <c r="AC818">
        <v>2</v>
      </c>
      <c r="AD818">
        <v>2</v>
      </c>
      <c r="AE818" t="s">
        <v>36</v>
      </c>
      <c r="AG818">
        <v>2</v>
      </c>
      <c r="AI818" t="s">
        <v>44</v>
      </c>
    </row>
    <row r="819" spans="1:35" x14ac:dyDescent="0.2">
      <c r="A819" t="s">
        <v>965</v>
      </c>
      <c r="B819" t="s">
        <v>36</v>
      </c>
      <c r="D819" t="s">
        <v>36</v>
      </c>
      <c r="F819" t="s">
        <v>36</v>
      </c>
      <c r="H819" t="s">
        <v>36</v>
      </c>
      <c r="I819" t="s">
        <v>37</v>
      </c>
      <c r="J819" t="s">
        <v>36</v>
      </c>
      <c r="K819" t="s">
        <v>38</v>
      </c>
      <c r="L819" t="s">
        <v>36</v>
      </c>
      <c r="M819" t="s">
        <v>38</v>
      </c>
      <c r="N819" t="s">
        <v>36</v>
      </c>
      <c r="P819" t="s">
        <v>36</v>
      </c>
      <c r="R819" t="s">
        <v>36</v>
      </c>
      <c r="S819" t="s">
        <v>39</v>
      </c>
      <c r="T819" t="s">
        <v>36</v>
      </c>
      <c r="U819" t="s">
        <v>42</v>
      </c>
      <c r="V819" t="s">
        <v>36</v>
      </c>
      <c r="W819" t="s">
        <v>42</v>
      </c>
      <c r="X819" t="s">
        <v>36</v>
      </c>
      <c r="Y819" t="s">
        <v>43</v>
      </c>
      <c r="Z819">
        <v>2</v>
      </c>
      <c r="AA819">
        <v>2</v>
      </c>
      <c r="AB819">
        <v>2</v>
      </c>
      <c r="AC819">
        <v>2</v>
      </c>
      <c r="AD819">
        <v>2</v>
      </c>
      <c r="AE819" t="s">
        <v>36</v>
      </c>
      <c r="AG819">
        <v>2</v>
      </c>
      <c r="AI819" t="s">
        <v>44</v>
      </c>
    </row>
    <row r="820" spans="1:35" x14ac:dyDescent="0.2">
      <c r="A820" t="s">
        <v>966</v>
      </c>
      <c r="B820" t="s">
        <v>36</v>
      </c>
      <c r="D820" t="s">
        <v>36</v>
      </c>
      <c r="F820" t="s">
        <v>36</v>
      </c>
      <c r="H820" t="s">
        <v>36</v>
      </c>
      <c r="I820" t="s">
        <v>37</v>
      </c>
      <c r="J820" t="s">
        <v>36</v>
      </c>
      <c r="K820" t="s">
        <v>38</v>
      </c>
      <c r="L820" t="s">
        <v>36</v>
      </c>
      <c r="M820" t="s">
        <v>38</v>
      </c>
      <c r="N820" t="s">
        <v>36</v>
      </c>
      <c r="P820" t="s">
        <v>36</v>
      </c>
      <c r="R820" t="s">
        <v>36</v>
      </c>
      <c r="S820" t="s">
        <v>39</v>
      </c>
      <c r="T820" t="s">
        <v>36</v>
      </c>
      <c r="U820" t="s">
        <v>42</v>
      </c>
      <c r="V820" t="s">
        <v>36</v>
      </c>
      <c r="W820" t="s">
        <v>42</v>
      </c>
      <c r="X820" t="s">
        <v>36</v>
      </c>
      <c r="Y820" t="s">
        <v>43</v>
      </c>
      <c r="Z820">
        <v>2</v>
      </c>
      <c r="AA820">
        <v>2</v>
      </c>
      <c r="AB820">
        <v>2</v>
      </c>
      <c r="AC820">
        <v>2</v>
      </c>
      <c r="AD820">
        <v>2</v>
      </c>
      <c r="AE820" t="s">
        <v>36</v>
      </c>
      <c r="AG820">
        <v>2</v>
      </c>
      <c r="AI820" t="s">
        <v>44</v>
      </c>
    </row>
    <row r="821" spans="1:35" x14ac:dyDescent="0.2">
      <c r="A821" t="s">
        <v>967</v>
      </c>
      <c r="B821" t="s">
        <v>36</v>
      </c>
      <c r="D821" t="s">
        <v>36</v>
      </c>
      <c r="F821" t="s">
        <v>36</v>
      </c>
      <c r="H821" t="s">
        <v>36</v>
      </c>
      <c r="I821" t="s">
        <v>37</v>
      </c>
      <c r="J821" t="s">
        <v>36</v>
      </c>
      <c r="K821" t="s">
        <v>38</v>
      </c>
      <c r="L821" t="s">
        <v>36</v>
      </c>
      <c r="M821" t="s">
        <v>38</v>
      </c>
      <c r="N821" t="s">
        <v>36</v>
      </c>
      <c r="P821" t="s">
        <v>36</v>
      </c>
      <c r="R821" t="s">
        <v>36</v>
      </c>
      <c r="S821" t="s">
        <v>39</v>
      </c>
      <c r="T821" t="s">
        <v>36</v>
      </c>
      <c r="U821" t="s">
        <v>42</v>
      </c>
      <c r="V821" t="s">
        <v>36</v>
      </c>
      <c r="W821" t="s">
        <v>42</v>
      </c>
      <c r="X821" t="s">
        <v>36</v>
      </c>
      <c r="Y821" t="s">
        <v>43</v>
      </c>
      <c r="Z821">
        <v>2</v>
      </c>
      <c r="AA821">
        <v>2</v>
      </c>
      <c r="AB821">
        <v>2</v>
      </c>
      <c r="AC821">
        <v>2</v>
      </c>
      <c r="AD821">
        <v>2</v>
      </c>
      <c r="AE821" t="s">
        <v>36</v>
      </c>
      <c r="AG821">
        <v>2</v>
      </c>
      <c r="AI821" t="s">
        <v>44</v>
      </c>
    </row>
    <row r="822" spans="1:35" x14ac:dyDescent="0.2">
      <c r="A822" t="s">
        <v>968</v>
      </c>
      <c r="B822" t="s">
        <v>40</v>
      </c>
      <c r="D822" t="s">
        <v>36</v>
      </c>
      <c r="F822" t="s">
        <v>36</v>
      </c>
      <c r="H822" t="s">
        <v>36</v>
      </c>
      <c r="I822" t="s">
        <v>46</v>
      </c>
      <c r="J822" t="s">
        <v>36</v>
      </c>
      <c r="K822" t="s">
        <v>38</v>
      </c>
      <c r="L822" t="s">
        <v>36</v>
      </c>
      <c r="M822" t="s">
        <v>38</v>
      </c>
      <c r="N822" t="s">
        <v>36</v>
      </c>
      <c r="P822" t="s">
        <v>36</v>
      </c>
      <c r="R822" t="s">
        <v>36</v>
      </c>
      <c r="S822" t="s">
        <v>39</v>
      </c>
      <c r="T822" t="s">
        <v>36</v>
      </c>
      <c r="U822" t="s">
        <v>42</v>
      </c>
      <c r="V822" t="s">
        <v>36</v>
      </c>
      <c r="W822" t="s">
        <v>42</v>
      </c>
      <c r="X822" t="s">
        <v>47</v>
      </c>
      <c r="Y822" t="s">
        <v>48</v>
      </c>
      <c r="Z822">
        <v>0</v>
      </c>
      <c r="AA822">
        <v>9.86</v>
      </c>
      <c r="AB822">
        <v>0.12</v>
      </c>
      <c r="AC822">
        <v>0.01</v>
      </c>
      <c r="AD822">
        <v>0.01</v>
      </c>
      <c r="AE822" t="s">
        <v>40</v>
      </c>
      <c r="AG822">
        <v>9.86</v>
      </c>
      <c r="AI822" t="s">
        <v>44</v>
      </c>
    </row>
    <row r="823" spans="1:35" x14ac:dyDescent="0.2">
      <c r="A823" t="s">
        <v>969</v>
      </c>
      <c r="B823" t="s">
        <v>36</v>
      </c>
      <c r="D823" t="s">
        <v>58</v>
      </c>
      <c r="F823" t="s">
        <v>36</v>
      </c>
      <c r="H823" t="s">
        <v>36</v>
      </c>
      <c r="I823" t="s">
        <v>37</v>
      </c>
      <c r="J823" t="s">
        <v>36</v>
      </c>
      <c r="K823" t="s">
        <v>38</v>
      </c>
      <c r="L823" t="s">
        <v>36</v>
      </c>
      <c r="M823" t="s">
        <v>38</v>
      </c>
      <c r="N823" t="s">
        <v>36</v>
      </c>
      <c r="P823" t="s">
        <v>36</v>
      </c>
      <c r="R823" t="s">
        <v>36</v>
      </c>
      <c r="S823" t="s">
        <v>39</v>
      </c>
      <c r="T823" t="s">
        <v>58</v>
      </c>
      <c r="U823" t="s">
        <v>535</v>
      </c>
      <c r="V823" t="s">
        <v>36</v>
      </c>
      <c r="W823" t="s">
        <v>42</v>
      </c>
      <c r="X823" t="s">
        <v>36</v>
      </c>
      <c r="Y823" t="s">
        <v>43</v>
      </c>
      <c r="Z823">
        <v>9.9700000000000006</v>
      </c>
      <c r="AA823">
        <v>0.01</v>
      </c>
      <c r="AB823">
        <v>0.01</v>
      </c>
      <c r="AC823">
        <v>0</v>
      </c>
      <c r="AD823">
        <v>0</v>
      </c>
      <c r="AE823" t="s">
        <v>58</v>
      </c>
      <c r="AG823">
        <v>9.9700000000000006</v>
      </c>
      <c r="AI823" t="s">
        <v>44</v>
      </c>
    </row>
    <row r="824" spans="1:35" x14ac:dyDescent="0.2">
      <c r="A824" t="s">
        <v>970</v>
      </c>
      <c r="B824" t="s">
        <v>36</v>
      </c>
      <c r="D824" t="s">
        <v>58</v>
      </c>
      <c r="F824" t="s">
        <v>36</v>
      </c>
      <c r="H824" t="s">
        <v>36</v>
      </c>
      <c r="I824" t="s">
        <v>37</v>
      </c>
      <c r="J824" t="s">
        <v>36</v>
      </c>
      <c r="K824" t="s">
        <v>38</v>
      </c>
      <c r="L824" t="s">
        <v>36</v>
      </c>
      <c r="M824" t="s">
        <v>38</v>
      </c>
      <c r="N824" t="s">
        <v>36</v>
      </c>
      <c r="P824" t="s">
        <v>36</v>
      </c>
      <c r="R824" t="s">
        <v>36</v>
      </c>
      <c r="S824" t="s">
        <v>39</v>
      </c>
      <c r="T824" t="s">
        <v>58</v>
      </c>
      <c r="U824" t="s">
        <v>698</v>
      </c>
      <c r="V824" t="s">
        <v>36</v>
      </c>
      <c r="W824" t="s">
        <v>42</v>
      </c>
      <c r="X824" t="s">
        <v>36</v>
      </c>
      <c r="Y824" t="s">
        <v>43</v>
      </c>
      <c r="Z824">
        <v>9.9700000000000006</v>
      </c>
      <c r="AA824">
        <v>0.01</v>
      </c>
      <c r="AB824">
        <v>0.01</v>
      </c>
      <c r="AC824">
        <v>0</v>
      </c>
      <c r="AD824">
        <v>0</v>
      </c>
      <c r="AE824" t="s">
        <v>58</v>
      </c>
      <c r="AG824">
        <v>9.9700000000000006</v>
      </c>
      <c r="AI824" t="s">
        <v>44</v>
      </c>
    </row>
    <row r="825" spans="1:35" x14ac:dyDescent="0.2">
      <c r="A825" t="s">
        <v>971</v>
      </c>
      <c r="B825" t="s">
        <v>36</v>
      </c>
      <c r="D825" t="s">
        <v>58</v>
      </c>
      <c r="F825" t="s">
        <v>36</v>
      </c>
      <c r="H825" t="s">
        <v>36</v>
      </c>
      <c r="I825" t="s">
        <v>37</v>
      </c>
      <c r="J825" t="s">
        <v>36</v>
      </c>
      <c r="K825" t="s">
        <v>38</v>
      </c>
      <c r="L825" t="s">
        <v>36</v>
      </c>
      <c r="M825" t="s">
        <v>38</v>
      </c>
      <c r="N825" t="s">
        <v>36</v>
      </c>
      <c r="P825" t="s">
        <v>36</v>
      </c>
      <c r="R825" t="s">
        <v>36</v>
      </c>
      <c r="S825" t="s">
        <v>39</v>
      </c>
      <c r="T825" t="s">
        <v>58</v>
      </c>
      <c r="U825" t="s">
        <v>698</v>
      </c>
      <c r="V825" t="s">
        <v>36</v>
      </c>
      <c r="W825" t="s">
        <v>42</v>
      </c>
      <c r="X825" t="s">
        <v>36</v>
      </c>
      <c r="Y825" t="s">
        <v>43</v>
      </c>
      <c r="Z825">
        <v>9.9700000000000006</v>
      </c>
      <c r="AA825">
        <v>0.01</v>
      </c>
      <c r="AB825">
        <v>0.01</v>
      </c>
      <c r="AC825">
        <v>0</v>
      </c>
      <c r="AD825">
        <v>0</v>
      </c>
      <c r="AE825" t="s">
        <v>58</v>
      </c>
      <c r="AG825">
        <v>9.9700000000000006</v>
      </c>
      <c r="AI825" t="s">
        <v>44</v>
      </c>
    </row>
    <row r="826" spans="1:35" x14ac:dyDescent="0.2">
      <c r="A826" t="s">
        <v>972</v>
      </c>
      <c r="B826" t="s">
        <v>36</v>
      </c>
      <c r="D826" t="s">
        <v>58</v>
      </c>
      <c r="F826" t="s">
        <v>36</v>
      </c>
      <c r="H826" t="s">
        <v>36</v>
      </c>
      <c r="I826" t="s">
        <v>37</v>
      </c>
      <c r="J826" t="s">
        <v>36</v>
      </c>
      <c r="K826" t="s">
        <v>38</v>
      </c>
      <c r="L826" t="s">
        <v>36</v>
      </c>
      <c r="M826" t="s">
        <v>38</v>
      </c>
      <c r="N826" t="s">
        <v>36</v>
      </c>
      <c r="P826" t="s">
        <v>36</v>
      </c>
      <c r="R826" t="s">
        <v>36</v>
      </c>
      <c r="S826" t="s">
        <v>39</v>
      </c>
      <c r="T826" t="s">
        <v>58</v>
      </c>
      <c r="U826" t="s">
        <v>973</v>
      </c>
      <c r="V826" t="s">
        <v>36</v>
      </c>
      <c r="W826" t="s">
        <v>42</v>
      </c>
      <c r="X826" t="s">
        <v>36</v>
      </c>
      <c r="Y826" t="s">
        <v>43</v>
      </c>
      <c r="Z826">
        <v>9.9700000000000006</v>
      </c>
      <c r="AA826">
        <v>0.01</v>
      </c>
      <c r="AB826">
        <v>0.01</v>
      </c>
      <c r="AC826">
        <v>0</v>
      </c>
      <c r="AD826">
        <v>0</v>
      </c>
      <c r="AE826" t="s">
        <v>58</v>
      </c>
      <c r="AG826">
        <v>9.9700000000000006</v>
      </c>
      <c r="AI826" t="s">
        <v>44</v>
      </c>
    </row>
    <row r="827" spans="1:35" x14ac:dyDescent="0.2">
      <c r="A827" t="s">
        <v>974</v>
      </c>
      <c r="B827" t="s">
        <v>36</v>
      </c>
      <c r="D827" t="s">
        <v>58</v>
      </c>
      <c r="F827" t="s">
        <v>36</v>
      </c>
      <c r="H827" t="s">
        <v>36</v>
      </c>
      <c r="I827" t="s">
        <v>37</v>
      </c>
      <c r="J827" t="s">
        <v>36</v>
      </c>
      <c r="K827" t="s">
        <v>38</v>
      </c>
      <c r="L827" t="s">
        <v>36</v>
      </c>
      <c r="M827" t="s">
        <v>38</v>
      </c>
      <c r="N827" t="s">
        <v>36</v>
      </c>
      <c r="P827" t="s">
        <v>36</v>
      </c>
      <c r="R827" t="s">
        <v>36</v>
      </c>
      <c r="S827" t="s">
        <v>39</v>
      </c>
      <c r="T827" t="s">
        <v>58</v>
      </c>
      <c r="U827" t="s">
        <v>973</v>
      </c>
      <c r="V827" t="s">
        <v>36</v>
      </c>
      <c r="W827" t="s">
        <v>42</v>
      </c>
      <c r="X827" t="s">
        <v>36</v>
      </c>
      <c r="Y827" t="s">
        <v>43</v>
      </c>
      <c r="Z827">
        <v>9.9700000000000006</v>
      </c>
      <c r="AA827">
        <v>0.01</v>
      </c>
      <c r="AB827">
        <v>0.01</v>
      </c>
      <c r="AC827">
        <v>0</v>
      </c>
      <c r="AD827">
        <v>0</v>
      </c>
      <c r="AE827" t="s">
        <v>58</v>
      </c>
      <c r="AG827">
        <v>9.9700000000000006</v>
      </c>
      <c r="AI827" t="s">
        <v>44</v>
      </c>
    </row>
    <row r="828" spans="1:35" x14ac:dyDescent="0.2">
      <c r="A828" t="s">
        <v>975</v>
      </c>
      <c r="B828" t="s">
        <v>36</v>
      </c>
      <c r="D828" t="s">
        <v>58</v>
      </c>
      <c r="F828" t="s">
        <v>36</v>
      </c>
      <c r="H828" t="s">
        <v>36</v>
      </c>
      <c r="I828" t="s">
        <v>37</v>
      </c>
      <c r="J828" t="s">
        <v>36</v>
      </c>
      <c r="K828" t="s">
        <v>38</v>
      </c>
      <c r="L828" t="s">
        <v>36</v>
      </c>
      <c r="M828" t="s">
        <v>38</v>
      </c>
      <c r="N828" t="s">
        <v>36</v>
      </c>
      <c r="P828" t="s">
        <v>36</v>
      </c>
      <c r="R828" t="s">
        <v>36</v>
      </c>
      <c r="S828" t="s">
        <v>39</v>
      </c>
      <c r="T828" t="s">
        <v>58</v>
      </c>
      <c r="U828" t="s">
        <v>973</v>
      </c>
      <c r="V828" t="s">
        <v>36</v>
      </c>
      <c r="W828" t="s">
        <v>42</v>
      </c>
      <c r="X828" t="s">
        <v>36</v>
      </c>
      <c r="Y828" t="s">
        <v>43</v>
      </c>
      <c r="Z828">
        <v>9.9700000000000006</v>
      </c>
      <c r="AA828">
        <v>0.01</v>
      </c>
      <c r="AB828">
        <v>0.01</v>
      </c>
      <c r="AC828">
        <v>0</v>
      </c>
      <c r="AD828">
        <v>0</v>
      </c>
      <c r="AE828" t="s">
        <v>58</v>
      </c>
      <c r="AG828">
        <v>9.9700000000000006</v>
      </c>
      <c r="AI828" t="s">
        <v>44</v>
      </c>
    </row>
    <row r="829" spans="1:35" x14ac:dyDescent="0.2">
      <c r="A829" t="s">
        <v>976</v>
      </c>
      <c r="B829" t="s">
        <v>36</v>
      </c>
      <c r="D829" t="s">
        <v>58</v>
      </c>
      <c r="F829" t="s">
        <v>36</v>
      </c>
      <c r="H829" t="s">
        <v>36</v>
      </c>
      <c r="I829" t="s">
        <v>37</v>
      </c>
      <c r="J829" t="s">
        <v>36</v>
      </c>
      <c r="K829" t="s">
        <v>38</v>
      </c>
      <c r="L829" t="s">
        <v>36</v>
      </c>
      <c r="M829" t="s">
        <v>38</v>
      </c>
      <c r="N829" t="s">
        <v>36</v>
      </c>
      <c r="P829" t="s">
        <v>36</v>
      </c>
      <c r="R829" t="s">
        <v>36</v>
      </c>
      <c r="S829" t="s">
        <v>39</v>
      </c>
      <c r="T829" t="s">
        <v>58</v>
      </c>
      <c r="U829" t="s">
        <v>973</v>
      </c>
      <c r="V829" t="s">
        <v>36</v>
      </c>
      <c r="W829" t="s">
        <v>42</v>
      </c>
      <c r="X829" t="s">
        <v>36</v>
      </c>
      <c r="Y829" t="s">
        <v>43</v>
      </c>
      <c r="Z829">
        <v>9.9700000000000006</v>
      </c>
      <c r="AA829">
        <v>0.01</v>
      </c>
      <c r="AB829">
        <v>0.01</v>
      </c>
      <c r="AC829">
        <v>0</v>
      </c>
      <c r="AD829">
        <v>0</v>
      </c>
      <c r="AE829" t="s">
        <v>58</v>
      </c>
      <c r="AG829">
        <v>9.9700000000000006</v>
      </c>
      <c r="AI829" t="s">
        <v>44</v>
      </c>
    </row>
    <row r="830" spans="1:35" x14ac:dyDescent="0.2">
      <c r="A830" t="s">
        <v>977</v>
      </c>
      <c r="B830" t="s">
        <v>36</v>
      </c>
      <c r="D830" t="s">
        <v>58</v>
      </c>
      <c r="F830" t="s">
        <v>36</v>
      </c>
      <c r="H830" t="s">
        <v>36</v>
      </c>
      <c r="I830" t="s">
        <v>37</v>
      </c>
      <c r="J830" t="s">
        <v>36</v>
      </c>
      <c r="K830" t="s">
        <v>38</v>
      </c>
      <c r="L830" t="s">
        <v>36</v>
      </c>
      <c r="M830" t="s">
        <v>38</v>
      </c>
      <c r="N830" t="s">
        <v>36</v>
      </c>
      <c r="P830" t="s">
        <v>36</v>
      </c>
      <c r="R830" t="s">
        <v>36</v>
      </c>
      <c r="S830" t="s">
        <v>39</v>
      </c>
      <c r="T830" t="s">
        <v>58</v>
      </c>
      <c r="U830" t="s">
        <v>973</v>
      </c>
      <c r="V830" t="s">
        <v>36</v>
      </c>
      <c r="W830" t="s">
        <v>42</v>
      </c>
      <c r="X830" t="s">
        <v>36</v>
      </c>
      <c r="Y830" t="s">
        <v>43</v>
      </c>
      <c r="Z830">
        <v>9.9700000000000006</v>
      </c>
      <c r="AA830">
        <v>0.01</v>
      </c>
      <c r="AB830">
        <v>0.01</v>
      </c>
      <c r="AC830">
        <v>0</v>
      </c>
      <c r="AD830">
        <v>0</v>
      </c>
      <c r="AE830" t="s">
        <v>58</v>
      </c>
      <c r="AG830">
        <v>9.9700000000000006</v>
      </c>
      <c r="AI830" t="s">
        <v>44</v>
      </c>
    </row>
    <row r="831" spans="1:35" x14ac:dyDescent="0.2">
      <c r="A831" t="s">
        <v>978</v>
      </c>
      <c r="B831" t="s">
        <v>36</v>
      </c>
      <c r="D831" t="s">
        <v>58</v>
      </c>
      <c r="F831" t="s">
        <v>36</v>
      </c>
      <c r="H831" t="s">
        <v>36</v>
      </c>
      <c r="I831" t="s">
        <v>37</v>
      </c>
      <c r="J831" t="s">
        <v>36</v>
      </c>
      <c r="K831" t="s">
        <v>38</v>
      </c>
      <c r="L831" t="s">
        <v>36</v>
      </c>
      <c r="M831" t="s">
        <v>38</v>
      </c>
      <c r="N831" t="s">
        <v>36</v>
      </c>
      <c r="P831" t="s">
        <v>36</v>
      </c>
      <c r="R831" t="s">
        <v>36</v>
      </c>
      <c r="S831" t="s">
        <v>39</v>
      </c>
      <c r="T831" t="s">
        <v>58</v>
      </c>
      <c r="U831" t="s">
        <v>973</v>
      </c>
      <c r="V831" t="s">
        <v>36</v>
      </c>
      <c r="W831" t="s">
        <v>42</v>
      </c>
      <c r="X831" t="s">
        <v>36</v>
      </c>
      <c r="Y831" t="s">
        <v>43</v>
      </c>
      <c r="Z831">
        <v>9.9700000000000006</v>
      </c>
      <c r="AA831">
        <v>0.01</v>
      </c>
      <c r="AB831">
        <v>0.01</v>
      </c>
      <c r="AC831">
        <v>0</v>
      </c>
      <c r="AD831">
        <v>0</v>
      </c>
      <c r="AE831" t="s">
        <v>58</v>
      </c>
      <c r="AG831">
        <v>9.9700000000000006</v>
      </c>
      <c r="AI831" t="s">
        <v>44</v>
      </c>
    </row>
    <row r="832" spans="1:35" x14ac:dyDescent="0.2">
      <c r="A832" t="s">
        <v>979</v>
      </c>
      <c r="B832" t="s">
        <v>36</v>
      </c>
      <c r="D832" t="s">
        <v>58</v>
      </c>
      <c r="F832" t="s">
        <v>36</v>
      </c>
      <c r="H832" t="s">
        <v>36</v>
      </c>
      <c r="I832" t="s">
        <v>37</v>
      </c>
      <c r="J832" t="s">
        <v>36</v>
      </c>
      <c r="K832" t="s">
        <v>38</v>
      </c>
      <c r="L832" t="s">
        <v>36</v>
      </c>
      <c r="M832" t="s">
        <v>38</v>
      </c>
      <c r="N832" t="s">
        <v>36</v>
      </c>
      <c r="P832" t="s">
        <v>36</v>
      </c>
      <c r="R832" t="s">
        <v>36</v>
      </c>
      <c r="S832" t="s">
        <v>39</v>
      </c>
      <c r="T832" t="s">
        <v>58</v>
      </c>
      <c r="U832" t="s">
        <v>973</v>
      </c>
      <c r="V832" t="s">
        <v>36</v>
      </c>
      <c r="W832" t="s">
        <v>42</v>
      </c>
      <c r="X832" t="s">
        <v>36</v>
      </c>
      <c r="Y832" t="s">
        <v>43</v>
      </c>
      <c r="Z832">
        <v>9.9700000000000006</v>
      </c>
      <c r="AA832">
        <v>0.01</v>
      </c>
      <c r="AB832">
        <v>0.01</v>
      </c>
      <c r="AC832">
        <v>0</v>
      </c>
      <c r="AD832">
        <v>0</v>
      </c>
      <c r="AE832" t="s">
        <v>58</v>
      </c>
      <c r="AG832">
        <v>9.9700000000000006</v>
      </c>
      <c r="AI832" t="s">
        <v>44</v>
      </c>
    </row>
    <row r="833" spans="1:35" x14ac:dyDescent="0.2">
      <c r="A833" t="s">
        <v>980</v>
      </c>
      <c r="B833" t="s">
        <v>36</v>
      </c>
      <c r="D833" t="s">
        <v>58</v>
      </c>
      <c r="F833" t="s">
        <v>36</v>
      </c>
      <c r="H833" t="s">
        <v>36</v>
      </c>
      <c r="I833" t="s">
        <v>37</v>
      </c>
      <c r="J833" t="s">
        <v>36</v>
      </c>
      <c r="K833" t="s">
        <v>38</v>
      </c>
      <c r="L833" t="s">
        <v>36</v>
      </c>
      <c r="M833" t="s">
        <v>38</v>
      </c>
      <c r="N833" t="s">
        <v>36</v>
      </c>
      <c r="P833" t="s">
        <v>36</v>
      </c>
      <c r="R833" t="s">
        <v>36</v>
      </c>
      <c r="S833" t="s">
        <v>39</v>
      </c>
      <c r="T833" t="s">
        <v>58</v>
      </c>
      <c r="U833" t="s">
        <v>973</v>
      </c>
      <c r="V833" t="s">
        <v>36</v>
      </c>
      <c r="W833" t="s">
        <v>42</v>
      </c>
      <c r="X833" t="s">
        <v>36</v>
      </c>
      <c r="Y833" t="s">
        <v>43</v>
      </c>
      <c r="Z833">
        <v>9.9700000000000006</v>
      </c>
      <c r="AA833">
        <v>0.01</v>
      </c>
      <c r="AB833">
        <v>0.01</v>
      </c>
      <c r="AC833">
        <v>0</v>
      </c>
      <c r="AD833">
        <v>0</v>
      </c>
      <c r="AE833" t="s">
        <v>58</v>
      </c>
      <c r="AG833">
        <v>9.9700000000000006</v>
      </c>
      <c r="AI833" t="s">
        <v>44</v>
      </c>
    </row>
    <row r="834" spans="1:35" x14ac:dyDescent="0.2">
      <c r="A834" t="s">
        <v>981</v>
      </c>
      <c r="B834" t="s">
        <v>36</v>
      </c>
      <c r="D834" t="s">
        <v>36</v>
      </c>
      <c r="F834" t="s">
        <v>36</v>
      </c>
      <c r="H834" t="s">
        <v>36</v>
      </c>
      <c r="I834" t="s">
        <v>37</v>
      </c>
      <c r="J834" t="s">
        <v>36</v>
      </c>
      <c r="K834" t="s">
        <v>38</v>
      </c>
      <c r="L834" t="s">
        <v>36</v>
      </c>
      <c r="M834" t="s">
        <v>38</v>
      </c>
      <c r="N834" t="s">
        <v>36</v>
      </c>
      <c r="P834" t="s">
        <v>36</v>
      </c>
      <c r="R834" t="s">
        <v>36</v>
      </c>
      <c r="S834" t="s">
        <v>39</v>
      </c>
      <c r="T834" t="s">
        <v>36</v>
      </c>
      <c r="U834" t="s">
        <v>42</v>
      </c>
      <c r="V834" t="s">
        <v>36</v>
      </c>
      <c r="W834" t="s">
        <v>42</v>
      </c>
      <c r="X834" t="s">
        <v>36</v>
      </c>
      <c r="Y834" t="s">
        <v>43</v>
      </c>
      <c r="Z834">
        <v>2</v>
      </c>
      <c r="AA834">
        <v>2</v>
      </c>
      <c r="AB834">
        <v>2</v>
      </c>
      <c r="AC834">
        <v>2</v>
      </c>
      <c r="AD834">
        <v>2</v>
      </c>
      <c r="AE834" t="s">
        <v>36</v>
      </c>
      <c r="AG834">
        <v>2</v>
      </c>
      <c r="AI834" t="s">
        <v>44</v>
      </c>
    </row>
    <row r="835" spans="1:35" x14ac:dyDescent="0.2">
      <c r="A835" t="s">
        <v>982</v>
      </c>
      <c r="B835" t="s">
        <v>36</v>
      </c>
      <c r="D835" t="s">
        <v>58</v>
      </c>
      <c r="F835" t="s">
        <v>36</v>
      </c>
      <c r="H835" t="s">
        <v>36</v>
      </c>
      <c r="I835" t="s">
        <v>37</v>
      </c>
      <c r="J835" t="s">
        <v>36</v>
      </c>
      <c r="K835" t="s">
        <v>38</v>
      </c>
      <c r="L835" t="s">
        <v>36</v>
      </c>
      <c r="M835" t="s">
        <v>38</v>
      </c>
      <c r="N835" t="s">
        <v>36</v>
      </c>
      <c r="P835" t="s">
        <v>36</v>
      </c>
      <c r="R835" t="s">
        <v>36</v>
      </c>
      <c r="S835" t="s">
        <v>39</v>
      </c>
      <c r="T835" t="s">
        <v>58</v>
      </c>
      <c r="U835" t="s">
        <v>973</v>
      </c>
      <c r="V835" t="s">
        <v>36</v>
      </c>
      <c r="W835" t="s">
        <v>42</v>
      </c>
      <c r="X835" t="s">
        <v>36</v>
      </c>
      <c r="Y835" t="s">
        <v>43</v>
      </c>
      <c r="Z835">
        <v>9.9700000000000006</v>
      </c>
      <c r="AA835">
        <v>0.01</v>
      </c>
      <c r="AB835">
        <v>0.01</v>
      </c>
      <c r="AC835">
        <v>0</v>
      </c>
      <c r="AD835">
        <v>0</v>
      </c>
      <c r="AE835" t="s">
        <v>58</v>
      </c>
      <c r="AG835">
        <v>9.9700000000000006</v>
      </c>
      <c r="AI835" t="s">
        <v>44</v>
      </c>
    </row>
    <row r="836" spans="1:35" x14ac:dyDescent="0.2">
      <c r="A836" t="s">
        <v>983</v>
      </c>
      <c r="B836" t="s">
        <v>36</v>
      </c>
      <c r="D836" t="s">
        <v>58</v>
      </c>
      <c r="F836" t="s">
        <v>36</v>
      </c>
      <c r="H836" t="s">
        <v>36</v>
      </c>
      <c r="I836" t="s">
        <v>37</v>
      </c>
      <c r="J836" t="s">
        <v>36</v>
      </c>
      <c r="K836" t="s">
        <v>38</v>
      </c>
      <c r="L836" t="s">
        <v>36</v>
      </c>
      <c r="M836" t="s">
        <v>38</v>
      </c>
      <c r="N836" t="s">
        <v>36</v>
      </c>
      <c r="P836" t="s">
        <v>36</v>
      </c>
      <c r="R836" t="s">
        <v>36</v>
      </c>
      <c r="S836" t="s">
        <v>39</v>
      </c>
      <c r="T836" t="s">
        <v>58</v>
      </c>
      <c r="U836" t="s">
        <v>973</v>
      </c>
      <c r="V836" t="s">
        <v>36</v>
      </c>
      <c r="W836" t="s">
        <v>42</v>
      </c>
      <c r="X836" t="s">
        <v>36</v>
      </c>
      <c r="Y836" t="s">
        <v>43</v>
      </c>
      <c r="Z836">
        <v>9.9700000000000006</v>
      </c>
      <c r="AA836">
        <v>0.01</v>
      </c>
      <c r="AB836">
        <v>0.01</v>
      </c>
      <c r="AC836">
        <v>0</v>
      </c>
      <c r="AD836">
        <v>0</v>
      </c>
      <c r="AE836" t="s">
        <v>58</v>
      </c>
      <c r="AG836">
        <v>9.9700000000000006</v>
      </c>
      <c r="AI836" t="s">
        <v>44</v>
      </c>
    </row>
    <row r="837" spans="1:35" x14ac:dyDescent="0.2">
      <c r="A837" t="s">
        <v>984</v>
      </c>
      <c r="B837" t="s">
        <v>36</v>
      </c>
      <c r="D837" t="s">
        <v>58</v>
      </c>
      <c r="F837" t="s">
        <v>36</v>
      </c>
      <c r="H837" t="s">
        <v>36</v>
      </c>
      <c r="I837" t="s">
        <v>37</v>
      </c>
      <c r="J837" t="s">
        <v>36</v>
      </c>
      <c r="K837" t="s">
        <v>38</v>
      </c>
      <c r="L837" t="s">
        <v>36</v>
      </c>
      <c r="M837" t="s">
        <v>38</v>
      </c>
      <c r="N837" t="s">
        <v>36</v>
      </c>
      <c r="P837" t="s">
        <v>36</v>
      </c>
      <c r="R837" t="s">
        <v>36</v>
      </c>
      <c r="S837" t="s">
        <v>39</v>
      </c>
      <c r="T837" t="s">
        <v>58</v>
      </c>
      <c r="U837" t="s">
        <v>973</v>
      </c>
      <c r="V837" t="s">
        <v>36</v>
      </c>
      <c r="W837" t="s">
        <v>42</v>
      </c>
      <c r="X837" t="s">
        <v>36</v>
      </c>
      <c r="Y837" t="s">
        <v>43</v>
      </c>
      <c r="Z837">
        <v>9.9700000000000006</v>
      </c>
      <c r="AA837">
        <v>0.01</v>
      </c>
      <c r="AB837">
        <v>0.01</v>
      </c>
      <c r="AC837">
        <v>0</v>
      </c>
      <c r="AD837">
        <v>0</v>
      </c>
      <c r="AE837" t="s">
        <v>58</v>
      </c>
      <c r="AG837">
        <v>9.9700000000000006</v>
      </c>
      <c r="AI837" t="s">
        <v>44</v>
      </c>
    </row>
    <row r="838" spans="1:35" x14ac:dyDescent="0.2">
      <c r="A838" t="s">
        <v>985</v>
      </c>
      <c r="B838" t="s">
        <v>36</v>
      </c>
      <c r="D838" t="s">
        <v>58</v>
      </c>
      <c r="F838" t="s">
        <v>36</v>
      </c>
      <c r="H838" t="s">
        <v>36</v>
      </c>
      <c r="I838" t="s">
        <v>37</v>
      </c>
      <c r="J838" t="s">
        <v>36</v>
      </c>
      <c r="K838" t="s">
        <v>38</v>
      </c>
      <c r="L838" t="s">
        <v>36</v>
      </c>
      <c r="M838" t="s">
        <v>38</v>
      </c>
      <c r="N838" t="s">
        <v>36</v>
      </c>
      <c r="P838" t="s">
        <v>36</v>
      </c>
      <c r="R838" t="s">
        <v>36</v>
      </c>
      <c r="S838" t="s">
        <v>39</v>
      </c>
      <c r="T838" t="s">
        <v>58</v>
      </c>
      <c r="U838" t="s">
        <v>973</v>
      </c>
      <c r="V838" t="s">
        <v>36</v>
      </c>
      <c r="W838" t="s">
        <v>42</v>
      </c>
      <c r="X838" t="s">
        <v>36</v>
      </c>
      <c r="Y838" t="s">
        <v>43</v>
      </c>
      <c r="Z838">
        <v>9.9700000000000006</v>
      </c>
      <c r="AA838">
        <v>0.01</v>
      </c>
      <c r="AB838">
        <v>0.01</v>
      </c>
      <c r="AC838">
        <v>0</v>
      </c>
      <c r="AD838">
        <v>0</v>
      </c>
      <c r="AE838" t="s">
        <v>58</v>
      </c>
      <c r="AG838">
        <v>9.9700000000000006</v>
      </c>
      <c r="AI838" t="s">
        <v>44</v>
      </c>
    </row>
    <row r="839" spans="1:35" x14ac:dyDescent="0.2">
      <c r="A839" t="s">
        <v>986</v>
      </c>
      <c r="B839" t="s">
        <v>36</v>
      </c>
      <c r="D839" t="s">
        <v>58</v>
      </c>
      <c r="F839" t="s">
        <v>36</v>
      </c>
      <c r="H839" t="s">
        <v>36</v>
      </c>
      <c r="I839" t="s">
        <v>37</v>
      </c>
      <c r="J839" t="s">
        <v>36</v>
      </c>
      <c r="K839" t="s">
        <v>38</v>
      </c>
      <c r="L839" t="s">
        <v>36</v>
      </c>
      <c r="M839" t="s">
        <v>38</v>
      </c>
      <c r="N839" t="s">
        <v>36</v>
      </c>
      <c r="P839" t="s">
        <v>36</v>
      </c>
      <c r="R839" t="s">
        <v>36</v>
      </c>
      <c r="S839" t="s">
        <v>39</v>
      </c>
      <c r="T839" t="s">
        <v>58</v>
      </c>
      <c r="U839" t="s">
        <v>973</v>
      </c>
      <c r="V839" t="s">
        <v>36</v>
      </c>
      <c r="W839" t="s">
        <v>42</v>
      </c>
      <c r="X839" t="s">
        <v>36</v>
      </c>
      <c r="Y839" t="s">
        <v>43</v>
      </c>
      <c r="Z839">
        <v>9.9700000000000006</v>
      </c>
      <c r="AA839">
        <v>0.01</v>
      </c>
      <c r="AB839">
        <v>0.01</v>
      </c>
      <c r="AC839">
        <v>0</v>
      </c>
      <c r="AD839">
        <v>0</v>
      </c>
      <c r="AE839" t="s">
        <v>58</v>
      </c>
      <c r="AG839">
        <v>9.9700000000000006</v>
      </c>
      <c r="AI839" t="s">
        <v>44</v>
      </c>
    </row>
    <row r="840" spans="1:35" x14ac:dyDescent="0.2">
      <c r="A840" t="s">
        <v>987</v>
      </c>
      <c r="B840" t="s">
        <v>36</v>
      </c>
      <c r="D840" t="s">
        <v>58</v>
      </c>
      <c r="F840" t="s">
        <v>36</v>
      </c>
      <c r="H840" t="s">
        <v>36</v>
      </c>
      <c r="I840" t="s">
        <v>37</v>
      </c>
      <c r="J840" t="s">
        <v>36</v>
      </c>
      <c r="K840" t="s">
        <v>38</v>
      </c>
      <c r="L840" t="s">
        <v>36</v>
      </c>
      <c r="M840" t="s">
        <v>38</v>
      </c>
      <c r="N840" t="s">
        <v>36</v>
      </c>
      <c r="P840" t="s">
        <v>36</v>
      </c>
      <c r="R840" t="s">
        <v>36</v>
      </c>
      <c r="S840" t="s">
        <v>39</v>
      </c>
      <c r="T840" t="s">
        <v>58</v>
      </c>
      <c r="U840" t="s">
        <v>973</v>
      </c>
      <c r="V840" t="s">
        <v>36</v>
      </c>
      <c r="W840" t="s">
        <v>42</v>
      </c>
      <c r="X840" t="s">
        <v>36</v>
      </c>
      <c r="Y840" t="s">
        <v>43</v>
      </c>
      <c r="Z840">
        <v>9.9700000000000006</v>
      </c>
      <c r="AA840">
        <v>0.01</v>
      </c>
      <c r="AB840">
        <v>0.01</v>
      </c>
      <c r="AC840">
        <v>0</v>
      </c>
      <c r="AD840">
        <v>0</v>
      </c>
      <c r="AE840" t="s">
        <v>58</v>
      </c>
      <c r="AG840">
        <v>9.9700000000000006</v>
      </c>
      <c r="AI840" t="s">
        <v>44</v>
      </c>
    </row>
    <row r="841" spans="1:35" x14ac:dyDescent="0.2">
      <c r="A841" t="s">
        <v>988</v>
      </c>
      <c r="B841" t="s">
        <v>36</v>
      </c>
      <c r="D841" t="s">
        <v>58</v>
      </c>
      <c r="F841" t="s">
        <v>36</v>
      </c>
      <c r="H841" t="s">
        <v>36</v>
      </c>
      <c r="I841" t="s">
        <v>37</v>
      </c>
      <c r="J841" t="s">
        <v>36</v>
      </c>
      <c r="K841" t="s">
        <v>38</v>
      </c>
      <c r="L841" t="s">
        <v>36</v>
      </c>
      <c r="M841" t="s">
        <v>38</v>
      </c>
      <c r="N841" t="s">
        <v>36</v>
      </c>
      <c r="P841" t="s">
        <v>36</v>
      </c>
      <c r="R841" t="s">
        <v>36</v>
      </c>
      <c r="S841" t="s">
        <v>39</v>
      </c>
      <c r="T841" t="s">
        <v>58</v>
      </c>
      <c r="U841" t="s">
        <v>973</v>
      </c>
      <c r="V841" t="s">
        <v>36</v>
      </c>
      <c r="W841" t="s">
        <v>42</v>
      </c>
      <c r="X841" t="s">
        <v>36</v>
      </c>
      <c r="Y841" t="s">
        <v>43</v>
      </c>
      <c r="Z841">
        <v>9.9700000000000006</v>
      </c>
      <c r="AA841">
        <v>0.01</v>
      </c>
      <c r="AB841">
        <v>0.01</v>
      </c>
      <c r="AC841">
        <v>0</v>
      </c>
      <c r="AD841">
        <v>0</v>
      </c>
      <c r="AE841" t="s">
        <v>58</v>
      </c>
      <c r="AG841">
        <v>9.9700000000000006</v>
      </c>
      <c r="AI841" t="s">
        <v>44</v>
      </c>
    </row>
    <row r="842" spans="1:35" x14ac:dyDescent="0.2">
      <c r="A842" t="s">
        <v>989</v>
      </c>
      <c r="B842" t="s">
        <v>36</v>
      </c>
      <c r="D842" t="s">
        <v>58</v>
      </c>
      <c r="F842" t="s">
        <v>36</v>
      </c>
      <c r="H842" t="s">
        <v>36</v>
      </c>
      <c r="I842" t="s">
        <v>37</v>
      </c>
      <c r="J842" t="s">
        <v>36</v>
      </c>
      <c r="K842" t="s">
        <v>38</v>
      </c>
      <c r="L842" t="s">
        <v>36</v>
      </c>
      <c r="M842" t="s">
        <v>38</v>
      </c>
      <c r="N842" t="s">
        <v>36</v>
      </c>
      <c r="P842" t="s">
        <v>36</v>
      </c>
      <c r="R842" t="s">
        <v>36</v>
      </c>
      <c r="S842" t="s">
        <v>39</v>
      </c>
      <c r="T842" t="s">
        <v>58</v>
      </c>
      <c r="U842" t="s">
        <v>973</v>
      </c>
      <c r="V842" t="s">
        <v>36</v>
      </c>
      <c r="W842" t="s">
        <v>42</v>
      </c>
      <c r="X842" t="s">
        <v>36</v>
      </c>
      <c r="Y842" t="s">
        <v>43</v>
      </c>
      <c r="Z842">
        <v>9.9700000000000006</v>
      </c>
      <c r="AA842">
        <v>0.01</v>
      </c>
      <c r="AB842">
        <v>0.01</v>
      </c>
      <c r="AC842">
        <v>0</v>
      </c>
      <c r="AD842">
        <v>0</v>
      </c>
      <c r="AE842" t="s">
        <v>58</v>
      </c>
      <c r="AG842">
        <v>9.9700000000000006</v>
      </c>
      <c r="AI842" t="s">
        <v>44</v>
      </c>
    </row>
    <row r="843" spans="1:35" x14ac:dyDescent="0.2">
      <c r="A843" t="s">
        <v>990</v>
      </c>
      <c r="B843" t="s">
        <v>36</v>
      </c>
      <c r="D843" t="s">
        <v>58</v>
      </c>
      <c r="F843" t="s">
        <v>36</v>
      </c>
      <c r="H843" t="s">
        <v>36</v>
      </c>
      <c r="I843" t="s">
        <v>37</v>
      </c>
      <c r="J843" t="s">
        <v>36</v>
      </c>
      <c r="K843" t="s">
        <v>38</v>
      </c>
      <c r="L843" t="s">
        <v>36</v>
      </c>
      <c r="M843" t="s">
        <v>38</v>
      </c>
      <c r="N843" t="s">
        <v>36</v>
      </c>
      <c r="P843" t="s">
        <v>36</v>
      </c>
      <c r="R843" t="s">
        <v>36</v>
      </c>
      <c r="S843" t="s">
        <v>39</v>
      </c>
      <c r="T843" t="s">
        <v>58</v>
      </c>
      <c r="U843" t="s">
        <v>973</v>
      </c>
      <c r="V843" t="s">
        <v>36</v>
      </c>
      <c r="W843" t="s">
        <v>42</v>
      </c>
      <c r="X843" t="s">
        <v>36</v>
      </c>
      <c r="Y843" t="s">
        <v>43</v>
      </c>
      <c r="Z843">
        <v>9.9700000000000006</v>
      </c>
      <c r="AA843">
        <v>0.01</v>
      </c>
      <c r="AB843">
        <v>0.01</v>
      </c>
      <c r="AC843">
        <v>0</v>
      </c>
      <c r="AD843">
        <v>0</v>
      </c>
      <c r="AE843" t="s">
        <v>58</v>
      </c>
      <c r="AG843">
        <v>9.9700000000000006</v>
      </c>
      <c r="AI843" t="s">
        <v>44</v>
      </c>
    </row>
    <row r="844" spans="1:35" x14ac:dyDescent="0.2">
      <c r="A844" t="s">
        <v>991</v>
      </c>
      <c r="B844" t="s">
        <v>36</v>
      </c>
      <c r="D844" t="s">
        <v>58</v>
      </c>
      <c r="F844" t="s">
        <v>36</v>
      </c>
      <c r="H844" t="s">
        <v>36</v>
      </c>
      <c r="I844" t="s">
        <v>37</v>
      </c>
      <c r="J844" t="s">
        <v>36</v>
      </c>
      <c r="K844" t="s">
        <v>38</v>
      </c>
      <c r="L844" t="s">
        <v>36</v>
      </c>
      <c r="M844" t="s">
        <v>38</v>
      </c>
      <c r="N844" t="s">
        <v>36</v>
      </c>
      <c r="P844" t="s">
        <v>36</v>
      </c>
      <c r="R844" t="s">
        <v>36</v>
      </c>
      <c r="S844" t="s">
        <v>39</v>
      </c>
      <c r="T844" t="s">
        <v>58</v>
      </c>
      <c r="U844" t="s">
        <v>973</v>
      </c>
      <c r="V844" t="s">
        <v>36</v>
      </c>
      <c r="W844" t="s">
        <v>42</v>
      </c>
      <c r="X844" t="s">
        <v>36</v>
      </c>
      <c r="Y844" t="s">
        <v>43</v>
      </c>
      <c r="Z844">
        <v>9.9700000000000006</v>
      </c>
      <c r="AA844">
        <v>0.01</v>
      </c>
      <c r="AB844">
        <v>0.01</v>
      </c>
      <c r="AC844">
        <v>0</v>
      </c>
      <c r="AD844">
        <v>0</v>
      </c>
      <c r="AE844" t="s">
        <v>58</v>
      </c>
      <c r="AG844">
        <v>9.9700000000000006</v>
      </c>
      <c r="AI844" t="s">
        <v>44</v>
      </c>
    </row>
    <row r="845" spans="1:35" x14ac:dyDescent="0.2">
      <c r="A845" t="s">
        <v>992</v>
      </c>
      <c r="B845" t="s">
        <v>36</v>
      </c>
      <c r="D845" t="s">
        <v>58</v>
      </c>
      <c r="F845" t="s">
        <v>36</v>
      </c>
      <c r="H845" t="s">
        <v>36</v>
      </c>
      <c r="I845" t="s">
        <v>37</v>
      </c>
      <c r="J845" t="s">
        <v>36</v>
      </c>
      <c r="K845" t="s">
        <v>38</v>
      </c>
      <c r="L845" t="s">
        <v>36</v>
      </c>
      <c r="M845" t="s">
        <v>38</v>
      </c>
      <c r="N845" t="s">
        <v>36</v>
      </c>
      <c r="P845" t="s">
        <v>36</v>
      </c>
      <c r="R845" t="s">
        <v>36</v>
      </c>
      <c r="S845" t="s">
        <v>39</v>
      </c>
      <c r="T845" t="s">
        <v>58</v>
      </c>
      <c r="U845" t="s">
        <v>973</v>
      </c>
      <c r="V845" t="s">
        <v>36</v>
      </c>
      <c r="W845" t="s">
        <v>42</v>
      </c>
      <c r="X845" t="s">
        <v>36</v>
      </c>
      <c r="Y845" t="s">
        <v>43</v>
      </c>
      <c r="Z845">
        <v>9.9700000000000006</v>
      </c>
      <c r="AA845">
        <v>0.01</v>
      </c>
      <c r="AB845">
        <v>0.01</v>
      </c>
      <c r="AC845">
        <v>0</v>
      </c>
      <c r="AD845">
        <v>0</v>
      </c>
      <c r="AE845" t="s">
        <v>58</v>
      </c>
      <c r="AG845">
        <v>9.9700000000000006</v>
      </c>
      <c r="AI845" t="s">
        <v>44</v>
      </c>
    </row>
    <row r="846" spans="1:35" x14ac:dyDescent="0.2">
      <c r="A846" t="s">
        <v>993</v>
      </c>
      <c r="B846" t="s">
        <v>36</v>
      </c>
      <c r="D846" t="s">
        <v>58</v>
      </c>
      <c r="F846" t="s">
        <v>36</v>
      </c>
      <c r="H846" t="s">
        <v>36</v>
      </c>
      <c r="I846" t="s">
        <v>37</v>
      </c>
      <c r="J846" t="s">
        <v>36</v>
      </c>
      <c r="K846" t="s">
        <v>38</v>
      </c>
      <c r="L846" t="s">
        <v>36</v>
      </c>
      <c r="M846" t="s">
        <v>38</v>
      </c>
      <c r="N846" t="s">
        <v>36</v>
      </c>
      <c r="P846" t="s">
        <v>36</v>
      </c>
      <c r="R846" t="s">
        <v>36</v>
      </c>
      <c r="S846" t="s">
        <v>39</v>
      </c>
      <c r="T846" t="s">
        <v>58</v>
      </c>
      <c r="U846" t="s">
        <v>973</v>
      </c>
      <c r="V846" t="s">
        <v>36</v>
      </c>
      <c r="W846" t="s">
        <v>42</v>
      </c>
      <c r="X846" t="s">
        <v>36</v>
      </c>
      <c r="Y846" t="s">
        <v>43</v>
      </c>
      <c r="Z846">
        <v>9.9700000000000006</v>
      </c>
      <c r="AA846">
        <v>0.01</v>
      </c>
      <c r="AB846">
        <v>0.01</v>
      </c>
      <c r="AC846">
        <v>0</v>
      </c>
      <c r="AD846">
        <v>0</v>
      </c>
      <c r="AE846" t="s">
        <v>58</v>
      </c>
      <c r="AG846">
        <v>9.9700000000000006</v>
      </c>
      <c r="AI846" t="s">
        <v>44</v>
      </c>
    </row>
    <row r="847" spans="1:35" x14ac:dyDescent="0.2">
      <c r="A847" t="s">
        <v>994</v>
      </c>
      <c r="B847" t="s">
        <v>36</v>
      </c>
      <c r="D847" t="s">
        <v>58</v>
      </c>
      <c r="F847" t="s">
        <v>36</v>
      </c>
      <c r="H847" t="s">
        <v>36</v>
      </c>
      <c r="I847" t="s">
        <v>37</v>
      </c>
      <c r="J847" t="s">
        <v>36</v>
      </c>
      <c r="K847" t="s">
        <v>38</v>
      </c>
      <c r="L847" t="s">
        <v>36</v>
      </c>
      <c r="M847" t="s">
        <v>38</v>
      </c>
      <c r="N847" t="s">
        <v>36</v>
      </c>
      <c r="P847" t="s">
        <v>36</v>
      </c>
      <c r="R847" t="s">
        <v>36</v>
      </c>
      <c r="S847" t="s">
        <v>39</v>
      </c>
      <c r="T847" t="s">
        <v>58</v>
      </c>
      <c r="U847" t="s">
        <v>973</v>
      </c>
      <c r="V847" t="s">
        <v>36</v>
      </c>
      <c r="W847" t="s">
        <v>42</v>
      </c>
      <c r="X847" t="s">
        <v>36</v>
      </c>
      <c r="Y847" t="s">
        <v>43</v>
      </c>
      <c r="Z847">
        <v>9.9700000000000006</v>
      </c>
      <c r="AA847">
        <v>0.01</v>
      </c>
      <c r="AB847">
        <v>0.01</v>
      </c>
      <c r="AC847">
        <v>0</v>
      </c>
      <c r="AD847">
        <v>0</v>
      </c>
      <c r="AE847" t="s">
        <v>58</v>
      </c>
      <c r="AG847">
        <v>9.9700000000000006</v>
      </c>
      <c r="AI847" t="s">
        <v>44</v>
      </c>
    </row>
    <row r="848" spans="1:35" x14ac:dyDescent="0.2">
      <c r="A848" t="s">
        <v>995</v>
      </c>
      <c r="B848" t="s">
        <v>36</v>
      </c>
      <c r="D848" t="s">
        <v>58</v>
      </c>
      <c r="F848" t="s">
        <v>36</v>
      </c>
      <c r="H848" t="s">
        <v>36</v>
      </c>
      <c r="I848" t="s">
        <v>37</v>
      </c>
      <c r="J848" t="s">
        <v>36</v>
      </c>
      <c r="K848" t="s">
        <v>38</v>
      </c>
      <c r="L848" t="s">
        <v>36</v>
      </c>
      <c r="M848" t="s">
        <v>38</v>
      </c>
      <c r="N848" t="s">
        <v>36</v>
      </c>
      <c r="P848" t="s">
        <v>36</v>
      </c>
      <c r="R848" t="s">
        <v>36</v>
      </c>
      <c r="S848" t="s">
        <v>39</v>
      </c>
      <c r="T848" t="s">
        <v>58</v>
      </c>
      <c r="U848" t="s">
        <v>973</v>
      </c>
      <c r="V848" t="s">
        <v>36</v>
      </c>
      <c r="W848" t="s">
        <v>42</v>
      </c>
      <c r="X848" t="s">
        <v>36</v>
      </c>
      <c r="Y848" t="s">
        <v>43</v>
      </c>
      <c r="Z848">
        <v>9.9700000000000006</v>
      </c>
      <c r="AA848">
        <v>0.01</v>
      </c>
      <c r="AB848">
        <v>0.01</v>
      </c>
      <c r="AC848">
        <v>0</v>
      </c>
      <c r="AD848">
        <v>0</v>
      </c>
      <c r="AE848" t="s">
        <v>58</v>
      </c>
      <c r="AG848">
        <v>9.9700000000000006</v>
      </c>
      <c r="AI848" t="s">
        <v>44</v>
      </c>
    </row>
    <row r="849" spans="1:35" x14ac:dyDescent="0.2">
      <c r="A849" t="s">
        <v>996</v>
      </c>
      <c r="B849" t="s">
        <v>36</v>
      </c>
      <c r="D849" t="s">
        <v>58</v>
      </c>
      <c r="F849" t="s">
        <v>36</v>
      </c>
      <c r="H849" t="s">
        <v>36</v>
      </c>
      <c r="I849" t="s">
        <v>37</v>
      </c>
      <c r="J849" t="s">
        <v>36</v>
      </c>
      <c r="K849" t="s">
        <v>38</v>
      </c>
      <c r="L849" t="s">
        <v>36</v>
      </c>
      <c r="M849" t="s">
        <v>38</v>
      </c>
      <c r="N849" t="s">
        <v>36</v>
      </c>
      <c r="P849" t="s">
        <v>36</v>
      </c>
      <c r="R849" t="s">
        <v>36</v>
      </c>
      <c r="S849" t="s">
        <v>39</v>
      </c>
      <c r="T849" t="s">
        <v>58</v>
      </c>
      <c r="U849" t="s">
        <v>973</v>
      </c>
      <c r="V849" t="s">
        <v>36</v>
      </c>
      <c r="W849" t="s">
        <v>42</v>
      </c>
      <c r="X849" t="s">
        <v>36</v>
      </c>
      <c r="Y849" t="s">
        <v>43</v>
      </c>
      <c r="Z849">
        <v>9.9700000000000006</v>
      </c>
      <c r="AA849">
        <v>0.01</v>
      </c>
      <c r="AB849">
        <v>0.01</v>
      </c>
      <c r="AC849">
        <v>0</v>
      </c>
      <c r="AD849">
        <v>0</v>
      </c>
      <c r="AE849" t="s">
        <v>58</v>
      </c>
      <c r="AG849">
        <v>9.9700000000000006</v>
      </c>
      <c r="AI849" t="s">
        <v>44</v>
      </c>
    </row>
    <row r="850" spans="1:35" x14ac:dyDescent="0.2">
      <c r="A850" t="s">
        <v>997</v>
      </c>
      <c r="B850" t="s">
        <v>36</v>
      </c>
      <c r="D850" t="s">
        <v>58</v>
      </c>
      <c r="F850" t="s">
        <v>36</v>
      </c>
      <c r="H850" t="s">
        <v>36</v>
      </c>
      <c r="I850" t="s">
        <v>37</v>
      </c>
      <c r="J850" t="s">
        <v>36</v>
      </c>
      <c r="K850" t="s">
        <v>38</v>
      </c>
      <c r="L850" t="s">
        <v>36</v>
      </c>
      <c r="M850" t="s">
        <v>38</v>
      </c>
      <c r="N850" t="s">
        <v>36</v>
      </c>
      <c r="P850" t="s">
        <v>36</v>
      </c>
      <c r="R850" t="s">
        <v>36</v>
      </c>
      <c r="S850" t="s">
        <v>39</v>
      </c>
      <c r="T850" t="s">
        <v>58</v>
      </c>
      <c r="U850" t="s">
        <v>973</v>
      </c>
      <c r="V850" t="s">
        <v>36</v>
      </c>
      <c r="W850" t="s">
        <v>42</v>
      </c>
      <c r="X850" t="s">
        <v>36</v>
      </c>
      <c r="Y850" t="s">
        <v>43</v>
      </c>
      <c r="Z850">
        <v>9.9700000000000006</v>
      </c>
      <c r="AA850">
        <v>0.01</v>
      </c>
      <c r="AB850">
        <v>0.01</v>
      </c>
      <c r="AC850">
        <v>0</v>
      </c>
      <c r="AD850">
        <v>0</v>
      </c>
      <c r="AE850" t="s">
        <v>58</v>
      </c>
      <c r="AG850">
        <v>9.9700000000000006</v>
      </c>
      <c r="AI850" t="s">
        <v>44</v>
      </c>
    </row>
    <row r="851" spans="1:35" x14ac:dyDescent="0.2">
      <c r="A851" t="s">
        <v>998</v>
      </c>
      <c r="B851" t="s">
        <v>36</v>
      </c>
      <c r="D851" t="s">
        <v>58</v>
      </c>
      <c r="F851" t="s">
        <v>36</v>
      </c>
      <c r="H851" t="s">
        <v>36</v>
      </c>
      <c r="I851" t="s">
        <v>37</v>
      </c>
      <c r="J851" t="s">
        <v>36</v>
      </c>
      <c r="K851" t="s">
        <v>38</v>
      </c>
      <c r="L851" t="s">
        <v>36</v>
      </c>
      <c r="M851" t="s">
        <v>38</v>
      </c>
      <c r="N851" t="s">
        <v>36</v>
      </c>
      <c r="P851" t="s">
        <v>36</v>
      </c>
      <c r="R851" t="s">
        <v>36</v>
      </c>
      <c r="S851" t="s">
        <v>39</v>
      </c>
      <c r="T851" t="s">
        <v>58</v>
      </c>
      <c r="U851" t="s">
        <v>973</v>
      </c>
      <c r="V851" t="s">
        <v>36</v>
      </c>
      <c r="W851" t="s">
        <v>42</v>
      </c>
      <c r="X851" t="s">
        <v>36</v>
      </c>
      <c r="Y851" t="s">
        <v>43</v>
      </c>
      <c r="Z851">
        <v>9.9700000000000006</v>
      </c>
      <c r="AA851">
        <v>0.01</v>
      </c>
      <c r="AB851">
        <v>0.01</v>
      </c>
      <c r="AC851">
        <v>0</v>
      </c>
      <c r="AD851">
        <v>0</v>
      </c>
      <c r="AE851" t="s">
        <v>58</v>
      </c>
      <c r="AG851">
        <v>9.9700000000000006</v>
      </c>
      <c r="AI851" t="s">
        <v>44</v>
      </c>
    </row>
    <row r="852" spans="1:35" x14ac:dyDescent="0.2">
      <c r="A852" t="s">
        <v>999</v>
      </c>
      <c r="B852" t="s">
        <v>36</v>
      </c>
      <c r="D852" t="s">
        <v>58</v>
      </c>
      <c r="F852" t="s">
        <v>36</v>
      </c>
      <c r="H852" t="s">
        <v>36</v>
      </c>
      <c r="I852" t="s">
        <v>37</v>
      </c>
      <c r="J852" t="s">
        <v>36</v>
      </c>
      <c r="K852" t="s">
        <v>38</v>
      </c>
      <c r="L852" t="s">
        <v>36</v>
      </c>
      <c r="M852" t="s">
        <v>38</v>
      </c>
      <c r="N852" t="s">
        <v>36</v>
      </c>
      <c r="P852" t="s">
        <v>36</v>
      </c>
      <c r="R852" t="s">
        <v>36</v>
      </c>
      <c r="S852" t="s">
        <v>39</v>
      </c>
      <c r="T852" t="s">
        <v>58</v>
      </c>
      <c r="U852" t="s">
        <v>973</v>
      </c>
      <c r="V852" t="s">
        <v>36</v>
      </c>
      <c r="W852" t="s">
        <v>42</v>
      </c>
      <c r="X852" t="s">
        <v>36</v>
      </c>
      <c r="Y852" t="s">
        <v>43</v>
      </c>
      <c r="Z852">
        <v>9.9700000000000006</v>
      </c>
      <c r="AA852">
        <v>0.01</v>
      </c>
      <c r="AB852">
        <v>0.01</v>
      </c>
      <c r="AC852">
        <v>0</v>
      </c>
      <c r="AD852">
        <v>0</v>
      </c>
      <c r="AE852" t="s">
        <v>58</v>
      </c>
      <c r="AG852">
        <v>9.9700000000000006</v>
      </c>
      <c r="AI852" t="s">
        <v>44</v>
      </c>
    </row>
    <row r="853" spans="1:35" x14ac:dyDescent="0.2">
      <c r="A853" t="s">
        <v>1000</v>
      </c>
      <c r="B853" t="s">
        <v>36</v>
      </c>
      <c r="D853" t="s">
        <v>58</v>
      </c>
      <c r="F853" t="s">
        <v>36</v>
      </c>
      <c r="H853" t="s">
        <v>36</v>
      </c>
      <c r="I853" t="s">
        <v>37</v>
      </c>
      <c r="J853" t="s">
        <v>36</v>
      </c>
      <c r="K853" t="s">
        <v>38</v>
      </c>
      <c r="L853" t="s">
        <v>36</v>
      </c>
      <c r="M853" t="s">
        <v>38</v>
      </c>
      <c r="N853" t="s">
        <v>36</v>
      </c>
      <c r="P853" t="s">
        <v>36</v>
      </c>
      <c r="R853" t="s">
        <v>36</v>
      </c>
      <c r="S853" t="s">
        <v>39</v>
      </c>
      <c r="T853" t="s">
        <v>58</v>
      </c>
      <c r="U853" t="s">
        <v>973</v>
      </c>
      <c r="V853" t="s">
        <v>36</v>
      </c>
      <c r="W853" t="s">
        <v>42</v>
      </c>
      <c r="X853" t="s">
        <v>36</v>
      </c>
      <c r="Y853" t="s">
        <v>43</v>
      </c>
      <c r="Z853">
        <v>9.9700000000000006</v>
      </c>
      <c r="AA853">
        <v>0.01</v>
      </c>
      <c r="AB853">
        <v>0.01</v>
      </c>
      <c r="AC853">
        <v>0</v>
      </c>
      <c r="AD853">
        <v>0</v>
      </c>
      <c r="AE853" t="s">
        <v>58</v>
      </c>
      <c r="AG853">
        <v>9.9700000000000006</v>
      </c>
      <c r="AI853" t="s">
        <v>44</v>
      </c>
    </row>
    <row r="854" spans="1:35" x14ac:dyDescent="0.2">
      <c r="A854" t="s">
        <v>1001</v>
      </c>
      <c r="B854" t="s">
        <v>36</v>
      </c>
      <c r="D854" t="s">
        <v>58</v>
      </c>
      <c r="F854" t="s">
        <v>36</v>
      </c>
      <c r="H854" t="s">
        <v>36</v>
      </c>
      <c r="I854" t="s">
        <v>37</v>
      </c>
      <c r="J854" t="s">
        <v>36</v>
      </c>
      <c r="K854" t="s">
        <v>38</v>
      </c>
      <c r="L854" t="s">
        <v>36</v>
      </c>
      <c r="M854" t="s">
        <v>38</v>
      </c>
      <c r="N854" t="s">
        <v>36</v>
      </c>
      <c r="P854" t="s">
        <v>36</v>
      </c>
      <c r="R854" t="s">
        <v>36</v>
      </c>
      <c r="S854" t="s">
        <v>39</v>
      </c>
      <c r="T854" t="s">
        <v>58</v>
      </c>
      <c r="U854" t="s">
        <v>973</v>
      </c>
      <c r="V854" t="s">
        <v>36</v>
      </c>
      <c r="W854" t="s">
        <v>42</v>
      </c>
      <c r="X854" t="s">
        <v>36</v>
      </c>
      <c r="Y854" t="s">
        <v>43</v>
      </c>
      <c r="Z854">
        <v>9.9700000000000006</v>
      </c>
      <c r="AA854">
        <v>0.01</v>
      </c>
      <c r="AB854">
        <v>0.01</v>
      </c>
      <c r="AC854">
        <v>0</v>
      </c>
      <c r="AD854">
        <v>0</v>
      </c>
      <c r="AE854" t="s">
        <v>58</v>
      </c>
      <c r="AG854">
        <v>9.9700000000000006</v>
      </c>
      <c r="AI854" t="s">
        <v>44</v>
      </c>
    </row>
    <row r="855" spans="1:35" x14ac:dyDescent="0.2">
      <c r="A855" t="s">
        <v>1002</v>
      </c>
      <c r="B855" t="s">
        <v>36</v>
      </c>
      <c r="D855" t="s">
        <v>58</v>
      </c>
      <c r="F855" t="s">
        <v>36</v>
      </c>
      <c r="H855" t="s">
        <v>36</v>
      </c>
      <c r="I855" t="s">
        <v>37</v>
      </c>
      <c r="J855" t="s">
        <v>36</v>
      </c>
      <c r="K855" t="s">
        <v>38</v>
      </c>
      <c r="L855" t="s">
        <v>36</v>
      </c>
      <c r="M855" t="s">
        <v>38</v>
      </c>
      <c r="N855" t="s">
        <v>36</v>
      </c>
      <c r="P855" t="s">
        <v>36</v>
      </c>
      <c r="R855" t="s">
        <v>36</v>
      </c>
      <c r="S855" t="s">
        <v>39</v>
      </c>
      <c r="T855" t="s">
        <v>58</v>
      </c>
      <c r="U855" t="s">
        <v>973</v>
      </c>
      <c r="V855" t="s">
        <v>36</v>
      </c>
      <c r="W855" t="s">
        <v>42</v>
      </c>
      <c r="X855" t="s">
        <v>36</v>
      </c>
      <c r="Y855" t="s">
        <v>43</v>
      </c>
      <c r="Z855">
        <v>9.9700000000000006</v>
      </c>
      <c r="AA855">
        <v>0.01</v>
      </c>
      <c r="AB855">
        <v>0.01</v>
      </c>
      <c r="AC855">
        <v>0</v>
      </c>
      <c r="AD855">
        <v>0</v>
      </c>
      <c r="AE855" t="s">
        <v>58</v>
      </c>
      <c r="AG855">
        <v>9.9700000000000006</v>
      </c>
      <c r="AI855" t="s">
        <v>44</v>
      </c>
    </row>
    <row r="856" spans="1:35" x14ac:dyDescent="0.2">
      <c r="A856" t="s">
        <v>1003</v>
      </c>
      <c r="B856" t="s">
        <v>36</v>
      </c>
      <c r="D856" t="s">
        <v>36</v>
      </c>
      <c r="F856" t="s">
        <v>36</v>
      </c>
      <c r="H856" t="s">
        <v>36</v>
      </c>
      <c r="I856" t="s">
        <v>37</v>
      </c>
      <c r="J856" t="s">
        <v>36</v>
      </c>
      <c r="K856" t="s">
        <v>38</v>
      </c>
      <c r="L856" t="s">
        <v>36</v>
      </c>
      <c r="M856" t="s">
        <v>38</v>
      </c>
      <c r="N856" t="s">
        <v>36</v>
      </c>
      <c r="P856" t="s">
        <v>36</v>
      </c>
      <c r="R856" t="s">
        <v>36</v>
      </c>
      <c r="S856" t="s">
        <v>39</v>
      </c>
      <c r="T856" t="s">
        <v>36</v>
      </c>
      <c r="U856" t="s">
        <v>42</v>
      </c>
      <c r="V856" t="s">
        <v>36</v>
      </c>
      <c r="W856" t="s">
        <v>42</v>
      </c>
      <c r="X856" t="s">
        <v>36</v>
      </c>
      <c r="Y856" t="s">
        <v>43</v>
      </c>
      <c r="Z856">
        <v>2</v>
      </c>
      <c r="AA856">
        <v>2</v>
      </c>
      <c r="AB856">
        <v>2</v>
      </c>
      <c r="AC856">
        <v>2</v>
      </c>
      <c r="AD856">
        <v>2</v>
      </c>
      <c r="AE856" t="s">
        <v>36</v>
      </c>
      <c r="AG856">
        <v>2</v>
      </c>
      <c r="AI856" t="s">
        <v>44</v>
      </c>
    </row>
    <row r="857" spans="1:35" x14ac:dyDescent="0.2">
      <c r="A857" t="s">
        <v>1004</v>
      </c>
      <c r="B857" t="s">
        <v>36</v>
      </c>
      <c r="D857" t="s">
        <v>36</v>
      </c>
      <c r="F857" t="s">
        <v>36</v>
      </c>
      <c r="H857" t="s">
        <v>36</v>
      </c>
      <c r="I857" t="s">
        <v>37</v>
      </c>
      <c r="J857" t="s">
        <v>36</v>
      </c>
      <c r="K857" t="s">
        <v>38</v>
      </c>
      <c r="L857" t="s">
        <v>36</v>
      </c>
      <c r="M857" t="s">
        <v>38</v>
      </c>
      <c r="N857" t="s">
        <v>36</v>
      </c>
      <c r="P857" t="s">
        <v>36</v>
      </c>
      <c r="R857" t="s">
        <v>36</v>
      </c>
      <c r="S857" t="s">
        <v>39</v>
      </c>
      <c r="T857" t="s">
        <v>58</v>
      </c>
      <c r="U857" t="s">
        <v>932</v>
      </c>
      <c r="V857" t="s">
        <v>36</v>
      </c>
      <c r="W857" t="s">
        <v>42</v>
      </c>
      <c r="X857" t="s">
        <v>36</v>
      </c>
      <c r="Y857" t="s">
        <v>43</v>
      </c>
      <c r="Z857">
        <v>9.26</v>
      </c>
      <c r="AA857">
        <v>0.24</v>
      </c>
      <c r="AB857">
        <v>0.48</v>
      </c>
      <c r="AC857">
        <v>0.01</v>
      </c>
      <c r="AD857">
        <v>0.01</v>
      </c>
      <c r="AE857" t="s">
        <v>58</v>
      </c>
      <c r="AG857">
        <v>9.26</v>
      </c>
      <c r="AI857" t="s">
        <v>44</v>
      </c>
    </row>
    <row r="858" spans="1:35" x14ac:dyDescent="0.2">
      <c r="A858" t="s">
        <v>1005</v>
      </c>
      <c r="B858" t="s">
        <v>36</v>
      </c>
      <c r="D858" t="s">
        <v>58</v>
      </c>
      <c r="F858" t="s">
        <v>36</v>
      </c>
      <c r="H858" t="s">
        <v>36</v>
      </c>
      <c r="I858" t="s">
        <v>37</v>
      </c>
      <c r="J858" t="s">
        <v>36</v>
      </c>
      <c r="K858" t="s">
        <v>38</v>
      </c>
      <c r="L858" t="s">
        <v>36</v>
      </c>
      <c r="M858" t="s">
        <v>38</v>
      </c>
      <c r="N858" t="s">
        <v>36</v>
      </c>
      <c r="P858" t="s">
        <v>36</v>
      </c>
      <c r="R858" t="s">
        <v>36</v>
      </c>
      <c r="S858" t="s">
        <v>39</v>
      </c>
      <c r="T858" t="s">
        <v>58</v>
      </c>
      <c r="U858" t="s">
        <v>932</v>
      </c>
      <c r="V858" t="s">
        <v>36</v>
      </c>
      <c r="W858" t="s">
        <v>42</v>
      </c>
      <c r="X858" t="s">
        <v>36</v>
      </c>
      <c r="Y858" t="s">
        <v>43</v>
      </c>
      <c r="Z858">
        <v>9.9700000000000006</v>
      </c>
      <c r="AA858">
        <v>0.01</v>
      </c>
      <c r="AB858">
        <v>0.01</v>
      </c>
      <c r="AC858">
        <v>0</v>
      </c>
      <c r="AD858">
        <v>0</v>
      </c>
      <c r="AE858" t="s">
        <v>58</v>
      </c>
      <c r="AG858">
        <v>9.9700000000000006</v>
      </c>
      <c r="AI858" t="s">
        <v>44</v>
      </c>
    </row>
    <row r="859" spans="1:35" x14ac:dyDescent="0.2">
      <c r="A859" t="s">
        <v>1006</v>
      </c>
      <c r="B859" t="s">
        <v>36</v>
      </c>
      <c r="D859" t="s">
        <v>36</v>
      </c>
      <c r="F859" t="s">
        <v>36</v>
      </c>
      <c r="H859" t="s">
        <v>36</v>
      </c>
      <c r="I859" t="s">
        <v>37</v>
      </c>
      <c r="J859" t="s">
        <v>36</v>
      </c>
      <c r="K859" t="s">
        <v>38</v>
      </c>
      <c r="L859" t="s">
        <v>36</v>
      </c>
      <c r="M859" t="s">
        <v>38</v>
      </c>
      <c r="N859" t="s">
        <v>36</v>
      </c>
      <c r="P859" t="s">
        <v>36</v>
      </c>
      <c r="R859" t="s">
        <v>36</v>
      </c>
      <c r="S859" t="s">
        <v>39</v>
      </c>
      <c r="T859" t="s">
        <v>58</v>
      </c>
      <c r="U859" t="s">
        <v>932</v>
      </c>
      <c r="V859" t="s">
        <v>36</v>
      </c>
      <c r="W859" t="s">
        <v>42</v>
      </c>
      <c r="X859" t="s">
        <v>36</v>
      </c>
      <c r="Y859" t="s">
        <v>43</v>
      </c>
      <c r="Z859">
        <v>9.26</v>
      </c>
      <c r="AA859">
        <v>0.24</v>
      </c>
      <c r="AB859">
        <v>0.48</v>
      </c>
      <c r="AC859">
        <v>0.01</v>
      </c>
      <c r="AD859">
        <v>0.01</v>
      </c>
      <c r="AE859" t="s">
        <v>58</v>
      </c>
      <c r="AG859">
        <v>9.26</v>
      </c>
      <c r="AI859" t="s">
        <v>44</v>
      </c>
    </row>
    <row r="860" spans="1:35" x14ac:dyDescent="0.2">
      <c r="A860" t="s">
        <v>1007</v>
      </c>
      <c r="B860" t="s">
        <v>36</v>
      </c>
      <c r="D860" t="s">
        <v>36</v>
      </c>
      <c r="F860" t="s">
        <v>36</v>
      </c>
      <c r="H860" t="s">
        <v>36</v>
      </c>
      <c r="I860" t="s">
        <v>37</v>
      </c>
      <c r="J860" t="s">
        <v>36</v>
      </c>
      <c r="K860" t="s">
        <v>38</v>
      </c>
      <c r="L860" t="s">
        <v>36</v>
      </c>
      <c r="M860" t="s">
        <v>38</v>
      </c>
      <c r="N860" t="s">
        <v>36</v>
      </c>
      <c r="P860" t="s">
        <v>36</v>
      </c>
      <c r="R860" t="s">
        <v>36</v>
      </c>
      <c r="S860" t="s">
        <v>39</v>
      </c>
      <c r="T860" t="s">
        <v>58</v>
      </c>
      <c r="U860" t="s">
        <v>932</v>
      </c>
      <c r="V860" t="s">
        <v>36</v>
      </c>
      <c r="W860" t="s">
        <v>42</v>
      </c>
      <c r="X860" t="s">
        <v>36</v>
      </c>
      <c r="Y860" t="s">
        <v>43</v>
      </c>
      <c r="Z860">
        <v>9.26</v>
      </c>
      <c r="AA860">
        <v>0.24</v>
      </c>
      <c r="AB860">
        <v>0.48</v>
      </c>
      <c r="AC860">
        <v>0.01</v>
      </c>
      <c r="AD860">
        <v>0.01</v>
      </c>
      <c r="AE860" t="s">
        <v>58</v>
      </c>
      <c r="AG860">
        <v>9.26</v>
      </c>
      <c r="AI860" t="s">
        <v>44</v>
      </c>
    </row>
    <row r="861" spans="1:35" x14ac:dyDescent="0.2">
      <c r="A861" t="s">
        <v>1008</v>
      </c>
      <c r="B861" t="s">
        <v>36</v>
      </c>
      <c r="D861" t="s">
        <v>58</v>
      </c>
      <c r="F861" t="s">
        <v>36</v>
      </c>
      <c r="H861" t="s">
        <v>36</v>
      </c>
      <c r="I861" t="s">
        <v>37</v>
      </c>
      <c r="J861" t="s">
        <v>36</v>
      </c>
      <c r="K861" t="s">
        <v>38</v>
      </c>
      <c r="L861" t="s">
        <v>36</v>
      </c>
      <c r="M861" t="s">
        <v>38</v>
      </c>
      <c r="N861" t="s">
        <v>36</v>
      </c>
      <c r="P861" t="s">
        <v>36</v>
      </c>
      <c r="R861" t="s">
        <v>36</v>
      </c>
      <c r="S861" t="s">
        <v>39</v>
      </c>
      <c r="T861" t="s">
        <v>58</v>
      </c>
      <c r="U861" t="s">
        <v>901</v>
      </c>
      <c r="V861" t="s">
        <v>36</v>
      </c>
      <c r="W861" t="s">
        <v>42</v>
      </c>
      <c r="X861" t="s">
        <v>36</v>
      </c>
      <c r="Y861" t="s">
        <v>43</v>
      </c>
      <c r="Z861">
        <v>9.9700000000000006</v>
      </c>
      <c r="AA861">
        <v>0.01</v>
      </c>
      <c r="AB861">
        <v>0.01</v>
      </c>
      <c r="AC861">
        <v>0</v>
      </c>
      <c r="AD861">
        <v>0</v>
      </c>
      <c r="AE861" t="s">
        <v>58</v>
      </c>
      <c r="AG861">
        <v>9.9700000000000006</v>
      </c>
      <c r="AI861" t="s">
        <v>44</v>
      </c>
    </row>
    <row r="862" spans="1:35" x14ac:dyDescent="0.2">
      <c r="A862" t="s">
        <v>1009</v>
      </c>
      <c r="B862" t="s">
        <v>36</v>
      </c>
      <c r="D862" t="s">
        <v>58</v>
      </c>
      <c r="F862" t="s">
        <v>36</v>
      </c>
      <c r="H862" t="s">
        <v>36</v>
      </c>
      <c r="I862" t="s">
        <v>37</v>
      </c>
      <c r="J862" t="s">
        <v>36</v>
      </c>
      <c r="K862" t="s">
        <v>38</v>
      </c>
      <c r="L862" t="s">
        <v>36</v>
      </c>
      <c r="M862" t="s">
        <v>38</v>
      </c>
      <c r="N862" t="s">
        <v>36</v>
      </c>
      <c r="P862" t="s">
        <v>36</v>
      </c>
      <c r="R862" t="s">
        <v>36</v>
      </c>
      <c r="S862" t="s">
        <v>39</v>
      </c>
      <c r="T862" t="s">
        <v>58</v>
      </c>
      <c r="U862" t="s">
        <v>901</v>
      </c>
      <c r="V862" t="s">
        <v>36</v>
      </c>
      <c r="W862" t="s">
        <v>42</v>
      </c>
      <c r="X862" t="s">
        <v>36</v>
      </c>
      <c r="Y862" t="s">
        <v>43</v>
      </c>
      <c r="Z862">
        <v>9.9700000000000006</v>
      </c>
      <c r="AA862">
        <v>0.01</v>
      </c>
      <c r="AB862">
        <v>0.01</v>
      </c>
      <c r="AC862">
        <v>0</v>
      </c>
      <c r="AD862">
        <v>0</v>
      </c>
      <c r="AE862" t="s">
        <v>58</v>
      </c>
      <c r="AG862">
        <v>9.9700000000000006</v>
      </c>
      <c r="AI862" t="s">
        <v>44</v>
      </c>
    </row>
    <row r="863" spans="1:35" x14ac:dyDescent="0.2">
      <c r="A863" t="s">
        <v>1010</v>
      </c>
      <c r="B863" t="s">
        <v>36</v>
      </c>
      <c r="D863" t="s">
        <v>36</v>
      </c>
      <c r="F863" t="s">
        <v>36</v>
      </c>
      <c r="H863" t="s">
        <v>36</v>
      </c>
      <c r="I863" t="s">
        <v>37</v>
      </c>
      <c r="J863" t="s">
        <v>36</v>
      </c>
      <c r="K863" t="s">
        <v>38</v>
      </c>
      <c r="L863" t="s">
        <v>36</v>
      </c>
      <c r="M863" t="s">
        <v>38</v>
      </c>
      <c r="N863" t="s">
        <v>36</v>
      </c>
      <c r="P863" t="s">
        <v>36</v>
      </c>
      <c r="R863" t="s">
        <v>36</v>
      </c>
      <c r="S863" t="s">
        <v>39</v>
      </c>
      <c r="T863" t="s">
        <v>40</v>
      </c>
      <c r="U863" t="s">
        <v>1011</v>
      </c>
      <c r="V863" t="s">
        <v>36</v>
      </c>
      <c r="W863" t="s">
        <v>42</v>
      </c>
      <c r="X863" t="s">
        <v>36</v>
      </c>
      <c r="Y863" t="s">
        <v>43</v>
      </c>
      <c r="Z863">
        <v>0.15</v>
      </c>
      <c r="AA863">
        <v>9.82</v>
      </c>
      <c r="AB863">
        <v>0.01</v>
      </c>
      <c r="AC863">
        <v>0.01</v>
      </c>
      <c r="AD863">
        <v>0.01</v>
      </c>
      <c r="AE863" t="s">
        <v>40</v>
      </c>
      <c r="AG863">
        <v>9.82</v>
      </c>
      <c r="AI863" t="s">
        <v>44</v>
      </c>
    </row>
    <row r="864" spans="1:35" x14ac:dyDescent="0.2">
      <c r="A864" t="s">
        <v>1012</v>
      </c>
      <c r="B864" t="s">
        <v>36</v>
      </c>
      <c r="D864" t="s">
        <v>36</v>
      </c>
      <c r="F864" t="s">
        <v>36</v>
      </c>
      <c r="H864" t="s">
        <v>36</v>
      </c>
      <c r="I864" t="s">
        <v>37</v>
      </c>
      <c r="J864" t="s">
        <v>36</v>
      </c>
      <c r="K864" t="s">
        <v>38</v>
      </c>
      <c r="L864" t="s">
        <v>36</v>
      </c>
      <c r="M864" t="s">
        <v>38</v>
      </c>
      <c r="N864" t="s">
        <v>36</v>
      </c>
      <c r="P864" t="s">
        <v>36</v>
      </c>
      <c r="R864" t="s">
        <v>36</v>
      </c>
      <c r="S864" t="s">
        <v>39</v>
      </c>
      <c r="T864" t="s">
        <v>40</v>
      </c>
      <c r="U864" t="s">
        <v>1011</v>
      </c>
      <c r="V864" t="s">
        <v>36</v>
      </c>
      <c r="W864" t="s">
        <v>42</v>
      </c>
      <c r="X864" t="s">
        <v>36</v>
      </c>
      <c r="Y864" t="s">
        <v>43</v>
      </c>
      <c r="Z864">
        <v>0.15</v>
      </c>
      <c r="AA864">
        <v>9.82</v>
      </c>
      <c r="AB864">
        <v>0.01</v>
      </c>
      <c r="AC864">
        <v>0.01</v>
      </c>
      <c r="AD864">
        <v>0.01</v>
      </c>
      <c r="AE864" t="s">
        <v>40</v>
      </c>
      <c r="AG864">
        <v>9.82</v>
      </c>
      <c r="AI864" t="s">
        <v>44</v>
      </c>
    </row>
    <row r="865" spans="1:35" x14ac:dyDescent="0.2">
      <c r="A865" t="s">
        <v>1013</v>
      </c>
      <c r="B865" t="s">
        <v>36</v>
      </c>
      <c r="D865" t="s">
        <v>36</v>
      </c>
      <c r="F865" t="s">
        <v>36</v>
      </c>
      <c r="H865" t="s">
        <v>36</v>
      </c>
      <c r="I865" t="s">
        <v>37</v>
      </c>
      <c r="J865" t="s">
        <v>36</v>
      </c>
      <c r="K865" t="s">
        <v>38</v>
      </c>
      <c r="L865" t="s">
        <v>36</v>
      </c>
      <c r="M865" t="s">
        <v>38</v>
      </c>
      <c r="N865" t="s">
        <v>36</v>
      </c>
      <c r="P865" t="s">
        <v>36</v>
      </c>
      <c r="R865" t="s">
        <v>36</v>
      </c>
      <c r="S865" t="s">
        <v>39</v>
      </c>
      <c r="T865" t="s">
        <v>40</v>
      </c>
      <c r="U865" t="s">
        <v>1011</v>
      </c>
      <c r="V865" t="s">
        <v>36</v>
      </c>
      <c r="W865" t="s">
        <v>42</v>
      </c>
      <c r="X865" t="s">
        <v>36</v>
      </c>
      <c r="Y865" t="s">
        <v>43</v>
      </c>
      <c r="Z865">
        <v>0.15</v>
      </c>
      <c r="AA865">
        <v>9.82</v>
      </c>
      <c r="AB865">
        <v>0.01</v>
      </c>
      <c r="AC865">
        <v>0.01</v>
      </c>
      <c r="AD865">
        <v>0.01</v>
      </c>
      <c r="AE865" t="s">
        <v>40</v>
      </c>
      <c r="AG865">
        <v>9.82</v>
      </c>
      <c r="AI865" t="s">
        <v>44</v>
      </c>
    </row>
    <row r="866" spans="1:35" x14ac:dyDescent="0.2">
      <c r="A866" t="s">
        <v>1014</v>
      </c>
      <c r="B866" t="s">
        <v>36</v>
      </c>
      <c r="D866" t="s">
        <v>36</v>
      </c>
      <c r="F866" t="s">
        <v>36</v>
      </c>
      <c r="H866" t="s">
        <v>36</v>
      </c>
      <c r="I866" t="s">
        <v>37</v>
      </c>
      <c r="J866" t="s">
        <v>36</v>
      </c>
      <c r="K866" t="s">
        <v>38</v>
      </c>
      <c r="L866" t="s">
        <v>36</v>
      </c>
      <c r="M866" t="s">
        <v>38</v>
      </c>
      <c r="N866" t="s">
        <v>36</v>
      </c>
      <c r="P866" t="s">
        <v>36</v>
      </c>
      <c r="R866" t="s">
        <v>36</v>
      </c>
      <c r="S866" t="s">
        <v>39</v>
      </c>
      <c r="T866" t="s">
        <v>40</v>
      </c>
      <c r="U866" t="s">
        <v>1011</v>
      </c>
      <c r="V866" t="s">
        <v>36</v>
      </c>
      <c r="W866" t="s">
        <v>42</v>
      </c>
      <c r="X866" t="s">
        <v>36</v>
      </c>
      <c r="Y866" t="s">
        <v>43</v>
      </c>
      <c r="Z866">
        <v>0.15</v>
      </c>
      <c r="AA866">
        <v>9.82</v>
      </c>
      <c r="AB866">
        <v>0.01</v>
      </c>
      <c r="AC866">
        <v>0.01</v>
      </c>
      <c r="AD866">
        <v>0.01</v>
      </c>
      <c r="AE866" t="s">
        <v>40</v>
      </c>
      <c r="AG866">
        <v>9.82</v>
      </c>
      <c r="AI866" t="s">
        <v>44</v>
      </c>
    </row>
    <row r="867" spans="1:35" x14ac:dyDescent="0.2">
      <c r="A867" t="s">
        <v>1015</v>
      </c>
      <c r="B867" t="s">
        <v>36</v>
      </c>
      <c r="D867" t="s">
        <v>36</v>
      </c>
      <c r="F867" t="s">
        <v>36</v>
      </c>
      <c r="H867" t="s">
        <v>36</v>
      </c>
      <c r="I867" t="s">
        <v>37</v>
      </c>
      <c r="J867" t="s">
        <v>36</v>
      </c>
      <c r="K867" t="s">
        <v>38</v>
      </c>
      <c r="L867" t="s">
        <v>36</v>
      </c>
      <c r="M867" t="s">
        <v>38</v>
      </c>
      <c r="N867" t="s">
        <v>36</v>
      </c>
      <c r="P867" t="s">
        <v>36</v>
      </c>
      <c r="R867" t="s">
        <v>36</v>
      </c>
      <c r="S867" t="s">
        <v>39</v>
      </c>
      <c r="T867" t="s">
        <v>40</v>
      </c>
      <c r="U867" t="s">
        <v>1011</v>
      </c>
      <c r="V867" t="s">
        <v>36</v>
      </c>
      <c r="W867" t="s">
        <v>42</v>
      </c>
      <c r="X867" t="s">
        <v>36</v>
      </c>
      <c r="Y867" t="s">
        <v>43</v>
      </c>
      <c r="Z867">
        <v>0.15</v>
      </c>
      <c r="AA867">
        <v>9.82</v>
      </c>
      <c r="AB867">
        <v>0.01</v>
      </c>
      <c r="AC867">
        <v>0.01</v>
      </c>
      <c r="AD867">
        <v>0.01</v>
      </c>
      <c r="AE867" t="s">
        <v>40</v>
      </c>
      <c r="AG867">
        <v>9.82</v>
      </c>
      <c r="AI867" t="s">
        <v>44</v>
      </c>
    </row>
    <row r="868" spans="1:35" x14ac:dyDescent="0.2">
      <c r="A868" t="s">
        <v>1016</v>
      </c>
      <c r="B868" t="s">
        <v>36</v>
      </c>
      <c r="D868" t="s">
        <v>36</v>
      </c>
      <c r="F868" t="s">
        <v>36</v>
      </c>
      <c r="H868" t="s">
        <v>36</v>
      </c>
      <c r="I868" t="s">
        <v>37</v>
      </c>
      <c r="J868" t="s">
        <v>36</v>
      </c>
      <c r="K868" t="s">
        <v>38</v>
      </c>
      <c r="L868" t="s">
        <v>36</v>
      </c>
      <c r="M868" t="s">
        <v>38</v>
      </c>
      <c r="N868" t="s">
        <v>36</v>
      </c>
      <c r="P868" t="s">
        <v>36</v>
      </c>
      <c r="R868" t="s">
        <v>36</v>
      </c>
      <c r="S868" t="s">
        <v>39</v>
      </c>
      <c r="T868" t="s">
        <v>40</v>
      </c>
      <c r="U868" t="s">
        <v>1011</v>
      </c>
      <c r="V868" t="s">
        <v>36</v>
      </c>
      <c r="W868" t="s">
        <v>42</v>
      </c>
      <c r="X868" t="s">
        <v>36</v>
      </c>
      <c r="Y868" t="s">
        <v>43</v>
      </c>
      <c r="Z868">
        <v>0.15</v>
      </c>
      <c r="AA868">
        <v>9.82</v>
      </c>
      <c r="AB868">
        <v>0.01</v>
      </c>
      <c r="AC868">
        <v>0.01</v>
      </c>
      <c r="AD868">
        <v>0.01</v>
      </c>
      <c r="AE868" t="s">
        <v>40</v>
      </c>
      <c r="AG868">
        <v>9.82</v>
      </c>
      <c r="AI868" t="s">
        <v>44</v>
      </c>
    </row>
    <row r="869" spans="1:35" x14ac:dyDescent="0.2">
      <c r="A869" t="s">
        <v>1017</v>
      </c>
      <c r="B869" t="s">
        <v>36</v>
      </c>
      <c r="D869" t="s">
        <v>36</v>
      </c>
      <c r="F869" t="s">
        <v>36</v>
      </c>
      <c r="H869" t="s">
        <v>36</v>
      </c>
      <c r="I869" t="s">
        <v>37</v>
      </c>
      <c r="J869" t="s">
        <v>36</v>
      </c>
      <c r="K869" t="s">
        <v>38</v>
      </c>
      <c r="L869" t="s">
        <v>36</v>
      </c>
      <c r="M869" t="s">
        <v>38</v>
      </c>
      <c r="N869" t="s">
        <v>36</v>
      </c>
      <c r="P869" t="s">
        <v>36</v>
      </c>
      <c r="R869" t="s">
        <v>36</v>
      </c>
      <c r="S869" t="s">
        <v>39</v>
      </c>
      <c r="T869" t="s">
        <v>40</v>
      </c>
      <c r="U869" t="s">
        <v>1011</v>
      </c>
      <c r="V869" t="s">
        <v>36</v>
      </c>
      <c r="W869" t="s">
        <v>42</v>
      </c>
      <c r="X869" t="s">
        <v>36</v>
      </c>
      <c r="Y869" t="s">
        <v>43</v>
      </c>
      <c r="Z869">
        <v>0.15</v>
      </c>
      <c r="AA869">
        <v>9.82</v>
      </c>
      <c r="AB869">
        <v>0.01</v>
      </c>
      <c r="AC869">
        <v>0.01</v>
      </c>
      <c r="AD869">
        <v>0.01</v>
      </c>
      <c r="AE869" t="s">
        <v>40</v>
      </c>
      <c r="AG869">
        <v>9.82</v>
      </c>
      <c r="AI869" t="s">
        <v>44</v>
      </c>
    </row>
    <row r="870" spans="1:35" x14ac:dyDescent="0.2">
      <c r="A870" t="s">
        <v>1018</v>
      </c>
      <c r="B870" t="s">
        <v>36</v>
      </c>
      <c r="D870" t="s">
        <v>36</v>
      </c>
      <c r="F870" t="s">
        <v>36</v>
      </c>
      <c r="H870" t="s">
        <v>36</v>
      </c>
      <c r="I870" t="s">
        <v>37</v>
      </c>
      <c r="J870" t="s">
        <v>36</v>
      </c>
      <c r="K870" t="s">
        <v>38</v>
      </c>
      <c r="L870" t="s">
        <v>36</v>
      </c>
      <c r="M870" t="s">
        <v>38</v>
      </c>
      <c r="N870" t="s">
        <v>36</v>
      </c>
      <c r="P870" t="s">
        <v>36</v>
      </c>
      <c r="R870" t="s">
        <v>36</v>
      </c>
      <c r="S870" t="s">
        <v>39</v>
      </c>
      <c r="T870" t="s">
        <v>216</v>
      </c>
      <c r="U870" t="s">
        <v>1019</v>
      </c>
      <c r="V870" t="s">
        <v>36</v>
      </c>
      <c r="W870" t="s">
        <v>42</v>
      </c>
      <c r="X870" t="s">
        <v>36</v>
      </c>
      <c r="Y870" t="s">
        <v>43</v>
      </c>
      <c r="Z870">
        <v>0.01</v>
      </c>
      <c r="AA870">
        <v>0.01</v>
      </c>
      <c r="AB870">
        <v>0.2</v>
      </c>
      <c r="AC870">
        <v>7.0000000000000007E-2</v>
      </c>
      <c r="AD870">
        <v>9.7100000000000009</v>
      </c>
      <c r="AE870" t="s">
        <v>216</v>
      </c>
      <c r="AG870">
        <v>9.7100000000000009</v>
      </c>
      <c r="AI870" t="s">
        <v>44</v>
      </c>
    </row>
    <row r="871" spans="1:35" x14ac:dyDescent="0.2">
      <c r="A871" t="s">
        <v>1020</v>
      </c>
      <c r="B871" t="s">
        <v>40</v>
      </c>
      <c r="D871" t="s">
        <v>36</v>
      </c>
      <c r="F871" t="s">
        <v>36</v>
      </c>
      <c r="H871" t="s">
        <v>36</v>
      </c>
      <c r="I871" t="s">
        <v>46</v>
      </c>
      <c r="J871" t="s">
        <v>36</v>
      </c>
      <c r="K871" t="s">
        <v>38</v>
      </c>
      <c r="L871" t="s">
        <v>36</v>
      </c>
      <c r="M871" t="s">
        <v>38</v>
      </c>
      <c r="N871" t="s">
        <v>36</v>
      </c>
      <c r="P871" t="s">
        <v>36</v>
      </c>
      <c r="R871" t="s">
        <v>36</v>
      </c>
      <c r="S871" t="s">
        <v>39</v>
      </c>
      <c r="T871" t="s">
        <v>36</v>
      </c>
      <c r="U871" t="s">
        <v>42</v>
      </c>
      <c r="V871" t="s">
        <v>36</v>
      </c>
      <c r="W871" t="s">
        <v>42</v>
      </c>
      <c r="X871" t="s">
        <v>36</v>
      </c>
      <c r="Y871" t="s">
        <v>43</v>
      </c>
      <c r="Z871">
        <v>0.04</v>
      </c>
      <c r="AA871">
        <v>9.82</v>
      </c>
      <c r="AB871">
        <v>0.12</v>
      </c>
      <c r="AC871">
        <v>0.01</v>
      </c>
      <c r="AD871">
        <v>0.01</v>
      </c>
      <c r="AE871" t="s">
        <v>40</v>
      </c>
      <c r="AG871">
        <v>9.82</v>
      </c>
      <c r="AI871" t="s">
        <v>44</v>
      </c>
    </row>
    <row r="872" spans="1:35" x14ac:dyDescent="0.2">
      <c r="A872" t="s">
        <v>1021</v>
      </c>
      <c r="B872" t="s">
        <v>40</v>
      </c>
      <c r="D872" t="s">
        <v>36</v>
      </c>
      <c r="F872" t="s">
        <v>36</v>
      </c>
      <c r="H872" t="s">
        <v>36</v>
      </c>
      <c r="I872" t="s">
        <v>46</v>
      </c>
      <c r="J872" t="s">
        <v>36</v>
      </c>
      <c r="K872" t="s">
        <v>38</v>
      </c>
      <c r="L872" t="s">
        <v>36</v>
      </c>
      <c r="M872" t="s">
        <v>38</v>
      </c>
      <c r="N872" t="s">
        <v>36</v>
      </c>
      <c r="P872" t="s">
        <v>36</v>
      </c>
      <c r="R872" t="s">
        <v>36</v>
      </c>
      <c r="S872" t="s">
        <v>39</v>
      </c>
      <c r="T872" t="s">
        <v>36</v>
      </c>
      <c r="U872" t="s">
        <v>42</v>
      </c>
      <c r="V872" t="s">
        <v>36</v>
      </c>
      <c r="W872" t="s">
        <v>42</v>
      </c>
      <c r="X872" t="s">
        <v>36</v>
      </c>
      <c r="Y872" t="s">
        <v>43</v>
      </c>
      <c r="Z872">
        <v>0.04</v>
      </c>
      <c r="AA872">
        <v>9.82</v>
      </c>
      <c r="AB872">
        <v>0.12</v>
      </c>
      <c r="AC872">
        <v>0.01</v>
      </c>
      <c r="AD872">
        <v>0.01</v>
      </c>
      <c r="AE872" t="s">
        <v>40</v>
      </c>
      <c r="AG872">
        <v>9.82</v>
      </c>
      <c r="AI872" t="s">
        <v>44</v>
      </c>
    </row>
    <row r="873" spans="1:35" x14ac:dyDescent="0.2">
      <c r="A873" t="s">
        <v>1022</v>
      </c>
      <c r="B873" t="s">
        <v>40</v>
      </c>
      <c r="D873" t="s">
        <v>36</v>
      </c>
      <c r="F873" t="s">
        <v>36</v>
      </c>
      <c r="H873" t="s">
        <v>36</v>
      </c>
      <c r="I873" t="s">
        <v>46</v>
      </c>
      <c r="J873" t="s">
        <v>36</v>
      </c>
      <c r="K873" t="s">
        <v>38</v>
      </c>
      <c r="L873" t="s">
        <v>36</v>
      </c>
      <c r="M873" t="s">
        <v>38</v>
      </c>
      <c r="N873" t="s">
        <v>36</v>
      </c>
      <c r="P873" t="s">
        <v>36</v>
      </c>
      <c r="R873" t="s">
        <v>36</v>
      </c>
      <c r="S873" t="s">
        <v>39</v>
      </c>
      <c r="T873" t="s">
        <v>36</v>
      </c>
      <c r="U873" t="s">
        <v>42</v>
      </c>
      <c r="V873" t="s">
        <v>36</v>
      </c>
      <c r="W873" t="s">
        <v>42</v>
      </c>
      <c r="X873" t="s">
        <v>36</v>
      </c>
      <c r="Y873" t="s">
        <v>43</v>
      </c>
      <c r="Z873">
        <v>0.04</v>
      </c>
      <c r="AA873">
        <v>9.82</v>
      </c>
      <c r="AB873">
        <v>0.12</v>
      </c>
      <c r="AC873">
        <v>0.01</v>
      </c>
      <c r="AD873">
        <v>0.01</v>
      </c>
      <c r="AE873" t="s">
        <v>40</v>
      </c>
      <c r="AG873">
        <v>9.82</v>
      </c>
      <c r="AI873" t="s">
        <v>44</v>
      </c>
    </row>
    <row r="874" spans="1:35" x14ac:dyDescent="0.2">
      <c r="A874" t="s">
        <v>1023</v>
      </c>
      <c r="B874" t="s">
        <v>40</v>
      </c>
      <c r="D874" t="s">
        <v>36</v>
      </c>
      <c r="F874" t="s">
        <v>36</v>
      </c>
      <c r="H874" t="s">
        <v>36</v>
      </c>
      <c r="I874" t="s">
        <v>46</v>
      </c>
      <c r="J874" t="s">
        <v>36</v>
      </c>
      <c r="K874" t="s">
        <v>38</v>
      </c>
      <c r="L874" t="s">
        <v>36</v>
      </c>
      <c r="M874" t="s">
        <v>38</v>
      </c>
      <c r="N874" t="s">
        <v>36</v>
      </c>
      <c r="P874" t="s">
        <v>36</v>
      </c>
      <c r="R874" t="s">
        <v>36</v>
      </c>
      <c r="S874" t="s">
        <v>39</v>
      </c>
      <c r="T874" t="s">
        <v>36</v>
      </c>
      <c r="U874" t="s">
        <v>42</v>
      </c>
      <c r="V874" t="s">
        <v>36</v>
      </c>
      <c r="W874" t="s">
        <v>42</v>
      </c>
      <c r="X874" t="s">
        <v>36</v>
      </c>
      <c r="Y874" t="s">
        <v>43</v>
      </c>
      <c r="Z874">
        <v>0.04</v>
      </c>
      <c r="AA874">
        <v>9.82</v>
      </c>
      <c r="AB874">
        <v>0.12</v>
      </c>
      <c r="AC874">
        <v>0.01</v>
      </c>
      <c r="AD874">
        <v>0.01</v>
      </c>
      <c r="AE874" t="s">
        <v>40</v>
      </c>
      <c r="AG874">
        <v>9.82</v>
      </c>
      <c r="AI874" t="s">
        <v>44</v>
      </c>
    </row>
    <row r="875" spans="1:35" x14ac:dyDescent="0.2">
      <c r="A875" t="s">
        <v>1024</v>
      </c>
      <c r="B875" t="s">
        <v>36</v>
      </c>
      <c r="D875" t="s">
        <v>36</v>
      </c>
      <c r="F875" t="s">
        <v>36</v>
      </c>
      <c r="H875" t="s">
        <v>36</v>
      </c>
      <c r="I875" t="s">
        <v>37</v>
      </c>
      <c r="J875" t="s">
        <v>36</v>
      </c>
      <c r="K875" t="s">
        <v>38</v>
      </c>
      <c r="L875" t="s">
        <v>36</v>
      </c>
      <c r="M875" t="s">
        <v>38</v>
      </c>
      <c r="N875" t="s">
        <v>36</v>
      </c>
      <c r="P875" t="s">
        <v>36</v>
      </c>
      <c r="R875" t="s">
        <v>36</v>
      </c>
      <c r="S875" t="s">
        <v>39</v>
      </c>
      <c r="T875" t="s">
        <v>58</v>
      </c>
      <c r="U875" t="s">
        <v>1025</v>
      </c>
      <c r="V875" t="s">
        <v>36</v>
      </c>
      <c r="W875" t="s">
        <v>42</v>
      </c>
      <c r="X875" t="s">
        <v>36</v>
      </c>
      <c r="Y875" t="s">
        <v>43</v>
      </c>
      <c r="Z875">
        <v>9.26</v>
      </c>
      <c r="AA875">
        <v>0.24</v>
      </c>
      <c r="AB875">
        <v>0.48</v>
      </c>
      <c r="AC875">
        <v>0.01</v>
      </c>
      <c r="AD875">
        <v>0.01</v>
      </c>
      <c r="AE875" t="s">
        <v>58</v>
      </c>
      <c r="AG875">
        <v>9.26</v>
      </c>
      <c r="AI875" t="s">
        <v>44</v>
      </c>
    </row>
    <row r="876" spans="1:35" x14ac:dyDescent="0.2">
      <c r="A876" t="s">
        <v>1026</v>
      </c>
      <c r="B876" t="s">
        <v>36</v>
      </c>
      <c r="D876" t="s">
        <v>36</v>
      </c>
      <c r="F876" t="s">
        <v>36</v>
      </c>
      <c r="H876" t="s">
        <v>36</v>
      </c>
      <c r="I876" t="s">
        <v>37</v>
      </c>
      <c r="J876" t="s">
        <v>36</v>
      </c>
      <c r="K876" t="s">
        <v>38</v>
      </c>
      <c r="L876" t="s">
        <v>36</v>
      </c>
      <c r="M876" t="s">
        <v>38</v>
      </c>
      <c r="N876" t="s">
        <v>36</v>
      </c>
      <c r="P876" t="s">
        <v>36</v>
      </c>
      <c r="R876" t="s">
        <v>36</v>
      </c>
      <c r="S876" t="s">
        <v>39</v>
      </c>
      <c r="T876" t="s">
        <v>58</v>
      </c>
      <c r="U876" t="s">
        <v>1025</v>
      </c>
      <c r="V876" t="s">
        <v>36</v>
      </c>
      <c r="W876" t="s">
        <v>42</v>
      </c>
      <c r="X876" t="s">
        <v>36</v>
      </c>
      <c r="Y876" t="s">
        <v>43</v>
      </c>
      <c r="Z876">
        <v>9.26</v>
      </c>
      <c r="AA876">
        <v>0.24</v>
      </c>
      <c r="AB876">
        <v>0.48</v>
      </c>
      <c r="AC876">
        <v>0.01</v>
      </c>
      <c r="AD876">
        <v>0.01</v>
      </c>
      <c r="AE876" t="s">
        <v>58</v>
      </c>
      <c r="AG876">
        <v>9.26</v>
      </c>
      <c r="AI876" t="s">
        <v>44</v>
      </c>
    </row>
    <row r="877" spans="1:35" x14ac:dyDescent="0.2">
      <c r="A877" t="s">
        <v>1027</v>
      </c>
      <c r="B877" t="s">
        <v>36</v>
      </c>
      <c r="D877" t="s">
        <v>36</v>
      </c>
      <c r="F877" t="s">
        <v>36</v>
      </c>
      <c r="H877" t="s">
        <v>36</v>
      </c>
      <c r="I877" t="s">
        <v>37</v>
      </c>
      <c r="J877" t="s">
        <v>36</v>
      </c>
      <c r="K877" t="s">
        <v>38</v>
      </c>
      <c r="L877" t="s">
        <v>36</v>
      </c>
      <c r="M877" t="s">
        <v>38</v>
      </c>
      <c r="N877" t="s">
        <v>36</v>
      </c>
      <c r="P877" t="s">
        <v>36</v>
      </c>
      <c r="R877" t="s">
        <v>36</v>
      </c>
      <c r="S877" t="s">
        <v>39</v>
      </c>
      <c r="T877" t="s">
        <v>36</v>
      </c>
      <c r="U877" t="s">
        <v>42</v>
      </c>
      <c r="V877" t="s">
        <v>36</v>
      </c>
      <c r="W877" t="s">
        <v>42</v>
      </c>
      <c r="X877" t="s">
        <v>36</v>
      </c>
      <c r="Y877" t="s">
        <v>43</v>
      </c>
      <c r="Z877">
        <v>2</v>
      </c>
      <c r="AA877">
        <v>2</v>
      </c>
      <c r="AB877">
        <v>2</v>
      </c>
      <c r="AC877">
        <v>2</v>
      </c>
      <c r="AD877">
        <v>2</v>
      </c>
      <c r="AE877" t="s">
        <v>36</v>
      </c>
      <c r="AG877">
        <v>2</v>
      </c>
      <c r="AI877" t="s">
        <v>44</v>
      </c>
    </row>
    <row r="878" spans="1:35" x14ac:dyDescent="0.2">
      <c r="A878" t="s">
        <v>1028</v>
      </c>
      <c r="B878" t="s">
        <v>36</v>
      </c>
      <c r="D878" t="s">
        <v>36</v>
      </c>
      <c r="F878" t="s">
        <v>36</v>
      </c>
      <c r="H878" t="s">
        <v>36</v>
      </c>
      <c r="I878" t="s">
        <v>46</v>
      </c>
      <c r="J878" t="s">
        <v>36</v>
      </c>
      <c r="K878" t="s">
        <v>38</v>
      </c>
      <c r="L878" t="s">
        <v>36</v>
      </c>
      <c r="M878" t="s">
        <v>38</v>
      </c>
      <c r="N878" t="s">
        <v>36</v>
      </c>
      <c r="P878" t="s">
        <v>36</v>
      </c>
      <c r="R878" t="s">
        <v>36</v>
      </c>
      <c r="S878" t="s">
        <v>39</v>
      </c>
      <c r="T878" t="s">
        <v>36</v>
      </c>
      <c r="U878" t="s">
        <v>42</v>
      </c>
      <c r="V878" t="s">
        <v>36</v>
      </c>
      <c r="W878" t="s">
        <v>42</v>
      </c>
      <c r="X878" t="s">
        <v>47</v>
      </c>
      <c r="Y878" t="s">
        <v>48</v>
      </c>
      <c r="Z878">
        <v>0</v>
      </c>
      <c r="AA878">
        <v>2.5</v>
      </c>
      <c r="AB878">
        <v>2.5</v>
      </c>
      <c r="AC878">
        <v>2.5</v>
      </c>
      <c r="AD878">
        <v>2.5</v>
      </c>
      <c r="AE878" t="s">
        <v>36</v>
      </c>
      <c r="AG878">
        <v>2.5</v>
      </c>
      <c r="AI878" t="s">
        <v>44</v>
      </c>
    </row>
    <row r="879" spans="1:35" x14ac:dyDescent="0.2">
      <c r="A879" t="s">
        <v>1029</v>
      </c>
      <c r="B879" t="s">
        <v>36</v>
      </c>
      <c r="D879" t="s">
        <v>36</v>
      </c>
      <c r="F879" t="s">
        <v>36</v>
      </c>
      <c r="H879" t="s">
        <v>36</v>
      </c>
      <c r="I879" t="s">
        <v>46</v>
      </c>
      <c r="J879" t="s">
        <v>36</v>
      </c>
      <c r="K879" t="s">
        <v>38</v>
      </c>
      <c r="L879" t="s">
        <v>36</v>
      </c>
      <c r="M879" t="s">
        <v>38</v>
      </c>
      <c r="N879" t="s">
        <v>36</v>
      </c>
      <c r="P879" t="s">
        <v>36</v>
      </c>
      <c r="R879" t="s">
        <v>36</v>
      </c>
      <c r="S879" t="s">
        <v>39</v>
      </c>
      <c r="T879" t="s">
        <v>36</v>
      </c>
      <c r="U879" t="s">
        <v>42</v>
      </c>
      <c r="V879" t="s">
        <v>36</v>
      </c>
      <c r="W879" t="s">
        <v>42</v>
      </c>
      <c r="X879" t="s">
        <v>47</v>
      </c>
      <c r="Y879" t="s">
        <v>48</v>
      </c>
      <c r="Z879">
        <v>0</v>
      </c>
      <c r="AA879">
        <v>2.5</v>
      </c>
      <c r="AB879">
        <v>2.5</v>
      </c>
      <c r="AC879">
        <v>2.5</v>
      </c>
      <c r="AD879">
        <v>2.5</v>
      </c>
      <c r="AE879" t="s">
        <v>36</v>
      </c>
      <c r="AG879">
        <v>2.5</v>
      </c>
      <c r="AI879" t="s">
        <v>44</v>
      </c>
    </row>
    <row r="880" spans="1:35" x14ac:dyDescent="0.2">
      <c r="A880" t="s">
        <v>1030</v>
      </c>
      <c r="B880" t="s">
        <v>36</v>
      </c>
      <c r="D880" t="s">
        <v>36</v>
      </c>
      <c r="F880" t="s">
        <v>36</v>
      </c>
      <c r="H880" t="s">
        <v>36</v>
      </c>
      <c r="I880" t="s">
        <v>46</v>
      </c>
      <c r="J880" t="s">
        <v>36</v>
      </c>
      <c r="K880" t="s">
        <v>38</v>
      </c>
      <c r="L880" t="s">
        <v>36</v>
      </c>
      <c r="M880" t="s">
        <v>38</v>
      </c>
      <c r="N880" t="s">
        <v>36</v>
      </c>
      <c r="P880" t="s">
        <v>36</v>
      </c>
      <c r="R880" t="s">
        <v>36</v>
      </c>
      <c r="S880" t="s">
        <v>39</v>
      </c>
      <c r="T880" t="s">
        <v>36</v>
      </c>
      <c r="U880" t="s">
        <v>42</v>
      </c>
      <c r="V880" t="s">
        <v>36</v>
      </c>
      <c r="W880" t="s">
        <v>42</v>
      </c>
      <c r="X880" t="s">
        <v>47</v>
      </c>
      <c r="Y880" t="s">
        <v>48</v>
      </c>
      <c r="Z880">
        <v>0</v>
      </c>
      <c r="AA880">
        <v>2.5</v>
      </c>
      <c r="AB880">
        <v>2.5</v>
      </c>
      <c r="AC880">
        <v>2.5</v>
      </c>
      <c r="AD880">
        <v>2.5</v>
      </c>
      <c r="AE880" t="s">
        <v>36</v>
      </c>
      <c r="AG880">
        <v>2.5</v>
      </c>
      <c r="AI880" t="s">
        <v>44</v>
      </c>
    </row>
    <row r="881" spans="1:35" x14ac:dyDescent="0.2">
      <c r="A881" t="s">
        <v>1031</v>
      </c>
      <c r="B881" t="s">
        <v>36</v>
      </c>
      <c r="D881" t="s">
        <v>36</v>
      </c>
      <c r="F881" t="s">
        <v>36</v>
      </c>
      <c r="H881" t="s">
        <v>36</v>
      </c>
      <c r="I881" t="s">
        <v>46</v>
      </c>
      <c r="J881" t="s">
        <v>36</v>
      </c>
      <c r="K881" t="s">
        <v>38</v>
      </c>
      <c r="L881" t="s">
        <v>36</v>
      </c>
      <c r="M881" t="s">
        <v>38</v>
      </c>
      <c r="N881" t="s">
        <v>36</v>
      </c>
      <c r="P881" t="s">
        <v>36</v>
      </c>
      <c r="R881" t="s">
        <v>36</v>
      </c>
      <c r="S881" t="s">
        <v>39</v>
      </c>
      <c r="T881" t="s">
        <v>36</v>
      </c>
      <c r="U881" t="s">
        <v>42</v>
      </c>
      <c r="V881" t="s">
        <v>36</v>
      </c>
      <c r="W881" t="s">
        <v>42</v>
      </c>
      <c r="X881" t="s">
        <v>47</v>
      </c>
      <c r="Y881" t="s">
        <v>48</v>
      </c>
      <c r="Z881">
        <v>0</v>
      </c>
      <c r="AA881">
        <v>2.5</v>
      </c>
      <c r="AB881">
        <v>2.5</v>
      </c>
      <c r="AC881">
        <v>2.5</v>
      </c>
      <c r="AD881">
        <v>2.5</v>
      </c>
      <c r="AE881" t="s">
        <v>36</v>
      </c>
      <c r="AG881">
        <v>2.5</v>
      </c>
      <c r="AI881" t="s">
        <v>44</v>
      </c>
    </row>
    <row r="882" spans="1:35" x14ac:dyDescent="0.2">
      <c r="A882" t="s">
        <v>1032</v>
      </c>
      <c r="B882" t="s">
        <v>36</v>
      </c>
      <c r="D882" t="s">
        <v>36</v>
      </c>
      <c r="F882" t="s">
        <v>36</v>
      </c>
      <c r="H882" t="s">
        <v>36</v>
      </c>
      <c r="I882" t="s">
        <v>46</v>
      </c>
      <c r="J882" t="s">
        <v>36</v>
      </c>
      <c r="K882" t="s">
        <v>38</v>
      </c>
      <c r="L882" t="s">
        <v>36</v>
      </c>
      <c r="M882" t="s">
        <v>38</v>
      </c>
      <c r="N882" t="s">
        <v>36</v>
      </c>
      <c r="P882" t="s">
        <v>36</v>
      </c>
      <c r="R882" t="s">
        <v>36</v>
      </c>
      <c r="S882" t="s">
        <v>39</v>
      </c>
      <c r="T882" t="s">
        <v>36</v>
      </c>
      <c r="U882" t="s">
        <v>42</v>
      </c>
      <c r="V882" t="s">
        <v>36</v>
      </c>
      <c r="W882" t="s">
        <v>42</v>
      </c>
      <c r="X882" t="s">
        <v>47</v>
      </c>
      <c r="Y882" t="s">
        <v>48</v>
      </c>
      <c r="Z882">
        <v>0</v>
      </c>
      <c r="AA882">
        <v>2.5</v>
      </c>
      <c r="AB882">
        <v>2.5</v>
      </c>
      <c r="AC882">
        <v>2.5</v>
      </c>
      <c r="AD882">
        <v>2.5</v>
      </c>
      <c r="AE882" t="s">
        <v>36</v>
      </c>
      <c r="AG882">
        <v>2.5</v>
      </c>
      <c r="AI882" t="s">
        <v>44</v>
      </c>
    </row>
    <row r="883" spans="1:35" x14ac:dyDescent="0.2">
      <c r="A883" t="s">
        <v>1033</v>
      </c>
      <c r="B883" t="s">
        <v>36</v>
      </c>
      <c r="D883" t="s">
        <v>36</v>
      </c>
      <c r="F883" t="s">
        <v>36</v>
      </c>
      <c r="H883" t="s">
        <v>36</v>
      </c>
      <c r="I883" t="s">
        <v>46</v>
      </c>
      <c r="J883" t="s">
        <v>36</v>
      </c>
      <c r="K883" t="s">
        <v>38</v>
      </c>
      <c r="L883" t="s">
        <v>36</v>
      </c>
      <c r="M883" t="s">
        <v>38</v>
      </c>
      <c r="N883" t="s">
        <v>36</v>
      </c>
      <c r="P883" t="s">
        <v>36</v>
      </c>
      <c r="R883" t="s">
        <v>36</v>
      </c>
      <c r="S883" t="s">
        <v>39</v>
      </c>
      <c r="T883" t="s">
        <v>36</v>
      </c>
      <c r="U883" t="s">
        <v>42</v>
      </c>
      <c r="V883" t="s">
        <v>36</v>
      </c>
      <c r="W883" t="s">
        <v>42</v>
      </c>
      <c r="X883" t="s">
        <v>47</v>
      </c>
      <c r="Y883" t="s">
        <v>48</v>
      </c>
      <c r="Z883">
        <v>0</v>
      </c>
      <c r="AA883">
        <v>2.5</v>
      </c>
      <c r="AB883">
        <v>2.5</v>
      </c>
      <c r="AC883">
        <v>2.5</v>
      </c>
      <c r="AD883">
        <v>2.5</v>
      </c>
      <c r="AE883" t="s">
        <v>36</v>
      </c>
      <c r="AG883">
        <v>2.5</v>
      </c>
      <c r="AI883" t="s">
        <v>44</v>
      </c>
    </row>
    <row r="884" spans="1:35" x14ac:dyDescent="0.2">
      <c r="A884" t="s">
        <v>1034</v>
      </c>
      <c r="B884" t="s">
        <v>36</v>
      </c>
      <c r="D884" t="s">
        <v>36</v>
      </c>
      <c r="F884" t="s">
        <v>36</v>
      </c>
      <c r="H884" t="s">
        <v>36</v>
      </c>
      <c r="I884" t="s">
        <v>46</v>
      </c>
      <c r="J884" t="s">
        <v>36</v>
      </c>
      <c r="K884" t="s">
        <v>38</v>
      </c>
      <c r="L884" t="s">
        <v>36</v>
      </c>
      <c r="M884" t="s">
        <v>38</v>
      </c>
      <c r="N884" t="s">
        <v>36</v>
      </c>
      <c r="P884" t="s">
        <v>36</v>
      </c>
      <c r="R884" t="s">
        <v>36</v>
      </c>
      <c r="S884" t="s">
        <v>39</v>
      </c>
      <c r="T884" t="s">
        <v>36</v>
      </c>
      <c r="U884" t="s">
        <v>42</v>
      </c>
      <c r="V884" t="s">
        <v>36</v>
      </c>
      <c r="W884" t="s">
        <v>42</v>
      </c>
      <c r="X884" t="s">
        <v>47</v>
      </c>
      <c r="Y884" t="s">
        <v>48</v>
      </c>
      <c r="Z884">
        <v>0</v>
      </c>
      <c r="AA884">
        <v>2.5</v>
      </c>
      <c r="AB884">
        <v>2.5</v>
      </c>
      <c r="AC884">
        <v>2.5</v>
      </c>
      <c r="AD884">
        <v>2.5</v>
      </c>
      <c r="AE884" t="s">
        <v>36</v>
      </c>
      <c r="AG884">
        <v>2.5</v>
      </c>
      <c r="AI884" t="s">
        <v>44</v>
      </c>
    </row>
    <row r="885" spans="1:35" x14ac:dyDescent="0.2">
      <c r="A885" t="s">
        <v>1035</v>
      </c>
      <c r="B885" t="s">
        <v>36</v>
      </c>
      <c r="D885" t="s">
        <v>36</v>
      </c>
      <c r="F885" t="s">
        <v>36</v>
      </c>
      <c r="H885" t="s">
        <v>36</v>
      </c>
      <c r="I885" t="s">
        <v>46</v>
      </c>
      <c r="J885" t="s">
        <v>36</v>
      </c>
      <c r="K885" t="s">
        <v>38</v>
      </c>
      <c r="L885" t="s">
        <v>36</v>
      </c>
      <c r="M885" t="s">
        <v>38</v>
      </c>
      <c r="N885" t="s">
        <v>36</v>
      </c>
      <c r="P885" t="s">
        <v>36</v>
      </c>
      <c r="R885" t="s">
        <v>36</v>
      </c>
      <c r="S885" t="s">
        <v>39</v>
      </c>
      <c r="T885" t="s">
        <v>36</v>
      </c>
      <c r="U885" t="s">
        <v>42</v>
      </c>
      <c r="V885" t="s">
        <v>36</v>
      </c>
      <c r="W885" t="s">
        <v>42</v>
      </c>
      <c r="X885" t="s">
        <v>47</v>
      </c>
      <c r="Y885" t="s">
        <v>48</v>
      </c>
      <c r="Z885">
        <v>0</v>
      </c>
      <c r="AA885">
        <v>2.5</v>
      </c>
      <c r="AB885">
        <v>2.5</v>
      </c>
      <c r="AC885">
        <v>2.5</v>
      </c>
      <c r="AD885">
        <v>2.5</v>
      </c>
      <c r="AE885" t="s">
        <v>36</v>
      </c>
      <c r="AG885">
        <v>2.5</v>
      </c>
      <c r="AI885" t="s">
        <v>44</v>
      </c>
    </row>
    <row r="886" spans="1:35" x14ac:dyDescent="0.2">
      <c r="A886" t="s">
        <v>1036</v>
      </c>
      <c r="B886" t="s">
        <v>36</v>
      </c>
      <c r="D886" t="s">
        <v>36</v>
      </c>
      <c r="F886" t="s">
        <v>36</v>
      </c>
      <c r="H886" t="s">
        <v>36</v>
      </c>
      <c r="I886" t="s">
        <v>426</v>
      </c>
      <c r="J886" t="s">
        <v>36</v>
      </c>
      <c r="K886" t="s">
        <v>38</v>
      </c>
      <c r="L886" t="s">
        <v>36</v>
      </c>
      <c r="M886" t="s">
        <v>38</v>
      </c>
      <c r="N886" t="s">
        <v>36</v>
      </c>
      <c r="P886" t="s">
        <v>36</v>
      </c>
      <c r="R886" t="s">
        <v>36</v>
      </c>
      <c r="S886" t="s">
        <v>39</v>
      </c>
      <c r="T886" t="s">
        <v>123</v>
      </c>
      <c r="U886" t="s">
        <v>1037</v>
      </c>
      <c r="V886" t="s">
        <v>36</v>
      </c>
      <c r="W886" t="s">
        <v>42</v>
      </c>
      <c r="X886" t="s">
        <v>36</v>
      </c>
      <c r="Y886" t="s">
        <v>43</v>
      </c>
      <c r="Z886">
        <v>0.33</v>
      </c>
      <c r="AA886">
        <v>0.06</v>
      </c>
      <c r="AB886">
        <v>9.44</v>
      </c>
      <c r="AC886">
        <v>0.06</v>
      </c>
      <c r="AD886">
        <v>0.11</v>
      </c>
      <c r="AE886" t="s">
        <v>123</v>
      </c>
      <c r="AG886">
        <v>9.44</v>
      </c>
      <c r="AI886" t="s">
        <v>44</v>
      </c>
    </row>
    <row r="887" spans="1:35" x14ac:dyDescent="0.2">
      <c r="A887" t="s">
        <v>1038</v>
      </c>
      <c r="B887" t="s">
        <v>36</v>
      </c>
      <c r="D887" t="s">
        <v>36</v>
      </c>
      <c r="F887" t="s">
        <v>36</v>
      </c>
      <c r="H887" t="s">
        <v>36</v>
      </c>
      <c r="I887" t="s">
        <v>37</v>
      </c>
      <c r="J887" t="s">
        <v>36</v>
      </c>
      <c r="K887" t="s">
        <v>38</v>
      </c>
      <c r="L887" t="s">
        <v>36</v>
      </c>
      <c r="M887" t="s">
        <v>38</v>
      </c>
      <c r="N887" t="s">
        <v>36</v>
      </c>
      <c r="P887" t="s">
        <v>36</v>
      </c>
      <c r="R887" t="s">
        <v>36</v>
      </c>
      <c r="S887" t="s">
        <v>39</v>
      </c>
      <c r="T887" t="s">
        <v>36</v>
      </c>
      <c r="U887" t="s">
        <v>42</v>
      </c>
      <c r="V887" t="s">
        <v>36</v>
      </c>
      <c r="W887" t="s">
        <v>42</v>
      </c>
      <c r="X887" t="s">
        <v>36</v>
      </c>
      <c r="Y887" t="s">
        <v>43</v>
      </c>
      <c r="Z887">
        <v>2</v>
      </c>
      <c r="AA887">
        <v>2</v>
      </c>
      <c r="AB887">
        <v>2</v>
      </c>
      <c r="AC887">
        <v>2</v>
      </c>
      <c r="AD887">
        <v>2</v>
      </c>
      <c r="AE887" t="s">
        <v>36</v>
      </c>
      <c r="AG887">
        <v>2</v>
      </c>
      <c r="AI887" t="s">
        <v>44</v>
      </c>
    </row>
    <row r="888" spans="1:35" x14ac:dyDescent="0.2">
      <c r="A888" t="s">
        <v>1039</v>
      </c>
      <c r="B888" t="s">
        <v>36</v>
      </c>
      <c r="D888" t="s">
        <v>36</v>
      </c>
      <c r="F888" t="s">
        <v>36</v>
      </c>
      <c r="H888" t="s">
        <v>36</v>
      </c>
      <c r="I888" t="s">
        <v>37</v>
      </c>
      <c r="J888" t="s">
        <v>36</v>
      </c>
      <c r="K888" t="s">
        <v>38</v>
      </c>
      <c r="L888" t="s">
        <v>36</v>
      </c>
      <c r="M888" t="s">
        <v>38</v>
      </c>
      <c r="N888" t="s">
        <v>36</v>
      </c>
      <c r="P888" t="s">
        <v>36</v>
      </c>
      <c r="R888" t="s">
        <v>36</v>
      </c>
      <c r="S888" t="s">
        <v>39</v>
      </c>
      <c r="T888" t="s">
        <v>36</v>
      </c>
      <c r="U888" t="s">
        <v>42</v>
      </c>
      <c r="V888" t="s">
        <v>36</v>
      </c>
      <c r="W888" t="s">
        <v>42</v>
      </c>
      <c r="X888" t="s">
        <v>36</v>
      </c>
      <c r="Y888" t="s">
        <v>43</v>
      </c>
      <c r="Z888">
        <v>2</v>
      </c>
      <c r="AA888">
        <v>2</v>
      </c>
      <c r="AB888">
        <v>2</v>
      </c>
      <c r="AC888">
        <v>2</v>
      </c>
      <c r="AD888">
        <v>2</v>
      </c>
      <c r="AE888" t="s">
        <v>36</v>
      </c>
      <c r="AG888">
        <v>2</v>
      </c>
      <c r="AI888" t="s">
        <v>44</v>
      </c>
    </row>
    <row r="889" spans="1:35" x14ac:dyDescent="0.2">
      <c r="A889" t="s">
        <v>1040</v>
      </c>
      <c r="B889" t="s">
        <v>36</v>
      </c>
      <c r="D889" t="s">
        <v>36</v>
      </c>
      <c r="F889" t="s">
        <v>36</v>
      </c>
      <c r="H889" t="s">
        <v>36</v>
      </c>
      <c r="I889" t="s">
        <v>37</v>
      </c>
      <c r="J889" t="s">
        <v>36</v>
      </c>
      <c r="K889" t="s">
        <v>38</v>
      </c>
      <c r="L889" t="s">
        <v>36</v>
      </c>
      <c r="M889" t="s">
        <v>38</v>
      </c>
      <c r="N889" t="s">
        <v>36</v>
      </c>
      <c r="P889" t="s">
        <v>36</v>
      </c>
      <c r="R889" t="s">
        <v>36</v>
      </c>
      <c r="S889" t="s">
        <v>39</v>
      </c>
      <c r="T889" t="s">
        <v>36</v>
      </c>
      <c r="U889" t="s">
        <v>42</v>
      </c>
      <c r="V889" t="s">
        <v>36</v>
      </c>
      <c r="W889" t="s">
        <v>42</v>
      </c>
      <c r="X889" t="s">
        <v>36</v>
      </c>
      <c r="Y889" t="s">
        <v>43</v>
      </c>
      <c r="Z889">
        <v>2</v>
      </c>
      <c r="AA889">
        <v>2</v>
      </c>
      <c r="AB889">
        <v>2</v>
      </c>
      <c r="AC889">
        <v>2</v>
      </c>
      <c r="AD889">
        <v>2</v>
      </c>
      <c r="AE889" t="s">
        <v>36</v>
      </c>
      <c r="AG889">
        <v>2</v>
      </c>
      <c r="AI889" t="s">
        <v>44</v>
      </c>
    </row>
    <row r="890" spans="1:35" x14ac:dyDescent="0.2">
      <c r="A890" t="s">
        <v>1041</v>
      </c>
      <c r="B890" t="s">
        <v>36</v>
      </c>
      <c r="D890" t="s">
        <v>36</v>
      </c>
      <c r="F890" t="s">
        <v>36</v>
      </c>
      <c r="H890" t="s">
        <v>36</v>
      </c>
      <c r="I890" t="s">
        <v>37</v>
      </c>
      <c r="J890" t="s">
        <v>36</v>
      </c>
      <c r="K890" t="s">
        <v>38</v>
      </c>
      <c r="L890" t="s">
        <v>36</v>
      </c>
      <c r="M890" t="s">
        <v>38</v>
      </c>
      <c r="N890" t="s">
        <v>36</v>
      </c>
      <c r="P890" t="s">
        <v>36</v>
      </c>
      <c r="R890" t="s">
        <v>36</v>
      </c>
      <c r="S890" t="s">
        <v>39</v>
      </c>
      <c r="T890" t="s">
        <v>36</v>
      </c>
      <c r="U890" t="s">
        <v>42</v>
      </c>
      <c r="V890" t="s">
        <v>36</v>
      </c>
      <c r="W890" t="s">
        <v>42</v>
      </c>
      <c r="X890" t="s">
        <v>36</v>
      </c>
      <c r="Y890" t="s">
        <v>43</v>
      </c>
      <c r="Z890">
        <v>2</v>
      </c>
      <c r="AA890">
        <v>2</v>
      </c>
      <c r="AB890">
        <v>2</v>
      </c>
      <c r="AC890">
        <v>2</v>
      </c>
      <c r="AD890">
        <v>2</v>
      </c>
      <c r="AE890" t="s">
        <v>36</v>
      </c>
      <c r="AG890">
        <v>2</v>
      </c>
      <c r="AI890" t="s">
        <v>44</v>
      </c>
    </row>
    <row r="891" spans="1:35" x14ac:dyDescent="0.2">
      <c r="A891" t="s">
        <v>1042</v>
      </c>
      <c r="B891" t="s">
        <v>36</v>
      </c>
      <c r="D891" t="s">
        <v>36</v>
      </c>
      <c r="F891" t="s">
        <v>36</v>
      </c>
      <c r="H891" t="s">
        <v>36</v>
      </c>
      <c r="I891" t="s">
        <v>37</v>
      </c>
      <c r="J891" t="s">
        <v>36</v>
      </c>
      <c r="K891" t="s">
        <v>38</v>
      </c>
      <c r="L891" t="s">
        <v>36</v>
      </c>
      <c r="M891" t="s">
        <v>38</v>
      </c>
      <c r="N891" t="s">
        <v>36</v>
      </c>
      <c r="P891" t="s">
        <v>36</v>
      </c>
      <c r="R891" t="s">
        <v>36</v>
      </c>
      <c r="S891" t="s">
        <v>39</v>
      </c>
      <c r="T891" t="s">
        <v>36</v>
      </c>
      <c r="U891" t="s">
        <v>42</v>
      </c>
      <c r="V891" t="s">
        <v>36</v>
      </c>
      <c r="W891" t="s">
        <v>42</v>
      </c>
      <c r="X891" t="s">
        <v>36</v>
      </c>
      <c r="Y891" t="s">
        <v>43</v>
      </c>
      <c r="Z891">
        <v>2</v>
      </c>
      <c r="AA891">
        <v>2</v>
      </c>
      <c r="AB891">
        <v>2</v>
      </c>
      <c r="AC891">
        <v>2</v>
      </c>
      <c r="AD891">
        <v>2</v>
      </c>
      <c r="AE891" t="s">
        <v>36</v>
      </c>
      <c r="AG891">
        <v>2</v>
      </c>
      <c r="AI891" t="s">
        <v>44</v>
      </c>
    </row>
    <row r="892" spans="1:35" x14ac:dyDescent="0.2">
      <c r="A892" t="s">
        <v>1043</v>
      </c>
      <c r="B892" t="s">
        <v>36</v>
      </c>
      <c r="D892" t="s">
        <v>36</v>
      </c>
      <c r="F892" t="s">
        <v>36</v>
      </c>
      <c r="H892" t="s">
        <v>36</v>
      </c>
      <c r="I892" t="s">
        <v>37</v>
      </c>
      <c r="J892" t="s">
        <v>36</v>
      </c>
      <c r="K892" t="s">
        <v>38</v>
      </c>
      <c r="L892" t="s">
        <v>36</v>
      </c>
      <c r="M892" t="s">
        <v>38</v>
      </c>
      <c r="N892" t="s">
        <v>36</v>
      </c>
      <c r="P892" t="s">
        <v>36</v>
      </c>
      <c r="R892" t="s">
        <v>36</v>
      </c>
      <c r="S892" t="s">
        <v>39</v>
      </c>
      <c r="T892" t="s">
        <v>36</v>
      </c>
      <c r="U892" t="s">
        <v>42</v>
      </c>
      <c r="V892" t="s">
        <v>36</v>
      </c>
      <c r="W892" t="s">
        <v>42</v>
      </c>
      <c r="X892" t="s">
        <v>36</v>
      </c>
      <c r="Y892" t="s">
        <v>43</v>
      </c>
      <c r="Z892">
        <v>2</v>
      </c>
      <c r="AA892">
        <v>2</v>
      </c>
      <c r="AB892">
        <v>2</v>
      </c>
      <c r="AC892">
        <v>2</v>
      </c>
      <c r="AD892">
        <v>2</v>
      </c>
      <c r="AE892" t="s">
        <v>36</v>
      </c>
      <c r="AG892">
        <v>2</v>
      </c>
      <c r="AI892" t="s">
        <v>44</v>
      </c>
    </row>
    <row r="893" spans="1:35" x14ac:dyDescent="0.2">
      <c r="A893" t="s">
        <v>1044</v>
      </c>
      <c r="B893" t="s">
        <v>36</v>
      </c>
      <c r="D893" t="s">
        <v>36</v>
      </c>
      <c r="F893" t="s">
        <v>36</v>
      </c>
      <c r="H893" t="s">
        <v>36</v>
      </c>
      <c r="I893" t="s">
        <v>37</v>
      </c>
      <c r="J893" t="s">
        <v>36</v>
      </c>
      <c r="K893" t="s">
        <v>38</v>
      </c>
      <c r="L893" t="s">
        <v>36</v>
      </c>
      <c r="M893" t="s">
        <v>38</v>
      </c>
      <c r="N893" t="s">
        <v>36</v>
      </c>
      <c r="P893" t="s">
        <v>36</v>
      </c>
      <c r="R893" t="s">
        <v>36</v>
      </c>
      <c r="S893" t="s">
        <v>39</v>
      </c>
      <c r="T893" t="s">
        <v>36</v>
      </c>
      <c r="U893" t="s">
        <v>42</v>
      </c>
      <c r="V893" t="s">
        <v>36</v>
      </c>
      <c r="W893" t="s">
        <v>42</v>
      </c>
      <c r="X893" t="s">
        <v>36</v>
      </c>
      <c r="Y893" t="s">
        <v>43</v>
      </c>
      <c r="Z893">
        <v>2</v>
      </c>
      <c r="AA893">
        <v>2</v>
      </c>
      <c r="AB893">
        <v>2</v>
      </c>
      <c r="AC893">
        <v>2</v>
      </c>
      <c r="AD893">
        <v>2</v>
      </c>
      <c r="AE893" t="s">
        <v>36</v>
      </c>
      <c r="AG893">
        <v>2</v>
      </c>
      <c r="AI893" t="s">
        <v>44</v>
      </c>
    </row>
    <row r="894" spans="1:35" x14ac:dyDescent="0.2">
      <c r="A894" t="s">
        <v>1045</v>
      </c>
      <c r="B894" t="s">
        <v>36</v>
      </c>
      <c r="D894" t="s">
        <v>36</v>
      </c>
      <c r="F894" t="s">
        <v>36</v>
      </c>
      <c r="H894" t="s">
        <v>36</v>
      </c>
      <c r="I894" t="s">
        <v>37</v>
      </c>
      <c r="J894" t="s">
        <v>36</v>
      </c>
      <c r="K894" t="s">
        <v>38</v>
      </c>
      <c r="L894" t="s">
        <v>36</v>
      </c>
      <c r="M894" t="s">
        <v>38</v>
      </c>
      <c r="N894" t="s">
        <v>36</v>
      </c>
      <c r="P894" t="s">
        <v>36</v>
      </c>
      <c r="R894" t="s">
        <v>36</v>
      </c>
      <c r="S894" t="s">
        <v>39</v>
      </c>
      <c r="T894" t="s">
        <v>36</v>
      </c>
      <c r="U894" t="s">
        <v>42</v>
      </c>
      <c r="V894" t="s">
        <v>36</v>
      </c>
      <c r="W894" t="s">
        <v>42</v>
      </c>
      <c r="X894" t="s">
        <v>36</v>
      </c>
      <c r="Y894" t="s">
        <v>43</v>
      </c>
      <c r="Z894">
        <v>2</v>
      </c>
      <c r="AA894">
        <v>2</v>
      </c>
      <c r="AB894">
        <v>2</v>
      </c>
      <c r="AC894">
        <v>2</v>
      </c>
      <c r="AD894">
        <v>2</v>
      </c>
      <c r="AE894" t="s">
        <v>36</v>
      </c>
      <c r="AG894">
        <v>2</v>
      </c>
      <c r="AI894" t="s">
        <v>44</v>
      </c>
    </row>
    <row r="895" spans="1:35" x14ac:dyDescent="0.2">
      <c r="A895" t="s">
        <v>1046</v>
      </c>
      <c r="B895" t="s">
        <v>36</v>
      </c>
      <c r="D895" t="s">
        <v>36</v>
      </c>
      <c r="F895" t="s">
        <v>36</v>
      </c>
      <c r="H895" t="s">
        <v>36</v>
      </c>
      <c r="I895" t="s">
        <v>37</v>
      </c>
      <c r="J895" t="s">
        <v>36</v>
      </c>
      <c r="K895" t="s">
        <v>38</v>
      </c>
      <c r="L895" t="s">
        <v>36</v>
      </c>
      <c r="M895" t="s">
        <v>38</v>
      </c>
      <c r="N895" t="s">
        <v>36</v>
      </c>
      <c r="P895" t="s">
        <v>36</v>
      </c>
      <c r="R895" t="s">
        <v>36</v>
      </c>
      <c r="S895" t="s">
        <v>39</v>
      </c>
      <c r="T895" t="s">
        <v>36</v>
      </c>
      <c r="U895" t="s">
        <v>42</v>
      </c>
      <c r="V895" t="s">
        <v>36</v>
      </c>
      <c r="W895" t="s">
        <v>42</v>
      </c>
      <c r="X895" t="s">
        <v>36</v>
      </c>
      <c r="Y895" t="s">
        <v>43</v>
      </c>
      <c r="Z895">
        <v>2</v>
      </c>
      <c r="AA895">
        <v>2</v>
      </c>
      <c r="AB895">
        <v>2</v>
      </c>
      <c r="AC895">
        <v>2</v>
      </c>
      <c r="AD895">
        <v>2</v>
      </c>
      <c r="AE895" t="s">
        <v>36</v>
      </c>
      <c r="AG895">
        <v>2</v>
      </c>
      <c r="AI895" t="s">
        <v>44</v>
      </c>
    </row>
    <row r="896" spans="1:35" x14ac:dyDescent="0.2">
      <c r="A896" t="s">
        <v>1047</v>
      </c>
      <c r="B896" t="s">
        <v>36</v>
      </c>
      <c r="D896" t="s">
        <v>36</v>
      </c>
      <c r="F896" t="s">
        <v>36</v>
      </c>
      <c r="H896" t="s">
        <v>36</v>
      </c>
      <c r="I896" t="s">
        <v>37</v>
      </c>
      <c r="J896" t="s">
        <v>36</v>
      </c>
      <c r="K896" t="s">
        <v>38</v>
      </c>
      <c r="L896" t="s">
        <v>36</v>
      </c>
      <c r="M896" t="s">
        <v>38</v>
      </c>
      <c r="N896" t="s">
        <v>36</v>
      </c>
      <c r="P896" t="s">
        <v>36</v>
      </c>
      <c r="R896" t="s">
        <v>36</v>
      </c>
      <c r="S896" t="s">
        <v>39</v>
      </c>
      <c r="T896" t="s">
        <v>36</v>
      </c>
      <c r="U896" t="s">
        <v>42</v>
      </c>
      <c r="V896" t="s">
        <v>36</v>
      </c>
      <c r="W896" t="s">
        <v>42</v>
      </c>
      <c r="X896" t="s">
        <v>36</v>
      </c>
      <c r="Y896" t="s">
        <v>43</v>
      </c>
      <c r="Z896">
        <v>2</v>
      </c>
      <c r="AA896">
        <v>2</v>
      </c>
      <c r="AB896">
        <v>2</v>
      </c>
      <c r="AC896">
        <v>2</v>
      </c>
      <c r="AD896">
        <v>2</v>
      </c>
      <c r="AE896" t="s">
        <v>36</v>
      </c>
      <c r="AG896">
        <v>2</v>
      </c>
      <c r="AI896" t="s">
        <v>44</v>
      </c>
    </row>
    <row r="897" spans="1:35" x14ac:dyDescent="0.2">
      <c r="A897" t="s">
        <v>1048</v>
      </c>
      <c r="B897" t="s">
        <v>36</v>
      </c>
      <c r="D897" t="s">
        <v>36</v>
      </c>
      <c r="F897" t="s">
        <v>36</v>
      </c>
      <c r="H897" t="s">
        <v>36</v>
      </c>
      <c r="I897" t="s">
        <v>37</v>
      </c>
      <c r="J897" t="s">
        <v>36</v>
      </c>
      <c r="K897" t="s">
        <v>38</v>
      </c>
      <c r="L897" t="s">
        <v>36</v>
      </c>
      <c r="M897" t="s">
        <v>38</v>
      </c>
      <c r="N897" t="s">
        <v>36</v>
      </c>
      <c r="P897" t="s">
        <v>36</v>
      </c>
      <c r="R897" t="s">
        <v>36</v>
      </c>
      <c r="S897" t="s">
        <v>39</v>
      </c>
      <c r="T897" t="s">
        <v>36</v>
      </c>
      <c r="U897" t="s">
        <v>42</v>
      </c>
      <c r="V897" t="s">
        <v>36</v>
      </c>
      <c r="W897" t="s">
        <v>42</v>
      </c>
      <c r="X897" t="s">
        <v>36</v>
      </c>
      <c r="Y897" t="s">
        <v>43</v>
      </c>
      <c r="Z897">
        <v>2</v>
      </c>
      <c r="AA897">
        <v>2</v>
      </c>
      <c r="AB897">
        <v>2</v>
      </c>
      <c r="AC897">
        <v>2</v>
      </c>
      <c r="AD897">
        <v>2</v>
      </c>
      <c r="AE897" t="s">
        <v>36</v>
      </c>
      <c r="AG897">
        <v>2</v>
      </c>
      <c r="AI897" t="s">
        <v>44</v>
      </c>
    </row>
    <row r="898" spans="1:35" x14ac:dyDescent="0.2">
      <c r="A898" t="s">
        <v>1049</v>
      </c>
      <c r="B898" t="s">
        <v>36</v>
      </c>
      <c r="D898" t="s">
        <v>36</v>
      </c>
      <c r="F898" t="s">
        <v>36</v>
      </c>
      <c r="H898" t="s">
        <v>36</v>
      </c>
      <c r="I898" t="s">
        <v>37</v>
      </c>
      <c r="J898" t="s">
        <v>36</v>
      </c>
      <c r="K898" t="s">
        <v>38</v>
      </c>
      <c r="L898" t="s">
        <v>36</v>
      </c>
      <c r="M898" t="s">
        <v>38</v>
      </c>
      <c r="N898" t="s">
        <v>36</v>
      </c>
      <c r="P898" t="s">
        <v>36</v>
      </c>
      <c r="R898" t="s">
        <v>36</v>
      </c>
      <c r="S898" t="s">
        <v>39</v>
      </c>
      <c r="T898" t="s">
        <v>36</v>
      </c>
      <c r="U898" t="s">
        <v>42</v>
      </c>
      <c r="V898" t="s">
        <v>36</v>
      </c>
      <c r="W898" t="s">
        <v>42</v>
      </c>
      <c r="X898" t="s">
        <v>36</v>
      </c>
      <c r="Y898" t="s">
        <v>43</v>
      </c>
      <c r="Z898">
        <v>2</v>
      </c>
      <c r="AA898">
        <v>2</v>
      </c>
      <c r="AB898">
        <v>2</v>
      </c>
      <c r="AC898">
        <v>2</v>
      </c>
      <c r="AD898">
        <v>2</v>
      </c>
      <c r="AE898" t="s">
        <v>36</v>
      </c>
      <c r="AG898">
        <v>2</v>
      </c>
      <c r="AI898" t="s">
        <v>44</v>
      </c>
    </row>
    <row r="899" spans="1:35" x14ac:dyDescent="0.2">
      <c r="A899" t="s">
        <v>1050</v>
      </c>
      <c r="B899" t="s">
        <v>36</v>
      </c>
      <c r="D899" t="s">
        <v>36</v>
      </c>
      <c r="F899" t="s">
        <v>36</v>
      </c>
      <c r="H899" t="s">
        <v>36</v>
      </c>
      <c r="I899" t="s">
        <v>46</v>
      </c>
      <c r="J899" t="s">
        <v>36</v>
      </c>
      <c r="K899" t="s">
        <v>38</v>
      </c>
      <c r="L899" t="s">
        <v>36</v>
      </c>
      <c r="M899" t="s">
        <v>38</v>
      </c>
      <c r="N899" t="s">
        <v>36</v>
      </c>
      <c r="P899" t="s">
        <v>36</v>
      </c>
      <c r="R899" t="s">
        <v>36</v>
      </c>
      <c r="S899" t="s">
        <v>39</v>
      </c>
      <c r="T899" t="s">
        <v>123</v>
      </c>
      <c r="U899" t="s">
        <v>1037</v>
      </c>
      <c r="V899" t="s">
        <v>36</v>
      </c>
      <c r="W899" t="s">
        <v>42</v>
      </c>
      <c r="X899" t="s">
        <v>36</v>
      </c>
      <c r="Y899" t="s">
        <v>43</v>
      </c>
      <c r="Z899">
        <v>0.33</v>
      </c>
      <c r="AA899">
        <v>0.06</v>
      </c>
      <c r="AB899">
        <v>9.44</v>
      </c>
      <c r="AC899">
        <v>0.06</v>
      </c>
      <c r="AD899">
        <v>0.11</v>
      </c>
      <c r="AE899" t="s">
        <v>123</v>
      </c>
      <c r="AG899">
        <v>9.44</v>
      </c>
      <c r="AI899" t="s">
        <v>44</v>
      </c>
    </row>
    <row r="900" spans="1:35" x14ac:dyDescent="0.2">
      <c r="A900" t="s">
        <v>1051</v>
      </c>
      <c r="B900" t="s">
        <v>36</v>
      </c>
      <c r="D900" t="s">
        <v>36</v>
      </c>
      <c r="F900" t="s">
        <v>36</v>
      </c>
      <c r="H900" t="s">
        <v>36</v>
      </c>
      <c r="I900" t="s">
        <v>46</v>
      </c>
      <c r="J900" t="s">
        <v>36</v>
      </c>
      <c r="K900" t="s">
        <v>38</v>
      </c>
      <c r="L900" t="s">
        <v>36</v>
      </c>
      <c r="M900" t="s">
        <v>38</v>
      </c>
      <c r="N900" t="s">
        <v>36</v>
      </c>
      <c r="P900" t="s">
        <v>36</v>
      </c>
      <c r="R900" t="s">
        <v>36</v>
      </c>
      <c r="S900" t="s">
        <v>39</v>
      </c>
      <c r="T900" t="s">
        <v>36</v>
      </c>
      <c r="U900" t="s">
        <v>42</v>
      </c>
      <c r="V900" t="s">
        <v>36</v>
      </c>
      <c r="W900" t="s">
        <v>42</v>
      </c>
      <c r="X900" t="s">
        <v>47</v>
      </c>
      <c r="Y900" t="s">
        <v>48</v>
      </c>
      <c r="Z900">
        <v>0</v>
      </c>
      <c r="AA900">
        <v>2.5</v>
      </c>
      <c r="AB900">
        <v>2.5</v>
      </c>
      <c r="AC900">
        <v>2.5</v>
      </c>
      <c r="AD900">
        <v>2.5</v>
      </c>
      <c r="AE900" t="s">
        <v>36</v>
      </c>
      <c r="AG900">
        <v>2.5</v>
      </c>
      <c r="AI900" t="s">
        <v>44</v>
      </c>
    </row>
    <row r="901" spans="1:35" x14ac:dyDescent="0.2">
      <c r="A901" t="s">
        <v>1052</v>
      </c>
      <c r="B901" t="s">
        <v>36</v>
      </c>
      <c r="D901" t="s">
        <v>36</v>
      </c>
      <c r="F901" t="s">
        <v>36</v>
      </c>
      <c r="H901" t="s">
        <v>36</v>
      </c>
      <c r="I901" t="s">
        <v>46</v>
      </c>
      <c r="J901" t="s">
        <v>36</v>
      </c>
      <c r="K901" t="s">
        <v>38</v>
      </c>
      <c r="L901" t="s">
        <v>36</v>
      </c>
      <c r="M901" t="s">
        <v>38</v>
      </c>
      <c r="N901" t="s">
        <v>36</v>
      </c>
      <c r="P901" t="s">
        <v>36</v>
      </c>
      <c r="R901" t="s">
        <v>36</v>
      </c>
      <c r="S901" t="s">
        <v>39</v>
      </c>
      <c r="T901" t="s">
        <v>36</v>
      </c>
      <c r="U901" t="s">
        <v>42</v>
      </c>
      <c r="V901" t="s">
        <v>36</v>
      </c>
      <c r="W901" t="s">
        <v>42</v>
      </c>
      <c r="X901" t="s">
        <v>47</v>
      </c>
      <c r="Y901" t="s">
        <v>48</v>
      </c>
      <c r="Z901">
        <v>0</v>
      </c>
      <c r="AA901">
        <v>2.5</v>
      </c>
      <c r="AB901">
        <v>2.5</v>
      </c>
      <c r="AC901">
        <v>2.5</v>
      </c>
      <c r="AD901">
        <v>2.5</v>
      </c>
      <c r="AE901" t="s">
        <v>36</v>
      </c>
      <c r="AG901">
        <v>2.5</v>
      </c>
      <c r="AI901" t="s">
        <v>44</v>
      </c>
    </row>
    <row r="902" spans="1:35" x14ac:dyDescent="0.2">
      <c r="A902" t="s">
        <v>1053</v>
      </c>
      <c r="B902" t="s">
        <v>36</v>
      </c>
      <c r="D902" t="s">
        <v>36</v>
      </c>
      <c r="F902" t="s">
        <v>36</v>
      </c>
      <c r="H902" t="s">
        <v>36</v>
      </c>
      <c r="I902" t="s">
        <v>46</v>
      </c>
      <c r="J902" t="s">
        <v>36</v>
      </c>
      <c r="K902" t="s">
        <v>38</v>
      </c>
      <c r="L902" t="s">
        <v>36</v>
      </c>
      <c r="M902" t="s">
        <v>38</v>
      </c>
      <c r="N902" t="s">
        <v>36</v>
      </c>
      <c r="P902" t="s">
        <v>36</v>
      </c>
      <c r="R902" t="s">
        <v>36</v>
      </c>
      <c r="S902" t="s">
        <v>39</v>
      </c>
      <c r="T902" t="s">
        <v>36</v>
      </c>
      <c r="U902" t="s">
        <v>42</v>
      </c>
      <c r="V902" t="s">
        <v>36</v>
      </c>
      <c r="W902" t="s">
        <v>42</v>
      </c>
      <c r="X902" t="s">
        <v>47</v>
      </c>
      <c r="Y902" t="s">
        <v>48</v>
      </c>
      <c r="Z902">
        <v>0</v>
      </c>
      <c r="AA902">
        <v>2.5</v>
      </c>
      <c r="AB902">
        <v>2.5</v>
      </c>
      <c r="AC902">
        <v>2.5</v>
      </c>
      <c r="AD902">
        <v>2.5</v>
      </c>
      <c r="AE902" t="s">
        <v>36</v>
      </c>
      <c r="AG902">
        <v>2.5</v>
      </c>
      <c r="AI902" t="s">
        <v>44</v>
      </c>
    </row>
    <row r="903" spans="1:35" x14ac:dyDescent="0.2">
      <c r="A903" t="s">
        <v>1054</v>
      </c>
      <c r="B903" t="s">
        <v>36</v>
      </c>
      <c r="D903" t="s">
        <v>36</v>
      </c>
      <c r="F903" t="s">
        <v>36</v>
      </c>
      <c r="H903" t="s">
        <v>36</v>
      </c>
      <c r="I903" t="s">
        <v>46</v>
      </c>
      <c r="J903" t="s">
        <v>36</v>
      </c>
      <c r="K903" t="s">
        <v>38</v>
      </c>
      <c r="L903" t="s">
        <v>36</v>
      </c>
      <c r="M903" t="s">
        <v>38</v>
      </c>
      <c r="N903" t="s">
        <v>36</v>
      </c>
      <c r="P903" t="s">
        <v>36</v>
      </c>
      <c r="R903" t="s">
        <v>36</v>
      </c>
      <c r="S903" t="s">
        <v>39</v>
      </c>
      <c r="T903" t="s">
        <v>36</v>
      </c>
      <c r="U903" t="s">
        <v>42</v>
      </c>
      <c r="V903" t="s">
        <v>36</v>
      </c>
      <c r="W903" t="s">
        <v>42</v>
      </c>
      <c r="X903" t="s">
        <v>47</v>
      </c>
      <c r="Y903" t="s">
        <v>48</v>
      </c>
      <c r="Z903">
        <v>0</v>
      </c>
      <c r="AA903">
        <v>2.5</v>
      </c>
      <c r="AB903">
        <v>2.5</v>
      </c>
      <c r="AC903">
        <v>2.5</v>
      </c>
      <c r="AD903">
        <v>2.5</v>
      </c>
      <c r="AE903" t="s">
        <v>36</v>
      </c>
      <c r="AG903">
        <v>2.5</v>
      </c>
      <c r="AI903" t="s">
        <v>44</v>
      </c>
    </row>
    <row r="904" spans="1:35" x14ac:dyDescent="0.2">
      <c r="A904" t="s">
        <v>1055</v>
      </c>
      <c r="B904" t="s">
        <v>36</v>
      </c>
      <c r="D904" t="s">
        <v>36</v>
      </c>
      <c r="F904" t="s">
        <v>36</v>
      </c>
      <c r="H904" t="s">
        <v>36</v>
      </c>
      <c r="I904" t="s">
        <v>46</v>
      </c>
      <c r="J904" t="s">
        <v>36</v>
      </c>
      <c r="K904" t="s">
        <v>38</v>
      </c>
      <c r="L904" t="s">
        <v>36</v>
      </c>
      <c r="M904" t="s">
        <v>38</v>
      </c>
      <c r="N904" t="s">
        <v>36</v>
      </c>
      <c r="P904" t="s">
        <v>36</v>
      </c>
      <c r="R904" t="s">
        <v>36</v>
      </c>
      <c r="S904" t="s">
        <v>39</v>
      </c>
      <c r="T904" t="s">
        <v>123</v>
      </c>
      <c r="U904" t="s">
        <v>1037</v>
      </c>
      <c r="V904" t="s">
        <v>36</v>
      </c>
      <c r="W904" t="s">
        <v>42</v>
      </c>
      <c r="X904" t="s">
        <v>36</v>
      </c>
      <c r="Y904" t="s">
        <v>43</v>
      </c>
      <c r="Z904">
        <v>0.33</v>
      </c>
      <c r="AA904">
        <v>0.06</v>
      </c>
      <c r="AB904">
        <v>9.44</v>
      </c>
      <c r="AC904">
        <v>0.06</v>
      </c>
      <c r="AD904">
        <v>0.11</v>
      </c>
      <c r="AE904" t="s">
        <v>123</v>
      </c>
      <c r="AG904">
        <v>9.44</v>
      </c>
      <c r="AI904" t="s">
        <v>44</v>
      </c>
    </row>
    <row r="905" spans="1:35" x14ac:dyDescent="0.2">
      <c r="A905" t="s">
        <v>1056</v>
      </c>
      <c r="B905" t="s">
        <v>36</v>
      </c>
      <c r="D905" t="s">
        <v>36</v>
      </c>
      <c r="F905" t="s">
        <v>36</v>
      </c>
      <c r="H905" t="s">
        <v>36</v>
      </c>
      <c r="I905" t="s">
        <v>46</v>
      </c>
      <c r="J905" t="s">
        <v>36</v>
      </c>
      <c r="K905" t="s">
        <v>38</v>
      </c>
      <c r="L905" t="s">
        <v>36</v>
      </c>
      <c r="M905" t="s">
        <v>38</v>
      </c>
      <c r="N905" t="s">
        <v>36</v>
      </c>
      <c r="P905" t="s">
        <v>36</v>
      </c>
      <c r="R905" t="s">
        <v>36</v>
      </c>
      <c r="S905" t="s">
        <v>39</v>
      </c>
      <c r="T905" t="s">
        <v>123</v>
      </c>
      <c r="U905" t="s">
        <v>1037</v>
      </c>
      <c r="V905" t="s">
        <v>36</v>
      </c>
      <c r="W905" t="s">
        <v>42</v>
      </c>
      <c r="X905" t="s">
        <v>36</v>
      </c>
      <c r="Y905" t="s">
        <v>43</v>
      </c>
      <c r="Z905">
        <v>0.33</v>
      </c>
      <c r="AA905">
        <v>0.06</v>
      </c>
      <c r="AB905">
        <v>9.44</v>
      </c>
      <c r="AC905">
        <v>0.06</v>
      </c>
      <c r="AD905">
        <v>0.11</v>
      </c>
      <c r="AE905" t="s">
        <v>123</v>
      </c>
      <c r="AG905">
        <v>9.44</v>
      </c>
      <c r="AI905" t="s">
        <v>44</v>
      </c>
    </row>
    <row r="906" spans="1:35" x14ac:dyDescent="0.2">
      <c r="A906" t="s">
        <v>1057</v>
      </c>
      <c r="B906" t="s">
        <v>36</v>
      </c>
      <c r="D906" t="s">
        <v>36</v>
      </c>
      <c r="F906" t="s">
        <v>36</v>
      </c>
      <c r="H906" t="s">
        <v>36</v>
      </c>
      <c r="I906" t="s">
        <v>37</v>
      </c>
      <c r="J906" t="s">
        <v>36</v>
      </c>
      <c r="K906" t="s">
        <v>38</v>
      </c>
      <c r="L906" t="s">
        <v>36</v>
      </c>
      <c r="M906" t="s">
        <v>38</v>
      </c>
      <c r="N906" t="s">
        <v>36</v>
      </c>
      <c r="P906" t="s">
        <v>36</v>
      </c>
      <c r="R906" t="s">
        <v>36</v>
      </c>
      <c r="S906" t="s">
        <v>39</v>
      </c>
      <c r="T906" t="s">
        <v>36</v>
      </c>
      <c r="U906" t="s">
        <v>42</v>
      </c>
      <c r="V906" t="s">
        <v>36</v>
      </c>
      <c r="W906" t="s">
        <v>42</v>
      </c>
      <c r="X906" t="s">
        <v>36</v>
      </c>
      <c r="Y906" t="s">
        <v>43</v>
      </c>
      <c r="Z906">
        <v>2</v>
      </c>
      <c r="AA906">
        <v>2</v>
      </c>
      <c r="AB906">
        <v>2</v>
      </c>
      <c r="AC906">
        <v>2</v>
      </c>
      <c r="AD906">
        <v>2</v>
      </c>
      <c r="AE906" t="s">
        <v>36</v>
      </c>
      <c r="AG906">
        <v>2</v>
      </c>
      <c r="AI906" t="s">
        <v>44</v>
      </c>
    </row>
    <row r="907" spans="1:35" x14ac:dyDescent="0.2">
      <c r="A907" t="s">
        <v>1058</v>
      </c>
      <c r="B907" t="s">
        <v>36</v>
      </c>
      <c r="D907" t="s">
        <v>36</v>
      </c>
      <c r="F907" t="s">
        <v>36</v>
      </c>
      <c r="H907" t="s">
        <v>36</v>
      </c>
      <c r="I907" t="s">
        <v>37</v>
      </c>
      <c r="J907" t="s">
        <v>36</v>
      </c>
      <c r="K907" t="s">
        <v>38</v>
      </c>
      <c r="L907" t="s">
        <v>36</v>
      </c>
      <c r="M907" t="s">
        <v>38</v>
      </c>
      <c r="N907" t="s">
        <v>36</v>
      </c>
      <c r="P907" t="s">
        <v>36</v>
      </c>
      <c r="R907" t="s">
        <v>36</v>
      </c>
      <c r="S907" t="s">
        <v>39</v>
      </c>
      <c r="T907" t="s">
        <v>36</v>
      </c>
      <c r="U907" t="s">
        <v>42</v>
      </c>
      <c r="V907" t="s">
        <v>36</v>
      </c>
      <c r="W907" t="s">
        <v>42</v>
      </c>
      <c r="X907" t="s">
        <v>36</v>
      </c>
      <c r="Y907" t="s">
        <v>43</v>
      </c>
      <c r="Z907">
        <v>2</v>
      </c>
      <c r="AA907">
        <v>2</v>
      </c>
      <c r="AB907">
        <v>2</v>
      </c>
      <c r="AC907">
        <v>2</v>
      </c>
      <c r="AD907">
        <v>2</v>
      </c>
      <c r="AE907" t="s">
        <v>36</v>
      </c>
      <c r="AG907">
        <v>2</v>
      </c>
      <c r="AI907" t="s">
        <v>44</v>
      </c>
    </row>
    <row r="908" spans="1:35" x14ac:dyDescent="0.2">
      <c r="A908" t="s">
        <v>1059</v>
      </c>
      <c r="B908" t="s">
        <v>36</v>
      </c>
      <c r="D908" t="s">
        <v>36</v>
      </c>
      <c r="F908" t="s">
        <v>36</v>
      </c>
      <c r="H908" t="s">
        <v>36</v>
      </c>
      <c r="I908" t="s">
        <v>46</v>
      </c>
      <c r="J908" t="s">
        <v>36</v>
      </c>
      <c r="K908" t="s">
        <v>38</v>
      </c>
      <c r="L908" t="s">
        <v>36</v>
      </c>
      <c r="M908" t="s">
        <v>38</v>
      </c>
      <c r="N908" t="s">
        <v>36</v>
      </c>
      <c r="P908" t="s">
        <v>36</v>
      </c>
      <c r="R908" t="s">
        <v>36</v>
      </c>
      <c r="S908" t="s">
        <v>39</v>
      </c>
      <c r="T908" t="s">
        <v>36</v>
      </c>
      <c r="U908" t="s">
        <v>42</v>
      </c>
      <c r="V908" t="s">
        <v>36</v>
      </c>
      <c r="W908" t="s">
        <v>42</v>
      </c>
      <c r="X908" t="s">
        <v>36</v>
      </c>
      <c r="Y908" t="s">
        <v>43</v>
      </c>
      <c r="Z908">
        <v>2</v>
      </c>
      <c r="AA908">
        <v>2</v>
      </c>
      <c r="AB908">
        <v>2</v>
      </c>
      <c r="AC908">
        <v>2</v>
      </c>
      <c r="AD908">
        <v>2</v>
      </c>
      <c r="AE908" t="s">
        <v>36</v>
      </c>
      <c r="AG908">
        <v>2</v>
      </c>
      <c r="AI908" t="s">
        <v>44</v>
      </c>
    </row>
    <row r="909" spans="1:35" x14ac:dyDescent="0.2">
      <c r="A909" t="s">
        <v>1060</v>
      </c>
      <c r="B909" t="s">
        <v>36</v>
      </c>
      <c r="D909" t="s">
        <v>36</v>
      </c>
      <c r="F909" t="s">
        <v>36</v>
      </c>
      <c r="H909" t="s">
        <v>36</v>
      </c>
      <c r="I909" t="s">
        <v>46</v>
      </c>
      <c r="J909" t="s">
        <v>36</v>
      </c>
      <c r="K909" t="s">
        <v>38</v>
      </c>
      <c r="L909" t="s">
        <v>36</v>
      </c>
      <c r="M909" t="s">
        <v>38</v>
      </c>
      <c r="N909" t="s">
        <v>36</v>
      </c>
      <c r="P909" t="s">
        <v>36</v>
      </c>
      <c r="R909" t="s">
        <v>36</v>
      </c>
      <c r="S909" t="s">
        <v>39</v>
      </c>
      <c r="T909" t="s">
        <v>36</v>
      </c>
      <c r="U909" t="s">
        <v>42</v>
      </c>
      <c r="V909" t="s">
        <v>36</v>
      </c>
      <c r="W909" t="s">
        <v>42</v>
      </c>
      <c r="X909" t="s">
        <v>36</v>
      </c>
      <c r="Y909" t="s">
        <v>43</v>
      </c>
      <c r="Z909">
        <v>2</v>
      </c>
      <c r="AA909">
        <v>2</v>
      </c>
      <c r="AB909">
        <v>2</v>
      </c>
      <c r="AC909">
        <v>2</v>
      </c>
      <c r="AD909">
        <v>2</v>
      </c>
      <c r="AE909" t="s">
        <v>36</v>
      </c>
      <c r="AG909">
        <v>2</v>
      </c>
      <c r="AI909" t="s">
        <v>44</v>
      </c>
    </row>
    <row r="910" spans="1:35" x14ac:dyDescent="0.2">
      <c r="A910" t="s">
        <v>1061</v>
      </c>
      <c r="B910" t="s">
        <v>36</v>
      </c>
      <c r="D910" t="s">
        <v>36</v>
      </c>
      <c r="F910" t="s">
        <v>36</v>
      </c>
      <c r="H910" t="s">
        <v>36</v>
      </c>
      <c r="I910" t="s">
        <v>46</v>
      </c>
      <c r="J910" t="s">
        <v>36</v>
      </c>
      <c r="K910" t="s">
        <v>38</v>
      </c>
      <c r="L910" t="s">
        <v>36</v>
      </c>
      <c r="M910" t="s">
        <v>38</v>
      </c>
      <c r="N910" t="s">
        <v>36</v>
      </c>
      <c r="P910" t="s">
        <v>36</v>
      </c>
      <c r="R910" t="s">
        <v>36</v>
      </c>
      <c r="S910" t="s">
        <v>39</v>
      </c>
      <c r="T910" t="s">
        <v>36</v>
      </c>
      <c r="U910" t="s">
        <v>42</v>
      </c>
      <c r="V910" t="s">
        <v>36</v>
      </c>
      <c r="W910" t="s">
        <v>42</v>
      </c>
      <c r="X910" t="s">
        <v>36</v>
      </c>
      <c r="Y910" t="s">
        <v>43</v>
      </c>
      <c r="Z910">
        <v>2</v>
      </c>
      <c r="AA910">
        <v>2</v>
      </c>
      <c r="AB910">
        <v>2</v>
      </c>
      <c r="AC910">
        <v>2</v>
      </c>
      <c r="AD910">
        <v>2</v>
      </c>
      <c r="AE910" t="s">
        <v>36</v>
      </c>
      <c r="AG910">
        <v>2</v>
      </c>
      <c r="AI910" t="s">
        <v>44</v>
      </c>
    </row>
    <row r="911" spans="1:35" x14ac:dyDescent="0.2">
      <c r="A911" t="s">
        <v>1062</v>
      </c>
      <c r="B911" t="s">
        <v>36</v>
      </c>
      <c r="D911" t="s">
        <v>36</v>
      </c>
      <c r="F911" t="s">
        <v>36</v>
      </c>
      <c r="H911" t="s">
        <v>36</v>
      </c>
      <c r="I911" t="s">
        <v>46</v>
      </c>
      <c r="J911" t="s">
        <v>36</v>
      </c>
      <c r="K911" t="s">
        <v>38</v>
      </c>
      <c r="L911" t="s">
        <v>36</v>
      </c>
      <c r="M911" t="s">
        <v>38</v>
      </c>
      <c r="N911" t="s">
        <v>36</v>
      </c>
      <c r="P911" t="s">
        <v>36</v>
      </c>
      <c r="R911" t="s">
        <v>36</v>
      </c>
      <c r="S911" t="s">
        <v>39</v>
      </c>
      <c r="T911" t="s">
        <v>36</v>
      </c>
      <c r="U911" t="s">
        <v>42</v>
      </c>
      <c r="V911" t="s">
        <v>36</v>
      </c>
      <c r="W911" t="s">
        <v>42</v>
      </c>
      <c r="X911" t="s">
        <v>36</v>
      </c>
      <c r="Y911" t="s">
        <v>43</v>
      </c>
      <c r="Z911">
        <v>2</v>
      </c>
      <c r="AA911">
        <v>2</v>
      </c>
      <c r="AB911">
        <v>2</v>
      </c>
      <c r="AC911">
        <v>2</v>
      </c>
      <c r="AD911">
        <v>2</v>
      </c>
      <c r="AE911" t="s">
        <v>36</v>
      </c>
      <c r="AG911">
        <v>2</v>
      </c>
      <c r="AI911" t="s">
        <v>44</v>
      </c>
    </row>
    <row r="912" spans="1:35" x14ac:dyDescent="0.2">
      <c r="A912" t="s">
        <v>1063</v>
      </c>
      <c r="B912" t="s">
        <v>36</v>
      </c>
      <c r="D912" t="s">
        <v>36</v>
      </c>
      <c r="F912" t="s">
        <v>36</v>
      </c>
      <c r="H912" t="s">
        <v>36</v>
      </c>
      <c r="I912" t="s">
        <v>46</v>
      </c>
      <c r="J912" t="s">
        <v>36</v>
      </c>
      <c r="K912" t="s">
        <v>38</v>
      </c>
      <c r="L912" t="s">
        <v>36</v>
      </c>
      <c r="M912" t="s">
        <v>38</v>
      </c>
      <c r="N912" t="s">
        <v>36</v>
      </c>
      <c r="P912" t="s">
        <v>36</v>
      </c>
      <c r="R912" t="s">
        <v>36</v>
      </c>
      <c r="S912" t="s">
        <v>39</v>
      </c>
      <c r="T912" t="s">
        <v>36</v>
      </c>
      <c r="U912" t="s">
        <v>42</v>
      </c>
      <c r="V912" t="s">
        <v>36</v>
      </c>
      <c r="W912" t="s">
        <v>42</v>
      </c>
      <c r="X912" t="s">
        <v>36</v>
      </c>
      <c r="Y912" t="s">
        <v>43</v>
      </c>
      <c r="Z912">
        <v>2</v>
      </c>
      <c r="AA912">
        <v>2</v>
      </c>
      <c r="AB912">
        <v>2</v>
      </c>
      <c r="AC912">
        <v>2</v>
      </c>
      <c r="AD912">
        <v>2</v>
      </c>
      <c r="AE912" t="s">
        <v>36</v>
      </c>
      <c r="AG912">
        <v>2</v>
      </c>
      <c r="AI912" t="s">
        <v>44</v>
      </c>
    </row>
    <row r="913" spans="1:35" x14ac:dyDescent="0.2">
      <c r="A913" t="s">
        <v>1064</v>
      </c>
      <c r="B913" t="s">
        <v>36</v>
      </c>
      <c r="D913" t="s">
        <v>36</v>
      </c>
      <c r="F913" t="s">
        <v>36</v>
      </c>
      <c r="H913" t="s">
        <v>36</v>
      </c>
      <c r="I913" t="s">
        <v>46</v>
      </c>
      <c r="J913" t="s">
        <v>36</v>
      </c>
      <c r="K913" t="s">
        <v>38</v>
      </c>
      <c r="L913" t="s">
        <v>36</v>
      </c>
      <c r="M913" t="s">
        <v>38</v>
      </c>
      <c r="N913" t="s">
        <v>36</v>
      </c>
      <c r="P913" t="s">
        <v>36</v>
      </c>
      <c r="R913" t="s">
        <v>36</v>
      </c>
      <c r="S913" t="s">
        <v>39</v>
      </c>
      <c r="T913" t="s">
        <v>36</v>
      </c>
      <c r="U913" t="s">
        <v>42</v>
      </c>
      <c r="V913" t="s">
        <v>36</v>
      </c>
      <c r="W913" t="s">
        <v>42</v>
      </c>
      <c r="X913" t="s">
        <v>36</v>
      </c>
      <c r="Y913" t="s">
        <v>43</v>
      </c>
      <c r="Z913">
        <v>2</v>
      </c>
      <c r="AA913">
        <v>2</v>
      </c>
      <c r="AB913">
        <v>2</v>
      </c>
      <c r="AC913">
        <v>2</v>
      </c>
      <c r="AD913">
        <v>2</v>
      </c>
      <c r="AE913" t="s">
        <v>36</v>
      </c>
      <c r="AG913">
        <v>2</v>
      </c>
      <c r="AI913" t="s">
        <v>44</v>
      </c>
    </row>
    <row r="914" spans="1:35" x14ac:dyDescent="0.2">
      <c r="A914" t="s">
        <v>1065</v>
      </c>
      <c r="B914" t="s">
        <v>36</v>
      </c>
      <c r="D914" t="s">
        <v>36</v>
      </c>
      <c r="F914" t="s">
        <v>36</v>
      </c>
      <c r="H914" t="s">
        <v>36</v>
      </c>
      <c r="I914" t="s">
        <v>46</v>
      </c>
      <c r="J914" t="s">
        <v>36</v>
      </c>
      <c r="K914" t="s">
        <v>38</v>
      </c>
      <c r="L914" t="s">
        <v>36</v>
      </c>
      <c r="M914" t="s">
        <v>38</v>
      </c>
      <c r="N914" t="s">
        <v>36</v>
      </c>
      <c r="P914" t="s">
        <v>36</v>
      </c>
      <c r="R914" t="s">
        <v>36</v>
      </c>
      <c r="S914" t="s">
        <v>39</v>
      </c>
      <c r="T914" t="s">
        <v>36</v>
      </c>
      <c r="U914" t="s">
        <v>42</v>
      </c>
      <c r="V914" t="s">
        <v>36</v>
      </c>
      <c r="W914" t="s">
        <v>42</v>
      </c>
      <c r="X914" t="s">
        <v>36</v>
      </c>
      <c r="Y914" t="s">
        <v>43</v>
      </c>
      <c r="Z914">
        <v>2</v>
      </c>
      <c r="AA914">
        <v>2</v>
      </c>
      <c r="AB914">
        <v>2</v>
      </c>
      <c r="AC914">
        <v>2</v>
      </c>
      <c r="AD914">
        <v>2</v>
      </c>
      <c r="AE914" t="s">
        <v>36</v>
      </c>
      <c r="AG914">
        <v>2</v>
      </c>
      <c r="AI914" t="s">
        <v>44</v>
      </c>
    </row>
    <row r="915" spans="1:35" x14ac:dyDescent="0.2">
      <c r="A915" t="s">
        <v>1066</v>
      </c>
      <c r="B915" t="s">
        <v>36</v>
      </c>
      <c r="D915" t="s">
        <v>36</v>
      </c>
      <c r="F915" t="s">
        <v>36</v>
      </c>
      <c r="H915" t="s">
        <v>36</v>
      </c>
      <c r="I915" t="s">
        <v>37</v>
      </c>
      <c r="J915" t="s">
        <v>36</v>
      </c>
      <c r="K915" t="s">
        <v>38</v>
      </c>
      <c r="L915" t="s">
        <v>36</v>
      </c>
      <c r="M915" t="s">
        <v>38</v>
      </c>
      <c r="N915" t="s">
        <v>36</v>
      </c>
      <c r="P915" t="s">
        <v>36</v>
      </c>
      <c r="R915" t="s">
        <v>36</v>
      </c>
      <c r="S915" t="s">
        <v>39</v>
      </c>
      <c r="T915" t="s">
        <v>58</v>
      </c>
      <c r="U915" t="s">
        <v>1067</v>
      </c>
      <c r="V915" t="s">
        <v>36</v>
      </c>
      <c r="W915" t="s">
        <v>42</v>
      </c>
      <c r="X915" t="s">
        <v>36</v>
      </c>
      <c r="Y915" t="s">
        <v>43</v>
      </c>
      <c r="Z915">
        <v>9.26</v>
      </c>
      <c r="AA915">
        <v>0.24</v>
      </c>
      <c r="AB915">
        <v>0.48</v>
      </c>
      <c r="AC915">
        <v>0.01</v>
      </c>
      <c r="AD915">
        <v>0.01</v>
      </c>
      <c r="AE915" t="s">
        <v>58</v>
      </c>
      <c r="AG915">
        <v>9.26</v>
      </c>
      <c r="AI915" t="s">
        <v>44</v>
      </c>
    </row>
    <row r="916" spans="1:35" x14ac:dyDescent="0.2">
      <c r="A916" t="s">
        <v>1068</v>
      </c>
      <c r="B916" t="s">
        <v>36</v>
      </c>
      <c r="D916" t="s">
        <v>36</v>
      </c>
      <c r="F916" t="s">
        <v>36</v>
      </c>
      <c r="H916" t="s">
        <v>36</v>
      </c>
      <c r="I916" t="s">
        <v>37</v>
      </c>
      <c r="J916" t="s">
        <v>36</v>
      </c>
      <c r="K916" t="s">
        <v>38</v>
      </c>
      <c r="L916" t="s">
        <v>36</v>
      </c>
      <c r="M916" t="s">
        <v>38</v>
      </c>
      <c r="N916" t="s">
        <v>36</v>
      </c>
      <c r="P916" t="s">
        <v>36</v>
      </c>
      <c r="R916" t="s">
        <v>36</v>
      </c>
      <c r="S916" t="s">
        <v>39</v>
      </c>
      <c r="T916" t="s">
        <v>58</v>
      </c>
      <c r="U916" t="s">
        <v>1069</v>
      </c>
      <c r="V916" t="s">
        <v>36</v>
      </c>
      <c r="W916" t="s">
        <v>42</v>
      </c>
      <c r="X916" t="s">
        <v>36</v>
      </c>
      <c r="Y916" t="s">
        <v>43</v>
      </c>
      <c r="Z916">
        <v>9.26</v>
      </c>
      <c r="AA916">
        <v>0.24</v>
      </c>
      <c r="AB916">
        <v>0.48</v>
      </c>
      <c r="AC916">
        <v>0.01</v>
      </c>
      <c r="AD916">
        <v>0.01</v>
      </c>
      <c r="AE916" t="s">
        <v>58</v>
      </c>
      <c r="AG916">
        <v>9.26</v>
      </c>
      <c r="AI916" t="s">
        <v>44</v>
      </c>
    </row>
    <row r="917" spans="1:35" x14ac:dyDescent="0.2">
      <c r="A917" t="s">
        <v>1070</v>
      </c>
      <c r="B917" t="s">
        <v>36</v>
      </c>
      <c r="D917" t="s">
        <v>36</v>
      </c>
      <c r="F917" t="s">
        <v>36</v>
      </c>
      <c r="H917" t="s">
        <v>36</v>
      </c>
      <c r="I917" t="s">
        <v>37</v>
      </c>
      <c r="J917" t="s">
        <v>36</v>
      </c>
      <c r="K917" t="s">
        <v>38</v>
      </c>
      <c r="L917" t="s">
        <v>36</v>
      </c>
      <c r="M917" t="s">
        <v>38</v>
      </c>
      <c r="N917" t="s">
        <v>36</v>
      </c>
      <c r="P917" t="s">
        <v>36</v>
      </c>
      <c r="R917" t="s">
        <v>36</v>
      </c>
      <c r="S917" t="s">
        <v>39</v>
      </c>
      <c r="T917" t="s">
        <v>58</v>
      </c>
      <c r="U917" t="s">
        <v>1067</v>
      </c>
      <c r="V917" t="s">
        <v>36</v>
      </c>
      <c r="W917" t="s">
        <v>42</v>
      </c>
      <c r="X917" t="s">
        <v>36</v>
      </c>
      <c r="Y917" t="s">
        <v>43</v>
      </c>
      <c r="Z917">
        <v>9.26</v>
      </c>
      <c r="AA917">
        <v>0.24</v>
      </c>
      <c r="AB917">
        <v>0.48</v>
      </c>
      <c r="AC917">
        <v>0.01</v>
      </c>
      <c r="AD917">
        <v>0.01</v>
      </c>
      <c r="AE917" t="s">
        <v>58</v>
      </c>
      <c r="AG917">
        <v>9.26</v>
      </c>
      <c r="AI917" t="s">
        <v>44</v>
      </c>
    </row>
    <row r="918" spans="1:35" x14ac:dyDescent="0.2">
      <c r="A918" t="s">
        <v>1071</v>
      </c>
      <c r="B918" t="s">
        <v>36</v>
      </c>
      <c r="D918" t="s">
        <v>36</v>
      </c>
      <c r="F918" t="s">
        <v>36</v>
      </c>
      <c r="H918" t="s">
        <v>36</v>
      </c>
      <c r="I918" t="s">
        <v>37</v>
      </c>
      <c r="J918" t="s">
        <v>36</v>
      </c>
      <c r="K918" t="s">
        <v>38</v>
      </c>
      <c r="L918" t="s">
        <v>36</v>
      </c>
      <c r="M918" t="s">
        <v>38</v>
      </c>
      <c r="N918" t="s">
        <v>36</v>
      </c>
      <c r="P918" t="s">
        <v>36</v>
      </c>
      <c r="R918" t="s">
        <v>36</v>
      </c>
      <c r="S918" t="s">
        <v>39</v>
      </c>
      <c r="T918" t="s">
        <v>58</v>
      </c>
      <c r="U918" t="s">
        <v>1067</v>
      </c>
      <c r="V918" t="s">
        <v>36</v>
      </c>
      <c r="W918" t="s">
        <v>42</v>
      </c>
      <c r="X918" t="s">
        <v>36</v>
      </c>
      <c r="Y918" t="s">
        <v>43</v>
      </c>
      <c r="Z918">
        <v>9.26</v>
      </c>
      <c r="AA918">
        <v>0.24</v>
      </c>
      <c r="AB918">
        <v>0.48</v>
      </c>
      <c r="AC918">
        <v>0.01</v>
      </c>
      <c r="AD918">
        <v>0.01</v>
      </c>
      <c r="AE918" t="s">
        <v>58</v>
      </c>
      <c r="AG918">
        <v>9.26</v>
      </c>
      <c r="AI918" t="s">
        <v>44</v>
      </c>
    </row>
    <row r="919" spans="1:35" x14ac:dyDescent="0.2">
      <c r="A919" t="s">
        <v>1072</v>
      </c>
      <c r="B919" t="s">
        <v>36</v>
      </c>
      <c r="D919" t="s">
        <v>36</v>
      </c>
      <c r="F919" t="s">
        <v>36</v>
      </c>
      <c r="H919" t="s">
        <v>36</v>
      </c>
      <c r="I919" t="s">
        <v>37</v>
      </c>
      <c r="J919" t="s">
        <v>36</v>
      </c>
      <c r="K919" t="s">
        <v>38</v>
      </c>
      <c r="L919" t="s">
        <v>36</v>
      </c>
      <c r="M919" t="s">
        <v>38</v>
      </c>
      <c r="N919" t="s">
        <v>36</v>
      </c>
      <c r="P919" t="s">
        <v>36</v>
      </c>
      <c r="R919" t="s">
        <v>36</v>
      </c>
      <c r="S919" t="s">
        <v>39</v>
      </c>
      <c r="T919" t="s">
        <v>58</v>
      </c>
      <c r="U919" t="s">
        <v>1067</v>
      </c>
      <c r="V919" t="s">
        <v>36</v>
      </c>
      <c r="W919" t="s">
        <v>42</v>
      </c>
      <c r="X919" t="s">
        <v>36</v>
      </c>
      <c r="Y919" t="s">
        <v>43</v>
      </c>
      <c r="Z919">
        <v>9.26</v>
      </c>
      <c r="AA919">
        <v>0.24</v>
      </c>
      <c r="AB919">
        <v>0.48</v>
      </c>
      <c r="AC919">
        <v>0.01</v>
      </c>
      <c r="AD919">
        <v>0.01</v>
      </c>
      <c r="AE919" t="s">
        <v>58</v>
      </c>
      <c r="AG919">
        <v>9.26</v>
      </c>
      <c r="AI919" t="s">
        <v>44</v>
      </c>
    </row>
    <row r="920" spans="1:35" x14ac:dyDescent="0.2">
      <c r="A920" t="s">
        <v>1073</v>
      </c>
      <c r="B920" t="s">
        <v>36</v>
      </c>
      <c r="D920" t="s">
        <v>36</v>
      </c>
      <c r="F920" t="s">
        <v>36</v>
      </c>
      <c r="H920" t="s">
        <v>36</v>
      </c>
      <c r="I920" t="s">
        <v>37</v>
      </c>
      <c r="J920" t="s">
        <v>36</v>
      </c>
      <c r="K920" t="s">
        <v>38</v>
      </c>
      <c r="L920" t="s">
        <v>36</v>
      </c>
      <c r="M920" t="s">
        <v>38</v>
      </c>
      <c r="N920" t="s">
        <v>36</v>
      </c>
      <c r="P920" t="s">
        <v>36</v>
      </c>
      <c r="R920" t="s">
        <v>36</v>
      </c>
      <c r="S920" t="s">
        <v>39</v>
      </c>
      <c r="T920" t="s">
        <v>58</v>
      </c>
      <c r="U920" t="s">
        <v>1067</v>
      </c>
      <c r="V920" t="s">
        <v>36</v>
      </c>
      <c r="W920" t="s">
        <v>42</v>
      </c>
      <c r="X920" t="s">
        <v>36</v>
      </c>
      <c r="Y920" t="s">
        <v>43</v>
      </c>
      <c r="Z920">
        <v>9.26</v>
      </c>
      <c r="AA920">
        <v>0.24</v>
      </c>
      <c r="AB920">
        <v>0.48</v>
      </c>
      <c r="AC920">
        <v>0.01</v>
      </c>
      <c r="AD920">
        <v>0.01</v>
      </c>
      <c r="AE920" t="s">
        <v>58</v>
      </c>
      <c r="AG920">
        <v>9.26</v>
      </c>
      <c r="AI920" t="s">
        <v>44</v>
      </c>
    </row>
    <row r="921" spans="1:35" x14ac:dyDescent="0.2">
      <c r="A921" t="s">
        <v>1074</v>
      </c>
      <c r="B921" t="s">
        <v>36</v>
      </c>
      <c r="D921" t="s">
        <v>36</v>
      </c>
      <c r="F921" t="s">
        <v>36</v>
      </c>
      <c r="H921" t="s">
        <v>36</v>
      </c>
      <c r="I921" t="s">
        <v>37</v>
      </c>
      <c r="J921" t="s">
        <v>36</v>
      </c>
      <c r="K921" t="s">
        <v>38</v>
      </c>
      <c r="L921" t="s">
        <v>36</v>
      </c>
      <c r="M921" t="s">
        <v>38</v>
      </c>
      <c r="N921" t="s">
        <v>36</v>
      </c>
      <c r="P921" t="s">
        <v>36</v>
      </c>
      <c r="R921" t="s">
        <v>36</v>
      </c>
      <c r="S921" t="s">
        <v>39</v>
      </c>
      <c r="T921" t="s">
        <v>58</v>
      </c>
      <c r="U921" t="s">
        <v>1067</v>
      </c>
      <c r="V921" t="s">
        <v>36</v>
      </c>
      <c r="W921" t="s">
        <v>42</v>
      </c>
      <c r="X921" t="s">
        <v>36</v>
      </c>
      <c r="Y921" t="s">
        <v>43</v>
      </c>
      <c r="Z921">
        <v>9.26</v>
      </c>
      <c r="AA921">
        <v>0.24</v>
      </c>
      <c r="AB921">
        <v>0.48</v>
      </c>
      <c r="AC921">
        <v>0.01</v>
      </c>
      <c r="AD921">
        <v>0.01</v>
      </c>
      <c r="AE921" t="s">
        <v>58</v>
      </c>
      <c r="AG921">
        <v>9.26</v>
      </c>
      <c r="AI921" t="s">
        <v>44</v>
      </c>
    </row>
    <row r="922" spans="1:35" x14ac:dyDescent="0.2">
      <c r="A922" t="s">
        <v>1075</v>
      </c>
      <c r="B922" t="s">
        <v>36</v>
      </c>
      <c r="D922" t="s">
        <v>36</v>
      </c>
      <c r="F922" t="s">
        <v>36</v>
      </c>
      <c r="H922" t="s">
        <v>36</v>
      </c>
      <c r="I922" t="s">
        <v>37</v>
      </c>
      <c r="J922" t="s">
        <v>36</v>
      </c>
      <c r="K922" t="s">
        <v>38</v>
      </c>
      <c r="L922" t="s">
        <v>36</v>
      </c>
      <c r="M922" t="s">
        <v>38</v>
      </c>
      <c r="N922" t="s">
        <v>36</v>
      </c>
      <c r="P922" t="s">
        <v>36</v>
      </c>
      <c r="R922" t="s">
        <v>36</v>
      </c>
      <c r="S922" t="s">
        <v>39</v>
      </c>
      <c r="T922" t="s">
        <v>58</v>
      </c>
      <c r="U922" t="s">
        <v>1067</v>
      </c>
      <c r="V922" t="s">
        <v>36</v>
      </c>
      <c r="W922" t="s">
        <v>42</v>
      </c>
      <c r="X922" t="s">
        <v>36</v>
      </c>
      <c r="Y922" t="s">
        <v>43</v>
      </c>
      <c r="Z922">
        <v>9.26</v>
      </c>
      <c r="AA922">
        <v>0.24</v>
      </c>
      <c r="AB922">
        <v>0.48</v>
      </c>
      <c r="AC922">
        <v>0.01</v>
      </c>
      <c r="AD922">
        <v>0.01</v>
      </c>
      <c r="AE922" t="s">
        <v>58</v>
      </c>
      <c r="AG922">
        <v>9.26</v>
      </c>
      <c r="AI922" t="s">
        <v>44</v>
      </c>
    </row>
    <row r="923" spans="1:35" x14ac:dyDescent="0.2">
      <c r="A923" t="s">
        <v>1076</v>
      </c>
      <c r="B923" t="s">
        <v>36</v>
      </c>
      <c r="D923" t="s">
        <v>36</v>
      </c>
      <c r="F923" t="s">
        <v>36</v>
      </c>
      <c r="H923" t="s">
        <v>36</v>
      </c>
      <c r="I923" t="s">
        <v>37</v>
      </c>
      <c r="J923" t="s">
        <v>36</v>
      </c>
      <c r="K923" t="s">
        <v>38</v>
      </c>
      <c r="L923" t="s">
        <v>36</v>
      </c>
      <c r="M923" t="s">
        <v>38</v>
      </c>
      <c r="N923" t="s">
        <v>36</v>
      </c>
      <c r="P923" t="s">
        <v>36</v>
      </c>
      <c r="R923" t="s">
        <v>36</v>
      </c>
      <c r="S923" t="s">
        <v>39</v>
      </c>
      <c r="T923" t="s">
        <v>58</v>
      </c>
      <c r="U923" t="s">
        <v>1077</v>
      </c>
      <c r="V923" t="s">
        <v>36</v>
      </c>
      <c r="W923" t="s">
        <v>42</v>
      </c>
      <c r="X923" t="s">
        <v>36</v>
      </c>
      <c r="Y923" t="s">
        <v>43</v>
      </c>
      <c r="Z923">
        <v>9.26</v>
      </c>
      <c r="AA923">
        <v>0.24</v>
      </c>
      <c r="AB923">
        <v>0.48</v>
      </c>
      <c r="AC923">
        <v>0.01</v>
      </c>
      <c r="AD923">
        <v>0.01</v>
      </c>
      <c r="AE923" t="s">
        <v>58</v>
      </c>
      <c r="AG923">
        <v>9.26</v>
      </c>
      <c r="AI923" t="s">
        <v>44</v>
      </c>
    </row>
    <row r="924" spans="1:35" x14ac:dyDescent="0.2">
      <c r="A924" t="s">
        <v>1078</v>
      </c>
      <c r="B924" t="s">
        <v>36</v>
      </c>
      <c r="D924" t="s">
        <v>36</v>
      </c>
      <c r="F924" t="s">
        <v>36</v>
      </c>
      <c r="H924" t="s">
        <v>36</v>
      </c>
      <c r="I924" t="s">
        <v>37</v>
      </c>
      <c r="J924" t="s">
        <v>36</v>
      </c>
      <c r="K924" t="s">
        <v>38</v>
      </c>
      <c r="L924" t="s">
        <v>36</v>
      </c>
      <c r="M924" t="s">
        <v>38</v>
      </c>
      <c r="N924" t="s">
        <v>36</v>
      </c>
      <c r="P924" t="s">
        <v>36</v>
      </c>
      <c r="R924" t="s">
        <v>36</v>
      </c>
      <c r="S924" t="s">
        <v>39</v>
      </c>
      <c r="T924" t="s">
        <v>58</v>
      </c>
      <c r="U924" t="s">
        <v>1067</v>
      </c>
      <c r="V924" t="s">
        <v>36</v>
      </c>
      <c r="W924" t="s">
        <v>42</v>
      </c>
      <c r="X924" t="s">
        <v>36</v>
      </c>
      <c r="Y924" t="s">
        <v>43</v>
      </c>
      <c r="Z924">
        <v>9.26</v>
      </c>
      <c r="AA924">
        <v>0.24</v>
      </c>
      <c r="AB924">
        <v>0.48</v>
      </c>
      <c r="AC924">
        <v>0.01</v>
      </c>
      <c r="AD924">
        <v>0.01</v>
      </c>
      <c r="AE924" t="s">
        <v>58</v>
      </c>
      <c r="AG924">
        <v>9.26</v>
      </c>
      <c r="AI924" t="s">
        <v>44</v>
      </c>
    </row>
    <row r="925" spans="1:35" x14ac:dyDescent="0.2">
      <c r="A925" t="s">
        <v>1079</v>
      </c>
      <c r="B925" t="s">
        <v>36</v>
      </c>
      <c r="D925" t="s">
        <v>36</v>
      </c>
      <c r="F925" t="s">
        <v>36</v>
      </c>
      <c r="H925" t="s">
        <v>36</v>
      </c>
      <c r="I925" t="s">
        <v>37</v>
      </c>
      <c r="J925" t="s">
        <v>36</v>
      </c>
      <c r="K925" t="s">
        <v>38</v>
      </c>
      <c r="L925" t="s">
        <v>36</v>
      </c>
      <c r="M925" t="s">
        <v>38</v>
      </c>
      <c r="N925" t="s">
        <v>36</v>
      </c>
      <c r="P925" t="s">
        <v>36</v>
      </c>
      <c r="R925" t="s">
        <v>36</v>
      </c>
      <c r="S925" t="s">
        <v>39</v>
      </c>
      <c r="T925" t="s">
        <v>58</v>
      </c>
      <c r="U925" t="s">
        <v>1067</v>
      </c>
      <c r="V925" t="s">
        <v>36</v>
      </c>
      <c r="W925" t="s">
        <v>42</v>
      </c>
      <c r="X925" t="s">
        <v>36</v>
      </c>
      <c r="Y925" t="s">
        <v>43</v>
      </c>
      <c r="Z925">
        <v>9.26</v>
      </c>
      <c r="AA925">
        <v>0.24</v>
      </c>
      <c r="AB925">
        <v>0.48</v>
      </c>
      <c r="AC925">
        <v>0.01</v>
      </c>
      <c r="AD925">
        <v>0.01</v>
      </c>
      <c r="AE925" t="s">
        <v>58</v>
      </c>
      <c r="AG925">
        <v>9.26</v>
      </c>
      <c r="AI925" t="s">
        <v>44</v>
      </c>
    </row>
    <row r="926" spans="1:35" x14ac:dyDescent="0.2">
      <c r="A926" t="s">
        <v>1080</v>
      </c>
      <c r="B926" t="s">
        <v>36</v>
      </c>
      <c r="D926" t="s">
        <v>36</v>
      </c>
      <c r="F926" t="s">
        <v>36</v>
      </c>
      <c r="H926" t="s">
        <v>36</v>
      </c>
      <c r="I926" t="s">
        <v>37</v>
      </c>
      <c r="J926" t="s">
        <v>36</v>
      </c>
      <c r="K926" t="s">
        <v>38</v>
      </c>
      <c r="L926" t="s">
        <v>36</v>
      </c>
      <c r="M926" t="s">
        <v>38</v>
      </c>
      <c r="N926" t="s">
        <v>36</v>
      </c>
      <c r="P926" t="s">
        <v>36</v>
      </c>
      <c r="R926" t="s">
        <v>36</v>
      </c>
      <c r="S926" t="s">
        <v>39</v>
      </c>
      <c r="T926" t="s">
        <v>36</v>
      </c>
      <c r="U926" t="s">
        <v>42</v>
      </c>
      <c r="V926" t="s">
        <v>36</v>
      </c>
      <c r="W926" t="s">
        <v>42</v>
      </c>
      <c r="X926" t="s">
        <v>36</v>
      </c>
      <c r="Y926" t="s">
        <v>43</v>
      </c>
      <c r="Z926">
        <v>2</v>
      </c>
      <c r="AA926">
        <v>2</v>
      </c>
      <c r="AB926">
        <v>2</v>
      </c>
      <c r="AC926">
        <v>2</v>
      </c>
      <c r="AD926">
        <v>2</v>
      </c>
      <c r="AE926" t="s">
        <v>36</v>
      </c>
      <c r="AG926">
        <v>2</v>
      </c>
      <c r="AI926" t="s">
        <v>44</v>
      </c>
    </row>
    <row r="927" spans="1:35" x14ac:dyDescent="0.2">
      <c r="A927" t="s">
        <v>1081</v>
      </c>
      <c r="B927" t="s">
        <v>36</v>
      </c>
      <c r="D927" t="s">
        <v>36</v>
      </c>
      <c r="F927" t="s">
        <v>36</v>
      </c>
      <c r="H927" t="s">
        <v>36</v>
      </c>
      <c r="I927" t="s">
        <v>37</v>
      </c>
      <c r="J927" t="s">
        <v>36</v>
      </c>
      <c r="K927" t="s">
        <v>38</v>
      </c>
      <c r="L927" t="s">
        <v>36</v>
      </c>
      <c r="M927" t="s">
        <v>38</v>
      </c>
      <c r="N927" t="s">
        <v>36</v>
      </c>
      <c r="P927" t="s">
        <v>36</v>
      </c>
      <c r="R927" t="s">
        <v>36</v>
      </c>
      <c r="S927" t="s">
        <v>39</v>
      </c>
      <c r="T927" t="s">
        <v>36</v>
      </c>
      <c r="U927" t="s">
        <v>42</v>
      </c>
      <c r="V927" t="s">
        <v>36</v>
      </c>
      <c r="W927" t="s">
        <v>42</v>
      </c>
      <c r="X927" t="s">
        <v>36</v>
      </c>
      <c r="Y927" t="s">
        <v>43</v>
      </c>
      <c r="Z927">
        <v>2</v>
      </c>
      <c r="AA927">
        <v>2</v>
      </c>
      <c r="AB927">
        <v>2</v>
      </c>
      <c r="AC927">
        <v>2</v>
      </c>
      <c r="AD927">
        <v>2</v>
      </c>
      <c r="AE927" t="s">
        <v>36</v>
      </c>
      <c r="AG927">
        <v>2</v>
      </c>
      <c r="AI927" t="s">
        <v>44</v>
      </c>
    </row>
    <row r="928" spans="1:35" x14ac:dyDescent="0.2">
      <c r="A928" t="s">
        <v>1082</v>
      </c>
      <c r="B928" t="s">
        <v>36</v>
      </c>
      <c r="D928" t="s">
        <v>36</v>
      </c>
      <c r="F928" t="s">
        <v>36</v>
      </c>
      <c r="H928" t="s">
        <v>36</v>
      </c>
      <c r="I928" t="s">
        <v>37</v>
      </c>
      <c r="J928" t="s">
        <v>36</v>
      </c>
      <c r="K928" t="s">
        <v>38</v>
      </c>
      <c r="L928" t="s">
        <v>36</v>
      </c>
      <c r="M928" t="s">
        <v>38</v>
      </c>
      <c r="N928" t="s">
        <v>36</v>
      </c>
      <c r="P928" t="s">
        <v>36</v>
      </c>
      <c r="R928" t="s">
        <v>36</v>
      </c>
      <c r="S928" t="s">
        <v>39</v>
      </c>
      <c r="T928" t="s">
        <v>36</v>
      </c>
      <c r="U928" t="s">
        <v>42</v>
      </c>
      <c r="V928" t="s">
        <v>36</v>
      </c>
      <c r="W928" t="s">
        <v>42</v>
      </c>
      <c r="X928" t="s">
        <v>36</v>
      </c>
      <c r="Y928" t="s">
        <v>43</v>
      </c>
      <c r="Z928">
        <v>2</v>
      </c>
      <c r="AA928">
        <v>2</v>
      </c>
      <c r="AB928">
        <v>2</v>
      </c>
      <c r="AC928">
        <v>2</v>
      </c>
      <c r="AD928">
        <v>2</v>
      </c>
      <c r="AE928" t="s">
        <v>36</v>
      </c>
      <c r="AG928">
        <v>2</v>
      </c>
      <c r="AI928" t="s">
        <v>44</v>
      </c>
    </row>
    <row r="929" spans="1:35" x14ac:dyDescent="0.2">
      <c r="A929" t="s">
        <v>1083</v>
      </c>
      <c r="B929" t="s">
        <v>36</v>
      </c>
      <c r="D929" t="s">
        <v>58</v>
      </c>
      <c r="F929" t="s">
        <v>36</v>
      </c>
      <c r="H929" t="s">
        <v>36</v>
      </c>
      <c r="I929" t="s">
        <v>37</v>
      </c>
      <c r="J929" t="s">
        <v>36</v>
      </c>
      <c r="K929" t="s">
        <v>38</v>
      </c>
      <c r="L929" t="s">
        <v>36</v>
      </c>
      <c r="M929" t="s">
        <v>38</v>
      </c>
      <c r="N929" t="s">
        <v>36</v>
      </c>
      <c r="P929" t="s">
        <v>36</v>
      </c>
      <c r="R929" t="s">
        <v>36</v>
      </c>
      <c r="S929" t="s">
        <v>39</v>
      </c>
      <c r="T929" t="s">
        <v>58</v>
      </c>
      <c r="U929" t="s">
        <v>1084</v>
      </c>
      <c r="V929" t="s">
        <v>36</v>
      </c>
      <c r="W929" t="s">
        <v>42</v>
      </c>
      <c r="X929" t="s">
        <v>36</v>
      </c>
      <c r="Y929" t="s">
        <v>43</v>
      </c>
      <c r="Z929">
        <v>9.9700000000000006</v>
      </c>
      <c r="AA929">
        <v>0.01</v>
      </c>
      <c r="AB929">
        <v>0.01</v>
      </c>
      <c r="AC929">
        <v>0</v>
      </c>
      <c r="AD929">
        <v>0</v>
      </c>
      <c r="AE929" t="s">
        <v>58</v>
      </c>
      <c r="AG929">
        <v>9.9700000000000006</v>
      </c>
      <c r="AI929" t="s">
        <v>44</v>
      </c>
    </row>
    <row r="930" spans="1:35" x14ac:dyDescent="0.2">
      <c r="A930" t="s">
        <v>1085</v>
      </c>
      <c r="B930" t="s">
        <v>36</v>
      </c>
      <c r="D930" t="s">
        <v>58</v>
      </c>
      <c r="F930" t="s">
        <v>36</v>
      </c>
      <c r="H930" t="s">
        <v>36</v>
      </c>
      <c r="I930" t="s">
        <v>37</v>
      </c>
      <c r="J930" t="s">
        <v>36</v>
      </c>
      <c r="K930" t="s">
        <v>38</v>
      </c>
      <c r="L930" t="s">
        <v>36</v>
      </c>
      <c r="M930" t="s">
        <v>38</v>
      </c>
      <c r="N930" t="s">
        <v>36</v>
      </c>
      <c r="P930" t="s">
        <v>36</v>
      </c>
      <c r="R930" t="s">
        <v>36</v>
      </c>
      <c r="S930" t="s">
        <v>39</v>
      </c>
      <c r="T930" t="s">
        <v>58</v>
      </c>
      <c r="U930" t="s">
        <v>1084</v>
      </c>
      <c r="V930" t="s">
        <v>36</v>
      </c>
      <c r="W930" t="s">
        <v>42</v>
      </c>
      <c r="X930" t="s">
        <v>36</v>
      </c>
      <c r="Y930" t="s">
        <v>43</v>
      </c>
      <c r="Z930">
        <v>9.9700000000000006</v>
      </c>
      <c r="AA930">
        <v>0.01</v>
      </c>
      <c r="AB930">
        <v>0.01</v>
      </c>
      <c r="AC930">
        <v>0</v>
      </c>
      <c r="AD930">
        <v>0</v>
      </c>
      <c r="AE930" t="s">
        <v>58</v>
      </c>
      <c r="AG930">
        <v>9.9700000000000006</v>
      </c>
      <c r="AI930" t="s">
        <v>44</v>
      </c>
    </row>
    <row r="931" spans="1:35" x14ac:dyDescent="0.2">
      <c r="A931" t="s">
        <v>1086</v>
      </c>
      <c r="B931" t="s">
        <v>36</v>
      </c>
      <c r="D931" t="s">
        <v>58</v>
      </c>
      <c r="F931" t="s">
        <v>36</v>
      </c>
      <c r="H931" t="s">
        <v>36</v>
      </c>
      <c r="I931" t="s">
        <v>37</v>
      </c>
      <c r="J931" t="s">
        <v>36</v>
      </c>
      <c r="K931" t="s">
        <v>38</v>
      </c>
      <c r="L931" t="s">
        <v>36</v>
      </c>
      <c r="M931" t="s">
        <v>38</v>
      </c>
      <c r="N931" t="s">
        <v>36</v>
      </c>
      <c r="P931" t="s">
        <v>36</v>
      </c>
      <c r="R931" t="s">
        <v>36</v>
      </c>
      <c r="S931" t="s">
        <v>39</v>
      </c>
      <c r="T931" t="s">
        <v>58</v>
      </c>
      <c r="U931" t="s">
        <v>1084</v>
      </c>
      <c r="V931" t="s">
        <v>36</v>
      </c>
      <c r="W931" t="s">
        <v>42</v>
      </c>
      <c r="X931" t="s">
        <v>36</v>
      </c>
      <c r="Y931" t="s">
        <v>43</v>
      </c>
      <c r="Z931">
        <v>9.9700000000000006</v>
      </c>
      <c r="AA931">
        <v>0.01</v>
      </c>
      <c r="AB931">
        <v>0.01</v>
      </c>
      <c r="AC931">
        <v>0</v>
      </c>
      <c r="AD931">
        <v>0</v>
      </c>
      <c r="AE931" t="s">
        <v>58</v>
      </c>
      <c r="AG931">
        <v>9.9700000000000006</v>
      </c>
      <c r="AI931" t="s">
        <v>44</v>
      </c>
    </row>
    <row r="932" spans="1:35" x14ac:dyDescent="0.2">
      <c r="A932" t="s">
        <v>1087</v>
      </c>
      <c r="B932" t="s">
        <v>36</v>
      </c>
      <c r="D932" t="s">
        <v>58</v>
      </c>
      <c r="F932" t="s">
        <v>36</v>
      </c>
      <c r="H932" t="s">
        <v>36</v>
      </c>
      <c r="I932" t="s">
        <v>37</v>
      </c>
      <c r="J932" t="s">
        <v>36</v>
      </c>
      <c r="K932" t="s">
        <v>38</v>
      </c>
      <c r="L932" t="s">
        <v>36</v>
      </c>
      <c r="M932" t="s">
        <v>38</v>
      </c>
      <c r="N932" t="s">
        <v>36</v>
      </c>
      <c r="P932" t="s">
        <v>36</v>
      </c>
      <c r="R932" t="s">
        <v>36</v>
      </c>
      <c r="S932" t="s">
        <v>39</v>
      </c>
      <c r="T932" t="s">
        <v>58</v>
      </c>
      <c r="U932" t="s">
        <v>1084</v>
      </c>
      <c r="V932" t="s">
        <v>36</v>
      </c>
      <c r="W932" t="s">
        <v>42</v>
      </c>
      <c r="X932" t="s">
        <v>36</v>
      </c>
      <c r="Y932" t="s">
        <v>43</v>
      </c>
      <c r="Z932">
        <v>9.9700000000000006</v>
      </c>
      <c r="AA932">
        <v>0.01</v>
      </c>
      <c r="AB932">
        <v>0.01</v>
      </c>
      <c r="AC932">
        <v>0</v>
      </c>
      <c r="AD932">
        <v>0</v>
      </c>
      <c r="AE932" t="s">
        <v>58</v>
      </c>
      <c r="AG932">
        <v>9.9700000000000006</v>
      </c>
      <c r="AI932" t="s">
        <v>44</v>
      </c>
    </row>
    <row r="933" spans="1:35" x14ac:dyDescent="0.2">
      <c r="A933" t="s">
        <v>1088</v>
      </c>
      <c r="B933" t="s">
        <v>36</v>
      </c>
      <c r="D933" t="s">
        <v>58</v>
      </c>
      <c r="F933" t="s">
        <v>36</v>
      </c>
      <c r="H933" t="s">
        <v>36</v>
      </c>
      <c r="I933" t="s">
        <v>37</v>
      </c>
      <c r="J933" t="s">
        <v>36</v>
      </c>
      <c r="K933" t="s">
        <v>38</v>
      </c>
      <c r="L933" t="s">
        <v>36</v>
      </c>
      <c r="M933" t="s">
        <v>38</v>
      </c>
      <c r="N933" t="s">
        <v>36</v>
      </c>
      <c r="P933" t="s">
        <v>36</v>
      </c>
      <c r="R933" t="s">
        <v>36</v>
      </c>
      <c r="S933" t="s">
        <v>39</v>
      </c>
      <c r="T933" t="s">
        <v>58</v>
      </c>
      <c r="U933" t="s">
        <v>1089</v>
      </c>
      <c r="V933" t="s">
        <v>36</v>
      </c>
      <c r="W933" t="s">
        <v>42</v>
      </c>
      <c r="X933" t="s">
        <v>36</v>
      </c>
      <c r="Y933" t="s">
        <v>43</v>
      </c>
      <c r="Z933">
        <v>9.9700000000000006</v>
      </c>
      <c r="AA933">
        <v>0.01</v>
      </c>
      <c r="AB933">
        <v>0.01</v>
      </c>
      <c r="AC933">
        <v>0</v>
      </c>
      <c r="AD933">
        <v>0</v>
      </c>
      <c r="AE933" t="s">
        <v>58</v>
      </c>
      <c r="AG933">
        <v>9.9700000000000006</v>
      </c>
      <c r="AI933" t="s">
        <v>44</v>
      </c>
    </row>
    <row r="934" spans="1:35" x14ac:dyDescent="0.2">
      <c r="A934" t="s">
        <v>1090</v>
      </c>
      <c r="B934" t="s">
        <v>36</v>
      </c>
      <c r="D934" t="s">
        <v>58</v>
      </c>
      <c r="F934" t="s">
        <v>36</v>
      </c>
      <c r="H934" t="s">
        <v>36</v>
      </c>
      <c r="I934" t="s">
        <v>37</v>
      </c>
      <c r="J934" t="s">
        <v>36</v>
      </c>
      <c r="K934" t="s">
        <v>38</v>
      </c>
      <c r="L934" t="s">
        <v>36</v>
      </c>
      <c r="M934" t="s">
        <v>38</v>
      </c>
      <c r="N934" t="s">
        <v>36</v>
      </c>
      <c r="P934" t="s">
        <v>36</v>
      </c>
      <c r="R934" t="s">
        <v>36</v>
      </c>
      <c r="S934" t="s">
        <v>39</v>
      </c>
      <c r="T934" t="s">
        <v>58</v>
      </c>
      <c r="U934" t="s">
        <v>1089</v>
      </c>
      <c r="V934" t="s">
        <v>36</v>
      </c>
      <c r="W934" t="s">
        <v>42</v>
      </c>
      <c r="X934" t="s">
        <v>36</v>
      </c>
      <c r="Y934" t="s">
        <v>43</v>
      </c>
      <c r="Z934">
        <v>9.9700000000000006</v>
      </c>
      <c r="AA934">
        <v>0.01</v>
      </c>
      <c r="AB934">
        <v>0.01</v>
      </c>
      <c r="AC934">
        <v>0</v>
      </c>
      <c r="AD934">
        <v>0</v>
      </c>
      <c r="AE934" t="s">
        <v>58</v>
      </c>
      <c r="AG934">
        <v>9.9700000000000006</v>
      </c>
      <c r="AI934" t="s">
        <v>44</v>
      </c>
    </row>
    <row r="935" spans="1:35" x14ac:dyDescent="0.2">
      <c r="A935" t="s">
        <v>1091</v>
      </c>
      <c r="B935" t="s">
        <v>36</v>
      </c>
      <c r="D935" t="s">
        <v>58</v>
      </c>
      <c r="F935" t="s">
        <v>36</v>
      </c>
      <c r="H935" t="s">
        <v>36</v>
      </c>
      <c r="I935" t="s">
        <v>37</v>
      </c>
      <c r="J935" t="s">
        <v>36</v>
      </c>
      <c r="K935" t="s">
        <v>38</v>
      </c>
      <c r="L935" t="s">
        <v>36</v>
      </c>
      <c r="M935" t="s">
        <v>38</v>
      </c>
      <c r="N935" t="s">
        <v>36</v>
      </c>
      <c r="P935" t="s">
        <v>36</v>
      </c>
      <c r="R935" t="s">
        <v>36</v>
      </c>
      <c r="S935" t="s">
        <v>39</v>
      </c>
      <c r="T935" t="s">
        <v>58</v>
      </c>
      <c r="U935" t="s">
        <v>1089</v>
      </c>
      <c r="V935" t="s">
        <v>58</v>
      </c>
      <c r="W935" t="s">
        <v>1092</v>
      </c>
      <c r="X935" t="s">
        <v>36</v>
      </c>
      <c r="Y935" t="s">
        <v>43</v>
      </c>
      <c r="Z935">
        <v>10</v>
      </c>
      <c r="AA935">
        <v>0</v>
      </c>
      <c r="AB935">
        <v>0</v>
      </c>
      <c r="AC935">
        <v>0</v>
      </c>
      <c r="AD935">
        <v>0</v>
      </c>
      <c r="AE935" t="s">
        <v>58</v>
      </c>
      <c r="AG935">
        <v>10</v>
      </c>
      <c r="AI935" t="s">
        <v>44</v>
      </c>
    </row>
    <row r="936" spans="1:35" x14ac:dyDescent="0.2">
      <c r="A936" t="s">
        <v>1093</v>
      </c>
      <c r="B936" t="s">
        <v>36</v>
      </c>
      <c r="D936" t="s">
        <v>58</v>
      </c>
      <c r="F936" t="s">
        <v>36</v>
      </c>
      <c r="H936" t="s">
        <v>36</v>
      </c>
      <c r="I936" t="s">
        <v>37</v>
      </c>
      <c r="J936" t="s">
        <v>36</v>
      </c>
      <c r="K936" t="s">
        <v>38</v>
      </c>
      <c r="L936" t="s">
        <v>36</v>
      </c>
      <c r="M936" t="s">
        <v>38</v>
      </c>
      <c r="N936" t="s">
        <v>36</v>
      </c>
      <c r="P936" t="s">
        <v>36</v>
      </c>
      <c r="R936" t="s">
        <v>36</v>
      </c>
      <c r="S936" t="s">
        <v>39</v>
      </c>
      <c r="T936" t="s">
        <v>58</v>
      </c>
      <c r="U936" t="s">
        <v>1089</v>
      </c>
      <c r="V936" t="s">
        <v>36</v>
      </c>
      <c r="W936" t="s">
        <v>42</v>
      </c>
      <c r="X936" t="s">
        <v>36</v>
      </c>
      <c r="Y936" t="s">
        <v>43</v>
      </c>
      <c r="Z936">
        <v>9.9700000000000006</v>
      </c>
      <c r="AA936">
        <v>0.01</v>
      </c>
      <c r="AB936">
        <v>0.01</v>
      </c>
      <c r="AC936">
        <v>0</v>
      </c>
      <c r="AD936">
        <v>0</v>
      </c>
      <c r="AE936" t="s">
        <v>58</v>
      </c>
      <c r="AG936">
        <v>9.9700000000000006</v>
      </c>
      <c r="AI936" t="s">
        <v>44</v>
      </c>
    </row>
    <row r="937" spans="1:35" x14ac:dyDescent="0.2">
      <c r="A937" t="s">
        <v>1094</v>
      </c>
      <c r="B937" t="s">
        <v>36</v>
      </c>
      <c r="D937" t="s">
        <v>58</v>
      </c>
      <c r="F937" t="s">
        <v>36</v>
      </c>
      <c r="H937" t="s">
        <v>36</v>
      </c>
      <c r="I937" t="s">
        <v>37</v>
      </c>
      <c r="J937" t="s">
        <v>36</v>
      </c>
      <c r="K937" t="s">
        <v>38</v>
      </c>
      <c r="L937" t="s">
        <v>36</v>
      </c>
      <c r="M937" t="s">
        <v>38</v>
      </c>
      <c r="N937" t="s">
        <v>36</v>
      </c>
      <c r="P937" t="s">
        <v>36</v>
      </c>
      <c r="R937" t="s">
        <v>36</v>
      </c>
      <c r="S937" t="s">
        <v>39</v>
      </c>
      <c r="T937" t="s">
        <v>58</v>
      </c>
      <c r="U937" t="s">
        <v>1089</v>
      </c>
      <c r="V937" t="s">
        <v>36</v>
      </c>
      <c r="W937" t="s">
        <v>42</v>
      </c>
      <c r="X937" t="s">
        <v>36</v>
      </c>
      <c r="Y937" t="s">
        <v>43</v>
      </c>
      <c r="Z937">
        <v>9.9700000000000006</v>
      </c>
      <c r="AA937">
        <v>0.01</v>
      </c>
      <c r="AB937">
        <v>0.01</v>
      </c>
      <c r="AC937">
        <v>0</v>
      </c>
      <c r="AD937">
        <v>0</v>
      </c>
      <c r="AE937" t="s">
        <v>58</v>
      </c>
      <c r="AG937">
        <v>9.9700000000000006</v>
      </c>
      <c r="AI937" t="s">
        <v>44</v>
      </c>
    </row>
    <row r="938" spans="1:35" x14ac:dyDescent="0.2">
      <c r="A938" t="s">
        <v>1095</v>
      </c>
      <c r="B938" t="s">
        <v>36</v>
      </c>
      <c r="D938" t="s">
        <v>58</v>
      </c>
      <c r="F938" t="s">
        <v>36</v>
      </c>
      <c r="H938" t="s">
        <v>36</v>
      </c>
      <c r="I938" t="s">
        <v>37</v>
      </c>
      <c r="J938" t="s">
        <v>36</v>
      </c>
      <c r="K938" t="s">
        <v>38</v>
      </c>
      <c r="L938" t="s">
        <v>36</v>
      </c>
      <c r="M938" t="s">
        <v>38</v>
      </c>
      <c r="N938" t="s">
        <v>36</v>
      </c>
      <c r="P938" t="s">
        <v>36</v>
      </c>
      <c r="R938" t="s">
        <v>36</v>
      </c>
      <c r="S938" t="s">
        <v>39</v>
      </c>
      <c r="T938" t="s">
        <v>36</v>
      </c>
      <c r="U938" t="s">
        <v>42</v>
      </c>
      <c r="V938" t="s">
        <v>36</v>
      </c>
      <c r="W938" t="s">
        <v>42</v>
      </c>
      <c r="X938" t="s">
        <v>36</v>
      </c>
      <c r="Y938" t="s">
        <v>43</v>
      </c>
      <c r="Z938">
        <v>8.9600000000000009</v>
      </c>
      <c r="AA938">
        <v>0.51</v>
      </c>
      <c r="AB938">
        <v>0.26</v>
      </c>
      <c r="AC938">
        <v>0.01</v>
      </c>
      <c r="AD938">
        <v>0.26</v>
      </c>
      <c r="AE938" t="s">
        <v>58</v>
      </c>
      <c r="AG938">
        <v>8.9600000000000009</v>
      </c>
      <c r="AI938" t="s">
        <v>44</v>
      </c>
    </row>
    <row r="939" spans="1:35" x14ac:dyDescent="0.2">
      <c r="A939" t="s">
        <v>1096</v>
      </c>
      <c r="B939" t="s">
        <v>36</v>
      </c>
      <c r="D939" t="s">
        <v>58</v>
      </c>
      <c r="F939" t="s">
        <v>36</v>
      </c>
      <c r="H939" t="s">
        <v>36</v>
      </c>
      <c r="I939" t="s">
        <v>37</v>
      </c>
      <c r="J939" t="s">
        <v>36</v>
      </c>
      <c r="K939" t="s">
        <v>38</v>
      </c>
      <c r="L939" t="s">
        <v>36</v>
      </c>
      <c r="M939" t="s">
        <v>38</v>
      </c>
      <c r="N939" t="s">
        <v>36</v>
      </c>
      <c r="P939" t="s">
        <v>36</v>
      </c>
      <c r="R939" t="s">
        <v>36</v>
      </c>
      <c r="S939" t="s">
        <v>39</v>
      </c>
      <c r="T939" t="s">
        <v>36</v>
      </c>
      <c r="U939" t="s">
        <v>42</v>
      </c>
      <c r="V939" t="s">
        <v>36</v>
      </c>
      <c r="W939" t="s">
        <v>42</v>
      </c>
      <c r="X939" t="s">
        <v>36</v>
      </c>
      <c r="Y939" t="s">
        <v>43</v>
      </c>
      <c r="Z939">
        <v>8.9600000000000009</v>
      </c>
      <c r="AA939">
        <v>0.51</v>
      </c>
      <c r="AB939">
        <v>0.26</v>
      </c>
      <c r="AC939">
        <v>0.01</v>
      </c>
      <c r="AD939">
        <v>0.26</v>
      </c>
      <c r="AE939" t="s">
        <v>58</v>
      </c>
      <c r="AG939">
        <v>8.9600000000000009</v>
      </c>
      <c r="AI939" t="s">
        <v>44</v>
      </c>
    </row>
    <row r="940" spans="1:35" x14ac:dyDescent="0.2">
      <c r="A940" t="s">
        <v>1097</v>
      </c>
      <c r="B940" t="s">
        <v>36</v>
      </c>
      <c r="D940" t="s">
        <v>58</v>
      </c>
      <c r="F940" t="s">
        <v>36</v>
      </c>
      <c r="H940" t="s">
        <v>36</v>
      </c>
      <c r="I940" t="s">
        <v>37</v>
      </c>
      <c r="J940" t="s">
        <v>36</v>
      </c>
      <c r="K940" t="s">
        <v>38</v>
      </c>
      <c r="L940" t="s">
        <v>36</v>
      </c>
      <c r="M940" t="s">
        <v>38</v>
      </c>
      <c r="N940" t="s">
        <v>36</v>
      </c>
      <c r="P940" t="s">
        <v>36</v>
      </c>
      <c r="R940" t="s">
        <v>36</v>
      </c>
      <c r="S940" t="s">
        <v>39</v>
      </c>
      <c r="T940" t="s">
        <v>36</v>
      </c>
      <c r="U940" t="s">
        <v>42</v>
      </c>
      <c r="V940" t="s">
        <v>36</v>
      </c>
      <c r="W940" t="s">
        <v>42</v>
      </c>
      <c r="X940" t="s">
        <v>36</v>
      </c>
      <c r="Y940" t="s">
        <v>43</v>
      </c>
      <c r="Z940">
        <v>8.9600000000000009</v>
      </c>
      <c r="AA940">
        <v>0.51</v>
      </c>
      <c r="AB940">
        <v>0.26</v>
      </c>
      <c r="AC940">
        <v>0.01</v>
      </c>
      <c r="AD940">
        <v>0.26</v>
      </c>
      <c r="AE940" t="s">
        <v>58</v>
      </c>
      <c r="AG940">
        <v>8.9600000000000009</v>
      </c>
      <c r="AI940" t="s">
        <v>44</v>
      </c>
    </row>
    <row r="941" spans="1:35" x14ac:dyDescent="0.2">
      <c r="A941" t="s">
        <v>1098</v>
      </c>
      <c r="B941" t="s">
        <v>36</v>
      </c>
      <c r="D941" t="s">
        <v>58</v>
      </c>
      <c r="F941" t="s">
        <v>36</v>
      </c>
      <c r="H941" t="s">
        <v>36</v>
      </c>
      <c r="I941" t="s">
        <v>37</v>
      </c>
      <c r="J941" t="s">
        <v>36</v>
      </c>
      <c r="K941" t="s">
        <v>38</v>
      </c>
      <c r="L941" t="s">
        <v>36</v>
      </c>
      <c r="M941" t="s">
        <v>38</v>
      </c>
      <c r="N941" t="s">
        <v>36</v>
      </c>
      <c r="P941" t="s">
        <v>36</v>
      </c>
      <c r="R941" t="s">
        <v>36</v>
      </c>
      <c r="S941" t="s">
        <v>39</v>
      </c>
      <c r="T941" t="s">
        <v>36</v>
      </c>
      <c r="U941" t="s">
        <v>42</v>
      </c>
      <c r="V941" t="s">
        <v>36</v>
      </c>
      <c r="W941" t="s">
        <v>42</v>
      </c>
      <c r="X941" t="s">
        <v>36</v>
      </c>
      <c r="Y941" t="s">
        <v>43</v>
      </c>
      <c r="Z941">
        <v>8.9600000000000009</v>
      </c>
      <c r="AA941">
        <v>0.51</v>
      </c>
      <c r="AB941">
        <v>0.26</v>
      </c>
      <c r="AC941">
        <v>0.01</v>
      </c>
      <c r="AD941">
        <v>0.26</v>
      </c>
      <c r="AE941" t="s">
        <v>58</v>
      </c>
      <c r="AG941">
        <v>8.9600000000000009</v>
      </c>
      <c r="AI941" t="s">
        <v>44</v>
      </c>
    </row>
    <row r="942" spans="1:35" x14ac:dyDescent="0.2">
      <c r="A942" t="s">
        <v>1099</v>
      </c>
      <c r="B942" t="s">
        <v>36</v>
      </c>
      <c r="D942" t="s">
        <v>58</v>
      </c>
      <c r="F942" t="s">
        <v>36</v>
      </c>
      <c r="H942" t="s">
        <v>36</v>
      </c>
      <c r="I942" t="s">
        <v>37</v>
      </c>
      <c r="J942" t="s">
        <v>36</v>
      </c>
      <c r="K942" t="s">
        <v>38</v>
      </c>
      <c r="L942" t="s">
        <v>36</v>
      </c>
      <c r="M942" t="s">
        <v>38</v>
      </c>
      <c r="N942" t="s">
        <v>36</v>
      </c>
      <c r="P942" t="s">
        <v>36</v>
      </c>
      <c r="R942" t="s">
        <v>36</v>
      </c>
      <c r="S942" t="s">
        <v>39</v>
      </c>
      <c r="T942" t="s">
        <v>58</v>
      </c>
      <c r="U942" t="s">
        <v>634</v>
      </c>
      <c r="V942" t="s">
        <v>36</v>
      </c>
      <c r="W942" t="s">
        <v>42</v>
      </c>
      <c r="X942" t="s">
        <v>36</v>
      </c>
      <c r="Y942" t="s">
        <v>43</v>
      </c>
      <c r="Z942">
        <v>9.9700000000000006</v>
      </c>
      <c r="AA942">
        <v>0.01</v>
      </c>
      <c r="AB942">
        <v>0.01</v>
      </c>
      <c r="AC942">
        <v>0</v>
      </c>
      <c r="AD942">
        <v>0</v>
      </c>
      <c r="AE942" t="s">
        <v>58</v>
      </c>
      <c r="AG942">
        <v>9.9700000000000006</v>
      </c>
      <c r="AI942" t="s">
        <v>44</v>
      </c>
    </row>
    <row r="943" spans="1:35" x14ac:dyDescent="0.2">
      <c r="A943" t="s">
        <v>1100</v>
      </c>
      <c r="B943" t="s">
        <v>36</v>
      </c>
      <c r="D943" t="s">
        <v>36</v>
      </c>
      <c r="F943" t="s">
        <v>36</v>
      </c>
      <c r="H943" t="s">
        <v>36</v>
      </c>
      <c r="I943" t="s">
        <v>37</v>
      </c>
      <c r="J943" t="s">
        <v>36</v>
      </c>
      <c r="K943" t="s">
        <v>38</v>
      </c>
      <c r="L943" t="s">
        <v>36</v>
      </c>
      <c r="M943" t="s">
        <v>38</v>
      </c>
      <c r="N943" t="s">
        <v>36</v>
      </c>
      <c r="P943" t="s">
        <v>36</v>
      </c>
      <c r="R943" t="s">
        <v>36</v>
      </c>
      <c r="S943" t="s">
        <v>39</v>
      </c>
      <c r="T943" t="s">
        <v>58</v>
      </c>
      <c r="U943" t="s">
        <v>848</v>
      </c>
      <c r="V943" t="s">
        <v>36</v>
      </c>
      <c r="W943" t="s">
        <v>42</v>
      </c>
      <c r="X943" t="s">
        <v>36</v>
      </c>
      <c r="Y943" t="s">
        <v>43</v>
      </c>
      <c r="Z943">
        <v>9.26</v>
      </c>
      <c r="AA943">
        <v>0.24</v>
      </c>
      <c r="AB943">
        <v>0.48</v>
      </c>
      <c r="AC943">
        <v>0.01</v>
      </c>
      <c r="AD943">
        <v>0.01</v>
      </c>
      <c r="AE943" t="s">
        <v>58</v>
      </c>
      <c r="AG943">
        <v>9.26</v>
      </c>
      <c r="AI943" t="s">
        <v>44</v>
      </c>
    </row>
    <row r="944" spans="1:35" x14ac:dyDescent="0.2">
      <c r="A944" t="s">
        <v>1101</v>
      </c>
      <c r="B944" t="s">
        <v>36</v>
      </c>
      <c r="D944" t="s">
        <v>36</v>
      </c>
      <c r="F944" t="s">
        <v>36</v>
      </c>
      <c r="H944" t="s">
        <v>36</v>
      </c>
      <c r="I944" t="s">
        <v>37</v>
      </c>
      <c r="J944" t="s">
        <v>36</v>
      </c>
      <c r="K944" t="s">
        <v>38</v>
      </c>
      <c r="L944" t="s">
        <v>36</v>
      </c>
      <c r="M944" t="s">
        <v>38</v>
      </c>
      <c r="N944" t="s">
        <v>36</v>
      </c>
      <c r="P944" t="s">
        <v>36</v>
      </c>
      <c r="R944" t="s">
        <v>36</v>
      </c>
      <c r="S944" t="s">
        <v>39</v>
      </c>
      <c r="T944" t="s">
        <v>58</v>
      </c>
      <c r="U944" t="s">
        <v>848</v>
      </c>
      <c r="V944" t="s">
        <v>36</v>
      </c>
      <c r="W944" t="s">
        <v>42</v>
      </c>
      <c r="X944" t="s">
        <v>36</v>
      </c>
      <c r="Y944" t="s">
        <v>43</v>
      </c>
      <c r="Z944">
        <v>9.26</v>
      </c>
      <c r="AA944">
        <v>0.24</v>
      </c>
      <c r="AB944">
        <v>0.48</v>
      </c>
      <c r="AC944">
        <v>0.01</v>
      </c>
      <c r="AD944">
        <v>0.01</v>
      </c>
      <c r="AE944" t="s">
        <v>58</v>
      </c>
      <c r="AG944">
        <v>9.26</v>
      </c>
      <c r="AI944" t="s">
        <v>44</v>
      </c>
    </row>
    <row r="945" spans="1:35" x14ac:dyDescent="0.2">
      <c r="A945" t="s">
        <v>1102</v>
      </c>
      <c r="B945" t="s">
        <v>36</v>
      </c>
      <c r="D945" t="s">
        <v>36</v>
      </c>
      <c r="F945" t="s">
        <v>36</v>
      </c>
      <c r="H945" t="s">
        <v>36</v>
      </c>
      <c r="I945" t="s">
        <v>37</v>
      </c>
      <c r="J945" t="s">
        <v>36</v>
      </c>
      <c r="K945" t="s">
        <v>38</v>
      </c>
      <c r="L945" t="s">
        <v>36</v>
      </c>
      <c r="M945" t="s">
        <v>38</v>
      </c>
      <c r="N945" t="s">
        <v>36</v>
      </c>
      <c r="P945" t="s">
        <v>36</v>
      </c>
      <c r="R945" t="s">
        <v>36</v>
      </c>
      <c r="S945" t="s">
        <v>39</v>
      </c>
      <c r="T945" t="s">
        <v>58</v>
      </c>
      <c r="U945" t="s">
        <v>848</v>
      </c>
      <c r="V945" t="s">
        <v>36</v>
      </c>
      <c r="W945" t="s">
        <v>42</v>
      </c>
      <c r="X945" t="s">
        <v>36</v>
      </c>
      <c r="Y945" t="s">
        <v>43</v>
      </c>
      <c r="Z945">
        <v>9.26</v>
      </c>
      <c r="AA945">
        <v>0.24</v>
      </c>
      <c r="AB945">
        <v>0.48</v>
      </c>
      <c r="AC945">
        <v>0.01</v>
      </c>
      <c r="AD945">
        <v>0.01</v>
      </c>
      <c r="AE945" t="s">
        <v>58</v>
      </c>
      <c r="AG945">
        <v>9.26</v>
      </c>
      <c r="AI945" t="s">
        <v>44</v>
      </c>
    </row>
    <row r="946" spans="1:35" x14ac:dyDescent="0.2">
      <c r="A946" t="s">
        <v>1103</v>
      </c>
      <c r="B946" t="s">
        <v>36</v>
      </c>
      <c r="D946" t="s">
        <v>36</v>
      </c>
      <c r="F946" t="s">
        <v>36</v>
      </c>
      <c r="H946" t="s">
        <v>36</v>
      </c>
      <c r="I946" t="s">
        <v>37</v>
      </c>
      <c r="J946" t="s">
        <v>36</v>
      </c>
      <c r="K946" t="s">
        <v>38</v>
      </c>
      <c r="L946" t="s">
        <v>36</v>
      </c>
      <c r="M946" t="s">
        <v>38</v>
      </c>
      <c r="N946" t="s">
        <v>36</v>
      </c>
      <c r="P946" t="s">
        <v>36</v>
      </c>
      <c r="R946" t="s">
        <v>36</v>
      </c>
      <c r="S946" t="s">
        <v>39</v>
      </c>
      <c r="T946" t="s">
        <v>58</v>
      </c>
      <c r="U946" t="s">
        <v>848</v>
      </c>
      <c r="V946" t="s">
        <v>36</v>
      </c>
      <c r="W946" t="s">
        <v>42</v>
      </c>
      <c r="X946" t="s">
        <v>36</v>
      </c>
      <c r="Y946" t="s">
        <v>43</v>
      </c>
      <c r="Z946">
        <v>9.26</v>
      </c>
      <c r="AA946">
        <v>0.24</v>
      </c>
      <c r="AB946">
        <v>0.48</v>
      </c>
      <c r="AC946">
        <v>0.01</v>
      </c>
      <c r="AD946">
        <v>0.01</v>
      </c>
      <c r="AE946" t="s">
        <v>58</v>
      </c>
      <c r="AG946">
        <v>9.26</v>
      </c>
      <c r="AI946" t="s">
        <v>44</v>
      </c>
    </row>
    <row r="947" spans="1:35" x14ac:dyDescent="0.2">
      <c r="A947" t="s">
        <v>1104</v>
      </c>
      <c r="B947" t="s">
        <v>36</v>
      </c>
      <c r="D947" t="s">
        <v>58</v>
      </c>
      <c r="F947" t="s">
        <v>36</v>
      </c>
      <c r="H947" t="s">
        <v>36</v>
      </c>
      <c r="I947" t="s">
        <v>37</v>
      </c>
      <c r="J947" t="s">
        <v>36</v>
      </c>
      <c r="K947" t="s">
        <v>38</v>
      </c>
      <c r="L947" t="s">
        <v>36</v>
      </c>
      <c r="M947" t="s">
        <v>38</v>
      </c>
      <c r="N947" t="s">
        <v>36</v>
      </c>
      <c r="P947" t="s">
        <v>36</v>
      </c>
      <c r="R947" t="s">
        <v>36</v>
      </c>
      <c r="S947" t="s">
        <v>39</v>
      </c>
      <c r="T947" t="s">
        <v>36</v>
      </c>
      <c r="U947" t="s">
        <v>42</v>
      </c>
      <c r="V947" t="s">
        <v>36</v>
      </c>
      <c r="W947" t="s">
        <v>42</v>
      </c>
      <c r="X947" t="s">
        <v>36</v>
      </c>
      <c r="Y947" t="s">
        <v>43</v>
      </c>
      <c r="Z947">
        <v>8.9600000000000009</v>
      </c>
      <c r="AA947">
        <v>0.51</v>
      </c>
      <c r="AB947">
        <v>0.26</v>
      </c>
      <c r="AC947">
        <v>0.01</v>
      </c>
      <c r="AD947">
        <v>0.26</v>
      </c>
      <c r="AE947" t="s">
        <v>58</v>
      </c>
      <c r="AG947">
        <v>8.9600000000000009</v>
      </c>
      <c r="AI947" t="s">
        <v>44</v>
      </c>
    </row>
    <row r="948" spans="1:35" x14ac:dyDescent="0.2">
      <c r="A948" t="s">
        <v>1105</v>
      </c>
      <c r="B948" t="s">
        <v>36</v>
      </c>
      <c r="D948" t="s">
        <v>36</v>
      </c>
      <c r="F948" t="s">
        <v>36</v>
      </c>
      <c r="H948" t="s">
        <v>36</v>
      </c>
      <c r="I948" t="s">
        <v>37</v>
      </c>
      <c r="J948" t="s">
        <v>36</v>
      </c>
      <c r="K948" t="s">
        <v>38</v>
      </c>
      <c r="L948" t="s">
        <v>36</v>
      </c>
      <c r="M948" t="s">
        <v>38</v>
      </c>
      <c r="N948" t="s">
        <v>36</v>
      </c>
      <c r="P948" t="s">
        <v>36</v>
      </c>
      <c r="R948" t="s">
        <v>36</v>
      </c>
      <c r="S948" t="s">
        <v>39</v>
      </c>
      <c r="T948" t="s">
        <v>36</v>
      </c>
      <c r="U948" t="s">
        <v>42</v>
      </c>
      <c r="V948" t="s">
        <v>36</v>
      </c>
      <c r="W948" t="s">
        <v>42</v>
      </c>
      <c r="X948" t="s">
        <v>36</v>
      </c>
      <c r="Y948" t="s">
        <v>43</v>
      </c>
      <c r="Z948">
        <v>2</v>
      </c>
      <c r="AA948">
        <v>2</v>
      </c>
      <c r="AB948">
        <v>2</v>
      </c>
      <c r="AC948">
        <v>2</v>
      </c>
      <c r="AD948">
        <v>2</v>
      </c>
      <c r="AE948" t="s">
        <v>36</v>
      </c>
      <c r="AG948">
        <v>2</v>
      </c>
      <c r="AI948" t="s">
        <v>44</v>
      </c>
    </row>
    <row r="949" spans="1:35" x14ac:dyDescent="0.2">
      <c r="A949" t="s">
        <v>1106</v>
      </c>
      <c r="B949" t="s">
        <v>36</v>
      </c>
      <c r="D949" t="s">
        <v>36</v>
      </c>
      <c r="F949" t="s">
        <v>36</v>
      </c>
      <c r="H949" t="s">
        <v>36</v>
      </c>
      <c r="I949" t="s">
        <v>37</v>
      </c>
      <c r="J949" t="s">
        <v>36</v>
      </c>
      <c r="K949" t="s">
        <v>38</v>
      </c>
      <c r="L949" t="s">
        <v>36</v>
      </c>
      <c r="M949" t="s">
        <v>38</v>
      </c>
      <c r="N949" t="s">
        <v>36</v>
      </c>
      <c r="P949" t="s">
        <v>36</v>
      </c>
      <c r="R949" t="s">
        <v>36</v>
      </c>
      <c r="S949" t="s">
        <v>39</v>
      </c>
      <c r="T949" t="s">
        <v>36</v>
      </c>
      <c r="U949" t="s">
        <v>42</v>
      </c>
      <c r="V949" t="s">
        <v>36</v>
      </c>
      <c r="W949" t="s">
        <v>42</v>
      </c>
      <c r="X949" t="s">
        <v>36</v>
      </c>
      <c r="Y949" t="s">
        <v>43</v>
      </c>
      <c r="Z949">
        <v>2</v>
      </c>
      <c r="AA949">
        <v>2</v>
      </c>
      <c r="AB949">
        <v>2</v>
      </c>
      <c r="AC949">
        <v>2</v>
      </c>
      <c r="AD949">
        <v>2</v>
      </c>
      <c r="AE949" t="s">
        <v>36</v>
      </c>
      <c r="AG949">
        <v>2</v>
      </c>
      <c r="AI949" t="s">
        <v>44</v>
      </c>
    </row>
    <row r="950" spans="1:35" x14ac:dyDescent="0.2">
      <c r="A950" t="s">
        <v>1107</v>
      </c>
      <c r="B950" t="s">
        <v>36</v>
      </c>
      <c r="D950" t="s">
        <v>36</v>
      </c>
      <c r="F950" t="s">
        <v>36</v>
      </c>
      <c r="H950" t="s">
        <v>36</v>
      </c>
      <c r="I950" t="s">
        <v>37</v>
      </c>
      <c r="J950" t="s">
        <v>36</v>
      </c>
      <c r="K950" t="s">
        <v>38</v>
      </c>
      <c r="L950" t="s">
        <v>36</v>
      </c>
      <c r="M950" t="s">
        <v>38</v>
      </c>
      <c r="N950" t="s">
        <v>36</v>
      </c>
      <c r="P950" t="s">
        <v>36</v>
      </c>
      <c r="R950" t="s">
        <v>36</v>
      </c>
      <c r="S950" t="s">
        <v>39</v>
      </c>
      <c r="T950" t="s">
        <v>36</v>
      </c>
      <c r="U950" t="s">
        <v>42</v>
      </c>
      <c r="V950" t="s">
        <v>36</v>
      </c>
      <c r="W950" t="s">
        <v>42</v>
      </c>
      <c r="X950" t="s">
        <v>36</v>
      </c>
      <c r="Y950" t="s">
        <v>43</v>
      </c>
      <c r="Z950">
        <v>2</v>
      </c>
      <c r="AA950">
        <v>2</v>
      </c>
      <c r="AB950">
        <v>2</v>
      </c>
      <c r="AC950">
        <v>2</v>
      </c>
      <c r="AD950">
        <v>2</v>
      </c>
      <c r="AE950" t="s">
        <v>36</v>
      </c>
      <c r="AG950">
        <v>2</v>
      </c>
      <c r="AI950" t="s">
        <v>44</v>
      </c>
    </row>
    <row r="951" spans="1:35" x14ac:dyDescent="0.2">
      <c r="A951" t="s">
        <v>1108</v>
      </c>
      <c r="B951" t="s">
        <v>36</v>
      </c>
      <c r="D951" t="s">
        <v>36</v>
      </c>
      <c r="F951" t="s">
        <v>36</v>
      </c>
      <c r="H951" t="s">
        <v>36</v>
      </c>
      <c r="I951" t="s">
        <v>37</v>
      </c>
      <c r="J951" t="s">
        <v>36</v>
      </c>
      <c r="K951" t="s">
        <v>38</v>
      </c>
      <c r="L951" t="s">
        <v>36</v>
      </c>
      <c r="M951" t="s">
        <v>38</v>
      </c>
      <c r="N951" t="s">
        <v>36</v>
      </c>
      <c r="P951" t="s">
        <v>36</v>
      </c>
      <c r="R951" t="s">
        <v>36</v>
      </c>
      <c r="S951" t="s">
        <v>39</v>
      </c>
      <c r="T951" t="s">
        <v>36</v>
      </c>
      <c r="U951" t="s">
        <v>42</v>
      </c>
      <c r="V951" t="s">
        <v>36</v>
      </c>
      <c r="W951" t="s">
        <v>42</v>
      </c>
      <c r="X951" t="s">
        <v>36</v>
      </c>
      <c r="Y951" t="s">
        <v>43</v>
      </c>
      <c r="Z951">
        <v>2</v>
      </c>
      <c r="AA951">
        <v>2</v>
      </c>
      <c r="AB951">
        <v>2</v>
      </c>
      <c r="AC951">
        <v>2</v>
      </c>
      <c r="AD951">
        <v>2</v>
      </c>
      <c r="AE951" t="s">
        <v>36</v>
      </c>
      <c r="AG951">
        <v>2</v>
      </c>
      <c r="AI951" t="s">
        <v>44</v>
      </c>
    </row>
    <row r="952" spans="1:35" x14ac:dyDescent="0.2">
      <c r="A952" t="s">
        <v>1109</v>
      </c>
      <c r="B952" t="s">
        <v>36</v>
      </c>
      <c r="D952" t="s">
        <v>36</v>
      </c>
      <c r="F952" t="s">
        <v>36</v>
      </c>
      <c r="H952" t="s">
        <v>36</v>
      </c>
      <c r="I952" t="s">
        <v>37</v>
      </c>
      <c r="J952" t="s">
        <v>36</v>
      </c>
      <c r="K952" t="s">
        <v>38</v>
      </c>
      <c r="L952" t="s">
        <v>36</v>
      </c>
      <c r="M952" t="s">
        <v>38</v>
      </c>
      <c r="N952" t="s">
        <v>36</v>
      </c>
      <c r="P952" t="s">
        <v>36</v>
      </c>
      <c r="R952" t="s">
        <v>36</v>
      </c>
      <c r="S952" t="s">
        <v>39</v>
      </c>
      <c r="T952" t="s">
        <v>36</v>
      </c>
      <c r="U952" t="s">
        <v>42</v>
      </c>
      <c r="V952" t="s">
        <v>36</v>
      </c>
      <c r="W952" t="s">
        <v>42</v>
      </c>
      <c r="X952" t="s">
        <v>36</v>
      </c>
      <c r="Y952" t="s">
        <v>43</v>
      </c>
      <c r="Z952">
        <v>2</v>
      </c>
      <c r="AA952">
        <v>2</v>
      </c>
      <c r="AB952">
        <v>2</v>
      </c>
      <c r="AC952">
        <v>2</v>
      </c>
      <c r="AD952">
        <v>2</v>
      </c>
      <c r="AE952" t="s">
        <v>36</v>
      </c>
      <c r="AG952">
        <v>2</v>
      </c>
      <c r="AI952" t="s">
        <v>44</v>
      </c>
    </row>
    <row r="953" spans="1:35" x14ac:dyDescent="0.2">
      <c r="A953" t="s">
        <v>1110</v>
      </c>
      <c r="B953" t="s">
        <v>36</v>
      </c>
      <c r="D953" t="s">
        <v>36</v>
      </c>
      <c r="F953" t="s">
        <v>36</v>
      </c>
      <c r="H953" t="s">
        <v>36</v>
      </c>
      <c r="I953" t="s">
        <v>37</v>
      </c>
      <c r="J953" t="s">
        <v>36</v>
      </c>
      <c r="K953" t="s">
        <v>38</v>
      </c>
      <c r="L953" t="s">
        <v>36</v>
      </c>
      <c r="M953" t="s">
        <v>38</v>
      </c>
      <c r="N953" t="s">
        <v>36</v>
      </c>
      <c r="P953" t="s">
        <v>36</v>
      </c>
      <c r="R953" t="s">
        <v>36</v>
      </c>
      <c r="S953" t="s">
        <v>39</v>
      </c>
      <c r="T953" t="s">
        <v>36</v>
      </c>
      <c r="U953" t="s">
        <v>42</v>
      </c>
      <c r="V953" t="s">
        <v>36</v>
      </c>
      <c r="W953" t="s">
        <v>42</v>
      </c>
      <c r="X953" t="s">
        <v>36</v>
      </c>
      <c r="Y953" t="s">
        <v>43</v>
      </c>
      <c r="Z953">
        <v>2</v>
      </c>
      <c r="AA953">
        <v>2</v>
      </c>
      <c r="AB953">
        <v>2</v>
      </c>
      <c r="AC953">
        <v>2</v>
      </c>
      <c r="AD953">
        <v>2</v>
      </c>
      <c r="AE953" t="s">
        <v>36</v>
      </c>
      <c r="AG953">
        <v>2</v>
      </c>
      <c r="AI953" t="s">
        <v>44</v>
      </c>
    </row>
    <row r="954" spans="1:35" x14ac:dyDescent="0.2">
      <c r="A954" t="s">
        <v>1111</v>
      </c>
      <c r="B954" t="s">
        <v>36</v>
      </c>
      <c r="D954" t="s">
        <v>36</v>
      </c>
      <c r="F954" t="s">
        <v>36</v>
      </c>
      <c r="H954" t="s">
        <v>36</v>
      </c>
      <c r="I954" t="s">
        <v>37</v>
      </c>
      <c r="J954" t="s">
        <v>36</v>
      </c>
      <c r="K954" t="s">
        <v>38</v>
      </c>
      <c r="L954" t="s">
        <v>36</v>
      </c>
      <c r="M954" t="s">
        <v>38</v>
      </c>
      <c r="N954" t="s">
        <v>36</v>
      </c>
      <c r="P954" t="s">
        <v>36</v>
      </c>
      <c r="R954" t="s">
        <v>36</v>
      </c>
      <c r="S954" t="s">
        <v>39</v>
      </c>
      <c r="T954" t="s">
        <v>36</v>
      </c>
      <c r="U954" t="s">
        <v>42</v>
      </c>
      <c r="V954" t="s">
        <v>36</v>
      </c>
      <c r="W954" t="s">
        <v>42</v>
      </c>
      <c r="X954" t="s">
        <v>36</v>
      </c>
      <c r="Y954" t="s">
        <v>43</v>
      </c>
      <c r="Z954">
        <v>2</v>
      </c>
      <c r="AA954">
        <v>2</v>
      </c>
      <c r="AB954">
        <v>2</v>
      </c>
      <c r="AC954">
        <v>2</v>
      </c>
      <c r="AD954">
        <v>2</v>
      </c>
      <c r="AE954" t="s">
        <v>36</v>
      </c>
      <c r="AG954">
        <v>2</v>
      </c>
      <c r="AI954" t="s">
        <v>44</v>
      </c>
    </row>
    <row r="955" spans="1:35" x14ac:dyDescent="0.2">
      <c r="A955" t="s">
        <v>1112</v>
      </c>
      <c r="B955" t="s">
        <v>36</v>
      </c>
      <c r="D955" t="s">
        <v>36</v>
      </c>
      <c r="F955" t="s">
        <v>36</v>
      </c>
      <c r="H955" t="s">
        <v>36</v>
      </c>
      <c r="I955" t="s">
        <v>37</v>
      </c>
      <c r="J955" t="s">
        <v>36</v>
      </c>
      <c r="K955" t="s">
        <v>38</v>
      </c>
      <c r="L955" t="s">
        <v>36</v>
      </c>
      <c r="M955" t="s">
        <v>38</v>
      </c>
      <c r="N955" t="s">
        <v>36</v>
      </c>
      <c r="P955" t="s">
        <v>36</v>
      </c>
      <c r="R955" t="s">
        <v>36</v>
      </c>
      <c r="S955" t="s">
        <v>39</v>
      </c>
      <c r="T955" t="s">
        <v>36</v>
      </c>
      <c r="U955" t="s">
        <v>42</v>
      </c>
      <c r="V955" t="s">
        <v>36</v>
      </c>
      <c r="W955" t="s">
        <v>42</v>
      </c>
      <c r="X955" t="s">
        <v>36</v>
      </c>
      <c r="Y955" t="s">
        <v>43</v>
      </c>
      <c r="Z955">
        <v>2</v>
      </c>
      <c r="AA955">
        <v>2</v>
      </c>
      <c r="AB955">
        <v>2</v>
      </c>
      <c r="AC955">
        <v>2</v>
      </c>
      <c r="AD955">
        <v>2</v>
      </c>
      <c r="AE955" t="s">
        <v>36</v>
      </c>
      <c r="AG955">
        <v>2</v>
      </c>
      <c r="AI955" t="s">
        <v>44</v>
      </c>
    </row>
    <row r="956" spans="1:35" x14ac:dyDescent="0.2">
      <c r="A956" t="s">
        <v>1113</v>
      </c>
      <c r="B956" t="s">
        <v>36</v>
      </c>
      <c r="D956" t="s">
        <v>36</v>
      </c>
      <c r="F956" t="s">
        <v>36</v>
      </c>
      <c r="H956" t="s">
        <v>36</v>
      </c>
      <c r="I956" t="s">
        <v>37</v>
      </c>
      <c r="J956" t="s">
        <v>36</v>
      </c>
      <c r="K956" t="s">
        <v>38</v>
      </c>
      <c r="L956" t="s">
        <v>36</v>
      </c>
      <c r="M956" t="s">
        <v>38</v>
      </c>
      <c r="N956" t="s">
        <v>36</v>
      </c>
      <c r="P956" t="s">
        <v>36</v>
      </c>
      <c r="R956" t="s">
        <v>36</v>
      </c>
      <c r="S956" t="s">
        <v>39</v>
      </c>
      <c r="T956" t="s">
        <v>36</v>
      </c>
      <c r="U956" t="s">
        <v>42</v>
      </c>
      <c r="V956" t="s">
        <v>36</v>
      </c>
      <c r="W956" t="s">
        <v>42</v>
      </c>
      <c r="X956" t="s">
        <v>36</v>
      </c>
      <c r="Y956" t="s">
        <v>43</v>
      </c>
      <c r="Z956">
        <v>2</v>
      </c>
      <c r="AA956">
        <v>2</v>
      </c>
      <c r="AB956">
        <v>2</v>
      </c>
      <c r="AC956">
        <v>2</v>
      </c>
      <c r="AD956">
        <v>2</v>
      </c>
      <c r="AE956" t="s">
        <v>36</v>
      </c>
      <c r="AG956">
        <v>2</v>
      </c>
      <c r="AI956" t="s">
        <v>44</v>
      </c>
    </row>
    <row r="957" spans="1:35" x14ac:dyDescent="0.2">
      <c r="A957" t="s">
        <v>1114</v>
      </c>
      <c r="B957" t="s">
        <v>36</v>
      </c>
      <c r="D957" t="s">
        <v>58</v>
      </c>
      <c r="F957" t="s">
        <v>36</v>
      </c>
      <c r="H957" t="s">
        <v>36</v>
      </c>
      <c r="I957" t="s">
        <v>37</v>
      </c>
      <c r="J957" t="s">
        <v>36</v>
      </c>
      <c r="K957" t="s">
        <v>38</v>
      </c>
      <c r="L957" t="s">
        <v>36</v>
      </c>
      <c r="M957" t="s">
        <v>38</v>
      </c>
      <c r="N957" t="s">
        <v>36</v>
      </c>
      <c r="P957" t="s">
        <v>36</v>
      </c>
      <c r="R957" t="s">
        <v>36</v>
      </c>
      <c r="S957" t="s">
        <v>39</v>
      </c>
      <c r="T957" t="s">
        <v>36</v>
      </c>
      <c r="U957" t="s">
        <v>42</v>
      </c>
      <c r="V957" t="s">
        <v>36</v>
      </c>
      <c r="W957" t="s">
        <v>42</v>
      </c>
      <c r="X957" t="s">
        <v>36</v>
      </c>
      <c r="Y957" t="s">
        <v>43</v>
      </c>
      <c r="Z957">
        <v>8.9600000000000009</v>
      </c>
      <c r="AA957">
        <v>0.51</v>
      </c>
      <c r="AB957">
        <v>0.26</v>
      </c>
      <c r="AC957">
        <v>0.01</v>
      </c>
      <c r="AD957">
        <v>0.26</v>
      </c>
      <c r="AE957" t="s">
        <v>58</v>
      </c>
      <c r="AG957">
        <v>8.9600000000000009</v>
      </c>
      <c r="AI957" t="s">
        <v>44</v>
      </c>
    </row>
    <row r="958" spans="1:35" x14ac:dyDescent="0.2">
      <c r="A958" t="s">
        <v>1115</v>
      </c>
      <c r="B958" t="s">
        <v>36</v>
      </c>
      <c r="D958" t="s">
        <v>58</v>
      </c>
      <c r="F958" t="s">
        <v>36</v>
      </c>
      <c r="H958" t="s">
        <v>36</v>
      </c>
      <c r="I958" t="s">
        <v>37</v>
      </c>
      <c r="J958" t="s">
        <v>36</v>
      </c>
      <c r="K958" t="s">
        <v>38</v>
      </c>
      <c r="L958" t="s">
        <v>36</v>
      </c>
      <c r="M958" t="s">
        <v>38</v>
      </c>
      <c r="N958" t="s">
        <v>36</v>
      </c>
      <c r="P958" t="s">
        <v>36</v>
      </c>
      <c r="R958" t="s">
        <v>36</v>
      </c>
      <c r="S958" t="s">
        <v>39</v>
      </c>
      <c r="T958" t="s">
        <v>36</v>
      </c>
      <c r="U958" t="s">
        <v>42</v>
      </c>
      <c r="V958" t="s">
        <v>36</v>
      </c>
      <c r="W958" t="s">
        <v>42</v>
      </c>
      <c r="X958" t="s">
        <v>36</v>
      </c>
      <c r="Y958" t="s">
        <v>43</v>
      </c>
      <c r="Z958">
        <v>8.9600000000000009</v>
      </c>
      <c r="AA958">
        <v>0.51</v>
      </c>
      <c r="AB958">
        <v>0.26</v>
      </c>
      <c r="AC958">
        <v>0.01</v>
      </c>
      <c r="AD958">
        <v>0.26</v>
      </c>
      <c r="AE958" t="s">
        <v>58</v>
      </c>
      <c r="AG958">
        <v>8.9600000000000009</v>
      </c>
      <c r="AI958" t="s">
        <v>44</v>
      </c>
    </row>
    <row r="959" spans="1:35" x14ac:dyDescent="0.2">
      <c r="A959" t="s">
        <v>1116</v>
      </c>
      <c r="B959" t="s">
        <v>36</v>
      </c>
      <c r="D959" t="s">
        <v>36</v>
      </c>
      <c r="F959" t="s">
        <v>36</v>
      </c>
      <c r="H959" t="s">
        <v>36</v>
      </c>
      <c r="I959" t="s">
        <v>37</v>
      </c>
      <c r="J959" t="s">
        <v>36</v>
      </c>
      <c r="K959" t="s">
        <v>38</v>
      </c>
      <c r="L959" t="s">
        <v>36</v>
      </c>
      <c r="M959" t="s">
        <v>38</v>
      </c>
      <c r="N959" t="s">
        <v>36</v>
      </c>
      <c r="P959" t="s">
        <v>36</v>
      </c>
      <c r="R959" t="s">
        <v>36</v>
      </c>
      <c r="S959" t="s">
        <v>39</v>
      </c>
      <c r="T959" t="s">
        <v>36</v>
      </c>
      <c r="U959" t="s">
        <v>42</v>
      </c>
      <c r="V959" t="s">
        <v>36</v>
      </c>
      <c r="W959" t="s">
        <v>42</v>
      </c>
      <c r="X959" t="s">
        <v>36</v>
      </c>
      <c r="Y959" t="s">
        <v>43</v>
      </c>
      <c r="Z959">
        <v>2</v>
      </c>
      <c r="AA959">
        <v>2</v>
      </c>
      <c r="AB959">
        <v>2</v>
      </c>
      <c r="AC959">
        <v>2</v>
      </c>
      <c r="AD959">
        <v>2</v>
      </c>
      <c r="AE959" t="s">
        <v>36</v>
      </c>
      <c r="AG959">
        <v>2</v>
      </c>
      <c r="AI959" t="s">
        <v>44</v>
      </c>
    </row>
    <row r="960" spans="1:35" x14ac:dyDescent="0.2">
      <c r="A960" t="s">
        <v>1117</v>
      </c>
      <c r="B960" t="s">
        <v>36</v>
      </c>
      <c r="D960" t="s">
        <v>36</v>
      </c>
      <c r="F960" t="s">
        <v>36</v>
      </c>
      <c r="H960" t="s">
        <v>36</v>
      </c>
      <c r="I960" t="s">
        <v>37</v>
      </c>
      <c r="J960" t="s">
        <v>36</v>
      </c>
      <c r="K960" t="s">
        <v>38</v>
      </c>
      <c r="L960" t="s">
        <v>36</v>
      </c>
      <c r="M960" t="s">
        <v>38</v>
      </c>
      <c r="N960" t="s">
        <v>36</v>
      </c>
      <c r="P960" t="s">
        <v>36</v>
      </c>
      <c r="R960" t="s">
        <v>36</v>
      </c>
      <c r="S960" t="s">
        <v>39</v>
      </c>
      <c r="T960" t="s">
        <v>36</v>
      </c>
      <c r="U960" t="s">
        <v>42</v>
      </c>
      <c r="V960" t="s">
        <v>36</v>
      </c>
      <c r="W960" t="s">
        <v>42</v>
      </c>
      <c r="X960" t="s">
        <v>36</v>
      </c>
      <c r="Y960" t="s">
        <v>43</v>
      </c>
      <c r="Z960">
        <v>2</v>
      </c>
      <c r="AA960">
        <v>2</v>
      </c>
      <c r="AB960">
        <v>2</v>
      </c>
      <c r="AC960">
        <v>2</v>
      </c>
      <c r="AD960">
        <v>2</v>
      </c>
      <c r="AE960" t="s">
        <v>36</v>
      </c>
      <c r="AG960">
        <v>2</v>
      </c>
      <c r="AI960" t="s">
        <v>44</v>
      </c>
    </row>
    <row r="961" spans="1:35" x14ac:dyDescent="0.2">
      <c r="A961" t="s">
        <v>1118</v>
      </c>
      <c r="B961" t="s">
        <v>36</v>
      </c>
      <c r="D961" t="s">
        <v>36</v>
      </c>
      <c r="F961" t="s">
        <v>36</v>
      </c>
      <c r="H961" t="s">
        <v>36</v>
      </c>
      <c r="I961" t="s">
        <v>37</v>
      </c>
      <c r="J961" t="s">
        <v>36</v>
      </c>
      <c r="K961" t="s">
        <v>38</v>
      </c>
      <c r="L961" t="s">
        <v>36</v>
      </c>
      <c r="M961" t="s">
        <v>38</v>
      </c>
      <c r="N961" t="s">
        <v>36</v>
      </c>
      <c r="P961" t="s">
        <v>36</v>
      </c>
      <c r="R961" t="s">
        <v>36</v>
      </c>
      <c r="S961" t="s">
        <v>39</v>
      </c>
      <c r="T961" t="s">
        <v>36</v>
      </c>
      <c r="U961" t="s">
        <v>42</v>
      </c>
      <c r="V961" t="s">
        <v>36</v>
      </c>
      <c r="W961" t="s">
        <v>42</v>
      </c>
      <c r="X961" t="s">
        <v>36</v>
      </c>
      <c r="Y961" t="s">
        <v>43</v>
      </c>
      <c r="Z961">
        <v>2</v>
      </c>
      <c r="AA961">
        <v>2</v>
      </c>
      <c r="AB961">
        <v>2</v>
      </c>
      <c r="AC961">
        <v>2</v>
      </c>
      <c r="AD961">
        <v>2</v>
      </c>
      <c r="AE961" t="s">
        <v>36</v>
      </c>
      <c r="AG961">
        <v>2</v>
      </c>
      <c r="AI961" t="s">
        <v>44</v>
      </c>
    </row>
    <row r="962" spans="1:35" x14ac:dyDescent="0.2">
      <c r="A962" t="s">
        <v>1119</v>
      </c>
      <c r="B962" t="s">
        <v>36</v>
      </c>
      <c r="D962" t="s">
        <v>36</v>
      </c>
      <c r="F962" t="s">
        <v>36</v>
      </c>
      <c r="H962" t="s">
        <v>36</v>
      </c>
      <c r="I962" t="s">
        <v>37</v>
      </c>
      <c r="J962" t="s">
        <v>36</v>
      </c>
      <c r="K962" t="s">
        <v>38</v>
      </c>
      <c r="L962" t="s">
        <v>36</v>
      </c>
      <c r="M962" t="s">
        <v>38</v>
      </c>
      <c r="N962" t="s">
        <v>36</v>
      </c>
      <c r="P962" t="s">
        <v>36</v>
      </c>
      <c r="R962" t="s">
        <v>36</v>
      </c>
      <c r="S962" t="s">
        <v>39</v>
      </c>
      <c r="T962" t="s">
        <v>36</v>
      </c>
      <c r="U962" t="s">
        <v>42</v>
      </c>
      <c r="V962" t="s">
        <v>36</v>
      </c>
      <c r="W962" t="s">
        <v>42</v>
      </c>
      <c r="X962" t="s">
        <v>36</v>
      </c>
      <c r="Y962" t="s">
        <v>43</v>
      </c>
      <c r="Z962">
        <v>2</v>
      </c>
      <c r="AA962">
        <v>2</v>
      </c>
      <c r="AB962">
        <v>2</v>
      </c>
      <c r="AC962">
        <v>2</v>
      </c>
      <c r="AD962">
        <v>2</v>
      </c>
      <c r="AE962" t="s">
        <v>36</v>
      </c>
      <c r="AG962">
        <v>2</v>
      </c>
      <c r="AI962" t="s">
        <v>44</v>
      </c>
    </row>
    <row r="963" spans="1:35" x14ac:dyDescent="0.2">
      <c r="A963" t="s">
        <v>1120</v>
      </c>
      <c r="B963" t="s">
        <v>36</v>
      </c>
      <c r="D963" t="s">
        <v>36</v>
      </c>
      <c r="F963" t="s">
        <v>36</v>
      </c>
      <c r="H963" t="s">
        <v>36</v>
      </c>
      <c r="I963" t="s">
        <v>37</v>
      </c>
      <c r="J963" t="s">
        <v>36</v>
      </c>
      <c r="K963" t="s">
        <v>38</v>
      </c>
      <c r="L963" t="s">
        <v>36</v>
      </c>
      <c r="M963" t="s">
        <v>38</v>
      </c>
      <c r="N963" t="s">
        <v>36</v>
      </c>
      <c r="P963" t="s">
        <v>36</v>
      </c>
      <c r="R963" t="s">
        <v>36</v>
      </c>
      <c r="S963" t="s">
        <v>39</v>
      </c>
      <c r="T963" t="s">
        <v>36</v>
      </c>
      <c r="U963" t="s">
        <v>42</v>
      </c>
      <c r="V963" t="s">
        <v>36</v>
      </c>
      <c r="W963" t="s">
        <v>42</v>
      </c>
      <c r="X963" t="s">
        <v>36</v>
      </c>
      <c r="Y963" t="s">
        <v>43</v>
      </c>
      <c r="Z963">
        <v>2</v>
      </c>
      <c r="AA963">
        <v>2</v>
      </c>
      <c r="AB963">
        <v>2</v>
      </c>
      <c r="AC963">
        <v>2</v>
      </c>
      <c r="AD963">
        <v>2</v>
      </c>
      <c r="AE963" t="s">
        <v>36</v>
      </c>
      <c r="AG963">
        <v>2</v>
      </c>
      <c r="AI963" t="s">
        <v>44</v>
      </c>
    </row>
    <row r="964" spans="1:35" x14ac:dyDescent="0.2">
      <c r="A964" t="s">
        <v>1121</v>
      </c>
      <c r="B964" t="s">
        <v>36</v>
      </c>
      <c r="D964" t="s">
        <v>36</v>
      </c>
      <c r="F964" t="s">
        <v>36</v>
      </c>
      <c r="H964" t="s">
        <v>36</v>
      </c>
      <c r="I964" t="s">
        <v>37</v>
      </c>
      <c r="J964" t="s">
        <v>36</v>
      </c>
      <c r="K964" t="s">
        <v>38</v>
      </c>
      <c r="L964" t="s">
        <v>36</v>
      </c>
      <c r="M964" t="s">
        <v>38</v>
      </c>
      <c r="N964" t="s">
        <v>36</v>
      </c>
      <c r="P964" t="s">
        <v>36</v>
      </c>
      <c r="R964" t="s">
        <v>36</v>
      </c>
      <c r="S964" t="s">
        <v>39</v>
      </c>
      <c r="T964" t="s">
        <v>36</v>
      </c>
      <c r="U964" t="s">
        <v>42</v>
      </c>
      <c r="V964" t="s">
        <v>36</v>
      </c>
      <c r="W964" t="s">
        <v>42</v>
      </c>
      <c r="X964" t="s">
        <v>36</v>
      </c>
      <c r="Y964" t="s">
        <v>43</v>
      </c>
      <c r="Z964">
        <v>2</v>
      </c>
      <c r="AA964">
        <v>2</v>
      </c>
      <c r="AB964">
        <v>2</v>
      </c>
      <c r="AC964">
        <v>2</v>
      </c>
      <c r="AD964">
        <v>2</v>
      </c>
      <c r="AE964" t="s">
        <v>36</v>
      </c>
      <c r="AG964">
        <v>2</v>
      </c>
      <c r="AI964" t="s">
        <v>44</v>
      </c>
    </row>
    <row r="965" spans="1:35" x14ac:dyDescent="0.2">
      <c r="A965" t="s">
        <v>1122</v>
      </c>
      <c r="B965" t="s">
        <v>36</v>
      </c>
      <c r="D965" t="s">
        <v>36</v>
      </c>
      <c r="F965" t="s">
        <v>36</v>
      </c>
      <c r="H965" t="s">
        <v>36</v>
      </c>
      <c r="I965" t="s">
        <v>37</v>
      </c>
      <c r="J965" t="s">
        <v>36</v>
      </c>
      <c r="K965" t="s">
        <v>38</v>
      </c>
      <c r="L965" t="s">
        <v>36</v>
      </c>
      <c r="M965" t="s">
        <v>38</v>
      </c>
      <c r="N965" t="s">
        <v>36</v>
      </c>
      <c r="P965" t="s">
        <v>36</v>
      </c>
      <c r="R965" t="s">
        <v>36</v>
      </c>
      <c r="S965" t="s">
        <v>39</v>
      </c>
      <c r="T965" t="s">
        <v>36</v>
      </c>
      <c r="U965" t="s">
        <v>42</v>
      </c>
      <c r="V965" t="s">
        <v>36</v>
      </c>
      <c r="W965" t="s">
        <v>42</v>
      </c>
      <c r="X965" t="s">
        <v>36</v>
      </c>
      <c r="Y965" t="s">
        <v>43</v>
      </c>
      <c r="Z965">
        <v>2</v>
      </c>
      <c r="AA965">
        <v>2</v>
      </c>
      <c r="AB965">
        <v>2</v>
      </c>
      <c r="AC965">
        <v>2</v>
      </c>
      <c r="AD965">
        <v>2</v>
      </c>
      <c r="AE965" t="s">
        <v>36</v>
      </c>
      <c r="AG965">
        <v>2</v>
      </c>
      <c r="AI965" t="s">
        <v>44</v>
      </c>
    </row>
    <row r="966" spans="1:35" x14ac:dyDescent="0.2">
      <c r="A966" t="s">
        <v>1123</v>
      </c>
      <c r="B966" t="s">
        <v>36</v>
      </c>
      <c r="D966" t="s">
        <v>58</v>
      </c>
      <c r="F966" t="s">
        <v>36</v>
      </c>
      <c r="H966" t="s">
        <v>36</v>
      </c>
      <c r="I966" t="s">
        <v>37</v>
      </c>
      <c r="J966" t="s">
        <v>36</v>
      </c>
      <c r="K966" t="s">
        <v>38</v>
      </c>
      <c r="L966" t="s">
        <v>36</v>
      </c>
      <c r="M966" t="s">
        <v>38</v>
      </c>
      <c r="N966" t="s">
        <v>36</v>
      </c>
      <c r="P966" t="s">
        <v>36</v>
      </c>
      <c r="R966" t="s">
        <v>36</v>
      </c>
      <c r="S966" t="s">
        <v>39</v>
      </c>
      <c r="T966" t="s">
        <v>58</v>
      </c>
      <c r="U966" t="s">
        <v>1124</v>
      </c>
      <c r="V966" t="s">
        <v>36</v>
      </c>
      <c r="W966" t="s">
        <v>42</v>
      </c>
      <c r="X966" t="s">
        <v>36</v>
      </c>
      <c r="Y966" t="s">
        <v>43</v>
      </c>
      <c r="Z966">
        <v>9.9700000000000006</v>
      </c>
      <c r="AA966">
        <v>0.01</v>
      </c>
      <c r="AB966">
        <v>0.01</v>
      </c>
      <c r="AC966">
        <v>0</v>
      </c>
      <c r="AD966">
        <v>0</v>
      </c>
      <c r="AE966" t="s">
        <v>58</v>
      </c>
      <c r="AG966">
        <v>9.9700000000000006</v>
      </c>
      <c r="AI966" t="s">
        <v>44</v>
      </c>
    </row>
    <row r="967" spans="1:35" x14ac:dyDescent="0.2">
      <c r="A967" t="s">
        <v>1125</v>
      </c>
      <c r="B967" t="s">
        <v>36</v>
      </c>
      <c r="D967" t="s">
        <v>58</v>
      </c>
      <c r="F967" t="s">
        <v>36</v>
      </c>
      <c r="H967" t="s">
        <v>36</v>
      </c>
      <c r="I967" t="s">
        <v>37</v>
      </c>
      <c r="J967" t="s">
        <v>36</v>
      </c>
      <c r="K967" t="s">
        <v>38</v>
      </c>
      <c r="L967" t="s">
        <v>36</v>
      </c>
      <c r="M967" t="s">
        <v>38</v>
      </c>
      <c r="N967" t="s">
        <v>36</v>
      </c>
      <c r="P967" t="s">
        <v>36</v>
      </c>
      <c r="R967" t="s">
        <v>36</v>
      </c>
      <c r="S967" t="s">
        <v>39</v>
      </c>
      <c r="T967" t="s">
        <v>58</v>
      </c>
      <c r="U967" t="s">
        <v>1124</v>
      </c>
      <c r="V967" t="s">
        <v>36</v>
      </c>
      <c r="W967" t="s">
        <v>42</v>
      </c>
      <c r="X967" t="s">
        <v>36</v>
      </c>
      <c r="Y967" t="s">
        <v>43</v>
      </c>
      <c r="Z967">
        <v>9.9700000000000006</v>
      </c>
      <c r="AA967">
        <v>0.01</v>
      </c>
      <c r="AB967">
        <v>0.01</v>
      </c>
      <c r="AC967">
        <v>0</v>
      </c>
      <c r="AD967">
        <v>0</v>
      </c>
      <c r="AE967" t="s">
        <v>58</v>
      </c>
      <c r="AG967">
        <v>9.9700000000000006</v>
      </c>
      <c r="AI967" t="s">
        <v>44</v>
      </c>
    </row>
    <row r="968" spans="1:35" x14ac:dyDescent="0.2">
      <c r="A968" t="s">
        <v>1126</v>
      </c>
      <c r="B968" t="s">
        <v>36</v>
      </c>
      <c r="D968" t="s">
        <v>58</v>
      </c>
      <c r="F968" t="s">
        <v>36</v>
      </c>
      <c r="H968" t="s">
        <v>36</v>
      </c>
      <c r="I968" t="s">
        <v>37</v>
      </c>
      <c r="J968" t="s">
        <v>36</v>
      </c>
      <c r="K968" t="s">
        <v>38</v>
      </c>
      <c r="L968" t="s">
        <v>36</v>
      </c>
      <c r="M968" t="s">
        <v>38</v>
      </c>
      <c r="N968" t="s">
        <v>36</v>
      </c>
      <c r="P968" t="s">
        <v>36</v>
      </c>
      <c r="R968" t="s">
        <v>36</v>
      </c>
      <c r="S968" t="s">
        <v>39</v>
      </c>
      <c r="T968" t="s">
        <v>58</v>
      </c>
      <c r="U968" t="s">
        <v>1124</v>
      </c>
      <c r="V968" t="s">
        <v>36</v>
      </c>
      <c r="W968" t="s">
        <v>42</v>
      </c>
      <c r="X968" t="s">
        <v>36</v>
      </c>
      <c r="Y968" t="s">
        <v>43</v>
      </c>
      <c r="Z968">
        <v>9.9700000000000006</v>
      </c>
      <c r="AA968">
        <v>0.01</v>
      </c>
      <c r="AB968">
        <v>0.01</v>
      </c>
      <c r="AC968">
        <v>0</v>
      </c>
      <c r="AD968">
        <v>0</v>
      </c>
      <c r="AE968" t="s">
        <v>58</v>
      </c>
      <c r="AG968">
        <v>9.9700000000000006</v>
      </c>
      <c r="AI968" t="s">
        <v>44</v>
      </c>
    </row>
    <row r="969" spans="1:35" x14ac:dyDescent="0.2">
      <c r="A969" t="s">
        <v>1127</v>
      </c>
      <c r="B969" t="s">
        <v>36</v>
      </c>
      <c r="D969" t="s">
        <v>58</v>
      </c>
      <c r="F969" t="s">
        <v>36</v>
      </c>
      <c r="H969" t="s">
        <v>36</v>
      </c>
      <c r="I969" t="s">
        <v>37</v>
      </c>
      <c r="J969" t="s">
        <v>36</v>
      </c>
      <c r="K969" t="s">
        <v>38</v>
      </c>
      <c r="L969" t="s">
        <v>36</v>
      </c>
      <c r="M969" t="s">
        <v>38</v>
      </c>
      <c r="N969" t="s">
        <v>36</v>
      </c>
      <c r="P969" t="s">
        <v>36</v>
      </c>
      <c r="R969" t="s">
        <v>36</v>
      </c>
      <c r="S969" t="s">
        <v>39</v>
      </c>
      <c r="T969" t="s">
        <v>58</v>
      </c>
      <c r="U969" t="s">
        <v>1124</v>
      </c>
      <c r="V969" t="s">
        <v>36</v>
      </c>
      <c r="W969" t="s">
        <v>42</v>
      </c>
      <c r="X969" t="s">
        <v>36</v>
      </c>
      <c r="Y969" t="s">
        <v>43</v>
      </c>
      <c r="Z969">
        <v>9.9700000000000006</v>
      </c>
      <c r="AA969">
        <v>0.01</v>
      </c>
      <c r="AB969">
        <v>0.01</v>
      </c>
      <c r="AC969">
        <v>0</v>
      </c>
      <c r="AD969">
        <v>0</v>
      </c>
      <c r="AE969" t="s">
        <v>58</v>
      </c>
      <c r="AG969">
        <v>9.9700000000000006</v>
      </c>
      <c r="AI969" t="s">
        <v>44</v>
      </c>
    </row>
    <row r="970" spans="1:35" x14ac:dyDescent="0.2">
      <c r="A970" t="s">
        <v>1128</v>
      </c>
      <c r="B970" t="s">
        <v>36</v>
      </c>
      <c r="D970" t="s">
        <v>58</v>
      </c>
      <c r="F970" t="s">
        <v>36</v>
      </c>
      <c r="H970" t="s">
        <v>36</v>
      </c>
      <c r="I970" t="s">
        <v>37</v>
      </c>
      <c r="J970" t="s">
        <v>36</v>
      </c>
      <c r="K970" t="s">
        <v>38</v>
      </c>
      <c r="L970" t="s">
        <v>36</v>
      </c>
      <c r="M970" t="s">
        <v>38</v>
      </c>
      <c r="N970" t="s">
        <v>36</v>
      </c>
      <c r="P970" t="s">
        <v>36</v>
      </c>
      <c r="R970" t="s">
        <v>36</v>
      </c>
      <c r="S970" t="s">
        <v>39</v>
      </c>
      <c r="T970" t="s">
        <v>58</v>
      </c>
      <c r="U970" t="s">
        <v>1124</v>
      </c>
      <c r="V970" t="s">
        <v>36</v>
      </c>
      <c r="W970" t="s">
        <v>42</v>
      </c>
      <c r="X970" t="s">
        <v>36</v>
      </c>
      <c r="Y970" t="s">
        <v>43</v>
      </c>
      <c r="Z970">
        <v>9.9700000000000006</v>
      </c>
      <c r="AA970">
        <v>0.01</v>
      </c>
      <c r="AB970">
        <v>0.01</v>
      </c>
      <c r="AC970">
        <v>0</v>
      </c>
      <c r="AD970">
        <v>0</v>
      </c>
      <c r="AE970" t="s">
        <v>58</v>
      </c>
      <c r="AG970">
        <v>9.9700000000000006</v>
      </c>
      <c r="AI970" t="s">
        <v>44</v>
      </c>
    </row>
    <row r="971" spans="1:35" x14ac:dyDescent="0.2">
      <c r="A971" t="s">
        <v>1129</v>
      </c>
      <c r="B971" t="s">
        <v>36</v>
      </c>
      <c r="D971" t="s">
        <v>58</v>
      </c>
      <c r="F971" t="s">
        <v>36</v>
      </c>
      <c r="H971" t="s">
        <v>36</v>
      </c>
      <c r="I971" t="s">
        <v>37</v>
      </c>
      <c r="J971" t="s">
        <v>36</v>
      </c>
      <c r="K971" t="s">
        <v>38</v>
      </c>
      <c r="L971" t="s">
        <v>36</v>
      </c>
      <c r="M971" t="s">
        <v>38</v>
      </c>
      <c r="N971" t="s">
        <v>36</v>
      </c>
      <c r="P971" t="s">
        <v>36</v>
      </c>
      <c r="R971" t="s">
        <v>36</v>
      </c>
      <c r="S971" t="s">
        <v>39</v>
      </c>
      <c r="T971" t="s">
        <v>58</v>
      </c>
      <c r="U971" t="s">
        <v>1124</v>
      </c>
      <c r="V971" t="s">
        <v>36</v>
      </c>
      <c r="W971" t="s">
        <v>42</v>
      </c>
      <c r="X971" t="s">
        <v>36</v>
      </c>
      <c r="Y971" t="s">
        <v>43</v>
      </c>
      <c r="Z971">
        <v>9.9700000000000006</v>
      </c>
      <c r="AA971">
        <v>0.01</v>
      </c>
      <c r="AB971">
        <v>0.01</v>
      </c>
      <c r="AC971">
        <v>0</v>
      </c>
      <c r="AD971">
        <v>0</v>
      </c>
      <c r="AE971" t="s">
        <v>58</v>
      </c>
      <c r="AG971">
        <v>9.9700000000000006</v>
      </c>
      <c r="AI971" t="s">
        <v>44</v>
      </c>
    </row>
    <row r="972" spans="1:35" x14ac:dyDescent="0.2">
      <c r="A972" t="s">
        <v>1130</v>
      </c>
      <c r="B972" t="s">
        <v>36</v>
      </c>
      <c r="D972" t="s">
        <v>58</v>
      </c>
      <c r="F972" t="s">
        <v>36</v>
      </c>
      <c r="H972" t="s">
        <v>36</v>
      </c>
      <c r="I972" t="s">
        <v>37</v>
      </c>
      <c r="J972" t="s">
        <v>36</v>
      </c>
      <c r="K972" t="s">
        <v>38</v>
      </c>
      <c r="L972" t="s">
        <v>36</v>
      </c>
      <c r="M972" t="s">
        <v>38</v>
      </c>
      <c r="N972" t="s">
        <v>36</v>
      </c>
      <c r="P972" t="s">
        <v>36</v>
      </c>
      <c r="R972" t="s">
        <v>36</v>
      </c>
      <c r="S972" t="s">
        <v>39</v>
      </c>
      <c r="T972" t="s">
        <v>58</v>
      </c>
      <c r="U972" t="s">
        <v>1124</v>
      </c>
      <c r="V972" t="s">
        <v>36</v>
      </c>
      <c r="W972" t="s">
        <v>42</v>
      </c>
      <c r="X972" t="s">
        <v>36</v>
      </c>
      <c r="Y972" t="s">
        <v>43</v>
      </c>
      <c r="Z972">
        <v>9.9700000000000006</v>
      </c>
      <c r="AA972">
        <v>0.01</v>
      </c>
      <c r="AB972">
        <v>0.01</v>
      </c>
      <c r="AC972">
        <v>0</v>
      </c>
      <c r="AD972">
        <v>0</v>
      </c>
      <c r="AE972" t="s">
        <v>58</v>
      </c>
      <c r="AG972">
        <v>9.9700000000000006</v>
      </c>
      <c r="AI972" t="s">
        <v>44</v>
      </c>
    </row>
    <row r="973" spans="1:35" x14ac:dyDescent="0.2">
      <c r="A973" t="s">
        <v>1131</v>
      </c>
      <c r="B973" t="s">
        <v>36</v>
      </c>
      <c r="D973" t="s">
        <v>58</v>
      </c>
      <c r="F973" t="s">
        <v>36</v>
      </c>
      <c r="H973" t="s">
        <v>36</v>
      </c>
      <c r="I973" t="s">
        <v>37</v>
      </c>
      <c r="J973" t="s">
        <v>36</v>
      </c>
      <c r="K973" t="s">
        <v>38</v>
      </c>
      <c r="L973" t="s">
        <v>36</v>
      </c>
      <c r="M973" t="s">
        <v>38</v>
      </c>
      <c r="N973" t="s">
        <v>36</v>
      </c>
      <c r="P973" t="s">
        <v>36</v>
      </c>
      <c r="R973" t="s">
        <v>36</v>
      </c>
      <c r="S973" t="s">
        <v>39</v>
      </c>
      <c r="T973" t="s">
        <v>58</v>
      </c>
      <c r="U973" t="s">
        <v>1124</v>
      </c>
      <c r="V973" t="s">
        <v>36</v>
      </c>
      <c r="W973" t="s">
        <v>42</v>
      </c>
      <c r="X973" t="s">
        <v>36</v>
      </c>
      <c r="Y973" t="s">
        <v>43</v>
      </c>
      <c r="Z973">
        <v>9.9700000000000006</v>
      </c>
      <c r="AA973">
        <v>0.01</v>
      </c>
      <c r="AB973">
        <v>0.01</v>
      </c>
      <c r="AC973">
        <v>0</v>
      </c>
      <c r="AD973">
        <v>0</v>
      </c>
      <c r="AE973" t="s">
        <v>58</v>
      </c>
      <c r="AG973">
        <v>9.9700000000000006</v>
      </c>
      <c r="AI973" t="s">
        <v>44</v>
      </c>
    </row>
    <row r="974" spans="1:35" x14ac:dyDescent="0.2">
      <c r="A974" t="s">
        <v>1132</v>
      </c>
      <c r="B974" t="s">
        <v>36</v>
      </c>
      <c r="D974" t="s">
        <v>58</v>
      </c>
      <c r="F974" t="s">
        <v>36</v>
      </c>
      <c r="H974" t="s">
        <v>36</v>
      </c>
      <c r="I974" t="s">
        <v>37</v>
      </c>
      <c r="J974" t="s">
        <v>36</v>
      </c>
      <c r="K974" t="s">
        <v>38</v>
      </c>
      <c r="L974" t="s">
        <v>36</v>
      </c>
      <c r="M974" t="s">
        <v>38</v>
      </c>
      <c r="N974" t="s">
        <v>36</v>
      </c>
      <c r="P974" t="s">
        <v>36</v>
      </c>
      <c r="R974" t="s">
        <v>36</v>
      </c>
      <c r="S974" t="s">
        <v>39</v>
      </c>
      <c r="T974" t="s">
        <v>58</v>
      </c>
      <c r="U974" t="s">
        <v>1124</v>
      </c>
      <c r="V974" t="s">
        <v>36</v>
      </c>
      <c r="W974" t="s">
        <v>42</v>
      </c>
      <c r="X974" t="s">
        <v>36</v>
      </c>
      <c r="Y974" t="s">
        <v>43</v>
      </c>
      <c r="Z974">
        <v>9.9700000000000006</v>
      </c>
      <c r="AA974">
        <v>0.01</v>
      </c>
      <c r="AB974">
        <v>0.01</v>
      </c>
      <c r="AC974">
        <v>0</v>
      </c>
      <c r="AD974">
        <v>0</v>
      </c>
      <c r="AE974" t="s">
        <v>58</v>
      </c>
      <c r="AG974">
        <v>9.9700000000000006</v>
      </c>
      <c r="AI974" t="s">
        <v>44</v>
      </c>
    </row>
    <row r="975" spans="1:35" x14ac:dyDescent="0.2">
      <c r="A975" t="s">
        <v>1133</v>
      </c>
      <c r="B975" t="s">
        <v>36</v>
      </c>
      <c r="D975" t="s">
        <v>58</v>
      </c>
      <c r="F975" t="s">
        <v>36</v>
      </c>
      <c r="H975" t="s">
        <v>36</v>
      </c>
      <c r="I975" t="s">
        <v>37</v>
      </c>
      <c r="J975" t="s">
        <v>36</v>
      </c>
      <c r="K975" t="s">
        <v>38</v>
      </c>
      <c r="L975" t="s">
        <v>36</v>
      </c>
      <c r="M975" t="s">
        <v>38</v>
      </c>
      <c r="N975" t="s">
        <v>36</v>
      </c>
      <c r="P975" t="s">
        <v>36</v>
      </c>
      <c r="R975" t="s">
        <v>36</v>
      </c>
      <c r="S975" t="s">
        <v>39</v>
      </c>
      <c r="T975" t="s">
        <v>58</v>
      </c>
      <c r="U975" t="s">
        <v>1124</v>
      </c>
      <c r="V975" t="s">
        <v>36</v>
      </c>
      <c r="W975" t="s">
        <v>42</v>
      </c>
      <c r="X975" t="s">
        <v>36</v>
      </c>
      <c r="Y975" t="s">
        <v>43</v>
      </c>
      <c r="Z975">
        <v>9.9700000000000006</v>
      </c>
      <c r="AA975">
        <v>0.01</v>
      </c>
      <c r="AB975">
        <v>0.01</v>
      </c>
      <c r="AC975">
        <v>0</v>
      </c>
      <c r="AD975">
        <v>0</v>
      </c>
      <c r="AE975" t="s">
        <v>58</v>
      </c>
      <c r="AG975">
        <v>9.9700000000000006</v>
      </c>
      <c r="AI975" t="s">
        <v>44</v>
      </c>
    </row>
    <row r="976" spans="1:35" x14ac:dyDescent="0.2">
      <c r="A976" t="s">
        <v>1134</v>
      </c>
      <c r="B976" t="s">
        <v>36</v>
      </c>
      <c r="D976" t="s">
        <v>58</v>
      </c>
      <c r="F976" t="s">
        <v>36</v>
      </c>
      <c r="H976" t="s">
        <v>36</v>
      </c>
      <c r="I976" t="s">
        <v>37</v>
      </c>
      <c r="J976" t="s">
        <v>36</v>
      </c>
      <c r="K976" t="s">
        <v>38</v>
      </c>
      <c r="L976" t="s">
        <v>36</v>
      </c>
      <c r="M976" t="s">
        <v>38</v>
      </c>
      <c r="N976" t="s">
        <v>36</v>
      </c>
      <c r="P976" t="s">
        <v>36</v>
      </c>
      <c r="R976" t="s">
        <v>36</v>
      </c>
      <c r="S976" t="s">
        <v>39</v>
      </c>
      <c r="T976" t="s">
        <v>58</v>
      </c>
      <c r="U976" t="s">
        <v>1124</v>
      </c>
      <c r="V976" t="s">
        <v>36</v>
      </c>
      <c r="W976" t="s">
        <v>42</v>
      </c>
      <c r="X976" t="s">
        <v>36</v>
      </c>
      <c r="Y976" t="s">
        <v>43</v>
      </c>
      <c r="Z976">
        <v>9.9700000000000006</v>
      </c>
      <c r="AA976">
        <v>0.01</v>
      </c>
      <c r="AB976">
        <v>0.01</v>
      </c>
      <c r="AC976">
        <v>0</v>
      </c>
      <c r="AD976">
        <v>0</v>
      </c>
      <c r="AE976" t="s">
        <v>58</v>
      </c>
      <c r="AG976">
        <v>9.9700000000000006</v>
      </c>
      <c r="AI976" t="s">
        <v>44</v>
      </c>
    </row>
    <row r="977" spans="1:35" x14ac:dyDescent="0.2">
      <c r="A977" t="s">
        <v>1135</v>
      </c>
      <c r="B977" t="s">
        <v>36</v>
      </c>
      <c r="D977" t="s">
        <v>58</v>
      </c>
      <c r="F977" t="s">
        <v>36</v>
      </c>
      <c r="H977" t="s">
        <v>36</v>
      </c>
      <c r="I977" t="s">
        <v>37</v>
      </c>
      <c r="J977" t="s">
        <v>36</v>
      </c>
      <c r="K977" t="s">
        <v>38</v>
      </c>
      <c r="L977" t="s">
        <v>36</v>
      </c>
      <c r="M977" t="s">
        <v>38</v>
      </c>
      <c r="N977" t="s">
        <v>36</v>
      </c>
      <c r="P977" t="s">
        <v>36</v>
      </c>
      <c r="R977" t="s">
        <v>36</v>
      </c>
      <c r="S977" t="s">
        <v>39</v>
      </c>
      <c r="T977" t="s">
        <v>58</v>
      </c>
      <c r="U977" t="s">
        <v>1124</v>
      </c>
      <c r="V977" t="s">
        <v>36</v>
      </c>
      <c r="W977" t="s">
        <v>42</v>
      </c>
      <c r="X977" t="s">
        <v>36</v>
      </c>
      <c r="Y977" t="s">
        <v>43</v>
      </c>
      <c r="Z977">
        <v>9.9700000000000006</v>
      </c>
      <c r="AA977">
        <v>0.01</v>
      </c>
      <c r="AB977">
        <v>0.01</v>
      </c>
      <c r="AC977">
        <v>0</v>
      </c>
      <c r="AD977">
        <v>0</v>
      </c>
      <c r="AE977" t="s">
        <v>58</v>
      </c>
      <c r="AG977">
        <v>9.9700000000000006</v>
      </c>
      <c r="AI977" t="s">
        <v>44</v>
      </c>
    </row>
    <row r="978" spans="1:35" x14ac:dyDescent="0.2">
      <c r="A978" t="s">
        <v>1136</v>
      </c>
      <c r="B978" t="s">
        <v>36</v>
      </c>
      <c r="D978" t="s">
        <v>58</v>
      </c>
      <c r="F978" t="s">
        <v>36</v>
      </c>
      <c r="H978" t="s">
        <v>36</v>
      </c>
      <c r="I978" t="s">
        <v>37</v>
      </c>
      <c r="J978" t="s">
        <v>36</v>
      </c>
      <c r="K978" t="s">
        <v>38</v>
      </c>
      <c r="L978" t="s">
        <v>36</v>
      </c>
      <c r="M978" t="s">
        <v>38</v>
      </c>
      <c r="N978" t="s">
        <v>36</v>
      </c>
      <c r="P978" t="s">
        <v>36</v>
      </c>
      <c r="R978" t="s">
        <v>36</v>
      </c>
      <c r="S978" t="s">
        <v>39</v>
      </c>
      <c r="T978" t="s">
        <v>58</v>
      </c>
      <c r="U978" t="s">
        <v>1124</v>
      </c>
      <c r="V978" t="s">
        <v>36</v>
      </c>
      <c r="W978" t="s">
        <v>42</v>
      </c>
      <c r="X978" t="s">
        <v>36</v>
      </c>
      <c r="Y978" t="s">
        <v>43</v>
      </c>
      <c r="Z978">
        <v>9.9700000000000006</v>
      </c>
      <c r="AA978">
        <v>0.01</v>
      </c>
      <c r="AB978">
        <v>0.01</v>
      </c>
      <c r="AC978">
        <v>0</v>
      </c>
      <c r="AD978">
        <v>0</v>
      </c>
      <c r="AE978" t="s">
        <v>58</v>
      </c>
      <c r="AG978">
        <v>9.9700000000000006</v>
      </c>
      <c r="AI978" t="s">
        <v>44</v>
      </c>
    </row>
    <row r="979" spans="1:35" x14ac:dyDescent="0.2">
      <c r="A979" t="s">
        <v>1137</v>
      </c>
      <c r="B979" t="s">
        <v>36</v>
      </c>
      <c r="D979" t="s">
        <v>58</v>
      </c>
      <c r="F979" t="s">
        <v>36</v>
      </c>
      <c r="H979" t="s">
        <v>36</v>
      </c>
      <c r="I979" t="s">
        <v>37</v>
      </c>
      <c r="J979" t="s">
        <v>36</v>
      </c>
      <c r="K979" t="s">
        <v>38</v>
      </c>
      <c r="L979" t="s">
        <v>36</v>
      </c>
      <c r="M979" t="s">
        <v>38</v>
      </c>
      <c r="N979" t="s">
        <v>36</v>
      </c>
      <c r="P979" t="s">
        <v>36</v>
      </c>
      <c r="R979" t="s">
        <v>36</v>
      </c>
      <c r="S979" t="s">
        <v>39</v>
      </c>
      <c r="T979" t="s">
        <v>58</v>
      </c>
      <c r="U979" t="s">
        <v>634</v>
      </c>
      <c r="V979" t="s">
        <v>36</v>
      </c>
      <c r="W979" t="s">
        <v>42</v>
      </c>
      <c r="X979" t="s">
        <v>36</v>
      </c>
      <c r="Y979" t="s">
        <v>43</v>
      </c>
      <c r="Z979">
        <v>9.9700000000000006</v>
      </c>
      <c r="AA979">
        <v>0.01</v>
      </c>
      <c r="AB979">
        <v>0.01</v>
      </c>
      <c r="AC979">
        <v>0</v>
      </c>
      <c r="AD979">
        <v>0</v>
      </c>
      <c r="AE979" t="s">
        <v>58</v>
      </c>
      <c r="AG979">
        <v>9.9700000000000006</v>
      </c>
      <c r="AI979" t="s">
        <v>44</v>
      </c>
    </row>
    <row r="980" spans="1:35" x14ac:dyDescent="0.2">
      <c r="A980" t="s">
        <v>1138</v>
      </c>
      <c r="B980" t="s">
        <v>36</v>
      </c>
      <c r="D980" t="s">
        <v>36</v>
      </c>
      <c r="F980" t="s">
        <v>36</v>
      </c>
      <c r="H980" t="s">
        <v>36</v>
      </c>
      <c r="I980" t="s">
        <v>46</v>
      </c>
      <c r="J980" t="s">
        <v>36</v>
      </c>
      <c r="K980" t="s">
        <v>38</v>
      </c>
      <c r="L980" t="s">
        <v>36</v>
      </c>
      <c r="M980" t="s">
        <v>38</v>
      </c>
      <c r="N980" t="s">
        <v>36</v>
      </c>
      <c r="P980" t="s">
        <v>36</v>
      </c>
      <c r="R980" t="s">
        <v>36</v>
      </c>
      <c r="S980" t="s">
        <v>39</v>
      </c>
      <c r="T980" t="s">
        <v>36</v>
      </c>
      <c r="U980" t="s">
        <v>42</v>
      </c>
      <c r="V980" t="s">
        <v>36</v>
      </c>
      <c r="W980" t="s">
        <v>42</v>
      </c>
      <c r="X980" t="s">
        <v>36</v>
      </c>
      <c r="Y980" t="s">
        <v>43</v>
      </c>
      <c r="Z980">
        <v>2</v>
      </c>
      <c r="AA980">
        <v>2</v>
      </c>
      <c r="AB980">
        <v>2</v>
      </c>
      <c r="AC980">
        <v>2</v>
      </c>
      <c r="AD980">
        <v>2</v>
      </c>
      <c r="AE980" t="s">
        <v>36</v>
      </c>
      <c r="AG980">
        <v>2</v>
      </c>
      <c r="AI980" t="s">
        <v>44</v>
      </c>
    </row>
    <row r="981" spans="1:35" x14ac:dyDescent="0.2">
      <c r="A981" t="s">
        <v>1139</v>
      </c>
      <c r="B981" t="s">
        <v>36</v>
      </c>
      <c r="D981" t="s">
        <v>36</v>
      </c>
      <c r="F981" t="s">
        <v>36</v>
      </c>
      <c r="H981" t="s">
        <v>36</v>
      </c>
      <c r="I981" t="s">
        <v>46</v>
      </c>
      <c r="J981" t="s">
        <v>36</v>
      </c>
      <c r="K981" t="s">
        <v>38</v>
      </c>
      <c r="L981" t="s">
        <v>36</v>
      </c>
      <c r="M981" t="s">
        <v>38</v>
      </c>
      <c r="N981" t="s">
        <v>36</v>
      </c>
      <c r="P981" t="s">
        <v>36</v>
      </c>
      <c r="R981" t="s">
        <v>36</v>
      </c>
      <c r="S981" t="s">
        <v>39</v>
      </c>
      <c r="T981" t="s">
        <v>36</v>
      </c>
      <c r="U981" t="s">
        <v>42</v>
      </c>
      <c r="V981" t="s">
        <v>36</v>
      </c>
      <c r="W981" t="s">
        <v>42</v>
      </c>
      <c r="X981" t="s">
        <v>36</v>
      </c>
      <c r="Y981" t="s">
        <v>43</v>
      </c>
      <c r="Z981">
        <v>2</v>
      </c>
      <c r="AA981">
        <v>2</v>
      </c>
      <c r="AB981">
        <v>2</v>
      </c>
      <c r="AC981">
        <v>2</v>
      </c>
      <c r="AD981">
        <v>2</v>
      </c>
      <c r="AE981" t="s">
        <v>36</v>
      </c>
      <c r="AG981">
        <v>2</v>
      </c>
      <c r="AI981" t="s">
        <v>44</v>
      </c>
    </row>
    <row r="982" spans="1:35" x14ac:dyDescent="0.2">
      <c r="A982" t="s">
        <v>1140</v>
      </c>
      <c r="B982" t="s">
        <v>36</v>
      </c>
      <c r="D982" t="s">
        <v>36</v>
      </c>
      <c r="F982" t="s">
        <v>36</v>
      </c>
      <c r="H982" t="s">
        <v>36</v>
      </c>
      <c r="I982" t="s">
        <v>46</v>
      </c>
      <c r="J982" t="s">
        <v>36</v>
      </c>
      <c r="K982" t="s">
        <v>38</v>
      </c>
      <c r="L982" t="s">
        <v>36</v>
      </c>
      <c r="M982" t="s">
        <v>38</v>
      </c>
      <c r="N982" t="s">
        <v>36</v>
      </c>
      <c r="P982" t="s">
        <v>36</v>
      </c>
      <c r="R982" t="s">
        <v>36</v>
      </c>
      <c r="S982" t="s">
        <v>39</v>
      </c>
      <c r="T982" t="s">
        <v>36</v>
      </c>
      <c r="U982" t="s">
        <v>42</v>
      </c>
      <c r="V982" t="s">
        <v>36</v>
      </c>
      <c r="W982" t="s">
        <v>42</v>
      </c>
      <c r="X982" t="s">
        <v>47</v>
      </c>
      <c r="Y982" t="s">
        <v>48</v>
      </c>
      <c r="Z982">
        <v>0</v>
      </c>
      <c r="AA982">
        <v>2.5</v>
      </c>
      <c r="AB982">
        <v>2.5</v>
      </c>
      <c r="AC982">
        <v>2.5</v>
      </c>
      <c r="AD982">
        <v>2.5</v>
      </c>
      <c r="AE982" t="s">
        <v>36</v>
      </c>
      <c r="AG982">
        <v>2.5</v>
      </c>
      <c r="AI982" t="s">
        <v>44</v>
      </c>
    </row>
    <row r="983" spans="1:35" x14ac:dyDescent="0.2">
      <c r="A983" t="s">
        <v>1141</v>
      </c>
      <c r="B983" t="s">
        <v>36</v>
      </c>
      <c r="D983" t="s">
        <v>36</v>
      </c>
      <c r="F983" t="s">
        <v>36</v>
      </c>
      <c r="H983" t="s">
        <v>36</v>
      </c>
      <c r="I983" t="s">
        <v>46</v>
      </c>
      <c r="J983" t="s">
        <v>36</v>
      </c>
      <c r="K983" t="s">
        <v>38</v>
      </c>
      <c r="L983" t="s">
        <v>36</v>
      </c>
      <c r="M983" t="s">
        <v>38</v>
      </c>
      <c r="N983" t="s">
        <v>36</v>
      </c>
      <c r="P983" t="s">
        <v>36</v>
      </c>
      <c r="R983" t="s">
        <v>36</v>
      </c>
      <c r="S983" t="s">
        <v>39</v>
      </c>
      <c r="T983" t="s">
        <v>36</v>
      </c>
      <c r="U983" t="s">
        <v>42</v>
      </c>
      <c r="V983" t="s">
        <v>36</v>
      </c>
      <c r="W983" t="s">
        <v>42</v>
      </c>
      <c r="X983" t="s">
        <v>36</v>
      </c>
      <c r="Y983" t="s">
        <v>43</v>
      </c>
      <c r="Z983">
        <v>2</v>
      </c>
      <c r="AA983">
        <v>2</v>
      </c>
      <c r="AB983">
        <v>2</v>
      </c>
      <c r="AC983">
        <v>2</v>
      </c>
      <c r="AD983">
        <v>2</v>
      </c>
      <c r="AE983" t="s">
        <v>36</v>
      </c>
      <c r="AG983">
        <v>2</v>
      </c>
      <c r="AI983" t="s">
        <v>44</v>
      </c>
    </row>
    <row r="984" spans="1:35" x14ac:dyDescent="0.2">
      <c r="A984" t="s">
        <v>1142</v>
      </c>
      <c r="B984" t="s">
        <v>36</v>
      </c>
      <c r="D984" t="s">
        <v>36</v>
      </c>
      <c r="F984" t="s">
        <v>216</v>
      </c>
      <c r="H984" t="s">
        <v>36</v>
      </c>
      <c r="I984" t="s">
        <v>37</v>
      </c>
      <c r="J984" t="s">
        <v>36</v>
      </c>
      <c r="K984" t="s">
        <v>38</v>
      </c>
      <c r="L984" t="s">
        <v>36</v>
      </c>
      <c r="M984" t="s">
        <v>38</v>
      </c>
      <c r="N984" t="s">
        <v>36</v>
      </c>
      <c r="P984" t="s">
        <v>36</v>
      </c>
      <c r="R984" t="s">
        <v>36</v>
      </c>
      <c r="S984" t="s">
        <v>39</v>
      </c>
      <c r="T984" t="s">
        <v>36</v>
      </c>
      <c r="U984" t="s">
        <v>42</v>
      </c>
      <c r="V984" t="s">
        <v>36</v>
      </c>
      <c r="W984" t="s">
        <v>42</v>
      </c>
      <c r="X984" t="s">
        <v>36</v>
      </c>
      <c r="Y984" t="s">
        <v>43</v>
      </c>
      <c r="Z984">
        <v>0.01</v>
      </c>
      <c r="AA984">
        <v>0.01</v>
      </c>
      <c r="AB984">
        <v>0.11</v>
      </c>
      <c r="AC984">
        <v>0.23</v>
      </c>
      <c r="AD984">
        <v>9.64</v>
      </c>
      <c r="AE984" t="s">
        <v>216</v>
      </c>
      <c r="AG984">
        <v>9.64</v>
      </c>
      <c r="AI984" t="s">
        <v>44</v>
      </c>
    </row>
    <row r="985" spans="1:35" x14ac:dyDescent="0.2">
      <c r="A985" t="s">
        <v>1143</v>
      </c>
      <c r="B985" t="s">
        <v>36</v>
      </c>
      <c r="D985" t="s">
        <v>36</v>
      </c>
      <c r="F985" t="s">
        <v>36</v>
      </c>
      <c r="H985" t="s">
        <v>36</v>
      </c>
      <c r="I985" t="s">
        <v>46</v>
      </c>
      <c r="J985" t="s">
        <v>36</v>
      </c>
      <c r="K985" t="s">
        <v>38</v>
      </c>
      <c r="L985" t="s">
        <v>36</v>
      </c>
      <c r="M985" t="s">
        <v>38</v>
      </c>
      <c r="N985" t="s">
        <v>36</v>
      </c>
      <c r="P985" t="s">
        <v>36</v>
      </c>
      <c r="R985" t="s">
        <v>36</v>
      </c>
      <c r="S985" t="s">
        <v>39</v>
      </c>
      <c r="T985" t="s">
        <v>123</v>
      </c>
      <c r="U985" t="s">
        <v>1144</v>
      </c>
      <c r="V985" t="s">
        <v>36</v>
      </c>
      <c r="W985" t="s">
        <v>42</v>
      </c>
      <c r="X985" t="s">
        <v>47</v>
      </c>
      <c r="Y985" t="s">
        <v>48</v>
      </c>
      <c r="Z985">
        <v>0</v>
      </c>
      <c r="AA985">
        <v>0.06</v>
      </c>
      <c r="AB985">
        <v>9.76</v>
      </c>
      <c r="AC985">
        <v>0.06</v>
      </c>
      <c r="AD985">
        <v>0.11</v>
      </c>
      <c r="AE985" t="s">
        <v>123</v>
      </c>
      <c r="AG985">
        <v>9.76</v>
      </c>
      <c r="AI985" t="s">
        <v>44</v>
      </c>
    </row>
    <row r="986" spans="1:35" x14ac:dyDescent="0.2">
      <c r="A986" t="s">
        <v>1145</v>
      </c>
      <c r="B986" t="s">
        <v>36</v>
      </c>
      <c r="D986" t="s">
        <v>58</v>
      </c>
      <c r="F986" t="s">
        <v>36</v>
      </c>
      <c r="H986" t="s">
        <v>36</v>
      </c>
      <c r="I986" t="s">
        <v>37</v>
      </c>
      <c r="J986" t="s">
        <v>36</v>
      </c>
      <c r="K986" t="s">
        <v>38</v>
      </c>
      <c r="L986" t="s">
        <v>36</v>
      </c>
      <c r="M986" t="s">
        <v>38</v>
      </c>
      <c r="N986" t="s">
        <v>36</v>
      </c>
      <c r="P986" t="s">
        <v>36</v>
      </c>
      <c r="R986" t="s">
        <v>36</v>
      </c>
      <c r="S986" t="s">
        <v>39</v>
      </c>
      <c r="T986" t="s">
        <v>36</v>
      </c>
      <c r="U986" t="s">
        <v>42</v>
      </c>
      <c r="V986" t="s">
        <v>36</v>
      </c>
      <c r="W986" t="s">
        <v>42</v>
      </c>
      <c r="X986" t="s">
        <v>36</v>
      </c>
      <c r="Y986" t="s">
        <v>43</v>
      </c>
      <c r="Z986">
        <v>8.9600000000000009</v>
      </c>
      <c r="AA986">
        <v>0.51</v>
      </c>
      <c r="AB986">
        <v>0.26</v>
      </c>
      <c r="AC986">
        <v>0.01</v>
      </c>
      <c r="AD986">
        <v>0.26</v>
      </c>
      <c r="AE986" t="s">
        <v>58</v>
      </c>
      <c r="AG986">
        <v>8.9600000000000009</v>
      </c>
      <c r="AI986" t="s">
        <v>44</v>
      </c>
    </row>
    <row r="987" spans="1:35" x14ac:dyDescent="0.2">
      <c r="A987" t="s">
        <v>1146</v>
      </c>
      <c r="B987" t="s">
        <v>36</v>
      </c>
      <c r="D987" t="s">
        <v>58</v>
      </c>
      <c r="F987" t="s">
        <v>36</v>
      </c>
      <c r="H987" t="s">
        <v>36</v>
      </c>
      <c r="I987" t="s">
        <v>37</v>
      </c>
      <c r="J987" t="s">
        <v>36</v>
      </c>
      <c r="K987" t="s">
        <v>38</v>
      </c>
      <c r="L987" t="s">
        <v>36</v>
      </c>
      <c r="M987" t="s">
        <v>38</v>
      </c>
      <c r="N987" t="s">
        <v>36</v>
      </c>
      <c r="P987" t="s">
        <v>36</v>
      </c>
      <c r="R987" t="s">
        <v>36</v>
      </c>
      <c r="S987" t="s">
        <v>39</v>
      </c>
      <c r="T987" t="s">
        <v>36</v>
      </c>
      <c r="U987" t="s">
        <v>42</v>
      </c>
      <c r="V987" t="s">
        <v>36</v>
      </c>
      <c r="W987" t="s">
        <v>42</v>
      </c>
      <c r="X987" t="s">
        <v>36</v>
      </c>
      <c r="Y987" t="s">
        <v>43</v>
      </c>
      <c r="Z987">
        <v>8.9600000000000009</v>
      </c>
      <c r="AA987">
        <v>0.51</v>
      </c>
      <c r="AB987">
        <v>0.26</v>
      </c>
      <c r="AC987">
        <v>0.01</v>
      </c>
      <c r="AD987">
        <v>0.26</v>
      </c>
      <c r="AE987" t="s">
        <v>58</v>
      </c>
      <c r="AG987">
        <v>8.9600000000000009</v>
      </c>
      <c r="AI987" t="s">
        <v>44</v>
      </c>
    </row>
    <row r="988" spans="1:35" x14ac:dyDescent="0.2">
      <c r="A988" t="s">
        <v>1147</v>
      </c>
      <c r="B988" t="s">
        <v>36</v>
      </c>
      <c r="D988" t="s">
        <v>58</v>
      </c>
      <c r="F988" t="s">
        <v>36</v>
      </c>
      <c r="H988" t="s">
        <v>36</v>
      </c>
      <c r="I988" t="s">
        <v>37</v>
      </c>
      <c r="J988" t="s">
        <v>36</v>
      </c>
      <c r="K988" t="s">
        <v>38</v>
      </c>
      <c r="L988" t="s">
        <v>36</v>
      </c>
      <c r="M988" t="s">
        <v>38</v>
      </c>
      <c r="N988" t="s">
        <v>36</v>
      </c>
      <c r="P988" t="s">
        <v>36</v>
      </c>
      <c r="R988" t="s">
        <v>36</v>
      </c>
      <c r="S988" t="s">
        <v>39</v>
      </c>
      <c r="T988" t="s">
        <v>36</v>
      </c>
      <c r="U988" t="s">
        <v>42</v>
      </c>
      <c r="V988" t="s">
        <v>36</v>
      </c>
      <c r="W988" t="s">
        <v>42</v>
      </c>
      <c r="X988" t="s">
        <v>36</v>
      </c>
      <c r="Y988" t="s">
        <v>43</v>
      </c>
      <c r="Z988">
        <v>8.9600000000000009</v>
      </c>
      <c r="AA988">
        <v>0.51</v>
      </c>
      <c r="AB988">
        <v>0.26</v>
      </c>
      <c r="AC988">
        <v>0.01</v>
      </c>
      <c r="AD988">
        <v>0.26</v>
      </c>
      <c r="AE988" t="s">
        <v>58</v>
      </c>
      <c r="AG988">
        <v>8.9600000000000009</v>
      </c>
      <c r="AI988" t="s">
        <v>44</v>
      </c>
    </row>
    <row r="989" spans="1:35" x14ac:dyDescent="0.2">
      <c r="A989" t="s">
        <v>1148</v>
      </c>
      <c r="B989" t="s">
        <v>36</v>
      </c>
      <c r="D989" t="s">
        <v>58</v>
      </c>
      <c r="F989" t="s">
        <v>36</v>
      </c>
      <c r="H989" t="s">
        <v>36</v>
      </c>
      <c r="I989" t="s">
        <v>37</v>
      </c>
      <c r="J989" t="s">
        <v>36</v>
      </c>
      <c r="K989" t="s">
        <v>38</v>
      </c>
      <c r="L989" t="s">
        <v>36</v>
      </c>
      <c r="M989" t="s">
        <v>38</v>
      </c>
      <c r="N989" t="s">
        <v>36</v>
      </c>
      <c r="P989" t="s">
        <v>36</v>
      </c>
      <c r="R989" t="s">
        <v>36</v>
      </c>
      <c r="S989" t="s">
        <v>39</v>
      </c>
      <c r="T989" t="s">
        <v>36</v>
      </c>
      <c r="U989" t="s">
        <v>42</v>
      </c>
      <c r="V989" t="s">
        <v>36</v>
      </c>
      <c r="W989" t="s">
        <v>42</v>
      </c>
      <c r="X989" t="s">
        <v>36</v>
      </c>
      <c r="Y989" t="s">
        <v>43</v>
      </c>
      <c r="Z989">
        <v>8.9600000000000009</v>
      </c>
      <c r="AA989">
        <v>0.51</v>
      </c>
      <c r="AB989">
        <v>0.26</v>
      </c>
      <c r="AC989">
        <v>0.01</v>
      </c>
      <c r="AD989">
        <v>0.26</v>
      </c>
      <c r="AE989" t="s">
        <v>58</v>
      </c>
      <c r="AG989">
        <v>8.9600000000000009</v>
      </c>
      <c r="AI989" t="s">
        <v>44</v>
      </c>
    </row>
    <row r="990" spans="1:35" x14ac:dyDescent="0.2">
      <c r="A990" t="s">
        <v>1149</v>
      </c>
      <c r="B990" t="s">
        <v>36</v>
      </c>
      <c r="D990" t="s">
        <v>58</v>
      </c>
      <c r="F990" t="s">
        <v>36</v>
      </c>
      <c r="H990" t="s">
        <v>36</v>
      </c>
      <c r="I990" t="s">
        <v>37</v>
      </c>
      <c r="J990" t="s">
        <v>36</v>
      </c>
      <c r="K990" t="s">
        <v>38</v>
      </c>
      <c r="L990" t="s">
        <v>36</v>
      </c>
      <c r="M990" t="s">
        <v>38</v>
      </c>
      <c r="N990" t="s">
        <v>36</v>
      </c>
      <c r="P990" t="s">
        <v>36</v>
      </c>
      <c r="R990" t="s">
        <v>36</v>
      </c>
      <c r="S990" t="s">
        <v>39</v>
      </c>
      <c r="T990" t="s">
        <v>36</v>
      </c>
      <c r="U990" t="s">
        <v>42</v>
      </c>
      <c r="V990" t="s">
        <v>36</v>
      </c>
      <c r="W990" t="s">
        <v>42</v>
      </c>
      <c r="X990" t="s">
        <v>36</v>
      </c>
      <c r="Y990" t="s">
        <v>43</v>
      </c>
      <c r="Z990">
        <v>8.9600000000000009</v>
      </c>
      <c r="AA990">
        <v>0.51</v>
      </c>
      <c r="AB990">
        <v>0.26</v>
      </c>
      <c r="AC990">
        <v>0.01</v>
      </c>
      <c r="AD990">
        <v>0.26</v>
      </c>
      <c r="AE990" t="s">
        <v>58</v>
      </c>
      <c r="AG990">
        <v>8.9600000000000009</v>
      </c>
      <c r="AI990" t="s">
        <v>44</v>
      </c>
    </row>
    <row r="991" spans="1:35" x14ac:dyDescent="0.2">
      <c r="A991" t="s">
        <v>1150</v>
      </c>
      <c r="B991" t="s">
        <v>36</v>
      </c>
      <c r="D991" t="s">
        <v>58</v>
      </c>
      <c r="F991" t="s">
        <v>36</v>
      </c>
      <c r="H991" t="s">
        <v>36</v>
      </c>
      <c r="I991" t="s">
        <v>37</v>
      </c>
      <c r="J991" t="s">
        <v>36</v>
      </c>
      <c r="K991" t="s">
        <v>38</v>
      </c>
      <c r="L991" t="s">
        <v>36</v>
      </c>
      <c r="M991" t="s">
        <v>38</v>
      </c>
      <c r="N991" t="s">
        <v>36</v>
      </c>
      <c r="P991" t="s">
        <v>36</v>
      </c>
      <c r="R991" t="s">
        <v>36</v>
      </c>
      <c r="S991" t="s">
        <v>39</v>
      </c>
      <c r="T991" t="s">
        <v>36</v>
      </c>
      <c r="U991" t="s">
        <v>42</v>
      </c>
      <c r="V991" t="s">
        <v>36</v>
      </c>
      <c r="W991" t="s">
        <v>42</v>
      </c>
      <c r="X991" t="s">
        <v>36</v>
      </c>
      <c r="Y991" t="s">
        <v>43</v>
      </c>
      <c r="Z991">
        <v>8.9600000000000009</v>
      </c>
      <c r="AA991">
        <v>0.51</v>
      </c>
      <c r="AB991">
        <v>0.26</v>
      </c>
      <c r="AC991">
        <v>0.01</v>
      </c>
      <c r="AD991">
        <v>0.26</v>
      </c>
      <c r="AE991" t="s">
        <v>58</v>
      </c>
      <c r="AG991">
        <v>8.9600000000000009</v>
      </c>
      <c r="AI991" t="s">
        <v>44</v>
      </c>
    </row>
    <row r="992" spans="1:35" x14ac:dyDescent="0.2">
      <c r="A992" t="s">
        <v>1151</v>
      </c>
      <c r="B992" t="s">
        <v>36</v>
      </c>
      <c r="D992" t="s">
        <v>58</v>
      </c>
      <c r="F992" t="s">
        <v>36</v>
      </c>
      <c r="H992" t="s">
        <v>36</v>
      </c>
      <c r="I992" t="s">
        <v>37</v>
      </c>
      <c r="J992" t="s">
        <v>36</v>
      </c>
      <c r="K992" t="s">
        <v>38</v>
      </c>
      <c r="L992" t="s">
        <v>36</v>
      </c>
      <c r="M992" t="s">
        <v>38</v>
      </c>
      <c r="N992" t="s">
        <v>36</v>
      </c>
      <c r="P992" t="s">
        <v>36</v>
      </c>
      <c r="R992" t="s">
        <v>36</v>
      </c>
      <c r="S992" t="s">
        <v>39</v>
      </c>
      <c r="T992" t="s">
        <v>36</v>
      </c>
      <c r="U992" t="s">
        <v>42</v>
      </c>
      <c r="V992" t="s">
        <v>36</v>
      </c>
      <c r="W992" t="s">
        <v>42</v>
      </c>
      <c r="X992" t="s">
        <v>36</v>
      </c>
      <c r="Y992" t="s">
        <v>43</v>
      </c>
      <c r="Z992">
        <v>8.9600000000000009</v>
      </c>
      <c r="AA992">
        <v>0.51</v>
      </c>
      <c r="AB992">
        <v>0.26</v>
      </c>
      <c r="AC992">
        <v>0.01</v>
      </c>
      <c r="AD992">
        <v>0.26</v>
      </c>
      <c r="AE992" t="s">
        <v>58</v>
      </c>
      <c r="AG992">
        <v>8.9600000000000009</v>
      </c>
      <c r="AI992" t="s">
        <v>44</v>
      </c>
    </row>
    <row r="993" spans="1:35" x14ac:dyDescent="0.2">
      <c r="A993" t="s">
        <v>1152</v>
      </c>
      <c r="B993" t="s">
        <v>36</v>
      </c>
      <c r="D993" t="s">
        <v>58</v>
      </c>
      <c r="F993" t="s">
        <v>36</v>
      </c>
      <c r="H993" t="s">
        <v>36</v>
      </c>
      <c r="I993" t="s">
        <v>37</v>
      </c>
      <c r="J993" t="s">
        <v>36</v>
      </c>
      <c r="K993" t="s">
        <v>38</v>
      </c>
      <c r="L993" t="s">
        <v>36</v>
      </c>
      <c r="M993" t="s">
        <v>38</v>
      </c>
      <c r="N993" t="s">
        <v>36</v>
      </c>
      <c r="P993" t="s">
        <v>36</v>
      </c>
      <c r="R993" t="s">
        <v>36</v>
      </c>
      <c r="S993" t="s">
        <v>39</v>
      </c>
      <c r="T993" t="s">
        <v>36</v>
      </c>
      <c r="U993" t="s">
        <v>42</v>
      </c>
      <c r="V993" t="s">
        <v>36</v>
      </c>
      <c r="W993" t="s">
        <v>42</v>
      </c>
      <c r="X993" t="s">
        <v>36</v>
      </c>
      <c r="Y993" t="s">
        <v>43</v>
      </c>
      <c r="Z993">
        <v>8.9600000000000009</v>
      </c>
      <c r="AA993">
        <v>0.51</v>
      </c>
      <c r="AB993">
        <v>0.26</v>
      </c>
      <c r="AC993">
        <v>0.01</v>
      </c>
      <c r="AD993">
        <v>0.26</v>
      </c>
      <c r="AE993" t="s">
        <v>58</v>
      </c>
      <c r="AG993">
        <v>8.9600000000000009</v>
      </c>
      <c r="AI993" t="s">
        <v>44</v>
      </c>
    </row>
    <row r="994" spans="1:35" x14ac:dyDescent="0.2">
      <c r="A994" t="s">
        <v>1153</v>
      </c>
      <c r="B994" t="s">
        <v>36</v>
      </c>
      <c r="D994" t="s">
        <v>58</v>
      </c>
      <c r="F994" t="s">
        <v>36</v>
      </c>
      <c r="H994" t="s">
        <v>36</v>
      </c>
      <c r="I994" t="s">
        <v>37</v>
      </c>
      <c r="J994" t="s">
        <v>36</v>
      </c>
      <c r="K994" t="s">
        <v>38</v>
      </c>
      <c r="L994" t="s">
        <v>36</v>
      </c>
      <c r="M994" t="s">
        <v>38</v>
      </c>
      <c r="N994" t="s">
        <v>36</v>
      </c>
      <c r="P994" t="s">
        <v>36</v>
      </c>
      <c r="R994" t="s">
        <v>36</v>
      </c>
      <c r="S994" t="s">
        <v>39</v>
      </c>
      <c r="T994" t="s">
        <v>36</v>
      </c>
      <c r="U994" t="s">
        <v>42</v>
      </c>
      <c r="V994" t="s">
        <v>36</v>
      </c>
      <c r="W994" t="s">
        <v>42</v>
      </c>
      <c r="X994" t="s">
        <v>36</v>
      </c>
      <c r="Y994" t="s">
        <v>43</v>
      </c>
      <c r="Z994">
        <v>8.9600000000000009</v>
      </c>
      <c r="AA994">
        <v>0.51</v>
      </c>
      <c r="AB994">
        <v>0.26</v>
      </c>
      <c r="AC994">
        <v>0.01</v>
      </c>
      <c r="AD994">
        <v>0.26</v>
      </c>
      <c r="AE994" t="s">
        <v>58</v>
      </c>
      <c r="AG994">
        <v>8.9600000000000009</v>
      </c>
      <c r="AI994" t="s">
        <v>44</v>
      </c>
    </row>
    <row r="995" spans="1:35" x14ac:dyDescent="0.2">
      <c r="A995" t="s">
        <v>1154</v>
      </c>
      <c r="B995" t="s">
        <v>36</v>
      </c>
      <c r="D995" t="s">
        <v>58</v>
      </c>
      <c r="F995" t="s">
        <v>36</v>
      </c>
      <c r="H995" t="s">
        <v>36</v>
      </c>
      <c r="I995" t="s">
        <v>37</v>
      </c>
      <c r="J995" t="s">
        <v>36</v>
      </c>
      <c r="K995" t="s">
        <v>38</v>
      </c>
      <c r="L995" t="s">
        <v>36</v>
      </c>
      <c r="M995" t="s">
        <v>38</v>
      </c>
      <c r="N995" t="s">
        <v>36</v>
      </c>
      <c r="P995" t="s">
        <v>36</v>
      </c>
      <c r="R995" t="s">
        <v>36</v>
      </c>
      <c r="S995" t="s">
        <v>39</v>
      </c>
      <c r="T995" t="s">
        <v>36</v>
      </c>
      <c r="U995" t="s">
        <v>42</v>
      </c>
      <c r="V995" t="s">
        <v>36</v>
      </c>
      <c r="W995" t="s">
        <v>42</v>
      </c>
      <c r="X995" t="s">
        <v>36</v>
      </c>
      <c r="Y995" t="s">
        <v>43</v>
      </c>
      <c r="Z995">
        <v>8.9600000000000009</v>
      </c>
      <c r="AA995">
        <v>0.51</v>
      </c>
      <c r="AB995">
        <v>0.26</v>
      </c>
      <c r="AC995">
        <v>0.01</v>
      </c>
      <c r="AD995">
        <v>0.26</v>
      </c>
      <c r="AE995" t="s">
        <v>58</v>
      </c>
      <c r="AG995">
        <v>8.9600000000000009</v>
      </c>
      <c r="AI995" t="s">
        <v>44</v>
      </c>
    </row>
    <row r="996" spans="1:35" x14ac:dyDescent="0.2">
      <c r="A996" t="s">
        <v>1155</v>
      </c>
      <c r="B996" t="s">
        <v>36</v>
      </c>
      <c r="D996" t="s">
        <v>58</v>
      </c>
      <c r="F996" t="s">
        <v>36</v>
      </c>
      <c r="H996" t="s">
        <v>36</v>
      </c>
      <c r="I996" t="s">
        <v>37</v>
      </c>
      <c r="J996" t="s">
        <v>36</v>
      </c>
      <c r="K996" t="s">
        <v>38</v>
      </c>
      <c r="L996" t="s">
        <v>36</v>
      </c>
      <c r="M996" t="s">
        <v>38</v>
      </c>
      <c r="N996" t="s">
        <v>36</v>
      </c>
      <c r="P996" t="s">
        <v>36</v>
      </c>
      <c r="R996" t="s">
        <v>36</v>
      </c>
      <c r="S996" t="s">
        <v>39</v>
      </c>
      <c r="T996" t="s">
        <v>36</v>
      </c>
      <c r="U996" t="s">
        <v>42</v>
      </c>
      <c r="V996" t="s">
        <v>36</v>
      </c>
      <c r="W996" t="s">
        <v>42</v>
      </c>
      <c r="X996" t="s">
        <v>36</v>
      </c>
      <c r="Y996" t="s">
        <v>43</v>
      </c>
      <c r="Z996">
        <v>8.9600000000000009</v>
      </c>
      <c r="AA996">
        <v>0.51</v>
      </c>
      <c r="AB996">
        <v>0.26</v>
      </c>
      <c r="AC996">
        <v>0.01</v>
      </c>
      <c r="AD996">
        <v>0.26</v>
      </c>
      <c r="AE996" t="s">
        <v>58</v>
      </c>
      <c r="AG996">
        <v>8.9600000000000009</v>
      </c>
      <c r="AI996" t="s">
        <v>44</v>
      </c>
    </row>
    <row r="997" spans="1:35" x14ac:dyDescent="0.2">
      <c r="A997" t="s">
        <v>1156</v>
      </c>
      <c r="B997" t="s">
        <v>36</v>
      </c>
      <c r="D997" t="s">
        <v>58</v>
      </c>
      <c r="F997" t="s">
        <v>36</v>
      </c>
      <c r="H997" t="s">
        <v>36</v>
      </c>
      <c r="I997" t="s">
        <v>37</v>
      </c>
      <c r="J997" t="s">
        <v>36</v>
      </c>
      <c r="K997" t="s">
        <v>38</v>
      </c>
      <c r="L997" t="s">
        <v>36</v>
      </c>
      <c r="M997" t="s">
        <v>38</v>
      </c>
      <c r="N997" t="s">
        <v>36</v>
      </c>
      <c r="P997" t="s">
        <v>36</v>
      </c>
      <c r="R997" t="s">
        <v>36</v>
      </c>
      <c r="S997" t="s">
        <v>39</v>
      </c>
      <c r="T997" t="s">
        <v>36</v>
      </c>
      <c r="U997" t="s">
        <v>42</v>
      </c>
      <c r="V997" t="s">
        <v>36</v>
      </c>
      <c r="W997" t="s">
        <v>42</v>
      </c>
      <c r="X997" t="s">
        <v>36</v>
      </c>
      <c r="Y997" t="s">
        <v>43</v>
      </c>
      <c r="Z997">
        <v>8.9600000000000009</v>
      </c>
      <c r="AA997">
        <v>0.51</v>
      </c>
      <c r="AB997">
        <v>0.26</v>
      </c>
      <c r="AC997">
        <v>0.01</v>
      </c>
      <c r="AD997">
        <v>0.26</v>
      </c>
      <c r="AE997" t="s">
        <v>58</v>
      </c>
      <c r="AG997">
        <v>8.9600000000000009</v>
      </c>
      <c r="AI997" t="s">
        <v>44</v>
      </c>
    </row>
    <row r="998" spans="1:35" x14ac:dyDescent="0.2">
      <c r="A998" t="s">
        <v>1157</v>
      </c>
      <c r="B998" t="s">
        <v>36</v>
      </c>
      <c r="D998" t="s">
        <v>58</v>
      </c>
      <c r="F998" t="s">
        <v>36</v>
      </c>
      <c r="H998" t="s">
        <v>36</v>
      </c>
      <c r="I998" t="s">
        <v>37</v>
      </c>
      <c r="J998" t="s">
        <v>36</v>
      </c>
      <c r="K998" t="s">
        <v>38</v>
      </c>
      <c r="L998" t="s">
        <v>36</v>
      </c>
      <c r="M998" t="s">
        <v>38</v>
      </c>
      <c r="N998" t="s">
        <v>36</v>
      </c>
      <c r="P998" t="s">
        <v>36</v>
      </c>
      <c r="R998" t="s">
        <v>36</v>
      </c>
      <c r="S998" t="s">
        <v>39</v>
      </c>
      <c r="T998" t="s">
        <v>36</v>
      </c>
      <c r="U998" t="s">
        <v>42</v>
      </c>
      <c r="V998" t="s">
        <v>36</v>
      </c>
      <c r="W998" t="s">
        <v>42</v>
      </c>
      <c r="X998" t="s">
        <v>36</v>
      </c>
      <c r="Y998" t="s">
        <v>43</v>
      </c>
      <c r="Z998">
        <v>8.9600000000000009</v>
      </c>
      <c r="AA998">
        <v>0.51</v>
      </c>
      <c r="AB998">
        <v>0.26</v>
      </c>
      <c r="AC998">
        <v>0.01</v>
      </c>
      <c r="AD998">
        <v>0.26</v>
      </c>
      <c r="AE998" t="s">
        <v>58</v>
      </c>
      <c r="AG998">
        <v>8.9600000000000009</v>
      </c>
      <c r="AI998" t="s">
        <v>44</v>
      </c>
    </row>
    <row r="999" spans="1:35" x14ac:dyDescent="0.2">
      <c r="A999" t="s">
        <v>1158</v>
      </c>
      <c r="B999" t="s">
        <v>36</v>
      </c>
      <c r="D999" t="s">
        <v>58</v>
      </c>
      <c r="F999" t="s">
        <v>36</v>
      </c>
      <c r="H999" t="s">
        <v>36</v>
      </c>
      <c r="I999" t="s">
        <v>37</v>
      </c>
      <c r="J999" t="s">
        <v>36</v>
      </c>
      <c r="K999" t="s">
        <v>38</v>
      </c>
      <c r="L999" t="s">
        <v>36</v>
      </c>
      <c r="M999" t="s">
        <v>38</v>
      </c>
      <c r="N999" t="s">
        <v>36</v>
      </c>
      <c r="P999" t="s">
        <v>36</v>
      </c>
      <c r="R999" t="s">
        <v>36</v>
      </c>
      <c r="S999" t="s">
        <v>39</v>
      </c>
      <c r="T999" t="s">
        <v>36</v>
      </c>
      <c r="U999" t="s">
        <v>42</v>
      </c>
      <c r="V999" t="s">
        <v>36</v>
      </c>
      <c r="W999" t="s">
        <v>42</v>
      </c>
      <c r="X999" t="s">
        <v>36</v>
      </c>
      <c r="Y999" t="s">
        <v>43</v>
      </c>
      <c r="Z999">
        <v>8.9600000000000009</v>
      </c>
      <c r="AA999">
        <v>0.51</v>
      </c>
      <c r="AB999">
        <v>0.26</v>
      </c>
      <c r="AC999">
        <v>0.01</v>
      </c>
      <c r="AD999">
        <v>0.26</v>
      </c>
      <c r="AE999" t="s">
        <v>58</v>
      </c>
      <c r="AG999">
        <v>8.9600000000000009</v>
      </c>
      <c r="AI999" t="s">
        <v>44</v>
      </c>
    </row>
    <row r="1000" spans="1:35" x14ac:dyDescent="0.2">
      <c r="A1000" t="s">
        <v>1159</v>
      </c>
      <c r="B1000" t="s">
        <v>36</v>
      </c>
      <c r="D1000" t="s">
        <v>58</v>
      </c>
      <c r="F1000" t="s">
        <v>36</v>
      </c>
      <c r="H1000" t="s">
        <v>36</v>
      </c>
      <c r="I1000" t="s">
        <v>37</v>
      </c>
      <c r="J1000" t="s">
        <v>36</v>
      </c>
      <c r="K1000" t="s">
        <v>38</v>
      </c>
      <c r="L1000" t="s">
        <v>36</v>
      </c>
      <c r="M1000" t="s">
        <v>38</v>
      </c>
      <c r="N1000" t="s">
        <v>36</v>
      </c>
      <c r="P1000" t="s">
        <v>36</v>
      </c>
      <c r="R1000" t="s">
        <v>36</v>
      </c>
      <c r="S1000" t="s">
        <v>39</v>
      </c>
      <c r="T1000" t="s">
        <v>36</v>
      </c>
      <c r="U1000" t="s">
        <v>42</v>
      </c>
      <c r="V1000" t="s">
        <v>36</v>
      </c>
      <c r="W1000" t="s">
        <v>42</v>
      </c>
      <c r="X1000" t="s">
        <v>36</v>
      </c>
      <c r="Y1000" t="s">
        <v>43</v>
      </c>
      <c r="Z1000">
        <v>8.9600000000000009</v>
      </c>
      <c r="AA1000">
        <v>0.51</v>
      </c>
      <c r="AB1000">
        <v>0.26</v>
      </c>
      <c r="AC1000">
        <v>0.01</v>
      </c>
      <c r="AD1000">
        <v>0.26</v>
      </c>
      <c r="AE1000" t="s">
        <v>58</v>
      </c>
      <c r="AG1000">
        <v>8.9600000000000009</v>
      </c>
      <c r="AI1000" t="s">
        <v>44</v>
      </c>
    </row>
    <row r="1001" spans="1:35" x14ac:dyDescent="0.2">
      <c r="A1001" t="s">
        <v>1160</v>
      </c>
      <c r="B1001" t="s">
        <v>36</v>
      </c>
      <c r="D1001" t="s">
        <v>58</v>
      </c>
      <c r="F1001" t="s">
        <v>36</v>
      </c>
      <c r="H1001" t="s">
        <v>36</v>
      </c>
      <c r="I1001" t="s">
        <v>37</v>
      </c>
      <c r="J1001" t="s">
        <v>36</v>
      </c>
      <c r="K1001" t="s">
        <v>38</v>
      </c>
      <c r="L1001" t="s">
        <v>36</v>
      </c>
      <c r="M1001" t="s">
        <v>38</v>
      </c>
      <c r="N1001" t="s">
        <v>36</v>
      </c>
      <c r="P1001" t="s">
        <v>36</v>
      </c>
      <c r="R1001" t="s">
        <v>36</v>
      </c>
      <c r="S1001" t="s">
        <v>39</v>
      </c>
      <c r="T1001" t="s">
        <v>36</v>
      </c>
      <c r="U1001" t="s">
        <v>42</v>
      </c>
      <c r="V1001" t="s">
        <v>36</v>
      </c>
      <c r="W1001" t="s">
        <v>42</v>
      </c>
      <c r="X1001" t="s">
        <v>36</v>
      </c>
      <c r="Y1001" t="s">
        <v>43</v>
      </c>
      <c r="Z1001">
        <v>8.9600000000000009</v>
      </c>
      <c r="AA1001">
        <v>0.51</v>
      </c>
      <c r="AB1001">
        <v>0.26</v>
      </c>
      <c r="AC1001">
        <v>0.01</v>
      </c>
      <c r="AD1001">
        <v>0.26</v>
      </c>
      <c r="AE1001" t="s">
        <v>58</v>
      </c>
      <c r="AG1001">
        <v>8.9600000000000009</v>
      </c>
      <c r="AI1001" t="s">
        <v>44</v>
      </c>
    </row>
    <row r="1002" spans="1:35" x14ac:dyDescent="0.2">
      <c r="A1002" t="s">
        <v>1161</v>
      </c>
      <c r="B1002" t="s">
        <v>36</v>
      </c>
      <c r="D1002" t="s">
        <v>58</v>
      </c>
      <c r="F1002" t="s">
        <v>36</v>
      </c>
      <c r="H1002" t="s">
        <v>36</v>
      </c>
      <c r="I1002" t="s">
        <v>37</v>
      </c>
      <c r="J1002" t="s">
        <v>36</v>
      </c>
      <c r="K1002" t="s">
        <v>38</v>
      </c>
      <c r="L1002" t="s">
        <v>36</v>
      </c>
      <c r="M1002" t="s">
        <v>38</v>
      </c>
      <c r="N1002" t="s">
        <v>36</v>
      </c>
      <c r="P1002" t="s">
        <v>36</v>
      </c>
      <c r="R1002" t="s">
        <v>36</v>
      </c>
      <c r="S1002" t="s">
        <v>39</v>
      </c>
      <c r="T1002" t="s">
        <v>36</v>
      </c>
      <c r="U1002" t="s">
        <v>42</v>
      </c>
      <c r="V1002" t="s">
        <v>36</v>
      </c>
      <c r="W1002" t="s">
        <v>42</v>
      </c>
      <c r="X1002" t="s">
        <v>36</v>
      </c>
      <c r="Y1002" t="s">
        <v>43</v>
      </c>
      <c r="Z1002">
        <v>8.9600000000000009</v>
      </c>
      <c r="AA1002">
        <v>0.51</v>
      </c>
      <c r="AB1002">
        <v>0.26</v>
      </c>
      <c r="AC1002">
        <v>0.01</v>
      </c>
      <c r="AD1002">
        <v>0.26</v>
      </c>
      <c r="AE1002" t="s">
        <v>58</v>
      </c>
      <c r="AG1002">
        <v>8.9600000000000009</v>
      </c>
      <c r="AI1002" t="s">
        <v>44</v>
      </c>
    </row>
    <row r="1003" spans="1:35" x14ac:dyDescent="0.2">
      <c r="A1003" t="s">
        <v>1162</v>
      </c>
      <c r="B1003" t="s">
        <v>36</v>
      </c>
      <c r="D1003" t="s">
        <v>36</v>
      </c>
      <c r="F1003" t="s">
        <v>36</v>
      </c>
      <c r="H1003" t="s">
        <v>36</v>
      </c>
      <c r="I1003" t="s">
        <v>37</v>
      </c>
      <c r="J1003" t="s">
        <v>36</v>
      </c>
      <c r="K1003" t="s">
        <v>38</v>
      </c>
      <c r="L1003" t="s">
        <v>36</v>
      </c>
      <c r="M1003" t="s">
        <v>38</v>
      </c>
      <c r="N1003" t="s">
        <v>36</v>
      </c>
      <c r="P1003" t="s">
        <v>36</v>
      </c>
      <c r="R1003" t="s">
        <v>36</v>
      </c>
      <c r="S1003" t="s">
        <v>39</v>
      </c>
      <c r="T1003" t="s">
        <v>36</v>
      </c>
      <c r="U1003" t="s">
        <v>42</v>
      </c>
      <c r="V1003" t="s">
        <v>36</v>
      </c>
      <c r="W1003" t="s">
        <v>42</v>
      </c>
      <c r="X1003" t="s">
        <v>36</v>
      </c>
      <c r="Y1003" t="s">
        <v>43</v>
      </c>
      <c r="Z1003">
        <v>2</v>
      </c>
      <c r="AA1003">
        <v>2</v>
      </c>
      <c r="AB1003">
        <v>2</v>
      </c>
      <c r="AC1003">
        <v>2</v>
      </c>
      <c r="AD1003">
        <v>2</v>
      </c>
      <c r="AE1003" t="s">
        <v>36</v>
      </c>
      <c r="AG1003">
        <v>2</v>
      </c>
      <c r="AI1003" t="s">
        <v>44</v>
      </c>
    </row>
    <row r="1004" spans="1:35" x14ac:dyDescent="0.2">
      <c r="A1004" t="s">
        <v>1163</v>
      </c>
      <c r="B1004" t="s">
        <v>36</v>
      </c>
      <c r="D1004" t="s">
        <v>58</v>
      </c>
      <c r="F1004" t="s">
        <v>36</v>
      </c>
      <c r="H1004" t="s">
        <v>36</v>
      </c>
      <c r="I1004" t="s">
        <v>37</v>
      </c>
      <c r="J1004" t="s">
        <v>36</v>
      </c>
      <c r="K1004" t="s">
        <v>38</v>
      </c>
      <c r="L1004" t="s">
        <v>36</v>
      </c>
      <c r="M1004" t="s">
        <v>38</v>
      </c>
      <c r="N1004" t="s">
        <v>36</v>
      </c>
      <c r="P1004" t="s">
        <v>36</v>
      </c>
      <c r="R1004" t="s">
        <v>36</v>
      </c>
      <c r="S1004" t="s">
        <v>39</v>
      </c>
      <c r="T1004" t="s">
        <v>36</v>
      </c>
      <c r="U1004" t="s">
        <v>42</v>
      </c>
      <c r="V1004" t="s">
        <v>36</v>
      </c>
      <c r="W1004" t="s">
        <v>42</v>
      </c>
      <c r="X1004" t="s">
        <v>36</v>
      </c>
      <c r="Y1004" t="s">
        <v>43</v>
      </c>
      <c r="Z1004">
        <v>8.9600000000000009</v>
      </c>
      <c r="AA1004">
        <v>0.51</v>
      </c>
      <c r="AB1004">
        <v>0.26</v>
      </c>
      <c r="AC1004">
        <v>0.01</v>
      </c>
      <c r="AD1004">
        <v>0.26</v>
      </c>
      <c r="AE1004" t="s">
        <v>58</v>
      </c>
      <c r="AG1004">
        <v>8.9600000000000009</v>
      </c>
      <c r="AI1004" t="s">
        <v>44</v>
      </c>
    </row>
    <row r="1005" spans="1:35" x14ac:dyDescent="0.2">
      <c r="A1005" t="s">
        <v>1164</v>
      </c>
      <c r="B1005" t="s">
        <v>36</v>
      </c>
      <c r="D1005" t="s">
        <v>36</v>
      </c>
      <c r="F1005" t="s">
        <v>36</v>
      </c>
      <c r="H1005" t="s">
        <v>36</v>
      </c>
      <c r="I1005" t="s">
        <v>37</v>
      </c>
      <c r="J1005" t="s">
        <v>36</v>
      </c>
      <c r="K1005" t="s">
        <v>38</v>
      </c>
      <c r="L1005" t="s">
        <v>36</v>
      </c>
      <c r="M1005" t="s">
        <v>38</v>
      </c>
      <c r="N1005" t="s">
        <v>36</v>
      </c>
      <c r="P1005" t="s">
        <v>36</v>
      </c>
      <c r="R1005" t="s">
        <v>36</v>
      </c>
      <c r="S1005" t="s">
        <v>39</v>
      </c>
      <c r="T1005" t="s">
        <v>36</v>
      </c>
      <c r="U1005" t="s">
        <v>42</v>
      </c>
      <c r="V1005" t="s">
        <v>36</v>
      </c>
      <c r="W1005" t="s">
        <v>42</v>
      </c>
      <c r="X1005" t="s">
        <v>36</v>
      </c>
      <c r="Y1005" t="s">
        <v>43</v>
      </c>
      <c r="Z1005">
        <v>2</v>
      </c>
      <c r="AA1005">
        <v>2</v>
      </c>
      <c r="AB1005">
        <v>2</v>
      </c>
      <c r="AC1005">
        <v>2</v>
      </c>
      <c r="AD1005">
        <v>2</v>
      </c>
      <c r="AE1005" t="s">
        <v>36</v>
      </c>
      <c r="AG1005">
        <v>2</v>
      </c>
      <c r="AI1005" t="s">
        <v>44</v>
      </c>
    </row>
    <row r="1006" spans="1:35" x14ac:dyDescent="0.2">
      <c r="A1006" t="s">
        <v>1165</v>
      </c>
      <c r="B1006" t="s">
        <v>36</v>
      </c>
      <c r="D1006" t="s">
        <v>36</v>
      </c>
      <c r="F1006" t="s">
        <v>36</v>
      </c>
      <c r="H1006" t="s">
        <v>36</v>
      </c>
      <c r="I1006" t="s">
        <v>37</v>
      </c>
      <c r="J1006" t="s">
        <v>36</v>
      </c>
      <c r="K1006" t="s">
        <v>38</v>
      </c>
      <c r="L1006" t="s">
        <v>36</v>
      </c>
      <c r="M1006" t="s">
        <v>38</v>
      </c>
      <c r="N1006" t="s">
        <v>36</v>
      </c>
      <c r="P1006" t="s">
        <v>36</v>
      </c>
      <c r="R1006" t="s">
        <v>36</v>
      </c>
      <c r="S1006" t="s">
        <v>39</v>
      </c>
      <c r="T1006" t="s">
        <v>36</v>
      </c>
      <c r="U1006" t="s">
        <v>42</v>
      </c>
      <c r="V1006" t="s">
        <v>36</v>
      </c>
      <c r="W1006" t="s">
        <v>42</v>
      </c>
      <c r="X1006" t="s">
        <v>36</v>
      </c>
      <c r="Y1006" t="s">
        <v>43</v>
      </c>
      <c r="Z1006">
        <v>2</v>
      </c>
      <c r="AA1006">
        <v>2</v>
      </c>
      <c r="AB1006">
        <v>2</v>
      </c>
      <c r="AC1006">
        <v>2</v>
      </c>
      <c r="AD1006">
        <v>2</v>
      </c>
      <c r="AE1006" t="s">
        <v>36</v>
      </c>
      <c r="AG1006">
        <v>2</v>
      </c>
      <c r="AI1006" t="s">
        <v>44</v>
      </c>
    </row>
    <row r="1007" spans="1:35" x14ac:dyDescent="0.2">
      <c r="A1007" t="s">
        <v>1166</v>
      </c>
      <c r="B1007" t="s">
        <v>36</v>
      </c>
      <c r="D1007" t="s">
        <v>36</v>
      </c>
      <c r="F1007" t="s">
        <v>36</v>
      </c>
      <c r="H1007" t="s">
        <v>36</v>
      </c>
      <c r="I1007" t="s">
        <v>37</v>
      </c>
      <c r="J1007" t="s">
        <v>36</v>
      </c>
      <c r="K1007" t="s">
        <v>38</v>
      </c>
      <c r="L1007" t="s">
        <v>36</v>
      </c>
      <c r="M1007" t="s">
        <v>38</v>
      </c>
      <c r="N1007" t="s">
        <v>36</v>
      </c>
      <c r="P1007" t="s">
        <v>36</v>
      </c>
      <c r="R1007" t="s">
        <v>36</v>
      </c>
      <c r="S1007" t="s">
        <v>39</v>
      </c>
      <c r="T1007" t="s">
        <v>36</v>
      </c>
      <c r="U1007" t="s">
        <v>42</v>
      </c>
      <c r="V1007" t="s">
        <v>36</v>
      </c>
      <c r="W1007" t="s">
        <v>42</v>
      </c>
      <c r="X1007" t="s">
        <v>36</v>
      </c>
      <c r="Y1007" t="s">
        <v>43</v>
      </c>
      <c r="Z1007">
        <v>2</v>
      </c>
      <c r="AA1007">
        <v>2</v>
      </c>
      <c r="AB1007">
        <v>2</v>
      </c>
      <c r="AC1007">
        <v>2</v>
      </c>
      <c r="AD1007">
        <v>2</v>
      </c>
      <c r="AE1007" t="s">
        <v>36</v>
      </c>
      <c r="AG1007">
        <v>2</v>
      </c>
      <c r="AI1007" t="s">
        <v>44</v>
      </c>
    </row>
    <row r="1008" spans="1:35" x14ac:dyDescent="0.2">
      <c r="A1008" t="s">
        <v>1167</v>
      </c>
      <c r="B1008" t="s">
        <v>36</v>
      </c>
      <c r="D1008" t="s">
        <v>58</v>
      </c>
      <c r="F1008" t="s">
        <v>36</v>
      </c>
      <c r="H1008" t="s">
        <v>36</v>
      </c>
      <c r="I1008" t="s">
        <v>37</v>
      </c>
      <c r="J1008" t="s">
        <v>36</v>
      </c>
      <c r="K1008" t="s">
        <v>38</v>
      </c>
      <c r="L1008" t="s">
        <v>36</v>
      </c>
      <c r="M1008" t="s">
        <v>38</v>
      </c>
      <c r="N1008" t="s">
        <v>36</v>
      </c>
      <c r="P1008" t="s">
        <v>36</v>
      </c>
      <c r="R1008" t="s">
        <v>36</v>
      </c>
      <c r="S1008" t="s">
        <v>39</v>
      </c>
      <c r="T1008" t="s">
        <v>36</v>
      </c>
      <c r="U1008" t="s">
        <v>42</v>
      </c>
      <c r="V1008" t="s">
        <v>36</v>
      </c>
      <c r="W1008" t="s">
        <v>42</v>
      </c>
      <c r="X1008" t="s">
        <v>36</v>
      </c>
      <c r="Y1008" t="s">
        <v>43</v>
      </c>
      <c r="Z1008">
        <v>8.9600000000000009</v>
      </c>
      <c r="AA1008">
        <v>0.51</v>
      </c>
      <c r="AB1008">
        <v>0.26</v>
      </c>
      <c r="AC1008">
        <v>0.01</v>
      </c>
      <c r="AD1008">
        <v>0.26</v>
      </c>
      <c r="AE1008" t="s">
        <v>58</v>
      </c>
      <c r="AG1008">
        <v>8.9600000000000009</v>
      </c>
      <c r="AI1008" t="s">
        <v>44</v>
      </c>
    </row>
    <row r="1009" spans="1:35" x14ac:dyDescent="0.2">
      <c r="A1009" t="s">
        <v>1168</v>
      </c>
      <c r="B1009" t="s">
        <v>36</v>
      </c>
      <c r="D1009" t="s">
        <v>58</v>
      </c>
      <c r="F1009" t="s">
        <v>36</v>
      </c>
      <c r="H1009" t="s">
        <v>36</v>
      </c>
      <c r="I1009" t="s">
        <v>37</v>
      </c>
      <c r="J1009" t="s">
        <v>36</v>
      </c>
      <c r="K1009" t="s">
        <v>38</v>
      </c>
      <c r="L1009" t="s">
        <v>36</v>
      </c>
      <c r="M1009" t="s">
        <v>38</v>
      </c>
      <c r="N1009" t="s">
        <v>36</v>
      </c>
      <c r="P1009" t="s">
        <v>36</v>
      </c>
      <c r="R1009" t="s">
        <v>36</v>
      </c>
      <c r="S1009" t="s">
        <v>39</v>
      </c>
      <c r="T1009" t="s">
        <v>36</v>
      </c>
      <c r="U1009" t="s">
        <v>42</v>
      </c>
      <c r="V1009" t="s">
        <v>36</v>
      </c>
      <c r="W1009" t="s">
        <v>42</v>
      </c>
      <c r="X1009" t="s">
        <v>36</v>
      </c>
      <c r="Y1009" t="s">
        <v>43</v>
      </c>
      <c r="Z1009">
        <v>8.9600000000000009</v>
      </c>
      <c r="AA1009">
        <v>0.51</v>
      </c>
      <c r="AB1009">
        <v>0.26</v>
      </c>
      <c r="AC1009">
        <v>0.01</v>
      </c>
      <c r="AD1009">
        <v>0.26</v>
      </c>
      <c r="AE1009" t="s">
        <v>58</v>
      </c>
      <c r="AG1009">
        <v>8.9600000000000009</v>
      </c>
      <c r="AI1009" t="s">
        <v>44</v>
      </c>
    </row>
    <row r="1010" spans="1:35" x14ac:dyDescent="0.2">
      <c r="A1010" t="s">
        <v>1169</v>
      </c>
      <c r="B1010" t="s">
        <v>36</v>
      </c>
      <c r="D1010" t="s">
        <v>58</v>
      </c>
      <c r="F1010" t="s">
        <v>36</v>
      </c>
      <c r="H1010" t="s">
        <v>36</v>
      </c>
      <c r="I1010" t="s">
        <v>37</v>
      </c>
      <c r="J1010" t="s">
        <v>36</v>
      </c>
      <c r="K1010" t="s">
        <v>38</v>
      </c>
      <c r="L1010" t="s">
        <v>36</v>
      </c>
      <c r="M1010" t="s">
        <v>38</v>
      </c>
      <c r="N1010" t="s">
        <v>36</v>
      </c>
      <c r="P1010" t="s">
        <v>36</v>
      </c>
      <c r="R1010" t="s">
        <v>36</v>
      </c>
      <c r="S1010" t="s">
        <v>39</v>
      </c>
      <c r="T1010" t="s">
        <v>36</v>
      </c>
      <c r="U1010" t="s">
        <v>42</v>
      </c>
      <c r="V1010" t="s">
        <v>36</v>
      </c>
      <c r="W1010" t="s">
        <v>42</v>
      </c>
      <c r="X1010" t="s">
        <v>36</v>
      </c>
      <c r="Y1010" t="s">
        <v>43</v>
      </c>
      <c r="Z1010">
        <v>8.9600000000000009</v>
      </c>
      <c r="AA1010">
        <v>0.51</v>
      </c>
      <c r="AB1010">
        <v>0.26</v>
      </c>
      <c r="AC1010">
        <v>0.01</v>
      </c>
      <c r="AD1010">
        <v>0.26</v>
      </c>
      <c r="AE1010" t="s">
        <v>58</v>
      </c>
      <c r="AG1010">
        <v>8.9600000000000009</v>
      </c>
      <c r="AI1010" t="s">
        <v>44</v>
      </c>
    </row>
    <row r="1011" spans="1:35" x14ac:dyDescent="0.2">
      <c r="A1011" t="s">
        <v>1170</v>
      </c>
      <c r="B1011" t="s">
        <v>36</v>
      </c>
      <c r="D1011" t="s">
        <v>36</v>
      </c>
      <c r="F1011" t="s">
        <v>36</v>
      </c>
      <c r="H1011" t="s">
        <v>36</v>
      </c>
      <c r="I1011" t="s">
        <v>426</v>
      </c>
      <c r="J1011" t="s">
        <v>36</v>
      </c>
      <c r="K1011" t="s">
        <v>38</v>
      </c>
      <c r="L1011" t="s">
        <v>36</v>
      </c>
      <c r="M1011" t="s">
        <v>38</v>
      </c>
      <c r="N1011" t="s">
        <v>36</v>
      </c>
      <c r="P1011" t="s">
        <v>36</v>
      </c>
      <c r="R1011" t="s">
        <v>36</v>
      </c>
      <c r="S1011" t="s">
        <v>39</v>
      </c>
      <c r="T1011" t="s">
        <v>36</v>
      </c>
      <c r="U1011" t="s">
        <v>42</v>
      </c>
      <c r="V1011" t="s">
        <v>36</v>
      </c>
      <c r="W1011" t="s">
        <v>42</v>
      </c>
      <c r="X1011" t="s">
        <v>47</v>
      </c>
      <c r="Y1011" t="s">
        <v>48</v>
      </c>
      <c r="Z1011">
        <v>0</v>
      </c>
      <c r="AA1011">
        <v>2.5</v>
      </c>
      <c r="AB1011">
        <v>2.5</v>
      </c>
      <c r="AC1011">
        <v>2.5</v>
      </c>
      <c r="AD1011">
        <v>2.5</v>
      </c>
      <c r="AE1011" t="s">
        <v>36</v>
      </c>
      <c r="AG1011">
        <v>2.5</v>
      </c>
      <c r="AI1011" t="s">
        <v>44</v>
      </c>
    </row>
    <row r="1012" spans="1:35" x14ac:dyDescent="0.2">
      <c r="A1012" t="s">
        <v>1171</v>
      </c>
      <c r="B1012" t="s">
        <v>36</v>
      </c>
      <c r="D1012" t="s">
        <v>36</v>
      </c>
      <c r="F1012" t="s">
        <v>36</v>
      </c>
      <c r="H1012" t="s">
        <v>36</v>
      </c>
      <c r="I1012" t="s">
        <v>426</v>
      </c>
      <c r="J1012" t="s">
        <v>36</v>
      </c>
      <c r="K1012" t="s">
        <v>38</v>
      </c>
      <c r="L1012" t="s">
        <v>36</v>
      </c>
      <c r="M1012" t="s">
        <v>38</v>
      </c>
      <c r="N1012" t="s">
        <v>36</v>
      </c>
      <c r="P1012" t="s">
        <v>36</v>
      </c>
      <c r="R1012" t="s">
        <v>36</v>
      </c>
      <c r="S1012" t="s">
        <v>39</v>
      </c>
      <c r="T1012" t="s">
        <v>36</v>
      </c>
      <c r="U1012" t="s">
        <v>42</v>
      </c>
      <c r="V1012" t="s">
        <v>36</v>
      </c>
      <c r="W1012" t="s">
        <v>42</v>
      </c>
      <c r="X1012" t="s">
        <v>47</v>
      </c>
      <c r="Y1012" t="s">
        <v>48</v>
      </c>
      <c r="Z1012">
        <v>0</v>
      </c>
      <c r="AA1012">
        <v>2.5</v>
      </c>
      <c r="AB1012">
        <v>2.5</v>
      </c>
      <c r="AC1012">
        <v>2.5</v>
      </c>
      <c r="AD1012">
        <v>2.5</v>
      </c>
      <c r="AE1012" t="s">
        <v>36</v>
      </c>
      <c r="AG1012">
        <v>2.5</v>
      </c>
      <c r="AI1012" t="s">
        <v>44</v>
      </c>
    </row>
    <row r="1013" spans="1:35" x14ac:dyDescent="0.2">
      <c r="A1013" t="s">
        <v>1172</v>
      </c>
      <c r="B1013" t="s">
        <v>36</v>
      </c>
      <c r="D1013" t="s">
        <v>36</v>
      </c>
      <c r="F1013" t="s">
        <v>36</v>
      </c>
      <c r="H1013" t="s">
        <v>36</v>
      </c>
      <c r="I1013" t="s">
        <v>426</v>
      </c>
      <c r="J1013" t="s">
        <v>36</v>
      </c>
      <c r="K1013" t="s">
        <v>38</v>
      </c>
      <c r="L1013" t="s">
        <v>36</v>
      </c>
      <c r="M1013" t="s">
        <v>38</v>
      </c>
      <c r="N1013" t="s">
        <v>36</v>
      </c>
      <c r="P1013" t="s">
        <v>36</v>
      </c>
      <c r="R1013" t="s">
        <v>36</v>
      </c>
      <c r="S1013" t="s">
        <v>39</v>
      </c>
      <c r="T1013" t="s">
        <v>36</v>
      </c>
      <c r="U1013" t="s">
        <v>42</v>
      </c>
      <c r="V1013" t="s">
        <v>36</v>
      </c>
      <c r="W1013" t="s">
        <v>42</v>
      </c>
      <c r="X1013" t="s">
        <v>47</v>
      </c>
      <c r="Y1013" t="s">
        <v>48</v>
      </c>
      <c r="Z1013">
        <v>0</v>
      </c>
      <c r="AA1013">
        <v>2.5</v>
      </c>
      <c r="AB1013">
        <v>2.5</v>
      </c>
      <c r="AC1013">
        <v>2.5</v>
      </c>
      <c r="AD1013">
        <v>2.5</v>
      </c>
      <c r="AE1013" t="s">
        <v>36</v>
      </c>
      <c r="AG1013">
        <v>2.5</v>
      </c>
      <c r="AI1013" t="s">
        <v>44</v>
      </c>
    </row>
    <row r="1014" spans="1:35" x14ac:dyDescent="0.2">
      <c r="A1014" t="s">
        <v>1173</v>
      </c>
      <c r="B1014" t="s">
        <v>36</v>
      </c>
      <c r="D1014" t="s">
        <v>36</v>
      </c>
      <c r="F1014" t="s">
        <v>36</v>
      </c>
      <c r="H1014" t="s">
        <v>36</v>
      </c>
      <c r="I1014" t="s">
        <v>37</v>
      </c>
      <c r="J1014" t="s">
        <v>36</v>
      </c>
      <c r="K1014" t="s">
        <v>38</v>
      </c>
      <c r="L1014" t="s">
        <v>36</v>
      </c>
      <c r="M1014" t="s">
        <v>38</v>
      </c>
      <c r="N1014" t="s">
        <v>36</v>
      </c>
      <c r="P1014" t="s">
        <v>36</v>
      </c>
      <c r="R1014" t="s">
        <v>36</v>
      </c>
      <c r="S1014" t="s">
        <v>39</v>
      </c>
      <c r="T1014" t="s">
        <v>36</v>
      </c>
      <c r="U1014" t="s">
        <v>42</v>
      </c>
      <c r="V1014" t="s">
        <v>36</v>
      </c>
      <c r="W1014" t="s">
        <v>42</v>
      </c>
      <c r="X1014" t="s">
        <v>36</v>
      </c>
      <c r="Y1014" t="s">
        <v>43</v>
      </c>
      <c r="Z1014">
        <v>2</v>
      </c>
      <c r="AA1014">
        <v>2</v>
      </c>
      <c r="AB1014">
        <v>2</v>
      </c>
      <c r="AC1014">
        <v>2</v>
      </c>
      <c r="AD1014">
        <v>2</v>
      </c>
      <c r="AE1014" t="s">
        <v>36</v>
      </c>
      <c r="AG1014">
        <v>2</v>
      </c>
      <c r="AI1014" t="s">
        <v>44</v>
      </c>
    </row>
    <row r="1015" spans="1:35" x14ac:dyDescent="0.2">
      <c r="A1015" t="s">
        <v>1174</v>
      </c>
      <c r="B1015" t="s">
        <v>36</v>
      </c>
      <c r="D1015" t="s">
        <v>36</v>
      </c>
      <c r="F1015" t="s">
        <v>36</v>
      </c>
      <c r="H1015" t="s">
        <v>36</v>
      </c>
      <c r="I1015" t="s">
        <v>46</v>
      </c>
      <c r="J1015" t="s">
        <v>36</v>
      </c>
      <c r="K1015" t="s">
        <v>38</v>
      </c>
      <c r="L1015" t="s">
        <v>36</v>
      </c>
      <c r="M1015" t="s">
        <v>38</v>
      </c>
      <c r="N1015" t="s">
        <v>36</v>
      </c>
      <c r="P1015" t="s">
        <v>36</v>
      </c>
      <c r="R1015" t="s">
        <v>36</v>
      </c>
      <c r="S1015" t="s">
        <v>39</v>
      </c>
      <c r="T1015" t="s">
        <v>36</v>
      </c>
      <c r="U1015" t="s">
        <v>42</v>
      </c>
      <c r="V1015" t="s">
        <v>36</v>
      </c>
      <c r="W1015" t="s">
        <v>42</v>
      </c>
      <c r="X1015" t="s">
        <v>47</v>
      </c>
      <c r="Y1015" t="s">
        <v>48</v>
      </c>
      <c r="Z1015">
        <v>0</v>
      </c>
      <c r="AA1015">
        <v>2.5</v>
      </c>
      <c r="AB1015">
        <v>2.5</v>
      </c>
      <c r="AC1015">
        <v>2.5</v>
      </c>
      <c r="AD1015">
        <v>2.5</v>
      </c>
      <c r="AE1015" t="s">
        <v>36</v>
      </c>
      <c r="AG1015">
        <v>2.5</v>
      </c>
      <c r="AI1015" t="s">
        <v>44</v>
      </c>
    </row>
    <row r="1016" spans="1:35" x14ac:dyDescent="0.2">
      <c r="A1016" t="s">
        <v>1175</v>
      </c>
      <c r="B1016" t="s">
        <v>36</v>
      </c>
      <c r="D1016" t="s">
        <v>36</v>
      </c>
      <c r="F1016" t="s">
        <v>36</v>
      </c>
      <c r="H1016" t="s">
        <v>36</v>
      </c>
      <c r="I1016" t="s">
        <v>37</v>
      </c>
      <c r="J1016" t="s">
        <v>36</v>
      </c>
      <c r="K1016" t="s">
        <v>38</v>
      </c>
      <c r="L1016" t="s">
        <v>36</v>
      </c>
      <c r="M1016" t="s">
        <v>38</v>
      </c>
      <c r="N1016" t="s">
        <v>36</v>
      </c>
      <c r="P1016" t="s">
        <v>36</v>
      </c>
      <c r="R1016" t="s">
        <v>36</v>
      </c>
      <c r="S1016" t="s">
        <v>39</v>
      </c>
      <c r="T1016" t="s">
        <v>36</v>
      </c>
      <c r="U1016" t="s">
        <v>42</v>
      </c>
      <c r="V1016" t="s">
        <v>36</v>
      </c>
      <c r="W1016" t="s">
        <v>42</v>
      </c>
      <c r="X1016" t="s">
        <v>36</v>
      </c>
      <c r="Y1016" t="s">
        <v>43</v>
      </c>
      <c r="Z1016">
        <v>2</v>
      </c>
      <c r="AA1016">
        <v>2</v>
      </c>
      <c r="AB1016">
        <v>2</v>
      </c>
      <c r="AC1016">
        <v>2</v>
      </c>
      <c r="AD1016">
        <v>2</v>
      </c>
      <c r="AE1016" t="s">
        <v>36</v>
      </c>
      <c r="AG1016">
        <v>2</v>
      </c>
      <c r="AI1016" t="s">
        <v>44</v>
      </c>
    </row>
    <row r="1017" spans="1:35" x14ac:dyDescent="0.2">
      <c r="A1017" t="s">
        <v>1176</v>
      </c>
      <c r="B1017" t="s">
        <v>36</v>
      </c>
      <c r="D1017" t="s">
        <v>36</v>
      </c>
      <c r="F1017" t="s">
        <v>36</v>
      </c>
      <c r="H1017" t="s">
        <v>36</v>
      </c>
      <c r="I1017" t="s">
        <v>37</v>
      </c>
      <c r="J1017" t="s">
        <v>36</v>
      </c>
      <c r="K1017" t="s">
        <v>38</v>
      </c>
      <c r="L1017" t="s">
        <v>36</v>
      </c>
      <c r="M1017" t="s">
        <v>38</v>
      </c>
      <c r="N1017" t="s">
        <v>36</v>
      </c>
      <c r="P1017" t="s">
        <v>36</v>
      </c>
      <c r="R1017" t="s">
        <v>36</v>
      </c>
      <c r="S1017" t="s">
        <v>39</v>
      </c>
      <c r="T1017" t="s">
        <v>36</v>
      </c>
      <c r="U1017" t="s">
        <v>42</v>
      </c>
      <c r="V1017" t="s">
        <v>36</v>
      </c>
      <c r="W1017" t="s">
        <v>42</v>
      </c>
      <c r="X1017" t="s">
        <v>36</v>
      </c>
      <c r="Y1017" t="s">
        <v>43</v>
      </c>
      <c r="Z1017">
        <v>2</v>
      </c>
      <c r="AA1017">
        <v>2</v>
      </c>
      <c r="AB1017">
        <v>2</v>
      </c>
      <c r="AC1017">
        <v>2</v>
      </c>
      <c r="AD1017">
        <v>2</v>
      </c>
      <c r="AE1017" t="s">
        <v>36</v>
      </c>
      <c r="AG1017">
        <v>2</v>
      </c>
      <c r="AI1017" t="s">
        <v>44</v>
      </c>
    </row>
    <row r="1018" spans="1:35" x14ac:dyDescent="0.2">
      <c r="A1018" t="s">
        <v>1177</v>
      </c>
      <c r="B1018" t="s">
        <v>36</v>
      </c>
      <c r="D1018" t="s">
        <v>36</v>
      </c>
      <c r="F1018" t="s">
        <v>36</v>
      </c>
      <c r="H1018" t="s">
        <v>36</v>
      </c>
      <c r="I1018" t="s">
        <v>37</v>
      </c>
      <c r="J1018" t="s">
        <v>36</v>
      </c>
      <c r="K1018" t="s">
        <v>38</v>
      </c>
      <c r="L1018" t="s">
        <v>36</v>
      </c>
      <c r="M1018" t="s">
        <v>38</v>
      </c>
      <c r="N1018" t="s">
        <v>36</v>
      </c>
      <c r="P1018" t="s">
        <v>36</v>
      </c>
      <c r="R1018" t="s">
        <v>36</v>
      </c>
      <c r="S1018" t="s">
        <v>39</v>
      </c>
      <c r="T1018" t="s">
        <v>36</v>
      </c>
      <c r="U1018" t="s">
        <v>42</v>
      </c>
      <c r="V1018" t="s">
        <v>36</v>
      </c>
      <c r="W1018" t="s">
        <v>42</v>
      </c>
      <c r="X1018" t="s">
        <v>36</v>
      </c>
      <c r="Y1018" t="s">
        <v>43</v>
      </c>
      <c r="Z1018">
        <v>2</v>
      </c>
      <c r="AA1018">
        <v>2</v>
      </c>
      <c r="AB1018">
        <v>2</v>
      </c>
      <c r="AC1018">
        <v>2</v>
      </c>
      <c r="AD1018">
        <v>2</v>
      </c>
      <c r="AE1018" t="s">
        <v>36</v>
      </c>
      <c r="AG1018">
        <v>2</v>
      </c>
      <c r="AI1018" t="s">
        <v>44</v>
      </c>
    </row>
    <row r="1019" spans="1:35" x14ac:dyDescent="0.2">
      <c r="A1019" t="s">
        <v>1178</v>
      </c>
      <c r="B1019" t="s">
        <v>36</v>
      </c>
      <c r="D1019" t="s">
        <v>36</v>
      </c>
      <c r="F1019" t="s">
        <v>36</v>
      </c>
      <c r="H1019" t="s">
        <v>36</v>
      </c>
      <c r="I1019" t="s">
        <v>426</v>
      </c>
      <c r="J1019" t="s">
        <v>36</v>
      </c>
      <c r="K1019" t="s">
        <v>38</v>
      </c>
      <c r="L1019" t="s">
        <v>36</v>
      </c>
      <c r="M1019" t="s">
        <v>38</v>
      </c>
      <c r="N1019" t="s">
        <v>36</v>
      </c>
      <c r="P1019" t="s">
        <v>36</v>
      </c>
      <c r="R1019" t="s">
        <v>36</v>
      </c>
      <c r="S1019" t="s">
        <v>39</v>
      </c>
      <c r="T1019" t="s">
        <v>36</v>
      </c>
      <c r="U1019" t="s">
        <v>42</v>
      </c>
      <c r="V1019" t="s">
        <v>36</v>
      </c>
      <c r="W1019" t="s">
        <v>42</v>
      </c>
      <c r="X1019" t="s">
        <v>47</v>
      </c>
      <c r="Y1019" t="s">
        <v>48</v>
      </c>
      <c r="Z1019">
        <v>0</v>
      </c>
      <c r="AA1019">
        <v>2.5</v>
      </c>
      <c r="AB1019">
        <v>2.5</v>
      </c>
      <c r="AC1019">
        <v>2.5</v>
      </c>
      <c r="AD1019">
        <v>2.5</v>
      </c>
      <c r="AE1019" t="s">
        <v>36</v>
      </c>
      <c r="AG1019">
        <v>2.5</v>
      </c>
      <c r="AI1019" t="s">
        <v>44</v>
      </c>
    </row>
    <row r="1020" spans="1:35" x14ac:dyDescent="0.2">
      <c r="A1020" t="s">
        <v>1179</v>
      </c>
      <c r="B1020" t="s">
        <v>36</v>
      </c>
      <c r="D1020" t="s">
        <v>58</v>
      </c>
      <c r="F1020" t="s">
        <v>36</v>
      </c>
      <c r="H1020" t="s">
        <v>36</v>
      </c>
      <c r="I1020" t="s">
        <v>37</v>
      </c>
      <c r="J1020" t="s">
        <v>36</v>
      </c>
      <c r="K1020" t="s">
        <v>38</v>
      </c>
      <c r="L1020" t="s">
        <v>36</v>
      </c>
      <c r="M1020" t="s">
        <v>38</v>
      </c>
      <c r="N1020" t="s">
        <v>36</v>
      </c>
      <c r="P1020" t="s">
        <v>36</v>
      </c>
      <c r="R1020" t="s">
        <v>36</v>
      </c>
      <c r="S1020" t="s">
        <v>39</v>
      </c>
      <c r="T1020" t="s">
        <v>508</v>
      </c>
      <c r="U1020" t="s">
        <v>1180</v>
      </c>
      <c r="V1020" t="s">
        <v>36</v>
      </c>
      <c r="W1020" t="s">
        <v>42</v>
      </c>
      <c r="X1020" t="s">
        <v>36</v>
      </c>
      <c r="Y1020" t="s">
        <v>43</v>
      </c>
      <c r="Z1020">
        <v>9.1199999999999992</v>
      </c>
      <c r="AA1020">
        <v>0.88</v>
      </c>
      <c r="AB1020">
        <v>0</v>
      </c>
      <c r="AC1020">
        <v>0</v>
      </c>
      <c r="AD1020">
        <v>0</v>
      </c>
      <c r="AE1020" t="s">
        <v>58</v>
      </c>
      <c r="AG1020">
        <v>9.1199999999999992</v>
      </c>
      <c r="AI1020" t="s">
        <v>44</v>
      </c>
    </row>
    <row r="1021" spans="1:35" x14ac:dyDescent="0.2">
      <c r="A1021" t="s">
        <v>1181</v>
      </c>
      <c r="B1021" t="s">
        <v>36</v>
      </c>
      <c r="D1021" t="s">
        <v>36</v>
      </c>
      <c r="F1021" t="s">
        <v>36</v>
      </c>
      <c r="H1021" t="s">
        <v>36</v>
      </c>
      <c r="I1021" t="s">
        <v>46</v>
      </c>
      <c r="J1021" t="s">
        <v>36</v>
      </c>
      <c r="K1021" t="s">
        <v>38</v>
      </c>
      <c r="L1021" t="s">
        <v>36</v>
      </c>
      <c r="M1021" t="s">
        <v>38</v>
      </c>
      <c r="N1021" t="s">
        <v>36</v>
      </c>
      <c r="P1021" t="s">
        <v>123</v>
      </c>
      <c r="R1021" t="s">
        <v>36</v>
      </c>
      <c r="S1021" t="s">
        <v>39</v>
      </c>
      <c r="T1021" t="s">
        <v>36</v>
      </c>
      <c r="U1021" t="s">
        <v>42</v>
      </c>
      <c r="V1021" t="s">
        <v>36</v>
      </c>
      <c r="W1021" t="s">
        <v>42</v>
      </c>
      <c r="X1021" t="s">
        <v>47</v>
      </c>
      <c r="Y1021" t="s">
        <v>48</v>
      </c>
      <c r="Z1021">
        <v>0</v>
      </c>
      <c r="AA1021">
        <v>0.01</v>
      </c>
      <c r="AB1021">
        <v>9.84</v>
      </c>
      <c r="AC1021">
        <v>0.01</v>
      </c>
      <c r="AD1021">
        <v>0.14000000000000001</v>
      </c>
      <c r="AE1021" t="s">
        <v>123</v>
      </c>
      <c r="AG1021">
        <v>9.84</v>
      </c>
      <c r="AI1021" t="s">
        <v>44</v>
      </c>
    </row>
    <row r="1022" spans="1:35" x14ac:dyDescent="0.2">
      <c r="A1022" t="s">
        <v>1182</v>
      </c>
      <c r="B1022" t="s">
        <v>36</v>
      </c>
      <c r="D1022" t="s">
        <v>36</v>
      </c>
      <c r="F1022" t="s">
        <v>36</v>
      </c>
      <c r="H1022" t="s">
        <v>36</v>
      </c>
      <c r="I1022" t="s">
        <v>37</v>
      </c>
      <c r="J1022" t="s">
        <v>36</v>
      </c>
      <c r="K1022" t="s">
        <v>38</v>
      </c>
      <c r="L1022" t="s">
        <v>36</v>
      </c>
      <c r="M1022" t="s">
        <v>38</v>
      </c>
      <c r="N1022" t="s">
        <v>36</v>
      </c>
      <c r="P1022" t="s">
        <v>36</v>
      </c>
      <c r="R1022" t="s">
        <v>36</v>
      </c>
      <c r="S1022" t="s">
        <v>39</v>
      </c>
      <c r="T1022" t="s">
        <v>36</v>
      </c>
      <c r="U1022" t="s">
        <v>42</v>
      </c>
      <c r="V1022" t="s">
        <v>36</v>
      </c>
      <c r="W1022" t="s">
        <v>42</v>
      </c>
      <c r="X1022" t="s">
        <v>36</v>
      </c>
      <c r="Y1022" t="s">
        <v>43</v>
      </c>
      <c r="Z1022">
        <v>2</v>
      </c>
      <c r="AA1022">
        <v>2</v>
      </c>
      <c r="AB1022">
        <v>2</v>
      </c>
      <c r="AC1022">
        <v>2</v>
      </c>
      <c r="AD1022">
        <v>2</v>
      </c>
      <c r="AE1022" t="s">
        <v>36</v>
      </c>
      <c r="AG1022">
        <v>2</v>
      </c>
      <c r="AI1022" t="s">
        <v>44</v>
      </c>
    </row>
    <row r="1023" spans="1:35" x14ac:dyDescent="0.2">
      <c r="A1023" t="s">
        <v>1183</v>
      </c>
      <c r="B1023" t="s">
        <v>36</v>
      </c>
      <c r="D1023" t="s">
        <v>36</v>
      </c>
      <c r="F1023" t="s">
        <v>36</v>
      </c>
      <c r="H1023" t="s">
        <v>36</v>
      </c>
      <c r="I1023" t="s">
        <v>37</v>
      </c>
      <c r="J1023" t="s">
        <v>36</v>
      </c>
      <c r="K1023" t="s">
        <v>38</v>
      </c>
      <c r="L1023" t="s">
        <v>36</v>
      </c>
      <c r="M1023" t="s">
        <v>38</v>
      </c>
      <c r="N1023" t="s">
        <v>36</v>
      </c>
      <c r="P1023" t="s">
        <v>36</v>
      </c>
      <c r="R1023" t="s">
        <v>36</v>
      </c>
      <c r="S1023" t="s">
        <v>39</v>
      </c>
      <c r="T1023" t="s">
        <v>36</v>
      </c>
      <c r="U1023" t="s">
        <v>42</v>
      </c>
      <c r="V1023" t="s">
        <v>36</v>
      </c>
      <c r="W1023" t="s">
        <v>42</v>
      </c>
      <c r="X1023" t="s">
        <v>36</v>
      </c>
      <c r="Y1023" t="s">
        <v>43</v>
      </c>
      <c r="Z1023">
        <v>2</v>
      </c>
      <c r="AA1023">
        <v>2</v>
      </c>
      <c r="AB1023">
        <v>2</v>
      </c>
      <c r="AC1023">
        <v>2</v>
      </c>
      <c r="AD1023">
        <v>2</v>
      </c>
      <c r="AE1023" t="s">
        <v>36</v>
      </c>
      <c r="AG1023">
        <v>2</v>
      </c>
      <c r="AI1023" t="s">
        <v>44</v>
      </c>
    </row>
    <row r="1024" spans="1:35" x14ac:dyDescent="0.2">
      <c r="A1024" t="s">
        <v>1184</v>
      </c>
      <c r="B1024" t="s">
        <v>36</v>
      </c>
      <c r="D1024" t="s">
        <v>36</v>
      </c>
      <c r="F1024" t="s">
        <v>36</v>
      </c>
      <c r="H1024" t="s">
        <v>36</v>
      </c>
      <c r="I1024" t="s">
        <v>37</v>
      </c>
      <c r="J1024" t="s">
        <v>36</v>
      </c>
      <c r="K1024" t="s">
        <v>38</v>
      </c>
      <c r="L1024" t="s">
        <v>36</v>
      </c>
      <c r="M1024" t="s">
        <v>38</v>
      </c>
      <c r="N1024" t="s">
        <v>36</v>
      </c>
      <c r="P1024" t="s">
        <v>36</v>
      </c>
      <c r="R1024" t="s">
        <v>36</v>
      </c>
      <c r="S1024" t="s">
        <v>39</v>
      </c>
      <c r="T1024" t="s">
        <v>36</v>
      </c>
      <c r="U1024" t="s">
        <v>42</v>
      </c>
      <c r="V1024" t="s">
        <v>36</v>
      </c>
      <c r="W1024" t="s">
        <v>42</v>
      </c>
      <c r="X1024" t="s">
        <v>36</v>
      </c>
      <c r="Y1024" t="s">
        <v>43</v>
      </c>
      <c r="Z1024">
        <v>2</v>
      </c>
      <c r="AA1024">
        <v>2</v>
      </c>
      <c r="AB1024">
        <v>2</v>
      </c>
      <c r="AC1024">
        <v>2</v>
      </c>
      <c r="AD1024">
        <v>2</v>
      </c>
      <c r="AE1024" t="s">
        <v>36</v>
      </c>
      <c r="AG1024">
        <v>2</v>
      </c>
      <c r="AI1024" t="s">
        <v>44</v>
      </c>
    </row>
    <row r="1025" spans="1:35" x14ac:dyDescent="0.2">
      <c r="A1025" t="s">
        <v>1185</v>
      </c>
      <c r="B1025" t="s">
        <v>36</v>
      </c>
      <c r="D1025" t="s">
        <v>36</v>
      </c>
      <c r="F1025" t="s">
        <v>36</v>
      </c>
      <c r="H1025" t="s">
        <v>36</v>
      </c>
      <c r="I1025" t="s">
        <v>37</v>
      </c>
      <c r="J1025" t="s">
        <v>36</v>
      </c>
      <c r="K1025" t="s">
        <v>38</v>
      </c>
      <c r="L1025" t="s">
        <v>36</v>
      </c>
      <c r="M1025" t="s">
        <v>38</v>
      </c>
      <c r="N1025" t="s">
        <v>36</v>
      </c>
      <c r="P1025" t="s">
        <v>123</v>
      </c>
      <c r="R1025" t="s">
        <v>36</v>
      </c>
      <c r="S1025" t="s">
        <v>39</v>
      </c>
      <c r="T1025" t="s">
        <v>36</v>
      </c>
      <c r="U1025" t="s">
        <v>42</v>
      </c>
      <c r="V1025" t="s">
        <v>36</v>
      </c>
      <c r="W1025" t="s">
        <v>42</v>
      </c>
      <c r="X1025" t="s">
        <v>36</v>
      </c>
      <c r="Y1025" t="s">
        <v>43</v>
      </c>
      <c r="Z1025">
        <v>0.01</v>
      </c>
      <c r="AA1025">
        <v>0.01</v>
      </c>
      <c r="AB1025">
        <v>9.83</v>
      </c>
      <c r="AC1025">
        <v>0.01</v>
      </c>
      <c r="AD1025">
        <v>0.14000000000000001</v>
      </c>
      <c r="AE1025" t="s">
        <v>123</v>
      </c>
      <c r="AG1025">
        <v>9.83</v>
      </c>
      <c r="AI1025" t="s">
        <v>44</v>
      </c>
    </row>
    <row r="1026" spans="1:35" x14ac:dyDescent="0.2">
      <c r="A1026" t="s">
        <v>1186</v>
      </c>
      <c r="B1026" t="s">
        <v>36</v>
      </c>
      <c r="D1026" t="s">
        <v>36</v>
      </c>
      <c r="F1026" t="s">
        <v>36</v>
      </c>
      <c r="H1026" t="s">
        <v>36</v>
      </c>
      <c r="I1026" t="s">
        <v>37</v>
      </c>
      <c r="J1026" t="s">
        <v>36</v>
      </c>
      <c r="K1026" t="s">
        <v>38</v>
      </c>
      <c r="L1026" t="s">
        <v>36</v>
      </c>
      <c r="M1026" t="s">
        <v>38</v>
      </c>
      <c r="N1026" t="s">
        <v>36</v>
      </c>
      <c r="P1026" t="s">
        <v>36</v>
      </c>
      <c r="R1026" t="s">
        <v>36</v>
      </c>
      <c r="S1026" t="s">
        <v>39</v>
      </c>
      <c r="T1026" t="s">
        <v>36</v>
      </c>
      <c r="U1026" t="s">
        <v>42</v>
      </c>
      <c r="V1026" t="s">
        <v>36</v>
      </c>
      <c r="W1026" t="s">
        <v>42</v>
      </c>
      <c r="X1026" t="s">
        <v>36</v>
      </c>
      <c r="Y1026" t="s">
        <v>43</v>
      </c>
      <c r="Z1026">
        <v>2</v>
      </c>
      <c r="AA1026">
        <v>2</v>
      </c>
      <c r="AB1026">
        <v>2</v>
      </c>
      <c r="AC1026">
        <v>2</v>
      </c>
      <c r="AD1026">
        <v>2</v>
      </c>
      <c r="AE1026" t="s">
        <v>36</v>
      </c>
      <c r="AG1026">
        <v>2</v>
      </c>
      <c r="AI1026" t="s">
        <v>44</v>
      </c>
    </row>
    <row r="1027" spans="1:35" x14ac:dyDescent="0.2">
      <c r="A1027" t="s">
        <v>1187</v>
      </c>
      <c r="B1027" t="s">
        <v>36</v>
      </c>
      <c r="D1027" t="s">
        <v>36</v>
      </c>
      <c r="F1027" t="s">
        <v>36</v>
      </c>
      <c r="H1027" t="s">
        <v>36</v>
      </c>
      <c r="I1027" t="s">
        <v>37</v>
      </c>
      <c r="J1027" t="s">
        <v>36</v>
      </c>
      <c r="K1027" t="s">
        <v>38</v>
      </c>
      <c r="L1027" t="s">
        <v>36</v>
      </c>
      <c r="M1027" t="s">
        <v>38</v>
      </c>
      <c r="N1027" t="s">
        <v>36</v>
      </c>
      <c r="P1027" t="s">
        <v>123</v>
      </c>
      <c r="R1027" t="s">
        <v>36</v>
      </c>
      <c r="S1027" t="s">
        <v>39</v>
      </c>
      <c r="T1027" t="s">
        <v>36</v>
      </c>
      <c r="U1027" t="s">
        <v>42</v>
      </c>
      <c r="V1027" t="s">
        <v>36</v>
      </c>
      <c r="W1027" t="s">
        <v>42</v>
      </c>
      <c r="X1027" t="s">
        <v>36</v>
      </c>
      <c r="Y1027" t="s">
        <v>43</v>
      </c>
      <c r="Z1027">
        <v>0.01</v>
      </c>
      <c r="AA1027">
        <v>0.01</v>
      </c>
      <c r="AB1027">
        <v>9.83</v>
      </c>
      <c r="AC1027">
        <v>0.01</v>
      </c>
      <c r="AD1027">
        <v>0.14000000000000001</v>
      </c>
      <c r="AE1027" t="s">
        <v>123</v>
      </c>
      <c r="AG1027">
        <v>9.83</v>
      </c>
      <c r="AI1027" t="s">
        <v>44</v>
      </c>
    </row>
    <row r="1028" spans="1:35" x14ac:dyDescent="0.2">
      <c r="A1028" t="s">
        <v>1188</v>
      </c>
      <c r="B1028" t="s">
        <v>36</v>
      </c>
      <c r="D1028" t="s">
        <v>36</v>
      </c>
      <c r="F1028" t="s">
        <v>36</v>
      </c>
      <c r="H1028" t="s">
        <v>36</v>
      </c>
      <c r="I1028" t="s">
        <v>37</v>
      </c>
      <c r="J1028" t="s">
        <v>36</v>
      </c>
      <c r="K1028" t="s">
        <v>38</v>
      </c>
      <c r="L1028" t="s">
        <v>36</v>
      </c>
      <c r="M1028" t="s">
        <v>38</v>
      </c>
      <c r="N1028" t="s">
        <v>36</v>
      </c>
      <c r="P1028" t="s">
        <v>123</v>
      </c>
      <c r="R1028" t="s">
        <v>36</v>
      </c>
      <c r="S1028" t="s">
        <v>39</v>
      </c>
      <c r="T1028" t="s">
        <v>36</v>
      </c>
      <c r="U1028" t="s">
        <v>42</v>
      </c>
      <c r="V1028" t="s">
        <v>36</v>
      </c>
      <c r="W1028" t="s">
        <v>42</v>
      </c>
      <c r="X1028" t="s">
        <v>36</v>
      </c>
      <c r="Y1028" t="s">
        <v>43</v>
      </c>
      <c r="Z1028">
        <v>0.01</v>
      </c>
      <c r="AA1028">
        <v>0.01</v>
      </c>
      <c r="AB1028">
        <v>9.83</v>
      </c>
      <c r="AC1028">
        <v>0.01</v>
      </c>
      <c r="AD1028">
        <v>0.14000000000000001</v>
      </c>
      <c r="AE1028" t="s">
        <v>123</v>
      </c>
      <c r="AG1028">
        <v>9.83</v>
      </c>
      <c r="AI1028" t="s">
        <v>44</v>
      </c>
    </row>
    <row r="1029" spans="1:35" x14ac:dyDescent="0.2">
      <c r="A1029" t="s">
        <v>1189</v>
      </c>
      <c r="B1029" t="s">
        <v>36</v>
      </c>
      <c r="D1029" t="s">
        <v>36</v>
      </c>
      <c r="F1029" t="s">
        <v>36</v>
      </c>
      <c r="H1029" t="s">
        <v>36</v>
      </c>
      <c r="I1029" t="s">
        <v>37</v>
      </c>
      <c r="J1029" t="s">
        <v>36</v>
      </c>
      <c r="K1029" t="s">
        <v>38</v>
      </c>
      <c r="L1029" t="s">
        <v>36</v>
      </c>
      <c r="M1029" t="s">
        <v>38</v>
      </c>
      <c r="N1029" t="s">
        <v>36</v>
      </c>
      <c r="P1029" t="s">
        <v>123</v>
      </c>
      <c r="R1029" t="s">
        <v>36</v>
      </c>
      <c r="S1029" t="s">
        <v>39</v>
      </c>
      <c r="T1029" t="s">
        <v>36</v>
      </c>
      <c r="U1029" t="s">
        <v>42</v>
      </c>
      <c r="V1029" t="s">
        <v>36</v>
      </c>
      <c r="W1029" t="s">
        <v>42</v>
      </c>
      <c r="X1029" t="s">
        <v>36</v>
      </c>
      <c r="Y1029" t="s">
        <v>43</v>
      </c>
      <c r="Z1029">
        <v>0.01</v>
      </c>
      <c r="AA1029">
        <v>0.01</v>
      </c>
      <c r="AB1029">
        <v>9.83</v>
      </c>
      <c r="AC1029">
        <v>0.01</v>
      </c>
      <c r="AD1029">
        <v>0.14000000000000001</v>
      </c>
      <c r="AE1029" t="s">
        <v>123</v>
      </c>
      <c r="AG1029">
        <v>9.83</v>
      </c>
      <c r="AI1029" t="s">
        <v>44</v>
      </c>
    </row>
    <row r="1030" spans="1:35" x14ac:dyDescent="0.2">
      <c r="A1030" t="s">
        <v>1190</v>
      </c>
      <c r="B1030" t="s">
        <v>36</v>
      </c>
      <c r="D1030" t="s">
        <v>36</v>
      </c>
      <c r="F1030" t="s">
        <v>36</v>
      </c>
      <c r="H1030" t="s">
        <v>36</v>
      </c>
      <c r="I1030" t="s">
        <v>37</v>
      </c>
      <c r="J1030" t="s">
        <v>36</v>
      </c>
      <c r="K1030" t="s">
        <v>38</v>
      </c>
      <c r="L1030" t="s">
        <v>36</v>
      </c>
      <c r="M1030" t="s">
        <v>38</v>
      </c>
      <c r="N1030" t="s">
        <v>36</v>
      </c>
      <c r="P1030" t="s">
        <v>123</v>
      </c>
      <c r="R1030" t="s">
        <v>36</v>
      </c>
      <c r="S1030" t="s">
        <v>39</v>
      </c>
      <c r="T1030" t="s">
        <v>36</v>
      </c>
      <c r="U1030" t="s">
        <v>42</v>
      </c>
      <c r="V1030" t="s">
        <v>36</v>
      </c>
      <c r="W1030" t="s">
        <v>42</v>
      </c>
      <c r="X1030" t="s">
        <v>36</v>
      </c>
      <c r="Y1030" t="s">
        <v>43</v>
      </c>
      <c r="Z1030">
        <v>0.01</v>
      </c>
      <c r="AA1030">
        <v>0.01</v>
      </c>
      <c r="AB1030">
        <v>9.83</v>
      </c>
      <c r="AC1030">
        <v>0.01</v>
      </c>
      <c r="AD1030">
        <v>0.14000000000000001</v>
      </c>
      <c r="AE1030" t="s">
        <v>123</v>
      </c>
      <c r="AG1030">
        <v>9.83</v>
      </c>
      <c r="AI1030" t="s">
        <v>44</v>
      </c>
    </row>
    <row r="1031" spans="1:35" x14ac:dyDescent="0.2">
      <c r="A1031" t="s">
        <v>1191</v>
      </c>
      <c r="B1031" t="s">
        <v>36</v>
      </c>
      <c r="D1031" t="s">
        <v>36</v>
      </c>
      <c r="F1031" t="s">
        <v>36</v>
      </c>
      <c r="H1031" t="s">
        <v>36</v>
      </c>
      <c r="I1031" t="s">
        <v>37</v>
      </c>
      <c r="J1031" t="s">
        <v>36</v>
      </c>
      <c r="K1031" t="s">
        <v>38</v>
      </c>
      <c r="L1031" t="s">
        <v>36</v>
      </c>
      <c r="M1031" t="s">
        <v>38</v>
      </c>
      <c r="N1031" t="s">
        <v>36</v>
      </c>
      <c r="P1031" t="s">
        <v>123</v>
      </c>
      <c r="R1031" t="s">
        <v>36</v>
      </c>
      <c r="S1031" t="s">
        <v>39</v>
      </c>
      <c r="T1031" t="s">
        <v>36</v>
      </c>
      <c r="U1031" t="s">
        <v>42</v>
      </c>
      <c r="V1031" t="s">
        <v>36</v>
      </c>
      <c r="W1031" t="s">
        <v>42</v>
      </c>
      <c r="X1031" t="s">
        <v>36</v>
      </c>
      <c r="Y1031" t="s">
        <v>43</v>
      </c>
      <c r="Z1031">
        <v>0.01</v>
      </c>
      <c r="AA1031">
        <v>0.01</v>
      </c>
      <c r="AB1031">
        <v>9.83</v>
      </c>
      <c r="AC1031">
        <v>0.01</v>
      </c>
      <c r="AD1031">
        <v>0.14000000000000001</v>
      </c>
      <c r="AE1031" t="s">
        <v>123</v>
      </c>
      <c r="AG1031">
        <v>9.83</v>
      </c>
      <c r="AI1031" t="s">
        <v>44</v>
      </c>
    </row>
    <row r="1032" spans="1:35" x14ac:dyDescent="0.2">
      <c r="A1032" t="s">
        <v>1192</v>
      </c>
      <c r="B1032" t="s">
        <v>36</v>
      </c>
      <c r="D1032" t="s">
        <v>36</v>
      </c>
      <c r="F1032" t="s">
        <v>36</v>
      </c>
      <c r="H1032" t="s">
        <v>36</v>
      </c>
      <c r="I1032" t="s">
        <v>37</v>
      </c>
      <c r="J1032" t="s">
        <v>36</v>
      </c>
      <c r="K1032" t="s">
        <v>38</v>
      </c>
      <c r="L1032" t="s">
        <v>36</v>
      </c>
      <c r="M1032" t="s">
        <v>38</v>
      </c>
      <c r="N1032" t="s">
        <v>36</v>
      </c>
      <c r="P1032" t="s">
        <v>123</v>
      </c>
      <c r="R1032" t="s">
        <v>36</v>
      </c>
      <c r="S1032" t="s">
        <v>39</v>
      </c>
      <c r="T1032" t="s">
        <v>36</v>
      </c>
      <c r="U1032" t="s">
        <v>42</v>
      </c>
      <c r="V1032" t="s">
        <v>36</v>
      </c>
      <c r="W1032" t="s">
        <v>42</v>
      </c>
      <c r="X1032" t="s">
        <v>36</v>
      </c>
      <c r="Y1032" t="s">
        <v>43</v>
      </c>
      <c r="Z1032">
        <v>0.01</v>
      </c>
      <c r="AA1032">
        <v>0.01</v>
      </c>
      <c r="AB1032">
        <v>9.83</v>
      </c>
      <c r="AC1032">
        <v>0.01</v>
      </c>
      <c r="AD1032">
        <v>0.14000000000000001</v>
      </c>
      <c r="AE1032" t="s">
        <v>123</v>
      </c>
      <c r="AG1032">
        <v>9.83</v>
      </c>
      <c r="AI1032" t="s">
        <v>44</v>
      </c>
    </row>
    <row r="1033" spans="1:35" x14ac:dyDescent="0.2">
      <c r="A1033" t="s">
        <v>1193</v>
      </c>
      <c r="B1033" t="s">
        <v>36</v>
      </c>
      <c r="D1033" t="s">
        <v>36</v>
      </c>
      <c r="F1033" t="s">
        <v>36</v>
      </c>
      <c r="H1033" t="s">
        <v>36</v>
      </c>
      <c r="I1033" t="s">
        <v>37</v>
      </c>
      <c r="J1033" t="s">
        <v>36</v>
      </c>
      <c r="K1033" t="s">
        <v>38</v>
      </c>
      <c r="L1033" t="s">
        <v>36</v>
      </c>
      <c r="M1033" t="s">
        <v>38</v>
      </c>
      <c r="N1033" t="s">
        <v>36</v>
      </c>
      <c r="P1033" t="s">
        <v>36</v>
      </c>
      <c r="R1033" t="s">
        <v>36</v>
      </c>
      <c r="S1033" t="s">
        <v>39</v>
      </c>
      <c r="T1033" t="s">
        <v>58</v>
      </c>
      <c r="U1033" t="s">
        <v>1194</v>
      </c>
      <c r="V1033" t="s">
        <v>36</v>
      </c>
      <c r="W1033" t="s">
        <v>42</v>
      </c>
      <c r="X1033" t="s">
        <v>36</v>
      </c>
      <c r="Y1033" t="s">
        <v>43</v>
      </c>
      <c r="Z1033">
        <v>9.26</v>
      </c>
      <c r="AA1033">
        <v>0.24</v>
      </c>
      <c r="AB1033">
        <v>0.48</v>
      </c>
      <c r="AC1033">
        <v>0.01</v>
      </c>
      <c r="AD1033">
        <v>0.01</v>
      </c>
      <c r="AE1033" t="s">
        <v>58</v>
      </c>
      <c r="AG1033">
        <v>9.26</v>
      </c>
      <c r="AI1033" t="s">
        <v>44</v>
      </c>
    </row>
    <row r="1034" spans="1:35" x14ac:dyDescent="0.2">
      <c r="A1034" t="s">
        <v>1195</v>
      </c>
      <c r="B1034" t="s">
        <v>36</v>
      </c>
      <c r="D1034" t="s">
        <v>36</v>
      </c>
      <c r="F1034" t="s">
        <v>36</v>
      </c>
      <c r="H1034" t="s">
        <v>36</v>
      </c>
      <c r="I1034" t="s">
        <v>37</v>
      </c>
      <c r="J1034" t="s">
        <v>36</v>
      </c>
      <c r="K1034" t="s">
        <v>38</v>
      </c>
      <c r="L1034" t="s">
        <v>36</v>
      </c>
      <c r="M1034" t="s">
        <v>38</v>
      </c>
      <c r="N1034" t="s">
        <v>36</v>
      </c>
      <c r="P1034" t="s">
        <v>36</v>
      </c>
      <c r="R1034" t="s">
        <v>36</v>
      </c>
      <c r="S1034" t="s">
        <v>39</v>
      </c>
      <c r="T1034" t="s">
        <v>58</v>
      </c>
      <c r="U1034" t="s">
        <v>1194</v>
      </c>
      <c r="V1034" t="s">
        <v>36</v>
      </c>
      <c r="W1034" t="s">
        <v>42</v>
      </c>
      <c r="X1034" t="s">
        <v>36</v>
      </c>
      <c r="Y1034" t="s">
        <v>43</v>
      </c>
      <c r="Z1034">
        <v>9.26</v>
      </c>
      <c r="AA1034">
        <v>0.24</v>
      </c>
      <c r="AB1034">
        <v>0.48</v>
      </c>
      <c r="AC1034">
        <v>0.01</v>
      </c>
      <c r="AD1034">
        <v>0.01</v>
      </c>
      <c r="AE1034" t="s">
        <v>58</v>
      </c>
      <c r="AG1034">
        <v>9.26</v>
      </c>
      <c r="AI1034" t="s">
        <v>44</v>
      </c>
    </row>
    <row r="1035" spans="1:35" x14ac:dyDescent="0.2">
      <c r="A1035" t="s">
        <v>1196</v>
      </c>
      <c r="B1035" t="s">
        <v>36</v>
      </c>
      <c r="D1035" t="s">
        <v>36</v>
      </c>
      <c r="F1035" t="s">
        <v>36</v>
      </c>
      <c r="H1035" t="s">
        <v>36</v>
      </c>
      <c r="I1035" t="s">
        <v>37</v>
      </c>
      <c r="J1035" t="s">
        <v>36</v>
      </c>
      <c r="K1035" t="s">
        <v>38</v>
      </c>
      <c r="L1035" t="s">
        <v>36</v>
      </c>
      <c r="M1035" t="s">
        <v>38</v>
      </c>
      <c r="N1035" t="s">
        <v>36</v>
      </c>
      <c r="P1035" t="s">
        <v>36</v>
      </c>
      <c r="R1035" t="s">
        <v>36</v>
      </c>
      <c r="S1035" t="s">
        <v>39</v>
      </c>
      <c r="T1035" t="s">
        <v>58</v>
      </c>
      <c r="U1035" t="s">
        <v>1194</v>
      </c>
      <c r="V1035" t="s">
        <v>36</v>
      </c>
      <c r="W1035" t="s">
        <v>42</v>
      </c>
      <c r="X1035" t="s">
        <v>36</v>
      </c>
      <c r="Y1035" t="s">
        <v>43</v>
      </c>
      <c r="Z1035">
        <v>9.26</v>
      </c>
      <c r="AA1035">
        <v>0.24</v>
      </c>
      <c r="AB1035">
        <v>0.48</v>
      </c>
      <c r="AC1035">
        <v>0.01</v>
      </c>
      <c r="AD1035">
        <v>0.01</v>
      </c>
      <c r="AE1035" t="s">
        <v>58</v>
      </c>
      <c r="AG1035">
        <v>9.26</v>
      </c>
      <c r="AI1035" t="s">
        <v>44</v>
      </c>
    </row>
    <row r="1036" spans="1:35" x14ac:dyDescent="0.2">
      <c r="A1036" t="s">
        <v>1197</v>
      </c>
      <c r="B1036" t="s">
        <v>36</v>
      </c>
      <c r="D1036" t="s">
        <v>58</v>
      </c>
      <c r="F1036" t="s">
        <v>36</v>
      </c>
      <c r="H1036" t="s">
        <v>36</v>
      </c>
      <c r="I1036" t="s">
        <v>46</v>
      </c>
      <c r="J1036" t="s">
        <v>36</v>
      </c>
      <c r="K1036" t="s">
        <v>38</v>
      </c>
      <c r="L1036" t="s">
        <v>36</v>
      </c>
      <c r="M1036" t="s">
        <v>38</v>
      </c>
      <c r="N1036" t="s">
        <v>36</v>
      </c>
      <c r="P1036" t="s">
        <v>36</v>
      </c>
      <c r="R1036" t="s">
        <v>36</v>
      </c>
      <c r="S1036" t="s">
        <v>39</v>
      </c>
      <c r="T1036" t="s">
        <v>123</v>
      </c>
      <c r="U1036" t="s">
        <v>1198</v>
      </c>
      <c r="V1036" t="s">
        <v>36</v>
      </c>
      <c r="W1036" t="s">
        <v>42</v>
      </c>
      <c r="X1036" t="s">
        <v>36</v>
      </c>
      <c r="Y1036" t="s">
        <v>43</v>
      </c>
      <c r="Z1036">
        <v>5.41</v>
      </c>
      <c r="AA1036">
        <v>0.06</v>
      </c>
      <c r="AB1036">
        <v>4.4800000000000004</v>
      </c>
      <c r="AC1036">
        <v>0</v>
      </c>
      <c r="AD1036">
        <v>0.05</v>
      </c>
      <c r="AE1036" t="s">
        <v>36</v>
      </c>
      <c r="AF1036" t="s">
        <v>275</v>
      </c>
      <c r="AG1036">
        <v>5.41</v>
      </c>
      <c r="AI1036" t="s">
        <v>44</v>
      </c>
    </row>
    <row r="1037" spans="1:35" x14ac:dyDescent="0.2">
      <c r="A1037" t="s">
        <v>1199</v>
      </c>
      <c r="B1037" t="s">
        <v>36</v>
      </c>
      <c r="D1037" t="s">
        <v>58</v>
      </c>
      <c r="F1037" t="s">
        <v>36</v>
      </c>
      <c r="H1037" t="s">
        <v>36</v>
      </c>
      <c r="I1037" t="s">
        <v>37</v>
      </c>
      <c r="J1037" t="s">
        <v>36</v>
      </c>
      <c r="K1037" t="s">
        <v>38</v>
      </c>
      <c r="L1037" t="s">
        <v>36</v>
      </c>
      <c r="M1037" t="s">
        <v>38</v>
      </c>
      <c r="N1037" t="s">
        <v>36</v>
      </c>
      <c r="P1037" t="s">
        <v>36</v>
      </c>
      <c r="R1037" t="s">
        <v>36</v>
      </c>
      <c r="S1037" t="s">
        <v>39</v>
      </c>
      <c r="T1037" t="s">
        <v>40</v>
      </c>
      <c r="U1037" t="s">
        <v>279</v>
      </c>
      <c r="V1037" t="s">
        <v>36</v>
      </c>
      <c r="W1037" t="s">
        <v>42</v>
      </c>
      <c r="X1037" t="s">
        <v>36</v>
      </c>
      <c r="Y1037" t="s">
        <v>43</v>
      </c>
      <c r="Z1037">
        <v>2.11</v>
      </c>
      <c r="AA1037">
        <v>7.88</v>
      </c>
      <c r="AB1037">
        <v>0</v>
      </c>
      <c r="AC1037">
        <v>0</v>
      </c>
      <c r="AD1037">
        <v>0</v>
      </c>
      <c r="AE1037" t="s">
        <v>40</v>
      </c>
      <c r="AG1037">
        <v>7.88</v>
      </c>
      <c r="AI1037" t="s">
        <v>44</v>
      </c>
    </row>
    <row r="1038" spans="1:35" x14ac:dyDescent="0.2">
      <c r="A1038" t="s">
        <v>1200</v>
      </c>
      <c r="B1038" t="s">
        <v>36</v>
      </c>
      <c r="D1038" t="s">
        <v>58</v>
      </c>
      <c r="F1038" t="s">
        <v>36</v>
      </c>
      <c r="H1038" t="s">
        <v>36</v>
      </c>
      <c r="I1038" t="s">
        <v>37</v>
      </c>
      <c r="J1038" t="s">
        <v>36</v>
      </c>
      <c r="K1038" t="s">
        <v>38</v>
      </c>
      <c r="L1038" t="s">
        <v>36</v>
      </c>
      <c r="M1038" t="s">
        <v>38</v>
      </c>
      <c r="N1038" t="s">
        <v>36</v>
      </c>
      <c r="P1038" t="s">
        <v>36</v>
      </c>
      <c r="R1038" t="s">
        <v>36</v>
      </c>
      <c r="S1038" t="s">
        <v>39</v>
      </c>
      <c r="T1038" t="s">
        <v>40</v>
      </c>
      <c r="U1038" t="s">
        <v>279</v>
      </c>
      <c r="V1038" t="s">
        <v>36</v>
      </c>
      <c r="W1038" t="s">
        <v>42</v>
      </c>
      <c r="X1038" t="s">
        <v>36</v>
      </c>
      <c r="Y1038" t="s">
        <v>43</v>
      </c>
      <c r="Z1038">
        <v>2.11</v>
      </c>
      <c r="AA1038">
        <v>7.88</v>
      </c>
      <c r="AB1038">
        <v>0</v>
      </c>
      <c r="AC1038">
        <v>0</v>
      </c>
      <c r="AD1038">
        <v>0</v>
      </c>
      <c r="AE1038" t="s">
        <v>40</v>
      </c>
      <c r="AG1038">
        <v>7.88</v>
      </c>
      <c r="AI1038" t="s">
        <v>44</v>
      </c>
    </row>
    <row r="1039" spans="1:35" x14ac:dyDescent="0.2">
      <c r="A1039" t="s">
        <v>1201</v>
      </c>
      <c r="B1039" t="s">
        <v>36</v>
      </c>
      <c r="D1039" t="s">
        <v>58</v>
      </c>
      <c r="F1039" t="s">
        <v>36</v>
      </c>
      <c r="H1039" t="s">
        <v>36</v>
      </c>
      <c r="I1039" t="s">
        <v>37</v>
      </c>
      <c r="J1039" t="s">
        <v>36</v>
      </c>
      <c r="K1039" t="s">
        <v>38</v>
      </c>
      <c r="L1039" t="s">
        <v>36</v>
      </c>
      <c r="M1039" t="s">
        <v>38</v>
      </c>
      <c r="N1039" t="s">
        <v>36</v>
      </c>
      <c r="P1039" t="s">
        <v>36</v>
      </c>
      <c r="R1039" t="s">
        <v>36</v>
      </c>
      <c r="S1039" t="s">
        <v>39</v>
      </c>
      <c r="T1039" t="s">
        <v>40</v>
      </c>
      <c r="U1039" t="s">
        <v>279</v>
      </c>
      <c r="V1039" t="s">
        <v>36</v>
      </c>
      <c r="W1039" t="s">
        <v>42</v>
      </c>
      <c r="X1039" t="s">
        <v>36</v>
      </c>
      <c r="Y1039" t="s">
        <v>43</v>
      </c>
      <c r="Z1039">
        <v>2.11</v>
      </c>
      <c r="AA1039">
        <v>7.88</v>
      </c>
      <c r="AB1039">
        <v>0</v>
      </c>
      <c r="AC1039">
        <v>0</v>
      </c>
      <c r="AD1039">
        <v>0</v>
      </c>
      <c r="AE1039" t="s">
        <v>40</v>
      </c>
      <c r="AG1039">
        <v>7.88</v>
      </c>
      <c r="AI1039" t="s">
        <v>44</v>
      </c>
    </row>
    <row r="1040" spans="1:35" x14ac:dyDescent="0.2">
      <c r="A1040" t="s">
        <v>1202</v>
      </c>
      <c r="B1040" t="s">
        <v>36</v>
      </c>
      <c r="D1040" t="s">
        <v>58</v>
      </c>
      <c r="F1040" t="s">
        <v>36</v>
      </c>
      <c r="H1040" t="s">
        <v>36</v>
      </c>
      <c r="I1040" t="s">
        <v>37</v>
      </c>
      <c r="J1040" t="s">
        <v>36</v>
      </c>
      <c r="K1040" t="s">
        <v>38</v>
      </c>
      <c r="L1040" t="s">
        <v>36</v>
      </c>
      <c r="M1040" t="s">
        <v>38</v>
      </c>
      <c r="N1040" t="s">
        <v>36</v>
      </c>
      <c r="P1040" t="s">
        <v>36</v>
      </c>
      <c r="R1040" t="s">
        <v>36</v>
      </c>
      <c r="S1040" t="s">
        <v>39</v>
      </c>
      <c r="T1040" t="s">
        <v>40</v>
      </c>
      <c r="U1040" t="s">
        <v>279</v>
      </c>
      <c r="V1040" t="s">
        <v>36</v>
      </c>
      <c r="W1040" t="s">
        <v>42</v>
      </c>
      <c r="X1040" t="s">
        <v>36</v>
      </c>
      <c r="Y1040" t="s">
        <v>43</v>
      </c>
      <c r="Z1040">
        <v>2.11</v>
      </c>
      <c r="AA1040">
        <v>7.88</v>
      </c>
      <c r="AB1040">
        <v>0</v>
      </c>
      <c r="AC1040">
        <v>0</v>
      </c>
      <c r="AD1040">
        <v>0</v>
      </c>
      <c r="AE1040" t="s">
        <v>40</v>
      </c>
      <c r="AG1040">
        <v>7.88</v>
      </c>
      <c r="AI1040" t="s">
        <v>44</v>
      </c>
    </row>
    <row r="1041" spans="1:35" x14ac:dyDescent="0.2">
      <c r="A1041" t="s">
        <v>1203</v>
      </c>
      <c r="B1041" t="s">
        <v>36</v>
      </c>
      <c r="D1041" t="s">
        <v>58</v>
      </c>
      <c r="F1041" t="s">
        <v>36</v>
      </c>
      <c r="H1041" t="s">
        <v>36</v>
      </c>
      <c r="I1041" t="s">
        <v>37</v>
      </c>
      <c r="J1041" t="s">
        <v>36</v>
      </c>
      <c r="K1041" t="s">
        <v>38</v>
      </c>
      <c r="L1041" t="s">
        <v>36</v>
      </c>
      <c r="M1041" t="s">
        <v>38</v>
      </c>
      <c r="N1041" t="s">
        <v>36</v>
      </c>
      <c r="P1041" t="s">
        <v>36</v>
      </c>
      <c r="R1041" t="s">
        <v>36</v>
      </c>
      <c r="S1041" t="s">
        <v>39</v>
      </c>
      <c r="T1041" t="s">
        <v>40</v>
      </c>
      <c r="U1041" t="s">
        <v>279</v>
      </c>
      <c r="V1041" t="s">
        <v>36</v>
      </c>
      <c r="W1041" t="s">
        <v>42</v>
      </c>
      <c r="X1041" t="s">
        <v>36</v>
      </c>
      <c r="Y1041" t="s">
        <v>43</v>
      </c>
      <c r="Z1041">
        <v>2.11</v>
      </c>
      <c r="AA1041">
        <v>7.88</v>
      </c>
      <c r="AB1041">
        <v>0</v>
      </c>
      <c r="AC1041">
        <v>0</v>
      </c>
      <c r="AD1041">
        <v>0</v>
      </c>
      <c r="AE1041" t="s">
        <v>40</v>
      </c>
      <c r="AG1041">
        <v>7.88</v>
      </c>
      <c r="AI1041" t="s">
        <v>44</v>
      </c>
    </row>
    <row r="1042" spans="1:35" x14ac:dyDescent="0.2">
      <c r="A1042" t="s">
        <v>1204</v>
      </c>
      <c r="B1042" t="s">
        <v>36</v>
      </c>
      <c r="D1042" t="s">
        <v>58</v>
      </c>
      <c r="F1042" t="s">
        <v>36</v>
      </c>
      <c r="H1042" t="s">
        <v>36</v>
      </c>
      <c r="I1042" t="s">
        <v>37</v>
      </c>
      <c r="J1042" t="s">
        <v>36</v>
      </c>
      <c r="K1042" t="s">
        <v>38</v>
      </c>
      <c r="L1042" t="s">
        <v>36</v>
      </c>
      <c r="M1042" t="s">
        <v>38</v>
      </c>
      <c r="N1042" t="s">
        <v>36</v>
      </c>
      <c r="P1042" t="s">
        <v>36</v>
      </c>
      <c r="R1042" t="s">
        <v>36</v>
      </c>
      <c r="S1042" t="s">
        <v>39</v>
      </c>
      <c r="T1042" t="s">
        <v>40</v>
      </c>
      <c r="U1042" t="s">
        <v>279</v>
      </c>
      <c r="V1042" t="s">
        <v>36</v>
      </c>
      <c r="W1042" t="s">
        <v>42</v>
      </c>
      <c r="X1042" t="s">
        <v>36</v>
      </c>
      <c r="Y1042" t="s">
        <v>43</v>
      </c>
      <c r="Z1042">
        <v>2.11</v>
      </c>
      <c r="AA1042">
        <v>7.88</v>
      </c>
      <c r="AB1042">
        <v>0</v>
      </c>
      <c r="AC1042">
        <v>0</v>
      </c>
      <c r="AD1042">
        <v>0</v>
      </c>
      <c r="AE1042" t="s">
        <v>40</v>
      </c>
      <c r="AG1042">
        <v>7.88</v>
      </c>
      <c r="AI1042" t="s">
        <v>44</v>
      </c>
    </row>
    <row r="1043" spans="1:35" x14ac:dyDescent="0.2">
      <c r="A1043" t="s">
        <v>1205</v>
      </c>
      <c r="B1043" t="s">
        <v>36</v>
      </c>
      <c r="D1043" t="s">
        <v>36</v>
      </c>
      <c r="F1043" t="s">
        <v>36</v>
      </c>
      <c r="H1043" t="s">
        <v>36</v>
      </c>
      <c r="I1043" t="s">
        <v>37</v>
      </c>
      <c r="J1043" t="s">
        <v>36</v>
      </c>
      <c r="K1043" t="s">
        <v>38</v>
      </c>
      <c r="L1043" t="s">
        <v>36</v>
      </c>
      <c r="M1043" t="s">
        <v>38</v>
      </c>
      <c r="N1043" t="s">
        <v>36</v>
      </c>
      <c r="P1043" t="s">
        <v>36</v>
      </c>
      <c r="R1043" t="s">
        <v>36</v>
      </c>
      <c r="S1043" t="s">
        <v>39</v>
      </c>
      <c r="T1043" t="s">
        <v>36</v>
      </c>
      <c r="U1043" t="s">
        <v>42</v>
      </c>
      <c r="V1043" t="s">
        <v>36</v>
      </c>
      <c r="W1043" t="s">
        <v>42</v>
      </c>
      <c r="X1043" t="s">
        <v>36</v>
      </c>
      <c r="Y1043" t="s">
        <v>43</v>
      </c>
      <c r="Z1043">
        <v>2</v>
      </c>
      <c r="AA1043">
        <v>2</v>
      </c>
      <c r="AB1043">
        <v>2</v>
      </c>
      <c r="AC1043">
        <v>2</v>
      </c>
      <c r="AD1043">
        <v>2</v>
      </c>
      <c r="AE1043" t="s">
        <v>36</v>
      </c>
      <c r="AG1043">
        <v>2</v>
      </c>
      <c r="AI1043" t="s">
        <v>44</v>
      </c>
    </row>
    <row r="1044" spans="1:35" x14ac:dyDescent="0.2">
      <c r="A1044" t="s">
        <v>1206</v>
      </c>
      <c r="B1044" t="s">
        <v>36</v>
      </c>
      <c r="D1044" t="s">
        <v>58</v>
      </c>
      <c r="F1044" t="s">
        <v>36</v>
      </c>
      <c r="H1044" t="s">
        <v>36</v>
      </c>
      <c r="I1044" t="s">
        <v>37</v>
      </c>
      <c r="J1044" t="s">
        <v>36</v>
      </c>
      <c r="K1044" t="s">
        <v>38</v>
      </c>
      <c r="L1044" t="s">
        <v>36</v>
      </c>
      <c r="M1044" t="s">
        <v>38</v>
      </c>
      <c r="N1044" t="s">
        <v>36</v>
      </c>
      <c r="P1044" t="s">
        <v>36</v>
      </c>
      <c r="R1044" t="s">
        <v>36</v>
      </c>
      <c r="S1044" t="s">
        <v>39</v>
      </c>
      <c r="T1044" t="s">
        <v>58</v>
      </c>
      <c r="U1044" t="s">
        <v>1207</v>
      </c>
      <c r="V1044" t="s">
        <v>36</v>
      </c>
      <c r="W1044" t="s">
        <v>42</v>
      </c>
      <c r="X1044" t="s">
        <v>36</v>
      </c>
      <c r="Y1044" t="s">
        <v>43</v>
      </c>
      <c r="Z1044">
        <v>9.9700000000000006</v>
      </c>
      <c r="AA1044">
        <v>0.01</v>
      </c>
      <c r="AB1044">
        <v>0.01</v>
      </c>
      <c r="AC1044">
        <v>0</v>
      </c>
      <c r="AD1044">
        <v>0</v>
      </c>
      <c r="AE1044" t="s">
        <v>58</v>
      </c>
      <c r="AG1044">
        <v>9.9700000000000006</v>
      </c>
      <c r="AI1044" t="s">
        <v>44</v>
      </c>
    </row>
    <row r="1045" spans="1:35" x14ac:dyDescent="0.2">
      <c r="A1045" t="s">
        <v>1208</v>
      </c>
      <c r="B1045" t="s">
        <v>36</v>
      </c>
      <c r="D1045" t="s">
        <v>58</v>
      </c>
      <c r="F1045" t="s">
        <v>36</v>
      </c>
      <c r="H1045" t="s">
        <v>36</v>
      </c>
      <c r="I1045" t="s">
        <v>37</v>
      </c>
      <c r="J1045" t="s">
        <v>36</v>
      </c>
      <c r="K1045" t="s">
        <v>38</v>
      </c>
      <c r="L1045" t="s">
        <v>36</v>
      </c>
      <c r="M1045" t="s">
        <v>38</v>
      </c>
      <c r="N1045" t="s">
        <v>36</v>
      </c>
      <c r="P1045" t="s">
        <v>36</v>
      </c>
      <c r="R1045" t="s">
        <v>36</v>
      </c>
      <c r="S1045" t="s">
        <v>39</v>
      </c>
      <c r="T1045" t="s">
        <v>58</v>
      </c>
      <c r="U1045" t="s">
        <v>1207</v>
      </c>
      <c r="V1045" t="s">
        <v>36</v>
      </c>
      <c r="W1045" t="s">
        <v>42</v>
      </c>
      <c r="X1045" t="s">
        <v>36</v>
      </c>
      <c r="Y1045" t="s">
        <v>43</v>
      </c>
      <c r="Z1045">
        <v>9.9700000000000006</v>
      </c>
      <c r="AA1045">
        <v>0.01</v>
      </c>
      <c r="AB1045">
        <v>0.01</v>
      </c>
      <c r="AC1045">
        <v>0</v>
      </c>
      <c r="AD1045">
        <v>0</v>
      </c>
      <c r="AE1045" t="s">
        <v>58</v>
      </c>
      <c r="AG1045">
        <v>9.9700000000000006</v>
      </c>
      <c r="AI1045" t="s">
        <v>44</v>
      </c>
    </row>
    <row r="1046" spans="1:35" x14ac:dyDescent="0.2">
      <c r="A1046" t="s">
        <v>1209</v>
      </c>
      <c r="B1046" t="s">
        <v>36</v>
      </c>
      <c r="D1046" t="s">
        <v>58</v>
      </c>
      <c r="F1046" t="s">
        <v>36</v>
      </c>
      <c r="H1046" t="s">
        <v>36</v>
      </c>
      <c r="I1046" t="s">
        <v>37</v>
      </c>
      <c r="J1046" t="s">
        <v>36</v>
      </c>
      <c r="K1046" t="s">
        <v>38</v>
      </c>
      <c r="L1046" t="s">
        <v>36</v>
      </c>
      <c r="M1046" t="s">
        <v>38</v>
      </c>
      <c r="N1046" t="s">
        <v>36</v>
      </c>
      <c r="P1046" t="s">
        <v>36</v>
      </c>
      <c r="R1046" t="s">
        <v>36</v>
      </c>
      <c r="S1046" t="s">
        <v>39</v>
      </c>
      <c r="T1046" t="s">
        <v>58</v>
      </c>
      <c r="U1046" t="s">
        <v>1207</v>
      </c>
      <c r="V1046" t="s">
        <v>36</v>
      </c>
      <c r="W1046" t="s">
        <v>42</v>
      </c>
      <c r="X1046" t="s">
        <v>36</v>
      </c>
      <c r="Y1046" t="s">
        <v>43</v>
      </c>
      <c r="Z1046">
        <v>9.9700000000000006</v>
      </c>
      <c r="AA1046">
        <v>0.01</v>
      </c>
      <c r="AB1046">
        <v>0.01</v>
      </c>
      <c r="AC1046">
        <v>0</v>
      </c>
      <c r="AD1046">
        <v>0</v>
      </c>
      <c r="AE1046" t="s">
        <v>58</v>
      </c>
      <c r="AG1046">
        <v>9.9700000000000006</v>
      </c>
      <c r="AI1046" t="s">
        <v>44</v>
      </c>
    </row>
    <row r="1047" spans="1:35" x14ac:dyDescent="0.2">
      <c r="A1047" t="s">
        <v>1210</v>
      </c>
      <c r="B1047" t="s">
        <v>36</v>
      </c>
      <c r="D1047" t="s">
        <v>58</v>
      </c>
      <c r="F1047" t="s">
        <v>36</v>
      </c>
      <c r="H1047" t="s">
        <v>36</v>
      </c>
      <c r="I1047" t="s">
        <v>37</v>
      </c>
      <c r="J1047" t="s">
        <v>36</v>
      </c>
      <c r="K1047" t="s">
        <v>38</v>
      </c>
      <c r="L1047" t="s">
        <v>36</v>
      </c>
      <c r="M1047" t="s">
        <v>38</v>
      </c>
      <c r="N1047" t="s">
        <v>36</v>
      </c>
      <c r="P1047" t="s">
        <v>36</v>
      </c>
      <c r="R1047" t="s">
        <v>36</v>
      </c>
      <c r="S1047" t="s">
        <v>39</v>
      </c>
      <c r="T1047" t="s">
        <v>58</v>
      </c>
      <c r="U1047" t="s">
        <v>1207</v>
      </c>
      <c r="V1047" t="s">
        <v>36</v>
      </c>
      <c r="W1047" t="s">
        <v>42</v>
      </c>
      <c r="X1047" t="s">
        <v>36</v>
      </c>
      <c r="Y1047" t="s">
        <v>43</v>
      </c>
      <c r="Z1047">
        <v>9.9700000000000006</v>
      </c>
      <c r="AA1047">
        <v>0.01</v>
      </c>
      <c r="AB1047">
        <v>0.01</v>
      </c>
      <c r="AC1047">
        <v>0</v>
      </c>
      <c r="AD1047">
        <v>0</v>
      </c>
      <c r="AE1047" t="s">
        <v>58</v>
      </c>
      <c r="AG1047">
        <v>9.9700000000000006</v>
      </c>
      <c r="AI1047" t="s">
        <v>44</v>
      </c>
    </row>
    <row r="1048" spans="1:35" x14ac:dyDescent="0.2">
      <c r="A1048" t="s">
        <v>1211</v>
      </c>
      <c r="B1048" t="s">
        <v>36</v>
      </c>
      <c r="D1048" t="s">
        <v>58</v>
      </c>
      <c r="F1048" t="s">
        <v>36</v>
      </c>
      <c r="H1048" t="s">
        <v>36</v>
      </c>
      <c r="I1048" t="s">
        <v>37</v>
      </c>
      <c r="J1048" t="s">
        <v>36</v>
      </c>
      <c r="K1048" t="s">
        <v>38</v>
      </c>
      <c r="L1048" t="s">
        <v>36</v>
      </c>
      <c r="M1048" t="s">
        <v>38</v>
      </c>
      <c r="N1048" t="s">
        <v>36</v>
      </c>
      <c r="P1048" t="s">
        <v>36</v>
      </c>
      <c r="R1048" t="s">
        <v>36</v>
      </c>
      <c r="S1048" t="s">
        <v>39</v>
      </c>
      <c r="T1048" t="s">
        <v>58</v>
      </c>
      <c r="U1048" t="s">
        <v>1207</v>
      </c>
      <c r="V1048" t="s">
        <v>36</v>
      </c>
      <c r="W1048" t="s">
        <v>42</v>
      </c>
      <c r="X1048" t="s">
        <v>36</v>
      </c>
      <c r="Y1048" t="s">
        <v>43</v>
      </c>
      <c r="Z1048">
        <v>9.9700000000000006</v>
      </c>
      <c r="AA1048">
        <v>0.01</v>
      </c>
      <c r="AB1048">
        <v>0.01</v>
      </c>
      <c r="AC1048">
        <v>0</v>
      </c>
      <c r="AD1048">
        <v>0</v>
      </c>
      <c r="AE1048" t="s">
        <v>58</v>
      </c>
      <c r="AG1048">
        <v>9.9700000000000006</v>
      </c>
      <c r="AI1048" t="s">
        <v>44</v>
      </c>
    </row>
    <row r="1049" spans="1:35" x14ac:dyDescent="0.2">
      <c r="A1049" t="s">
        <v>1212</v>
      </c>
      <c r="B1049" t="s">
        <v>36</v>
      </c>
      <c r="D1049" t="s">
        <v>58</v>
      </c>
      <c r="F1049" t="s">
        <v>36</v>
      </c>
      <c r="H1049" t="s">
        <v>36</v>
      </c>
      <c r="I1049" t="s">
        <v>37</v>
      </c>
      <c r="J1049" t="s">
        <v>36</v>
      </c>
      <c r="K1049" t="s">
        <v>38</v>
      </c>
      <c r="L1049" t="s">
        <v>36</v>
      </c>
      <c r="M1049" t="s">
        <v>38</v>
      </c>
      <c r="N1049" t="s">
        <v>36</v>
      </c>
      <c r="P1049" t="s">
        <v>36</v>
      </c>
      <c r="R1049" t="s">
        <v>36</v>
      </c>
      <c r="S1049" t="s">
        <v>39</v>
      </c>
      <c r="T1049" t="s">
        <v>58</v>
      </c>
      <c r="U1049" t="s">
        <v>1213</v>
      </c>
      <c r="V1049" t="s">
        <v>36</v>
      </c>
      <c r="W1049" t="s">
        <v>42</v>
      </c>
      <c r="X1049" t="s">
        <v>36</v>
      </c>
      <c r="Y1049" t="s">
        <v>43</v>
      </c>
      <c r="Z1049">
        <v>9.9700000000000006</v>
      </c>
      <c r="AA1049">
        <v>0.01</v>
      </c>
      <c r="AB1049">
        <v>0.01</v>
      </c>
      <c r="AC1049">
        <v>0</v>
      </c>
      <c r="AD1049">
        <v>0</v>
      </c>
      <c r="AE1049" t="s">
        <v>58</v>
      </c>
      <c r="AG1049">
        <v>9.9700000000000006</v>
      </c>
      <c r="AI1049" t="s">
        <v>44</v>
      </c>
    </row>
    <row r="1050" spans="1:35" x14ac:dyDescent="0.2">
      <c r="A1050" t="s">
        <v>1214</v>
      </c>
      <c r="B1050" t="s">
        <v>36</v>
      </c>
      <c r="D1050" t="s">
        <v>58</v>
      </c>
      <c r="F1050" t="s">
        <v>36</v>
      </c>
      <c r="H1050" t="s">
        <v>36</v>
      </c>
      <c r="I1050" t="s">
        <v>37</v>
      </c>
      <c r="J1050" t="s">
        <v>36</v>
      </c>
      <c r="K1050" t="s">
        <v>38</v>
      </c>
      <c r="L1050" t="s">
        <v>36</v>
      </c>
      <c r="M1050" t="s">
        <v>38</v>
      </c>
      <c r="N1050" t="s">
        <v>36</v>
      </c>
      <c r="P1050" t="s">
        <v>36</v>
      </c>
      <c r="R1050" t="s">
        <v>36</v>
      </c>
      <c r="S1050" t="s">
        <v>39</v>
      </c>
      <c r="T1050" t="s">
        <v>58</v>
      </c>
      <c r="U1050" t="s">
        <v>1213</v>
      </c>
      <c r="V1050" t="s">
        <v>36</v>
      </c>
      <c r="W1050" t="s">
        <v>42</v>
      </c>
      <c r="X1050" t="s">
        <v>36</v>
      </c>
      <c r="Y1050" t="s">
        <v>43</v>
      </c>
      <c r="Z1050">
        <v>9.9700000000000006</v>
      </c>
      <c r="AA1050">
        <v>0.01</v>
      </c>
      <c r="AB1050">
        <v>0.01</v>
      </c>
      <c r="AC1050">
        <v>0</v>
      </c>
      <c r="AD1050">
        <v>0</v>
      </c>
      <c r="AE1050" t="s">
        <v>58</v>
      </c>
      <c r="AG1050">
        <v>9.9700000000000006</v>
      </c>
      <c r="AI1050" t="s">
        <v>44</v>
      </c>
    </row>
    <row r="1051" spans="1:35" x14ac:dyDescent="0.2">
      <c r="A1051" t="s">
        <v>1215</v>
      </c>
      <c r="B1051" t="s">
        <v>36</v>
      </c>
      <c r="D1051" t="s">
        <v>58</v>
      </c>
      <c r="F1051" t="s">
        <v>36</v>
      </c>
      <c r="H1051" t="s">
        <v>36</v>
      </c>
      <c r="I1051" t="s">
        <v>37</v>
      </c>
      <c r="J1051" t="s">
        <v>36</v>
      </c>
      <c r="K1051" t="s">
        <v>38</v>
      </c>
      <c r="L1051" t="s">
        <v>36</v>
      </c>
      <c r="M1051" t="s">
        <v>38</v>
      </c>
      <c r="N1051" t="s">
        <v>36</v>
      </c>
      <c r="P1051" t="s">
        <v>36</v>
      </c>
      <c r="R1051" t="s">
        <v>36</v>
      </c>
      <c r="S1051" t="s">
        <v>39</v>
      </c>
      <c r="T1051" t="s">
        <v>58</v>
      </c>
      <c r="U1051" t="s">
        <v>1213</v>
      </c>
      <c r="V1051" t="s">
        <v>36</v>
      </c>
      <c r="W1051" t="s">
        <v>42</v>
      </c>
      <c r="X1051" t="s">
        <v>36</v>
      </c>
      <c r="Y1051" t="s">
        <v>43</v>
      </c>
      <c r="Z1051">
        <v>9.9700000000000006</v>
      </c>
      <c r="AA1051">
        <v>0.01</v>
      </c>
      <c r="AB1051">
        <v>0.01</v>
      </c>
      <c r="AC1051">
        <v>0</v>
      </c>
      <c r="AD1051">
        <v>0</v>
      </c>
      <c r="AE1051" t="s">
        <v>58</v>
      </c>
      <c r="AG1051">
        <v>9.9700000000000006</v>
      </c>
      <c r="AI1051" t="s">
        <v>44</v>
      </c>
    </row>
    <row r="1052" spans="1:35" x14ac:dyDescent="0.2">
      <c r="A1052" t="s">
        <v>1216</v>
      </c>
      <c r="B1052" t="s">
        <v>36</v>
      </c>
      <c r="D1052" t="s">
        <v>58</v>
      </c>
      <c r="F1052" t="s">
        <v>36</v>
      </c>
      <c r="H1052" t="s">
        <v>36</v>
      </c>
      <c r="I1052" t="s">
        <v>37</v>
      </c>
      <c r="J1052" t="s">
        <v>36</v>
      </c>
      <c r="K1052" t="s">
        <v>38</v>
      </c>
      <c r="L1052" t="s">
        <v>36</v>
      </c>
      <c r="M1052" t="s">
        <v>38</v>
      </c>
      <c r="N1052" t="s">
        <v>36</v>
      </c>
      <c r="P1052" t="s">
        <v>36</v>
      </c>
      <c r="R1052" t="s">
        <v>36</v>
      </c>
      <c r="S1052" t="s">
        <v>39</v>
      </c>
      <c r="T1052" t="s">
        <v>58</v>
      </c>
      <c r="U1052" t="s">
        <v>1213</v>
      </c>
      <c r="V1052" t="s">
        <v>36</v>
      </c>
      <c r="W1052" t="s">
        <v>42</v>
      </c>
      <c r="X1052" t="s">
        <v>36</v>
      </c>
      <c r="Y1052" t="s">
        <v>43</v>
      </c>
      <c r="Z1052">
        <v>9.9700000000000006</v>
      </c>
      <c r="AA1052">
        <v>0.01</v>
      </c>
      <c r="AB1052">
        <v>0.01</v>
      </c>
      <c r="AC1052">
        <v>0</v>
      </c>
      <c r="AD1052">
        <v>0</v>
      </c>
      <c r="AE1052" t="s">
        <v>58</v>
      </c>
      <c r="AG1052">
        <v>9.9700000000000006</v>
      </c>
      <c r="AI1052" t="s">
        <v>44</v>
      </c>
    </row>
    <row r="1053" spans="1:35" x14ac:dyDescent="0.2">
      <c r="A1053" t="s">
        <v>1217</v>
      </c>
      <c r="B1053" t="s">
        <v>36</v>
      </c>
      <c r="D1053" t="s">
        <v>58</v>
      </c>
      <c r="F1053" t="s">
        <v>36</v>
      </c>
      <c r="H1053" t="s">
        <v>36</v>
      </c>
      <c r="I1053" t="s">
        <v>37</v>
      </c>
      <c r="J1053" t="s">
        <v>36</v>
      </c>
      <c r="K1053" t="s">
        <v>38</v>
      </c>
      <c r="L1053" t="s">
        <v>36</v>
      </c>
      <c r="M1053" t="s">
        <v>38</v>
      </c>
      <c r="N1053" t="s">
        <v>36</v>
      </c>
      <c r="P1053" t="s">
        <v>36</v>
      </c>
      <c r="R1053" t="s">
        <v>36</v>
      </c>
      <c r="S1053" t="s">
        <v>39</v>
      </c>
      <c r="T1053" t="s">
        <v>58</v>
      </c>
      <c r="U1053" t="s">
        <v>1213</v>
      </c>
      <c r="V1053" t="s">
        <v>36</v>
      </c>
      <c r="W1053" t="s">
        <v>42</v>
      </c>
      <c r="X1053" t="s">
        <v>36</v>
      </c>
      <c r="Y1053" t="s">
        <v>43</v>
      </c>
      <c r="Z1053">
        <v>9.9700000000000006</v>
      </c>
      <c r="AA1053">
        <v>0.01</v>
      </c>
      <c r="AB1053">
        <v>0.01</v>
      </c>
      <c r="AC1053">
        <v>0</v>
      </c>
      <c r="AD1053">
        <v>0</v>
      </c>
      <c r="AE1053" t="s">
        <v>58</v>
      </c>
      <c r="AG1053">
        <v>9.9700000000000006</v>
      </c>
      <c r="AI1053" t="s">
        <v>44</v>
      </c>
    </row>
    <row r="1054" spans="1:35" x14ac:dyDescent="0.2">
      <c r="A1054" t="s">
        <v>1218</v>
      </c>
      <c r="B1054" t="s">
        <v>36</v>
      </c>
      <c r="D1054" t="s">
        <v>58</v>
      </c>
      <c r="F1054" t="s">
        <v>36</v>
      </c>
      <c r="H1054" t="s">
        <v>36</v>
      </c>
      <c r="I1054" t="s">
        <v>37</v>
      </c>
      <c r="J1054" t="s">
        <v>36</v>
      </c>
      <c r="K1054" t="s">
        <v>38</v>
      </c>
      <c r="L1054" t="s">
        <v>36</v>
      </c>
      <c r="M1054" t="s">
        <v>38</v>
      </c>
      <c r="N1054" t="s">
        <v>36</v>
      </c>
      <c r="P1054" t="s">
        <v>36</v>
      </c>
      <c r="R1054" t="s">
        <v>36</v>
      </c>
      <c r="S1054" t="s">
        <v>39</v>
      </c>
      <c r="T1054" t="s">
        <v>58</v>
      </c>
      <c r="U1054" t="s">
        <v>1213</v>
      </c>
      <c r="V1054" t="s">
        <v>36</v>
      </c>
      <c r="W1054" t="s">
        <v>42</v>
      </c>
      <c r="X1054" t="s">
        <v>36</v>
      </c>
      <c r="Y1054" t="s">
        <v>43</v>
      </c>
      <c r="Z1054">
        <v>9.9700000000000006</v>
      </c>
      <c r="AA1054">
        <v>0.01</v>
      </c>
      <c r="AB1054">
        <v>0.01</v>
      </c>
      <c r="AC1054">
        <v>0</v>
      </c>
      <c r="AD1054">
        <v>0</v>
      </c>
      <c r="AE1054" t="s">
        <v>58</v>
      </c>
      <c r="AG1054">
        <v>9.9700000000000006</v>
      </c>
      <c r="AI1054" t="s">
        <v>44</v>
      </c>
    </row>
    <row r="1055" spans="1:35" x14ac:dyDescent="0.2">
      <c r="A1055" t="s">
        <v>1219</v>
      </c>
      <c r="B1055" t="s">
        <v>36</v>
      </c>
      <c r="D1055" t="s">
        <v>36</v>
      </c>
      <c r="F1055" t="s">
        <v>36</v>
      </c>
      <c r="H1055" t="s">
        <v>36</v>
      </c>
      <c r="I1055" t="s">
        <v>37</v>
      </c>
      <c r="J1055" t="s">
        <v>36</v>
      </c>
      <c r="K1055" t="s">
        <v>38</v>
      </c>
      <c r="L1055" t="s">
        <v>36</v>
      </c>
      <c r="M1055" t="s">
        <v>38</v>
      </c>
      <c r="N1055" t="s">
        <v>36</v>
      </c>
      <c r="P1055" t="s">
        <v>36</v>
      </c>
      <c r="R1055" t="s">
        <v>36</v>
      </c>
      <c r="S1055" t="s">
        <v>39</v>
      </c>
      <c r="T1055" t="s">
        <v>58</v>
      </c>
      <c r="U1055" t="s">
        <v>1220</v>
      </c>
      <c r="V1055" t="s">
        <v>36</v>
      </c>
      <c r="W1055" t="s">
        <v>42</v>
      </c>
      <c r="X1055" t="s">
        <v>36</v>
      </c>
      <c r="Y1055" t="s">
        <v>43</v>
      </c>
      <c r="Z1055">
        <v>9.26</v>
      </c>
      <c r="AA1055">
        <v>0.24</v>
      </c>
      <c r="AB1055">
        <v>0.48</v>
      </c>
      <c r="AC1055">
        <v>0.01</v>
      </c>
      <c r="AD1055">
        <v>0.01</v>
      </c>
      <c r="AE1055" t="s">
        <v>58</v>
      </c>
      <c r="AG1055">
        <v>9.26</v>
      </c>
      <c r="AI1055" t="s">
        <v>44</v>
      </c>
    </row>
    <row r="1056" spans="1:35" x14ac:dyDescent="0.2">
      <c r="A1056" t="s">
        <v>1221</v>
      </c>
      <c r="B1056" t="s">
        <v>36</v>
      </c>
      <c r="D1056" t="s">
        <v>58</v>
      </c>
      <c r="F1056" t="s">
        <v>36</v>
      </c>
      <c r="H1056" t="s">
        <v>36</v>
      </c>
      <c r="I1056" t="s">
        <v>37</v>
      </c>
      <c r="J1056" t="s">
        <v>36</v>
      </c>
      <c r="K1056" t="s">
        <v>38</v>
      </c>
      <c r="L1056" t="s">
        <v>36</v>
      </c>
      <c r="M1056" t="s">
        <v>38</v>
      </c>
      <c r="N1056" t="s">
        <v>36</v>
      </c>
      <c r="P1056" t="s">
        <v>36</v>
      </c>
      <c r="R1056" t="s">
        <v>36</v>
      </c>
      <c r="S1056" t="s">
        <v>39</v>
      </c>
      <c r="T1056" t="s">
        <v>58</v>
      </c>
      <c r="U1056" t="s">
        <v>1222</v>
      </c>
      <c r="V1056" t="s">
        <v>36</v>
      </c>
      <c r="W1056" t="s">
        <v>42</v>
      </c>
      <c r="X1056" t="s">
        <v>36</v>
      </c>
      <c r="Y1056" t="s">
        <v>43</v>
      </c>
      <c r="Z1056">
        <v>9.9700000000000006</v>
      </c>
      <c r="AA1056">
        <v>0.01</v>
      </c>
      <c r="AB1056">
        <v>0.01</v>
      </c>
      <c r="AC1056">
        <v>0</v>
      </c>
      <c r="AD1056">
        <v>0</v>
      </c>
      <c r="AE1056" t="s">
        <v>58</v>
      </c>
      <c r="AG1056">
        <v>9.9700000000000006</v>
      </c>
      <c r="AI1056" t="s">
        <v>44</v>
      </c>
    </row>
    <row r="1057" spans="1:35" x14ac:dyDescent="0.2">
      <c r="A1057" t="s">
        <v>1223</v>
      </c>
      <c r="B1057" t="s">
        <v>36</v>
      </c>
      <c r="D1057" t="s">
        <v>58</v>
      </c>
      <c r="F1057" t="s">
        <v>36</v>
      </c>
      <c r="H1057" t="s">
        <v>36</v>
      </c>
      <c r="I1057" t="s">
        <v>37</v>
      </c>
      <c r="J1057" t="s">
        <v>36</v>
      </c>
      <c r="K1057" t="s">
        <v>38</v>
      </c>
      <c r="L1057" t="s">
        <v>36</v>
      </c>
      <c r="M1057" t="s">
        <v>38</v>
      </c>
      <c r="N1057" t="s">
        <v>36</v>
      </c>
      <c r="P1057" t="s">
        <v>36</v>
      </c>
      <c r="R1057" t="s">
        <v>36</v>
      </c>
      <c r="S1057" t="s">
        <v>39</v>
      </c>
      <c r="T1057" t="s">
        <v>58</v>
      </c>
      <c r="U1057" t="s">
        <v>1224</v>
      </c>
      <c r="V1057" t="s">
        <v>36</v>
      </c>
      <c r="W1057" t="s">
        <v>42</v>
      </c>
      <c r="X1057" t="s">
        <v>36</v>
      </c>
      <c r="Y1057" t="s">
        <v>43</v>
      </c>
      <c r="Z1057">
        <v>9.9700000000000006</v>
      </c>
      <c r="AA1057">
        <v>0.01</v>
      </c>
      <c r="AB1057">
        <v>0.01</v>
      </c>
      <c r="AC1057">
        <v>0</v>
      </c>
      <c r="AD1057">
        <v>0</v>
      </c>
      <c r="AE1057" t="s">
        <v>58</v>
      </c>
      <c r="AG1057">
        <v>9.9700000000000006</v>
      </c>
      <c r="AI1057" t="s">
        <v>44</v>
      </c>
    </row>
    <row r="1058" spans="1:35" x14ac:dyDescent="0.2">
      <c r="A1058" t="s">
        <v>1225</v>
      </c>
      <c r="B1058" t="s">
        <v>36</v>
      </c>
      <c r="D1058" t="s">
        <v>36</v>
      </c>
      <c r="F1058" t="s">
        <v>36</v>
      </c>
      <c r="H1058" t="s">
        <v>36</v>
      </c>
      <c r="I1058" t="s">
        <v>37</v>
      </c>
      <c r="J1058" t="s">
        <v>36</v>
      </c>
      <c r="K1058" t="s">
        <v>38</v>
      </c>
      <c r="L1058" t="s">
        <v>36</v>
      </c>
      <c r="M1058" t="s">
        <v>38</v>
      </c>
      <c r="N1058" t="s">
        <v>36</v>
      </c>
      <c r="P1058" t="s">
        <v>36</v>
      </c>
      <c r="R1058" t="s">
        <v>36</v>
      </c>
      <c r="S1058" t="s">
        <v>39</v>
      </c>
      <c r="T1058" t="s">
        <v>40</v>
      </c>
      <c r="U1058" t="s">
        <v>1226</v>
      </c>
      <c r="V1058" t="s">
        <v>36</v>
      </c>
      <c r="W1058" t="s">
        <v>42</v>
      </c>
      <c r="X1058" t="s">
        <v>36</v>
      </c>
      <c r="Y1058" t="s">
        <v>43</v>
      </c>
      <c r="Z1058">
        <v>0.15</v>
      </c>
      <c r="AA1058">
        <v>9.82</v>
      </c>
      <c r="AB1058">
        <v>0.01</v>
      </c>
      <c r="AC1058">
        <v>0.01</v>
      </c>
      <c r="AD1058">
        <v>0.01</v>
      </c>
      <c r="AE1058" t="s">
        <v>40</v>
      </c>
      <c r="AG1058">
        <v>9.82</v>
      </c>
      <c r="AI1058" t="s">
        <v>44</v>
      </c>
    </row>
    <row r="1059" spans="1:35" x14ac:dyDescent="0.2">
      <c r="A1059" t="s">
        <v>1227</v>
      </c>
      <c r="B1059" t="s">
        <v>36</v>
      </c>
      <c r="D1059" t="s">
        <v>36</v>
      </c>
      <c r="F1059" t="s">
        <v>36</v>
      </c>
      <c r="H1059" t="s">
        <v>36</v>
      </c>
      <c r="I1059" t="s">
        <v>37</v>
      </c>
      <c r="J1059" t="s">
        <v>36</v>
      </c>
      <c r="K1059" t="s">
        <v>38</v>
      </c>
      <c r="L1059" t="s">
        <v>36</v>
      </c>
      <c r="M1059" t="s">
        <v>38</v>
      </c>
      <c r="N1059" t="s">
        <v>36</v>
      </c>
      <c r="P1059" t="s">
        <v>36</v>
      </c>
      <c r="R1059" t="s">
        <v>36</v>
      </c>
      <c r="S1059" t="s">
        <v>39</v>
      </c>
      <c r="T1059" t="s">
        <v>40</v>
      </c>
      <c r="U1059" t="s">
        <v>1226</v>
      </c>
      <c r="V1059" t="s">
        <v>36</v>
      </c>
      <c r="W1059" t="s">
        <v>42</v>
      </c>
      <c r="X1059" t="s">
        <v>36</v>
      </c>
      <c r="Y1059" t="s">
        <v>43</v>
      </c>
      <c r="Z1059">
        <v>0.15</v>
      </c>
      <c r="AA1059">
        <v>9.82</v>
      </c>
      <c r="AB1059">
        <v>0.01</v>
      </c>
      <c r="AC1059">
        <v>0.01</v>
      </c>
      <c r="AD1059">
        <v>0.01</v>
      </c>
      <c r="AE1059" t="s">
        <v>40</v>
      </c>
      <c r="AG1059">
        <v>9.82</v>
      </c>
      <c r="AI1059" t="s">
        <v>44</v>
      </c>
    </row>
    <row r="1060" spans="1:35" x14ac:dyDescent="0.2">
      <c r="A1060" t="s">
        <v>1228</v>
      </c>
      <c r="B1060" t="s">
        <v>36</v>
      </c>
      <c r="D1060" t="s">
        <v>58</v>
      </c>
      <c r="F1060" t="s">
        <v>36</v>
      </c>
      <c r="H1060" t="s">
        <v>36</v>
      </c>
      <c r="I1060" t="s">
        <v>37</v>
      </c>
      <c r="J1060" t="s">
        <v>36</v>
      </c>
      <c r="K1060" t="s">
        <v>38</v>
      </c>
      <c r="L1060" t="s">
        <v>36</v>
      </c>
      <c r="M1060" t="s">
        <v>38</v>
      </c>
      <c r="N1060" t="s">
        <v>36</v>
      </c>
      <c r="P1060" t="s">
        <v>36</v>
      </c>
      <c r="R1060" t="s">
        <v>36</v>
      </c>
      <c r="S1060" t="s">
        <v>39</v>
      </c>
      <c r="T1060" t="s">
        <v>58</v>
      </c>
      <c r="U1060" t="s">
        <v>1229</v>
      </c>
      <c r="V1060" t="s">
        <v>36</v>
      </c>
      <c r="W1060" t="s">
        <v>42</v>
      </c>
      <c r="X1060" t="s">
        <v>36</v>
      </c>
      <c r="Y1060" t="s">
        <v>43</v>
      </c>
      <c r="Z1060">
        <v>9.9700000000000006</v>
      </c>
      <c r="AA1060">
        <v>0.01</v>
      </c>
      <c r="AB1060">
        <v>0.01</v>
      </c>
      <c r="AC1060">
        <v>0</v>
      </c>
      <c r="AD1060">
        <v>0</v>
      </c>
      <c r="AE1060" t="s">
        <v>58</v>
      </c>
      <c r="AG1060">
        <v>9.9700000000000006</v>
      </c>
      <c r="AI1060" t="s">
        <v>44</v>
      </c>
    </row>
    <row r="1061" spans="1:35" x14ac:dyDescent="0.2">
      <c r="A1061" t="s">
        <v>1230</v>
      </c>
      <c r="B1061" t="s">
        <v>36</v>
      </c>
      <c r="D1061" t="s">
        <v>36</v>
      </c>
      <c r="F1061" t="s">
        <v>36</v>
      </c>
      <c r="H1061" t="s">
        <v>36</v>
      </c>
      <c r="I1061" t="s">
        <v>37</v>
      </c>
      <c r="J1061" t="s">
        <v>36</v>
      </c>
      <c r="K1061" t="s">
        <v>38</v>
      </c>
      <c r="L1061" t="s">
        <v>36</v>
      </c>
      <c r="M1061" t="s">
        <v>38</v>
      </c>
      <c r="N1061" t="s">
        <v>36</v>
      </c>
      <c r="P1061" t="s">
        <v>36</v>
      </c>
      <c r="R1061" t="s">
        <v>36</v>
      </c>
      <c r="S1061" t="s">
        <v>39</v>
      </c>
      <c r="T1061" t="s">
        <v>36</v>
      </c>
      <c r="U1061" t="s">
        <v>42</v>
      </c>
      <c r="V1061" t="s">
        <v>36</v>
      </c>
      <c r="W1061" t="s">
        <v>42</v>
      </c>
      <c r="X1061" t="s">
        <v>36</v>
      </c>
      <c r="Y1061" t="s">
        <v>43</v>
      </c>
      <c r="Z1061">
        <v>2</v>
      </c>
      <c r="AA1061">
        <v>2</v>
      </c>
      <c r="AB1061">
        <v>2</v>
      </c>
      <c r="AC1061">
        <v>2</v>
      </c>
      <c r="AD1061">
        <v>2</v>
      </c>
      <c r="AE1061" t="s">
        <v>36</v>
      </c>
      <c r="AG1061">
        <v>2</v>
      </c>
      <c r="AI1061" t="s">
        <v>44</v>
      </c>
    </row>
    <row r="1062" spans="1:35" x14ac:dyDescent="0.2">
      <c r="A1062" t="s">
        <v>1231</v>
      </c>
      <c r="B1062" t="s">
        <v>36</v>
      </c>
      <c r="D1062" t="s">
        <v>58</v>
      </c>
      <c r="F1062" t="s">
        <v>36</v>
      </c>
      <c r="H1062" t="s">
        <v>36</v>
      </c>
      <c r="I1062" t="s">
        <v>37</v>
      </c>
      <c r="J1062" t="s">
        <v>36</v>
      </c>
      <c r="K1062" t="s">
        <v>38</v>
      </c>
      <c r="L1062" t="s">
        <v>36</v>
      </c>
      <c r="M1062" t="s">
        <v>38</v>
      </c>
      <c r="N1062" t="s">
        <v>36</v>
      </c>
      <c r="P1062" t="s">
        <v>36</v>
      </c>
      <c r="R1062" t="s">
        <v>36</v>
      </c>
      <c r="S1062" t="s">
        <v>39</v>
      </c>
      <c r="T1062" t="s">
        <v>58</v>
      </c>
      <c r="U1062" t="s">
        <v>1229</v>
      </c>
      <c r="V1062" t="s">
        <v>36</v>
      </c>
      <c r="W1062" t="s">
        <v>42</v>
      </c>
      <c r="X1062" t="s">
        <v>36</v>
      </c>
      <c r="Y1062" t="s">
        <v>43</v>
      </c>
      <c r="Z1062">
        <v>9.9700000000000006</v>
      </c>
      <c r="AA1062">
        <v>0.01</v>
      </c>
      <c r="AB1062">
        <v>0.01</v>
      </c>
      <c r="AC1062">
        <v>0</v>
      </c>
      <c r="AD1062">
        <v>0</v>
      </c>
      <c r="AE1062" t="s">
        <v>58</v>
      </c>
      <c r="AG1062">
        <v>9.9700000000000006</v>
      </c>
      <c r="AI1062" t="s">
        <v>44</v>
      </c>
    </row>
    <row r="1063" spans="1:35" x14ac:dyDescent="0.2">
      <c r="A1063" t="s">
        <v>1232</v>
      </c>
      <c r="B1063" t="s">
        <v>36</v>
      </c>
      <c r="D1063" t="s">
        <v>58</v>
      </c>
      <c r="F1063" t="s">
        <v>36</v>
      </c>
      <c r="H1063" t="s">
        <v>36</v>
      </c>
      <c r="I1063" t="s">
        <v>37</v>
      </c>
      <c r="J1063" t="s">
        <v>36</v>
      </c>
      <c r="K1063" t="s">
        <v>38</v>
      </c>
      <c r="L1063" t="s">
        <v>36</v>
      </c>
      <c r="M1063" t="s">
        <v>38</v>
      </c>
      <c r="N1063" t="s">
        <v>36</v>
      </c>
      <c r="P1063" t="s">
        <v>36</v>
      </c>
      <c r="R1063" t="s">
        <v>36</v>
      </c>
      <c r="S1063" t="s">
        <v>39</v>
      </c>
      <c r="T1063" t="s">
        <v>58</v>
      </c>
      <c r="U1063" t="s">
        <v>1229</v>
      </c>
      <c r="V1063" t="s">
        <v>36</v>
      </c>
      <c r="W1063" t="s">
        <v>42</v>
      </c>
      <c r="X1063" t="s">
        <v>36</v>
      </c>
      <c r="Y1063" t="s">
        <v>43</v>
      </c>
      <c r="Z1063">
        <v>9.9700000000000006</v>
      </c>
      <c r="AA1063">
        <v>0.01</v>
      </c>
      <c r="AB1063">
        <v>0.01</v>
      </c>
      <c r="AC1063">
        <v>0</v>
      </c>
      <c r="AD1063">
        <v>0</v>
      </c>
      <c r="AE1063" t="s">
        <v>58</v>
      </c>
      <c r="AG1063">
        <v>9.9700000000000006</v>
      </c>
      <c r="AI1063" t="s">
        <v>44</v>
      </c>
    </row>
    <row r="1064" spans="1:35" x14ac:dyDescent="0.2">
      <c r="A1064" t="s">
        <v>1233</v>
      </c>
      <c r="B1064" t="s">
        <v>36</v>
      </c>
      <c r="D1064" t="s">
        <v>58</v>
      </c>
      <c r="F1064" t="s">
        <v>36</v>
      </c>
      <c r="H1064" t="s">
        <v>36</v>
      </c>
      <c r="I1064" t="s">
        <v>37</v>
      </c>
      <c r="J1064" t="s">
        <v>36</v>
      </c>
      <c r="K1064" t="s">
        <v>38</v>
      </c>
      <c r="L1064" t="s">
        <v>36</v>
      </c>
      <c r="M1064" t="s">
        <v>38</v>
      </c>
      <c r="N1064" t="s">
        <v>36</v>
      </c>
      <c r="P1064" t="s">
        <v>36</v>
      </c>
      <c r="R1064" t="s">
        <v>36</v>
      </c>
      <c r="S1064" t="s">
        <v>39</v>
      </c>
      <c r="T1064" t="s">
        <v>58</v>
      </c>
      <c r="U1064" t="s">
        <v>1229</v>
      </c>
      <c r="V1064" t="s">
        <v>36</v>
      </c>
      <c r="W1064" t="s">
        <v>42</v>
      </c>
      <c r="X1064" t="s">
        <v>36</v>
      </c>
      <c r="Y1064" t="s">
        <v>43</v>
      </c>
      <c r="Z1064">
        <v>9.9700000000000006</v>
      </c>
      <c r="AA1064">
        <v>0.01</v>
      </c>
      <c r="AB1064">
        <v>0.01</v>
      </c>
      <c r="AC1064">
        <v>0</v>
      </c>
      <c r="AD1064">
        <v>0</v>
      </c>
      <c r="AE1064" t="s">
        <v>58</v>
      </c>
      <c r="AG1064">
        <v>9.9700000000000006</v>
      </c>
      <c r="AI1064" t="s">
        <v>44</v>
      </c>
    </row>
    <row r="1065" spans="1:35" x14ac:dyDescent="0.2">
      <c r="A1065" t="s">
        <v>1234</v>
      </c>
      <c r="B1065" t="s">
        <v>36</v>
      </c>
      <c r="D1065" t="s">
        <v>58</v>
      </c>
      <c r="F1065" t="s">
        <v>36</v>
      </c>
      <c r="H1065" t="s">
        <v>36</v>
      </c>
      <c r="I1065" t="s">
        <v>37</v>
      </c>
      <c r="J1065" t="s">
        <v>36</v>
      </c>
      <c r="K1065" t="s">
        <v>38</v>
      </c>
      <c r="L1065" t="s">
        <v>36</v>
      </c>
      <c r="M1065" t="s">
        <v>38</v>
      </c>
      <c r="N1065" t="s">
        <v>36</v>
      </c>
      <c r="P1065" t="s">
        <v>36</v>
      </c>
      <c r="R1065" t="s">
        <v>36</v>
      </c>
      <c r="S1065" t="s">
        <v>39</v>
      </c>
      <c r="T1065" t="s">
        <v>58</v>
      </c>
      <c r="U1065" t="s">
        <v>1229</v>
      </c>
      <c r="V1065" t="s">
        <v>36</v>
      </c>
      <c r="W1065" t="s">
        <v>42</v>
      </c>
      <c r="X1065" t="s">
        <v>36</v>
      </c>
      <c r="Y1065" t="s">
        <v>43</v>
      </c>
      <c r="Z1065">
        <v>9.9700000000000006</v>
      </c>
      <c r="AA1065">
        <v>0.01</v>
      </c>
      <c r="AB1065">
        <v>0.01</v>
      </c>
      <c r="AC1065">
        <v>0</v>
      </c>
      <c r="AD1065">
        <v>0</v>
      </c>
      <c r="AE1065" t="s">
        <v>58</v>
      </c>
      <c r="AG1065">
        <v>9.9700000000000006</v>
      </c>
      <c r="AI1065" t="s">
        <v>44</v>
      </c>
    </row>
    <row r="1066" spans="1:35" x14ac:dyDescent="0.2">
      <c r="A1066" t="s">
        <v>1235</v>
      </c>
      <c r="B1066" t="s">
        <v>36</v>
      </c>
      <c r="D1066" t="s">
        <v>58</v>
      </c>
      <c r="F1066" t="s">
        <v>36</v>
      </c>
      <c r="H1066" t="s">
        <v>36</v>
      </c>
      <c r="I1066" t="s">
        <v>37</v>
      </c>
      <c r="J1066" t="s">
        <v>36</v>
      </c>
      <c r="K1066" t="s">
        <v>38</v>
      </c>
      <c r="L1066" t="s">
        <v>36</v>
      </c>
      <c r="M1066" t="s">
        <v>38</v>
      </c>
      <c r="N1066" t="s">
        <v>36</v>
      </c>
      <c r="P1066" t="s">
        <v>36</v>
      </c>
      <c r="R1066" t="s">
        <v>36</v>
      </c>
      <c r="S1066" t="s">
        <v>39</v>
      </c>
      <c r="T1066" t="s">
        <v>58</v>
      </c>
      <c r="U1066" t="s">
        <v>1229</v>
      </c>
      <c r="V1066" t="s">
        <v>36</v>
      </c>
      <c r="W1066" t="s">
        <v>42</v>
      </c>
      <c r="X1066" t="s">
        <v>36</v>
      </c>
      <c r="Y1066" t="s">
        <v>43</v>
      </c>
      <c r="Z1066">
        <v>9.9700000000000006</v>
      </c>
      <c r="AA1066">
        <v>0.01</v>
      </c>
      <c r="AB1066">
        <v>0.01</v>
      </c>
      <c r="AC1066">
        <v>0</v>
      </c>
      <c r="AD1066">
        <v>0</v>
      </c>
      <c r="AE1066" t="s">
        <v>58</v>
      </c>
      <c r="AG1066">
        <v>9.9700000000000006</v>
      </c>
      <c r="AI1066" t="s">
        <v>44</v>
      </c>
    </row>
    <row r="1067" spans="1:35" x14ac:dyDescent="0.2">
      <c r="A1067" t="s">
        <v>1236</v>
      </c>
      <c r="B1067" t="s">
        <v>36</v>
      </c>
      <c r="D1067" t="s">
        <v>58</v>
      </c>
      <c r="F1067" t="s">
        <v>36</v>
      </c>
      <c r="H1067" t="s">
        <v>36</v>
      </c>
      <c r="I1067" t="s">
        <v>37</v>
      </c>
      <c r="J1067" t="s">
        <v>36</v>
      </c>
      <c r="K1067" t="s">
        <v>38</v>
      </c>
      <c r="L1067" t="s">
        <v>36</v>
      </c>
      <c r="M1067" t="s">
        <v>38</v>
      </c>
      <c r="N1067" t="s">
        <v>36</v>
      </c>
      <c r="P1067" t="s">
        <v>36</v>
      </c>
      <c r="R1067" t="s">
        <v>36</v>
      </c>
      <c r="S1067" t="s">
        <v>39</v>
      </c>
      <c r="T1067" t="s">
        <v>58</v>
      </c>
      <c r="U1067" t="s">
        <v>1229</v>
      </c>
      <c r="V1067" t="s">
        <v>36</v>
      </c>
      <c r="W1067" t="s">
        <v>42</v>
      </c>
      <c r="X1067" t="s">
        <v>36</v>
      </c>
      <c r="Y1067" t="s">
        <v>43</v>
      </c>
      <c r="Z1067">
        <v>9.9700000000000006</v>
      </c>
      <c r="AA1067">
        <v>0.01</v>
      </c>
      <c r="AB1067">
        <v>0.01</v>
      </c>
      <c r="AC1067">
        <v>0</v>
      </c>
      <c r="AD1067">
        <v>0</v>
      </c>
      <c r="AE1067" t="s">
        <v>58</v>
      </c>
      <c r="AG1067">
        <v>9.9700000000000006</v>
      </c>
      <c r="AI1067" t="s">
        <v>44</v>
      </c>
    </row>
    <row r="1068" spans="1:35" x14ac:dyDescent="0.2">
      <c r="A1068" t="s">
        <v>1237</v>
      </c>
      <c r="B1068" t="s">
        <v>36</v>
      </c>
      <c r="D1068" t="s">
        <v>58</v>
      </c>
      <c r="F1068" t="s">
        <v>36</v>
      </c>
      <c r="H1068" t="s">
        <v>36</v>
      </c>
      <c r="I1068" t="s">
        <v>37</v>
      </c>
      <c r="J1068" t="s">
        <v>36</v>
      </c>
      <c r="K1068" t="s">
        <v>38</v>
      </c>
      <c r="L1068" t="s">
        <v>36</v>
      </c>
      <c r="M1068" t="s">
        <v>38</v>
      </c>
      <c r="N1068" t="s">
        <v>36</v>
      </c>
      <c r="P1068" t="s">
        <v>36</v>
      </c>
      <c r="R1068" t="s">
        <v>36</v>
      </c>
      <c r="S1068" t="s">
        <v>39</v>
      </c>
      <c r="T1068" t="s">
        <v>58</v>
      </c>
      <c r="U1068" t="s">
        <v>1229</v>
      </c>
      <c r="V1068" t="s">
        <v>36</v>
      </c>
      <c r="W1068" t="s">
        <v>42</v>
      </c>
      <c r="X1068" t="s">
        <v>36</v>
      </c>
      <c r="Y1068" t="s">
        <v>43</v>
      </c>
      <c r="Z1068">
        <v>9.9700000000000006</v>
      </c>
      <c r="AA1068">
        <v>0.01</v>
      </c>
      <c r="AB1068">
        <v>0.01</v>
      </c>
      <c r="AC1068">
        <v>0</v>
      </c>
      <c r="AD1068">
        <v>0</v>
      </c>
      <c r="AE1068" t="s">
        <v>58</v>
      </c>
      <c r="AG1068">
        <v>9.9700000000000006</v>
      </c>
      <c r="AI1068" t="s">
        <v>44</v>
      </c>
    </row>
    <row r="1069" spans="1:35" x14ac:dyDescent="0.2">
      <c r="A1069" t="s">
        <v>1238</v>
      </c>
      <c r="B1069" t="s">
        <v>36</v>
      </c>
      <c r="D1069" t="s">
        <v>58</v>
      </c>
      <c r="F1069" t="s">
        <v>36</v>
      </c>
      <c r="H1069" t="s">
        <v>36</v>
      </c>
      <c r="I1069" t="s">
        <v>37</v>
      </c>
      <c r="J1069" t="s">
        <v>36</v>
      </c>
      <c r="K1069" t="s">
        <v>38</v>
      </c>
      <c r="L1069" t="s">
        <v>36</v>
      </c>
      <c r="M1069" t="s">
        <v>38</v>
      </c>
      <c r="N1069" t="s">
        <v>36</v>
      </c>
      <c r="P1069" t="s">
        <v>36</v>
      </c>
      <c r="R1069" t="s">
        <v>36</v>
      </c>
      <c r="S1069" t="s">
        <v>39</v>
      </c>
      <c r="T1069" t="s">
        <v>58</v>
      </c>
      <c r="U1069" t="s">
        <v>1229</v>
      </c>
      <c r="V1069" t="s">
        <v>36</v>
      </c>
      <c r="W1069" t="s">
        <v>42</v>
      </c>
      <c r="X1069" t="s">
        <v>36</v>
      </c>
      <c r="Y1069" t="s">
        <v>43</v>
      </c>
      <c r="Z1069">
        <v>9.9700000000000006</v>
      </c>
      <c r="AA1069">
        <v>0.01</v>
      </c>
      <c r="AB1069">
        <v>0.01</v>
      </c>
      <c r="AC1069">
        <v>0</v>
      </c>
      <c r="AD1069">
        <v>0</v>
      </c>
      <c r="AE1069" t="s">
        <v>58</v>
      </c>
      <c r="AG1069">
        <v>9.9700000000000006</v>
      </c>
      <c r="AI1069" t="s">
        <v>44</v>
      </c>
    </row>
    <row r="1070" spans="1:35" x14ac:dyDescent="0.2">
      <c r="A1070" t="s">
        <v>1239</v>
      </c>
      <c r="B1070" t="s">
        <v>36</v>
      </c>
      <c r="D1070" t="s">
        <v>58</v>
      </c>
      <c r="F1070" t="s">
        <v>36</v>
      </c>
      <c r="H1070" t="s">
        <v>36</v>
      </c>
      <c r="I1070" t="s">
        <v>37</v>
      </c>
      <c r="J1070" t="s">
        <v>36</v>
      </c>
      <c r="K1070" t="s">
        <v>38</v>
      </c>
      <c r="L1070" t="s">
        <v>36</v>
      </c>
      <c r="M1070" t="s">
        <v>38</v>
      </c>
      <c r="N1070" t="s">
        <v>36</v>
      </c>
      <c r="P1070" t="s">
        <v>36</v>
      </c>
      <c r="R1070" t="s">
        <v>36</v>
      </c>
      <c r="S1070" t="s">
        <v>39</v>
      </c>
      <c r="T1070" t="s">
        <v>58</v>
      </c>
      <c r="U1070" t="s">
        <v>1229</v>
      </c>
      <c r="V1070" t="s">
        <v>36</v>
      </c>
      <c r="W1070" t="s">
        <v>42</v>
      </c>
      <c r="X1070" t="s">
        <v>36</v>
      </c>
      <c r="Y1070" t="s">
        <v>43</v>
      </c>
      <c r="Z1070">
        <v>9.9700000000000006</v>
      </c>
      <c r="AA1070">
        <v>0.01</v>
      </c>
      <c r="AB1070">
        <v>0.01</v>
      </c>
      <c r="AC1070">
        <v>0</v>
      </c>
      <c r="AD1070">
        <v>0</v>
      </c>
      <c r="AE1070" t="s">
        <v>58</v>
      </c>
      <c r="AG1070">
        <v>9.9700000000000006</v>
      </c>
      <c r="AI1070" t="s">
        <v>44</v>
      </c>
    </row>
    <row r="1071" spans="1:35" x14ac:dyDescent="0.2">
      <c r="A1071" t="s">
        <v>1240</v>
      </c>
      <c r="B1071" t="s">
        <v>36</v>
      </c>
      <c r="D1071" t="s">
        <v>58</v>
      </c>
      <c r="F1071" t="s">
        <v>36</v>
      </c>
      <c r="H1071" t="s">
        <v>36</v>
      </c>
      <c r="I1071" t="s">
        <v>37</v>
      </c>
      <c r="J1071" t="s">
        <v>36</v>
      </c>
      <c r="K1071" t="s">
        <v>38</v>
      </c>
      <c r="L1071" t="s">
        <v>36</v>
      </c>
      <c r="M1071" t="s">
        <v>38</v>
      </c>
      <c r="N1071" t="s">
        <v>36</v>
      </c>
      <c r="P1071" t="s">
        <v>36</v>
      </c>
      <c r="R1071" t="s">
        <v>36</v>
      </c>
      <c r="S1071" t="s">
        <v>39</v>
      </c>
      <c r="T1071" t="s">
        <v>58</v>
      </c>
      <c r="U1071" t="s">
        <v>1229</v>
      </c>
      <c r="V1071" t="s">
        <v>36</v>
      </c>
      <c r="W1071" t="s">
        <v>42</v>
      </c>
      <c r="X1071" t="s">
        <v>36</v>
      </c>
      <c r="Y1071" t="s">
        <v>43</v>
      </c>
      <c r="Z1071">
        <v>9.9700000000000006</v>
      </c>
      <c r="AA1071">
        <v>0.01</v>
      </c>
      <c r="AB1071">
        <v>0.01</v>
      </c>
      <c r="AC1071">
        <v>0</v>
      </c>
      <c r="AD1071">
        <v>0</v>
      </c>
      <c r="AE1071" t="s">
        <v>58</v>
      </c>
      <c r="AG1071">
        <v>9.9700000000000006</v>
      </c>
      <c r="AI1071" t="s">
        <v>44</v>
      </c>
    </row>
    <row r="1072" spans="1:35" x14ac:dyDescent="0.2">
      <c r="A1072" t="s">
        <v>1241</v>
      </c>
      <c r="B1072" t="s">
        <v>36</v>
      </c>
      <c r="D1072" t="s">
        <v>58</v>
      </c>
      <c r="F1072" t="s">
        <v>36</v>
      </c>
      <c r="H1072" t="s">
        <v>36</v>
      </c>
      <c r="I1072" t="s">
        <v>37</v>
      </c>
      <c r="J1072" t="s">
        <v>36</v>
      </c>
      <c r="K1072" t="s">
        <v>38</v>
      </c>
      <c r="L1072" t="s">
        <v>36</v>
      </c>
      <c r="M1072" t="s">
        <v>38</v>
      </c>
      <c r="N1072" t="s">
        <v>36</v>
      </c>
      <c r="P1072" t="s">
        <v>36</v>
      </c>
      <c r="R1072" t="s">
        <v>36</v>
      </c>
      <c r="S1072" t="s">
        <v>39</v>
      </c>
      <c r="T1072" t="s">
        <v>58</v>
      </c>
      <c r="U1072" t="s">
        <v>1229</v>
      </c>
      <c r="V1072" t="s">
        <v>36</v>
      </c>
      <c r="W1072" t="s">
        <v>42</v>
      </c>
      <c r="X1072" t="s">
        <v>36</v>
      </c>
      <c r="Y1072" t="s">
        <v>43</v>
      </c>
      <c r="Z1072">
        <v>9.9700000000000006</v>
      </c>
      <c r="AA1072">
        <v>0.01</v>
      </c>
      <c r="AB1072">
        <v>0.01</v>
      </c>
      <c r="AC1072">
        <v>0</v>
      </c>
      <c r="AD1072">
        <v>0</v>
      </c>
      <c r="AE1072" t="s">
        <v>58</v>
      </c>
      <c r="AG1072">
        <v>9.9700000000000006</v>
      </c>
      <c r="AI1072" t="s">
        <v>44</v>
      </c>
    </row>
    <row r="1073" spans="1:35" x14ac:dyDescent="0.2">
      <c r="A1073" t="s">
        <v>1242</v>
      </c>
      <c r="B1073" t="s">
        <v>36</v>
      </c>
      <c r="D1073" t="s">
        <v>58</v>
      </c>
      <c r="F1073" t="s">
        <v>36</v>
      </c>
      <c r="H1073" t="s">
        <v>36</v>
      </c>
      <c r="I1073" t="s">
        <v>37</v>
      </c>
      <c r="J1073" t="s">
        <v>36</v>
      </c>
      <c r="K1073" t="s">
        <v>38</v>
      </c>
      <c r="L1073" t="s">
        <v>36</v>
      </c>
      <c r="M1073" t="s">
        <v>38</v>
      </c>
      <c r="N1073" t="s">
        <v>36</v>
      </c>
      <c r="P1073" t="s">
        <v>36</v>
      </c>
      <c r="R1073" t="s">
        <v>36</v>
      </c>
      <c r="S1073" t="s">
        <v>39</v>
      </c>
      <c r="T1073" t="s">
        <v>58</v>
      </c>
      <c r="U1073" t="s">
        <v>1229</v>
      </c>
      <c r="V1073" t="s">
        <v>36</v>
      </c>
      <c r="W1073" t="s">
        <v>42</v>
      </c>
      <c r="X1073" t="s">
        <v>36</v>
      </c>
      <c r="Y1073" t="s">
        <v>43</v>
      </c>
      <c r="Z1073">
        <v>9.9700000000000006</v>
      </c>
      <c r="AA1073">
        <v>0.01</v>
      </c>
      <c r="AB1073">
        <v>0.01</v>
      </c>
      <c r="AC1073">
        <v>0</v>
      </c>
      <c r="AD1073">
        <v>0</v>
      </c>
      <c r="AE1073" t="s">
        <v>58</v>
      </c>
      <c r="AG1073">
        <v>9.9700000000000006</v>
      </c>
      <c r="AI1073" t="s">
        <v>44</v>
      </c>
    </row>
    <row r="1074" spans="1:35" x14ac:dyDescent="0.2">
      <c r="A1074" t="s">
        <v>1243</v>
      </c>
      <c r="B1074" t="s">
        <v>36</v>
      </c>
      <c r="D1074" t="s">
        <v>58</v>
      </c>
      <c r="F1074" t="s">
        <v>36</v>
      </c>
      <c r="H1074" t="s">
        <v>36</v>
      </c>
      <c r="I1074" t="s">
        <v>37</v>
      </c>
      <c r="J1074" t="s">
        <v>36</v>
      </c>
      <c r="K1074" t="s">
        <v>38</v>
      </c>
      <c r="L1074" t="s">
        <v>36</v>
      </c>
      <c r="M1074" t="s">
        <v>38</v>
      </c>
      <c r="N1074" t="s">
        <v>36</v>
      </c>
      <c r="P1074" t="s">
        <v>36</v>
      </c>
      <c r="R1074" t="s">
        <v>36</v>
      </c>
      <c r="S1074" t="s">
        <v>39</v>
      </c>
      <c r="T1074" t="s">
        <v>58</v>
      </c>
      <c r="U1074" t="s">
        <v>1229</v>
      </c>
      <c r="V1074" t="s">
        <v>36</v>
      </c>
      <c r="W1074" t="s">
        <v>42</v>
      </c>
      <c r="X1074" t="s">
        <v>36</v>
      </c>
      <c r="Y1074" t="s">
        <v>43</v>
      </c>
      <c r="Z1074">
        <v>9.9700000000000006</v>
      </c>
      <c r="AA1074">
        <v>0.01</v>
      </c>
      <c r="AB1074">
        <v>0.01</v>
      </c>
      <c r="AC1074">
        <v>0</v>
      </c>
      <c r="AD1074">
        <v>0</v>
      </c>
      <c r="AE1074" t="s">
        <v>58</v>
      </c>
      <c r="AG1074">
        <v>9.9700000000000006</v>
      </c>
      <c r="AI1074" t="s">
        <v>44</v>
      </c>
    </row>
    <row r="1075" spans="1:35" x14ac:dyDescent="0.2">
      <c r="A1075" t="s">
        <v>1244</v>
      </c>
      <c r="B1075" t="s">
        <v>36</v>
      </c>
      <c r="D1075" t="s">
        <v>58</v>
      </c>
      <c r="F1075" t="s">
        <v>36</v>
      </c>
      <c r="H1075" t="s">
        <v>36</v>
      </c>
      <c r="I1075" t="s">
        <v>37</v>
      </c>
      <c r="J1075" t="s">
        <v>36</v>
      </c>
      <c r="K1075" t="s">
        <v>38</v>
      </c>
      <c r="L1075" t="s">
        <v>36</v>
      </c>
      <c r="M1075" t="s">
        <v>38</v>
      </c>
      <c r="N1075" t="s">
        <v>36</v>
      </c>
      <c r="P1075" t="s">
        <v>36</v>
      </c>
      <c r="R1075" t="s">
        <v>36</v>
      </c>
      <c r="S1075" t="s">
        <v>39</v>
      </c>
      <c r="T1075" t="s">
        <v>58</v>
      </c>
      <c r="U1075" t="s">
        <v>1229</v>
      </c>
      <c r="V1075" t="s">
        <v>36</v>
      </c>
      <c r="W1075" t="s">
        <v>42</v>
      </c>
      <c r="X1075" t="s">
        <v>36</v>
      </c>
      <c r="Y1075" t="s">
        <v>43</v>
      </c>
      <c r="Z1075">
        <v>9.9700000000000006</v>
      </c>
      <c r="AA1075">
        <v>0.01</v>
      </c>
      <c r="AB1075">
        <v>0.01</v>
      </c>
      <c r="AC1075">
        <v>0</v>
      </c>
      <c r="AD1075">
        <v>0</v>
      </c>
      <c r="AE1075" t="s">
        <v>58</v>
      </c>
      <c r="AG1075">
        <v>9.9700000000000006</v>
      </c>
      <c r="AI1075" t="s">
        <v>44</v>
      </c>
    </row>
    <row r="1076" spans="1:35" x14ac:dyDescent="0.2">
      <c r="A1076" t="s">
        <v>1245</v>
      </c>
      <c r="B1076" t="s">
        <v>36</v>
      </c>
      <c r="D1076" t="s">
        <v>58</v>
      </c>
      <c r="F1076" t="s">
        <v>36</v>
      </c>
      <c r="H1076" t="s">
        <v>36</v>
      </c>
      <c r="I1076" t="s">
        <v>37</v>
      </c>
      <c r="J1076" t="s">
        <v>36</v>
      </c>
      <c r="K1076" t="s">
        <v>38</v>
      </c>
      <c r="L1076" t="s">
        <v>36</v>
      </c>
      <c r="M1076" t="s">
        <v>38</v>
      </c>
      <c r="N1076" t="s">
        <v>36</v>
      </c>
      <c r="P1076" t="s">
        <v>36</v>
      </c>
      <c r="R1076" t="s">
        <v>36</v>
      </c>
      <c r="S1076" t="s">
        <v>39</v>
      </c>
      <c r="T1076" t="s">
        <v>58</v>
      </c>
      <c r="U1076" t="s">
        <v>1229</v>
      </c>
      <c r="V1076" t="s">
        <v>36</v>
      </c>
      <c r="W1076" t="s">
        <v>42</v>
      </c>
      <c r="X1076" t="s">
        <v>36</v>
      </c>
      <c r="Y1076" t="s">
        <v>43</v>
      </c>
      <c r="Z1076">
        <v>9.9700000000000006</v>
      </c>
      <c r="AA1076">
        <v>0.01</v>
      </c>
      <c r="AB1076">
        <v>0.01</v>
      </c>
      <c r="AC1076">
        <v>0</v>
      </c>
      <c r="AD1076">
        <v>0</v>
      </c>
      <c r="AE1076" t="s">
        <v>58</v>
      </c>
      <c r="AG1076">
        <v>9.9700000000000006</v>
      </c>
      <c r="AI1076" t="s">
        <v>44</v>
      </c>
    </row>
    <row r="1077" spans="1:35" x14ac:dyDescent="0.2">
      <c r="A1077" t="s">
        <v>1246</v>
      </c>
      <c r="B1077" t="s">
        <v>36</v>
      </c>
      <c r="D1077" t="s">
        <v>58</v>
      </c>
      <c r="F1077" t="s">
        <v>36</v>
      </c>
      <c r="H1077" t="s">
        <v>36</v>
      </c>
      <c r="I1077" t="s">
        <v>37</v>
      </c>
      <c r="J1077" t="s">
        <v>36</v>
      </c>
      <c r="K1077" t="s">
        <v>38</v>
      </c>
      <c r="L1077" t="s">
        <v>36</v>
      </c>
      <c r="M1077" t="s">
        <v>38</v>
      </c>
      <c r="N1077" t="s">
        <v>36</v>
      </c>
      <c r="P1077" t="s">
        <v>36</v>
      </c>
      <c r="R1077" t="s">
        <v>36</v>
      </c>
      <c r="S1077" t="s">
        <v>39</v>
      </c>
      <c r="T1077" t="s">
        <v>58</v>
      </c>
      <c r="U1077" t="s">
        <v>1229</v>
      </c>
      <c r="V1077" t="s">
        <v>36</v>
      </c>
      <c r="W1077" t="s">
        <v>42</v>
      </c>
      <c r="X1077" t="s">
        <v>36</v>
      </c>
      <c r="Y1077" t="s">
        <v>43</v>
      </c>
      <c r="Z1077">
        <v>9.9700000000000006</v>
      </c>
      <c r="AA1077">
        <v>0.01</v>
      </c>
      <c r="AB1077">
        <v>0.01</v>
      </c>
      <c r="AC1077">
        <v>0</v>
      </c>
      <c r="AD1077">
        <v>0</v>
      </c>
      <c r="AE1077" t="s">
        <v>58</v>
      </c>
      <c r="AG1077">
        <v>9.9700000000000006</v>
      </c>
      <c r="AI1077" t="s">
        <v>44</v>
      </c>
    </row>
    <row r="1078" spans="1:35" x14ac:dyDescent="0.2">
      <c r="A1078" t="s">
        <v>1247</v>
      </c>
      <c r="B1078" t="s">
        <v>36</v>
      </c>
      <c r="D1078" t="s">
        <v>58</v>
      </c>
      <c r="F1078" t="s">
        <v>36</v>
      </c>
      <c r="H1078" t="s">
        <v>36</v>
      </c>
      <c r="I1078" t="s">
        <v>37</v>
      </c>
      <c r="J1078" t="s">
        <v>36</v>
      </c>
      <c r="K1078" t="s">
        <v>38</v>
      </c>
      <c r="L1078" t="s">
        <v>36</v>
      </c>
      <c r="M1078" t="s">
        <v>38</v>
      </c>
      <c r="N1078" t="s">
        <v>36</v>
      </c>
      <c r="P1078" t="s">
        <v>36</v>
      </c>
      <c r="R1078" t="s">
        <v>36</v>
      </c>
      <c r="S1078" t="s">
        <v>39</v>
      </c>
      <c r="T1078" t="s">
        <v>58</v>
      </c>
      <c r="U1078" t="s">
        <v>1229</v>
      </c>
      <c r="V1078" t="s">
        <v>36</v>
      </c>
      <c r="W1078" t="s">
        <v>42</v>
      </c>
      <c r="X1078" t="s">
        <v>36</v>
      </c>
      <c r="Y1078" t="s">
        <v>43</v>
      </c>
      <c r="Z1078">
        <v>9.9700000000000006</v>
      </c>
      <c r="AA1078">
        <v>0.01</v>
      </c>
      <c r="AB1078">
        <v>0.01</v>
      </c>
      <c r="AC1078">
        <v>0</v>
      </c>
      <c r="AD1078">
        <v>0</v>
      </c>
      <c r="AE1078" t="s">
        <v>58</v>
      </c>
      <c r="AG1078">
        <v>9.9700000000000006</v>
      </c>
      <c r="AI1078" t="s">
        <v>44</v>
      </c>
    </row>
    <row r="1079" spans="1:35" x14ac:dyDescent="0.2">
      <c r="A1079" t="s">
        <v>1248</v>
      </c>
      <c r="B1079" t="s">
        <v>36</v>
      </c>
      <c r="D1079" t="s">
        <v>58</v>
      </c>
      <c r="F1079" t="s">
        <v>36</v>
      </c>
      <c r="H1079" t="s">
        <v>36</v>
      </c>
      <c r="I1079" t="s">
        <v>37</v>
      </c>
      <c r="J1079" t="s">
        <v>36</v>
      </c>
      <c r="K1079" t="s">
        <v>38</v>
      </c>
      <c r="L1079" t="s">
        <v>36</v>
      </c>
      <c r="M1079" t="s">
        <v>38</v>
      </c>
      <c r="N1079" t="s">
        <v>36</v>
      </c>
      <c r="P1079" t="s">
        <v>36</v>
      </c>
      <c r="R1079" t="s">
        <v>36</v>
      </c>
      <c r="S1079" t="s">
        <v>39</v>
      </c>
      <c r="T1079" t="s">
        <v>58</v>
      </c>
      <c r="U1079" t="s">
        <v>1249</v>
      </c>
      <c r="V1079" t="s">
        <v>36</v>
      </c>
      <c r="W1079" t="s">
        <v>42</v>
      </c>
      <c r="X1079" t="s">
        <v>36</v>
      </c>
      <c r="Y1079" t="s">
        <v>43</v>
      </c>
      <c r="Z1079">
        <v>9.9700000000000006</v>
      </c>
      <c r="AA1079">
        <v>0.01</v>
      </c>
      <c r="AB1079">
        <v>0.01</v>
      </c>
      <c r="AC1079">
        <v>0</v>
      </c>
      <c r="AD1079">
        <v>0</v>
      </c>
      <c r="AE1079" t="s">
        <v>58</v>
      </c>
      <c r="AG1079">
        <v>9.9700000000000006</v>
      </c>
      <c r="AI1079" t="s">
        <v>44</v>
      </c>
    </row>
    <row r="1080" spans="1:35" x14ac:dyDescent="0.2">
      <c r="A1080" t="s">
        <v>1250</v>
      </c>
      <c r="B1080" t="s">
        <v>36</v>
      </c>
      <c r="D1080" t="s">
        <v>36</v>
      </c>
      <c r="F1080" t="s">
        <v>36</v>
      </c>
      <c r="H1080" t="s">
        <v>36</v>
      </c>
      <c r="I1080" t="s">
        <v>37</v>
      </c>
      <c r="J1080" t="s">
        <v>36</v>
      </c>
      <c r="K1080" t="s">
        <v>38</v>
      </c>
      <c r="L1080" t="s">
        <v>36</v>
      </c>
      <c r="M1080" t="s">
        <v>38</v>
      </c>
      <c r="N1080" t="s">
        <v>36</v>
      </c>
      <c r="P1080" t="s">
        <v>36</v>
      </c>
      <c r="R1080" t="s">
        <v>36</v>
      </c>
      <c r="S1080" t="s">
        <v>39</v>
      </c>
      <c r="T1080" t="s">
        <v>36</v>
      </c>
      <c r="U1080" t="s">
        <v>42</v>
      </c>
      <c r="V1080" t="s">
        <v>36</v>
      </c>
      <c r="W1080" t="s">
        <v>42</v>
      </c>
      <c r="X1080" t="s">
        <v>36</v>
      </c>
      <c r="Y1080" t="s">
        <v>43</v>
      </c>
      <c r="Z1080">
        <v>2</v>
      </c>
      <c r="AA1080">
        <v>2</v>
      </c>
      <c r="AB1080">
        <v>2</v>
      </c>
      <c r="AC1080">
        <v>2</v>
      </c>
      <c r="AD1080">
        <v>2</v>
      </c>
      <c r="AE1080" t="s">
        <v>36</v>
      </c>
      <c r="AG1080">
        <v>2</v>
      </c>
      <c r="AI1080" t="s">
        <v>44</v>
      </c>
    </row>
    <row r="1081" spans="1:35" x14ac:dyDescent="0.2">
      <c r="A1081" t="s">
        <v>1251</v>
      </c>
      <c r="B1081" t="s">
        <v>36</v>
      </c>
      <c r="D1081" t="s">
        <v>36</v>
      </c>
      <c r="F1081" t="s">
        <v>36</v>
      </c>
      <c r="H1081" t="s">
        <v>36</v>
      </c>
      <c r="I1081" t="s">
        <v>37</v>
      </c>
      <c r="J1081" t="s">
        <v>36</v>
      </c>
      <c r="K1081" t="s">
        <v>38</v>
      </c>
      <c r="L1081" t="s">
        <v>36</v>
      </c>
      <c r="M1081" t="s">
        <v>38</v>
      </c>
      <c r="N1081" t="s">
        <v>36</v>
      </c>
      <c r="P1081" t="s">
        <v>36</v>
      </c>
      <c r="R1081" t="s">
        <v>36</v>
      </c>
      <c r="S1081" t="s">
        <v>39</v>
      </c>
      <c r="T1081" t="s">
        <v>36</v>
      </c>
      <c r="U1081" t="s">
        <v>42</v>
      </c>
      <c r="V1081" t="s">
        <v>36</v>
      </c>
      <c r="W1081" t="s">
        <v>42</v>
      </c>
      <c r="X1081" t="s">
        <v>47</v>
      </c>
      <c r="Y1081" t="s">
        <v>48</v>
      </c>
      <c r="Z1081">
        <v>0</v>
      </c>
      <c r="AA1081">
        <v>2.5</v>
      </c>
      <c r="AB1081">
        <v>2.5</v>
      </c>
      <c r="AC1081">
        <v>2.5</v>
      </c>
      <c r="AD1081">
        <v>2.5</v>
      </c>
      <c r="AE1081" t="s">
        <v>36</v>
      </c>
      <c r="AG1081">
        <v>2.5</v>
      </c>
      <c r="AI1081" t="s">
        <v>44</v>
      </c>
    </row>
    <row r="1082" spans="1:35" x14ac:dyDescent="0.2">
      <c r="A1082" t="s">
        <v>1252</v>
      </c>
      <c r="B1082" t="s">
        <v>36</v>
      </c>
      <c r="D1082" t="s">
        <v>36</v>
      </c>
      <c r="F1082" t="s">
        <v>36</v>
      </c>
      <c r="H1082" t="s">
        <v>36</v>
      </c>
      <c r="I1082" t="s">
        <v>37</v>
      </c>
      <c r="J1082" t="s">
        <v>36</v>
      </c>
      <c r="K1082" t="s">
        <v>38</v>
      </c>
      <c r="L1082" t="s">
        <v>36</v>
      </c>
      <c r="M1082" t="s">
        <v>38</v>
      </c>
      <c r="N1082" t="s">
        <v>36</v>
      </c>
      <c r="P1082" t="s">
        <v>36</v>
      </c>
      <c r="R1082" t="s">
        <v>36</v>
      </c>
      <c r="S1082" t="s">
        <v>39</v>
      </c>
      <c r="T1082" t="s">
        <v>36</v>
      </c>
      <c r="U1082" t="s">
        <v>42</v>
      </c>
      <c r="V1082" t="s">
        <v>36</v>
      </c>
      <c r="W1082" t="s">
        <v>42</v>
      </c>
      <c r="X1082" t="s">
        <v>47</v>
      </c>
      <c r="Y1082" t="s">
        <v>48</v>
      </c>
      <c r="Z1082">
        <v>0</v>
      </c>
      <c r="AA1082">
        <v>2.5</v>
      </c>
      <c r="AB1082">
        <v>2.5</v>
      </c>
      <c r="AC1082">
        <v>2.5</v>
      </c>
      <c r="AD1082">
        <v>2.5</v>
      </c>
      <c r="AE1082" t="s">
        <v>36</v>
      </c>
      <c r="AG1082">
        <v>2.5</v>
      </c>
      <c r="AI1082" t="s">
        <v>44</v>
      </c>
    </row>
    <row r="1083" spans="1:35" x14ac:dyDescent="0.2">
      <c r="A1083" t="s">
        <v>1253</v>
      </c>
      <c r="B1083" t="s">
        <v>36</v>
      </c>
      <c r="D1083" t="s">
        <v>36</v>
      </c>
      <c r="F1083" t="s">
        <v>36</v>
      </c>
      <c r="H1083" t="s">
        <v>36</v>
      </c>
      <c r="I1083" t="s">
        <v>37</v>
      </c>
      <c r="J1083" t="s">
        <v>36</v>
      </c>
      <c r="K1083" t="s">
        <v>38</v>
      </c>
      <c r="L1083" t="s">
        <v>36</v>
      </c>
      <c r="M1083" t="s">
        <v>38</v>
      </c>
      <c r="N1083" t="s">
        <v>36</v>
      </c>
      <c r="P1083" t="s">
        <v>36</v>
      </c>
      <c r="R1083" t="s">
        <v>36</v>
      </c>
      <c r="S1083" t="s">
        <v>39</v>
      </c>
      <c r="T1083" t="s">
        <v>36</v>
      </c>
      <c r="U1083" t="s">
        <v>42</v>
      </c>
      <c r="V1083" t="s">
        <v>36</v>
      </c>
      <c r="W1083" t="s">
        <v>42</v>
      </c>
      <c r="X1083" t="s">
        <v>47</v>
      </c>
      <c r="Y1083" t="s">
        <v>48</v>
      </c>
      <c r="Z1083">
        <v>0</v>
      </c>
      <c r="AA1083">
        <v>2.5</v>
      </c>
      <c r="AB1083">
        <v>2.5</v>
      </c>
      <c r="AC1083">
        <v>2.5</v>
      </c>
      <c r="AD1083">
        <v>2.5</v>
      </c>
      <c r="AE1083" t="s">
        <v>36</v>
      </c>
      <c r="AG1083">
        <v>2.5</v>
      </c>
      <c r="AI1083" t="s">
        <v>44</v>
      </c>
    </row>
    <row r="1084" spans="1:35" x14ac:dyDescent="0.2">
      <c r="A1084" t="s">
        <v>1254</v>
      </c>
      <c r="B1084" t="s">
        <v>36</v>
      </c>
      <c r="D1084" t="s">
        <v>36</v>
      </c>
      <c r="F1084" t="s">
        <v>36</v>
      </c>
      <c r="H1084" t="s">
        <v>36</v>
      </c>
      <c r="I1084" t="s">
        <v>37</v>
      </c>
      <c r="J1084" t="s">
        <v>36</v>
      </c>
      <c r="K1084" t="s">
        <v>38</v>
      </c>
      <c r="L1084" t="s">
        <v>36</v>
      </c>
      <c r="M1084" t="s">
        <v>38</v>
      </c>
      <c r="N1084" t="s">
        <v>36</v>
      </c>
      <c r="P1084" t="s">
        <v>36</v>
      </c>
      <c r="R1084" t="s">
        <v>36</v>
      </c>
      <c r="S1084" t="s">
        <v>39</v>
      </c>
      <c r="T1084" t="s">
        <v>36</v>
      </c>
      <c r="U1084" t="s">
        <v>42</v>
      </c>
      <c r="V1084" t="s">
        <v>36</v>
      </c>
      <c r="W1084" t="s">
        <v>42</v>
      </c>
      <c r="X1084" t="s">
        <v>36</v>
      </c>
      <c r="Y1084" t="s">
        <v>43</v>
      </c>
      <c r="Z1084">
        <v>2</v>
      </c>
      <c r="AA1084">
        <v>2</v>
      </c>
      <c r="AB1084">
        <v>2</v>
      </c>
      <c r="AC1084">
        <v>2</v>
      </c>
      <c r="AD1084">
        <v>2</v>
      </c>
      <c r="AE1084" t="s">
        <v>36</v>
      </c>
      <c r="AG1084">
        <v>2</v>
      </c>
      <c r="AI1084" t="s">
        <v>44</v>
      </c>
    </row>
    <row r="1085" spans="1:35" x14ac:dyDescent="0.2">
      <c r="A1085" t="s">
        <v>1255</v>
      </c>
      <c r="B1085" t="s">
        <v>36</v>
      </c>
      <c r="D1085" t="s">
        <v>36</v>
      </c>
      <c r="F1085" t="s">
        <v>36</v>
      </c>
      <c r="H1085" t="s">
        <v>36</v>
      </c>
      <c r="I1085" t="s">
        <v>37</v>
      </c>
      <c r="J1085" t="s">
        <v>36</v>
      </c>
      <c r="K1085" t="s">
        <v>38</v>
      </c>
      <c r="L1085" t="s">
        <v>36</v>
      </c>
      <c r="M1085" t="s">
        <v>38</v>
      </c>
      <c r="N1085" t="s">
        <v>36</v>
      </c>
      <c r="P1085" t="s">
        <v>36</v>
      </c>
      <c r="R1085" t="s">
        <v>36</v>
      </c>
      <c r="S1085" t="s">
        <v>39</v>
      </c>
      <c r="T1085" t="s">
        <v>36</v>
      </c>
      <c r="U1085" t="s">
        <v>42</v>
      </c>
      <c r="V1085" t="s">
        <v>36</v>
      </c>
      <c r="W1085" t="s">
        <v>42</v>
      </c>
      <c r="X1085" t="s">
        <v>36</v>
      </c>
      <c r="Y1085" t="s">
        <v>43</v>
      </c>
      <c r="Z1085">
        <v>2</v>
      </c>
      <c r="AA1085">
        <v>2</v>
      </c>
      <c r="AB1085">
        <v>2</v>
      </c>
      <c r="AC1085">
        <v>2</v>
      </c>
      <c r="AD1085">
        <v>2</v>
      </c>
      <c r="AE1085" t="s">
        <v>36</v>
      </c>
      <c r="AG1085">
        <v>2</v>
      </c>
      <c r="AI1085" t="s">
        <v>44</v>
      </c>
    </row>
    <row r="1086" spans="1:35" x14ac:dyDescent="0.2">
      <c r="A1086" t="s">
        <v>1256</v>
      </c>
      <c r="B1086" t="s">
        <v>36</v>
      </c>
      <c r="D1086" t="s">
        <v>58</v>
      </c>
      <c r="F1086" t="s">
        <v>36</v>
      </c>
      <c r="H1086" t="s">
        <v>36</v>
      </c>
      <c r="I1086" t="s">
        <v>37</v>
      </c>
      <c r="J1086" t="s">
        <v>36</v>
      </c>
      <c r="K1086" t="s">
        <v>38</v>
      </c>
      <c r="L1086" t="s">
        <v>36</v>
      </c>
      <c r="M1086" t="s">
        <v>38</v>
      </c>
      <c r="N1086" t="s">
        <v>36</v>
      </c>
      <c r="P1086" t="s">
        <v>36</v>
      </c>
      <c r="R1086" t="s">
        <v>36</v>
      </c>
      <c r="S1086" t="s">
        <v>39</v>
      </c>
      <c r="T1086" t="s">
        <v>36</v>
      </c>
      <c r="U1086" t="s">
        <v>42</v>
      </c>
      <c r="V1086" t="s">
        <v>36</v>
      </c>
      <c r="W1086" t="s">
        <v>42</v>
      </c>
      <c r="X1086" t="s">
        <v>36</v>
      </c>
      <c r="Y1086" t="s">
        <v>43</v>
      </c>
      <c r="Z1086">
        <v>8.9600000000000009</v>
      </c>
      <c r="AA1086">
        <v>0.51</v>
      </c>
      <c r="AB1086">
        <v>0.26</v>
      </c>
      <c r="AC1086">
        <v>0.01</v>
      </c>
      <c r="AD1086">
        <v>0.26</v>
      </c>
      <c r="AE1086" t="s">
        <v>58</v>
      </c>
      <c r="AG1086">
        <v>8.9600000000000009</v>
      </c>
      <c r="AI1086" t="s">
        <v>44</v>
      </c>
    </row>
    <row r="1087" spans="1:35" x14ac:dyDescent="0.2">
      <c r="A1087" t="s">
        <v>1257</v>
      </c>
      <c r="B1087" t="s">
        <v>36</v>
      </c>
      <c r="D1087" t="s">
        <v>36</v>
      </c>
      <c r="F1087" t="s">
        <v>36</v>
      </c>
      <c r="H1087" t="s">
        <v>36</v>
      </c>
      <c r="I1087" t="s">
        <v>37</v>
      </c>
      <c r="J1087" t="s">
        <v>36</v>
      </c>
      <c r="K1087" t="s">
        <v>38</v>
      </c>
      <c r="L1087" t="s">
        <v>36</v>
      </c>
      <c r="M1087" t="s">
        <v>38</v>
      </c>
      <c r="N1087" t="s">
        <v>36</v>
      </c>
      <c r="P1087" t="s">
        <v>36</v>
      </c>
      <c r="R1087" t="s">
        <v>36</v>
      </c>
      <c r="S1087" t="s">
        <v>39</v>
      </c>
      <c r="T1087" t="s">
        <v>36</v>
      </c>
      <c r="U1087" t="s">
        <v>42</v>
      </c>
      <c r="V1087" t="s">
        <v>36</v>
      </c>
      <c r="W1087" t="s">
        <v>42</v>
      </c>
      <c r="X1087" t="s">
        <v>36</v>
      </c>
      <c r="Y1087" t="s">
        <v>43</v>
      </c>
      <c r="Z1087">
        <v>2</v>
      </c>
      <c r="AA1087">
        <v>2</v>
      </c>
      <c r="AB1087">
        <v>2</v>
      </c>
      <c r="AC1087">
        <v>2</v>
      </c>
      <c r="AD1087">
        <v>2</v>
      </c>
      <c r="AE1087" t="s">
        <v>36</v>
      </c>
      <c r="AG1087">
        <v>2</v>
      </c>
      <c r="AI1087" t="s">
        <v>44</v>
      </c>
    </row>
    <row r="1088" spans="1:35" x14ac:dyDescent="0.2">
      <c r="A1088" t="s">
        <v>1258</v>
      </c>
      <c r="B1088" t="s">
        <v>36</v>
      </c>
      <c r="D1088" t="s">
        <v>36</v>
      </c>
      <c r="F1088" t="s">
        <v>36</v>
      </c>
      <c r="H1088" t="s">
        <v>36</v>
      </c>
      <c r="I1088" t="s">
        <v>37</v>
      </c>
      <c r="J1088" t="s">
        <v>36</v>
      </c>
      <c r="K1088" t="s">
        <v>38</v>
      </c>
      <c r="L1088" t="s">
        <v>36</v>
      </c>
      <c r="M1088" t="s">
        <v>38</v>
      </c>
      <c r="N1088" t="s">
        <v>36</v>
      </c>
      <c r="P1088" t="s">
        <v>36</v>
      </c>
      <c r="R1088" t="s">
        <v>36</v>
      </c>
      <c r="S1088" t="s">
        <v>39</v>
      </c>
      <c r="T1088" t="s">
        <v>36</v>
      </c>
      <c r="U1088" t="s">
        <v>42</v>
      </c>
      <c r="V1088" t="s">
        <v>36</v>
      </c>
      <c r="W1088" t="s">
        <v>42</v>
      </c>
      <c r="X1088" t="s">
        <v>36</v>
      </c>
      <c r="Y1088" t="s">
        <v>43</v>
      </c>
      <c r="Z1088">
        <v>2</v>
      </c>
      <c r="AA1088">
        <v>2</v>
      </c>
      <c r="AB1088">
        <v>2</v>
      </c>
      <c r="AC1088">
        <v>2</v>
      </c>
      <c r="AD1088">
        <v>2</v>
      </c>
      <c r="AE1088" t="s">
        <v>36</v>
      </c>
      <c r="AG1088">
        <v>2</v>
      </c>
      <c r="AI1088" t="s">
        <v>44</v>
      </c>
    </row>
    <row r="1089" spans="1:35" x14ac:dyDescent="0.2">
      <c r="A1089" t="s">
        <v>1259</v>
      </c>
      <c r="B1089" t="s">
        <v>36</v>
      </c>
      <c r="D1089" t="s">
        <v>36</v>
      </c>
      <c r="F1089" t="s">
        <v>36</v>
      </c>
      <c r="H1089" t="s">
        <v>36</v>
      </c>
      <c r="I1089" t="s">
        <v>37</v>
      </c>
      <c r="J1089" t="s">
        <v>36</v>
      </c>
      <c r="K1089" t="s">
        <v>38</v>
      </c>
      <c r="L1089" t="s">
        <v>36</v>
      </c>
      <c r="M1089" t="s">
        <v>38</v>
      </c>
      <c r="N1089" t="s">
        <v>36</v>
      </c>
      <c r="P1089" t="s">
        <v>36</v>
      </c>
      <c r="R1089" t="s">
        <v>36</v>
      </c>
      <c r="S1089" t="s">
        <v>39</v>
      </c>
      <c r="T1089" t="s">
        <v>36</v>
      </c>
      <c r="U1089" t="s">
        <v>42</v>
      </c>
      <c r="V1089" t="s">
        <v>36</v>
      </c>
      <c r="W1089" t="s">
        <v>42</v>
      </c>
      <c r="X1089" t="s">
        <v>47</v>
      </c>
      <c r="Y1089" t="s">
        <v>48</v>
      </c>
      <c r="Z1089">
        <v>0</v>
      </c>
      <c r="AA1089">
        <v>2.5</v>
      </c>
      <c r="AB1089">
        <v>2.5</v>
      </c>
      <c r="AC1089">
        <v>2.5</v>
      </c>
      <c r="AD1089">
        <v>2.5</v>
      </c>
      <c r="AE1089" t="s">
        <v>36</v>
      </c>
      <c r="AG1089">
        <v>2.5</v>
      </c>
      <c r="AI1089" t="s">
        <v>44</v>
      </c>
    </row>
    <row r="1090" spans="1:35" x14ac:dyDescent="0.2">
      <c r="A1090" t="s">
        <v>1260</v>
      </c>
      <c r="B1090" t="s">
        <v>36</v>
      </c>
      <c r="D1090" t="s">
        <v>36</v>
      </c>
      <c r="F1090" t="s">
        <v>36</v>
      </c>
      <c r="H1090" t="s">
        <v>36</v>
      </c>
      <c r="I1090" t="s">
        <v>37</v>
      </c>
      <c r="J1090" t="s">
        <v>36</v>
      </c>
      <c r="K1090" t="s">
        <v>38</v>
      </c>
      <c r="L1090" t="s">
        <v>36</v>
      </c>
      <c r="M1090" t="s">
        <v>38</v>
      </c>
      <c r="N1090" t="s">
        <v>36</v>
      </c>
      <c r="P1090" t="s">
        <v>36</v>
      </c>
      <c r="R1090" t="s">
        <v>36</v>
      </c>
      <c r="S1090" t="s">
        <v>39</v>
      </c>
      <c r="T1090" t="s">
        <v>36</v>
      </c>
      <c r="U1090" t="s">
        <v>42</v>
      </c>
      <c r="V1090" t="s">
        <v>36</v>
      </c>
      <c r="W1090" t="s">
        <v>42</v>
      </c>
      <c r="X1090" t="s">
        <v>47</v>
      </c>
      <c r="Y1090" t="s">
        <v>48</v>
      </c>
      <c r="Z1090">
        <v>0</v>
      </c>
      <c r="AA1090">
        <v>2.5</v>
      </c>
      <c r="AB1090">
        <v>2.5</v>
      </c>
      <c r="AC1090">
        <v>2.5</v>
      </c>
      <c r="AD1090">
        <v>2.5</v>
      </c>
      <c r="AE1090" t="s">
        <v>36</v>
      </c>
      <c r="AG1090">
        <v>2.5</v>
      </c>
      <c r="AI1090" t="s">
        <v>44</v>
      </c>
    </row>
    <row r="1091" spans="1:35" x14ac:dyDescent="0.2">
      <c r="A1091" t="s">
        <v>1261</v>
      </c>
      <c r="B1091" t="s">
        <v>36</v>
      </c>
      <c r="D1091" t="s">
        <v>58</v>
      </c>
      <c r="F1091" t="s">
        <v>36</v>
      </c>
      <c r="H1091" t="s">
        <v>36</v>
      </c>
      <c r="I1091" t="s">
        <v>37</v>
      </c>
      <c r="J1091" t="s">
        <v>36</v>
      </c>
      <c r="K1091" t="s">
        <v>38</v>
      </c>
      <c r="L1091" t="s">
        <v>36</v>
      </c>
      <c r="M1091" t="s">
        <v>38</v>
      </c>
      <c r="N1091" t="s">
        <v>36</v>
      </c>
      <c r="P1091" t="s">
        <v>36</v>
      </c>
      <c r="R1091" t="s">
        <v>36</v>
      </c>
      <c r="S1091" t="s">
        <v>39</v>
      </c>
      <c r="T1091" t="s">
        <v>58</v>
      </c>
      <c r="U1091" t="s">
        <v>424</v>
      </c>
      <c r="V1091" t="s">
        <v>36</v>
      </c>
      <c r="W1091" t="s">
        <v>42</v>
      </c>
      <c r="X1091" t="s">
        <v>36</v>
      </c>
      <c r="Y1091" t="s">
        <v>43</v>
      </c>
      <c r="Z1091">
        <v>9.9700000000000006</v>
      </c>
      <c r="AA1091">
        <v>0.01</v>
      </c>
      <c r="AB1091">
        <v>0.01</v>
      </c>
      <c r="AC1091">
        <v>0</v>
      </c>
      <c r="AD1091">
        <v>0</v>
      </c>
      <c r="AE1091" t="s">
        <v>58</v>
      </c>
      <c r="AG1091">
        <v>9.9700000000000006</v>
      </c>
      <c r="AI1091" t="s">
        <v>44</v>
      </c>
    </row>
    <row r="1092" spans="1:35" x14ac:dyDescent="0.2">
      <c r="A1092" t="s">
        <v>1262</v>
      </c>
      <c r="B1092" t="s">
        <v>36</v>
      </c>
      <c r="D1092" t="s">
        <v>58</v>
      </c>
      <c r="F1092" t="s">
        <v>36</v>
      </c>
      <c r="H1092" t="s">
        <v>36</v>
      </c>
      <c r="I1092" t="s">
        <v>37</v>
      </c>
      <c r="J1092" t="s">
        <v>36</v>
      </c>
      <c r="K1092" t="s">
        <v>38</v>
      </c>
      <c r="L1092" t="s">
        <v>36</v>
      </c>
      <c r="M1092" t="s">
        <v>38</v>
      </c>
      <c r="N1092" t="s">
        <v>36</v>
      </c>
      <c r="P1092" t="s">
        <v>36</v>
      </c>
      <c r="R1092" t="s">
        <v>36</v>
      </c>
      <c r="S1092" t="s">
        <v>39</v>
      </c>
      <c r="T1092" t="s">
        <v>58</v>
      </c>
      <c r="U1092" t="s">
        <v>424</v>
      </c>
      <c r="V1092" t="s">
        <v>36</v>
      </c>
      <c r="W1092" t="s">
        <v>42</v>
      </c>
      <c r="X1092" t="s">
        <v>36</v>
      </c>
      <c r="Y1092" t="s">
        <v>43</v>
      </c>
      <c r="Z1092">
        <v>9.9700000000000006</v>
      </c>
      <c r="AA1092">
        <v>0.01</v>
      </c>
      <c r="AB1092">
        <v>0.01</v>
      </c>
      <c r="AC1092">
        <v>0</v>
      </c>
      <c r="AD1092">
        <v>0</v>
      </c>
      <c r="AE1092" t="s">
        <v>58</v>
      </c>
      <c r="AG1092">
        <v>9.9700000000000006</v>
      </c>
      <c r="AI1092" t="s">
        <v>44</v>
      </c>
    </row>
    <row r="1093" spans="1:35" x14ac:dyDescent="0.2">
      <c r="A1093" t="s">
        <v>1263</v>
      </c>
      <c r="B1093" t="s">
        <v>36</v>
      </c>
      <c r="D1093" t="s">
        <v>58</v>
      </c>
      <c r="F1093" t="s">
        <v>36</v>
      </c>
      <c r="H1093" t="s">
        <v>36</v>
      </c>
      <c r="I1093" t="s">
        <v>37</v>
      </c>
      <c r="J1093" t="s">
        <v>36</v>
      </c>
      <c r="K1093" t="s">
        <v>38</v>
      </c>
      <c r="L1093" t="s">
        <v>36</v>
      </c>
      <c r="M1093" t="s">
        <v>38</v>
      </c>
      <c r="N1093" t="s">
        <v>36</v>
      </c>
      <c r="P1093" t="s">
        <v>36</v>
      </c>
      <c r="R1093" t="s">
        <v>36</v>
      </c>
      <c r="S1093" t="s">
        <v>39</v>
      </c>
      <c r="T1093" t="s">
        <v>58</v>
      </c>
      <c r="U1093" t="s">
        <v>424</v>
      </c>
      <c r="V1093" t="s">
        <v>36</v>
      </c>
      <c r="W1093" t="s">
        <v>42</v>
      </c>
      <c r="X1093" t="s">
        <v>36</v>
      </c>
      <c r="Y1093" t="s">
        <v>43</v>
      </c>
      <c r="Z1093">
        <v>9.9700000000000006</v>
      </c>
      <c r="AA1093">
        <v>0.01</v>
      </c>
      <c r="AB1093">
        <v>0.01</v>
      </c>
      <c r="AC1093">
        <v>0</v>
      </c>
      <c r="AD1093">
        <v>0</v>
      </c>
      <c r="AE1093" t="s">
        <v>58</v>
      </c>
      <c r="AG1093">
        <v>9.9700000000000006</v>
      </c>
      <c r="AI1093" t="s">
        <v>44</v>
      </c>
    </row>
    <row r="1094" spans="1:35" x14ac:dyDescent="0.2">
      <c r="A1094" t="s">
        <v>1264</v>
      </c>
      <c r="B1094" t="s">
        <v>36</v>
      </c>
      <c r="D1094" t="s">
        <v>58</v>
      </c>
      <c r="F1094" t="s">
        <v>36</v>
      </c>
      <c r="H1094" t="s">
        <v>36</v>
      </c>
      <c r="I1094" t="s">
        <v>37</v>
      </c>
      <c r="J1094" t="s">
        <v>36</v>
      </c>
      <c r="K1094" t="s">
        <v>38</v>
      </c>
      <c r="L1094" t="s">
        <v>36</v>
      </c>
      <c r="M1094" t="s">
        <v>38</v>
      </c>
      <c r="N1094" t="s">
        <v>36</v>
      </c>
      <c r="P1094" t="s">
        <v>36</v>
      </c>
      <c r="R1094" t="s">
        <v>36</v>
      </c>
      <c r="S1094" t="s">
        <v>39</v>
      </c>
      <c r="T1094" t="s">
        <v>58</v>
      </c>
      <c r="U1094" t="s">
        <v>424</v>
      </c>
      <c r="V1094" t="s">
        <v>36</v>
      </c>
      <c r="W1094" t="s">
        <v>42</v>
      </c>
      <c r="X1094" t="s">
        <v>36</v>
      </c>
      <c r="Y1094" t="s">
        <v>43</v>
      </c>
      <c r="Z1094">
        <v>9.9700000000000006</v>
      </c>
      <c r="AA1094">
        <v>0.01</v>
      </c>
      <c r="AB1094">
        <v>0.01</v>
      </c>
      <c r="AC1094">
        <v>0</v>
      </c>
      <c r="AD1094">
        <v>0</v>
      </c>
      <c r="AE1094" t="s">
        <v>58</v>
      </c>
      <c r="AG1094">
        <v>9.9700000000000006</v>
      </c>
      <c r="AI1094" t="s">
        <v>44</v>
      </c>
    </row>
    <row r="1095" spans="1:35" x14ac:dyDescent="0.2">
      <c r="A1095" t="s">
        <v>1265</v>
      </c>
      <c r="B1095" t="s">
        <v>36</v>
      </c>
      <c r="D1095" t="s">
        <v>58</v>
      </c>
      <c r="F1095" t="s">
        <v>36</v>
      </c>
      <c r="H1095" t="s">
        <v>36</v>
      </c>
      <c r="I1095" t="s">
        <v>37</v>
      </c>
      <c r="J1095" t="s">
        <v>36</v>
      </c>
      <c r="K1095" t="s">
        <v>38</v>
      </c>
      <c r="L1095" t="s">
        <v>36</v>
      </c>
      <c r="M1095" t="s">
        <v>38</v>
      </c>
      <c r="N1095" t="s">
        <v>36</v>
      </c>
      <c r="P1095" t="s">
        <v>36</v>
      </c>
      <c r="R1095" t="s">
        <v>36</v>
      </c>
      <c r="S1095" t="s">
        <v>39</v>
      </c>
      <c r="T1095" t="s">
        <v>58</v>
      </c>
      <c r="U1095" t="s">
        <v>424</v>
      </c>
      <c r="V1095" t="s">
        <v>36</v>
      </c>
      <c r="W1095" t="s">
        <v>42</v>
      </c>
      <c r="X1095" t="s">
        <v>36</v>
      </c>
      <c r="Y1095" t="s">
        <v>43</v>
      </c>
      <c r="Z1095">
        <v>9.9700000000000006</v>
      </c>
      <c r="AA1095">
        <v>0.01</v>
      </c>
      <c r="AB1095">
        <v>0.01</v>
      </c>
      <c r="AC1095">
        <v>0</v>
      </c>
      <c r="AD1095">
        <v>0</v>
      </c>
      <c r="AE1095" t="s">
        <v>58</v>
      </c>
      <c r="AG1095">
        <v>9.9700000000000006</v>
      </c>
      <c r="AI1095" t="s">
        <v>44</v>
      </c>
    </row>
    <row r="1096" spans="1:35" x14ac:dyDescent="0.2">
      <c r="A1096" t="s">
        <v>1266</v>
      </c>
      <c r="B1096" t="s">
        <v>36</v>
      </c>
      <c r="D1096" t="s">
        <v>58</v>
      </c>
      <c r="F1096" t="s">
        <v>36</v>
      </c>
      <c r="H1096" t="s">
        <v>36</v>
      </c>
      <c r="I1096" t="s">
        <v>37</v>
      </c>
      <c r="J1096" t="s">
        <v>36</v>
      </c>
      <c r="K1096" t="s">
        <v>38</v>
      </c>
      <c r="L1096" t="s">
        <v>36</v>
      </c>
      <c r="M1096" t="s">
        <v>38</v>
      </c>
      <c r="N1096" t="s">
        <v>36</v>
      </c>
      <c r="P1096" t="s">
        <v>36</v>
      </c>
      <c r="R1096" t="s">
        <v>36</v>
      </c>
      <c r="S1096" t="s">
        <v>39</v>
      </c>
      <c r="T1096" t="s">
        <v>58</v>
      </c>
      <c r="U1096" t="s">
        <v>424</v>
      </c>
      <c r="V1096" t="s">
        <v>36</v>
      </c>
      <c r="W1096" t="s">
        <v>42</v>
      </c>
      <c r="X1096" t="s">
        <v>36</v>
      </c>
      <c r="Y1096" t="s">
        <v>43</v>
      </c>
      <c r="Z1096">
        <v>9.9700000000000006</v>
      </c>
      <c r="AA1096">
        <v>0.01</v>
      </c>
      <c r="AB1096">
        <v>0.01</v>
      </c>
      <c r="AC1096">
        <v>0</v>
      </c>
      <c r="AD1096">
        <v>0</v>
      </c>
      <c r="AE1096" t="s">
        <v>58</v>
      </c>
      <c r="AG1096">
        <v>9.9700000000000006</v>
      </c>
      <c r="AI1096" t="s">
        <v>44</v>
      </c>
    </row>
    <row r="1097" spans="1:35" x14ac:dyDescent="0.2">
      <c r="A1097" t="s">
        <v>1267</v>
      </c>
      <c r="B1097" t="s">
        <v>36</v>
      </c>
      <c r="D1097" t="s">
        <v>58</v>
      </c>
      <c r="F1097" t="s">
        <v>36</v>
      </c>
      <c r="H1097" t="s">
        <v>36</v>
      </c>
      <c r="I1097" t="s">
        <v>37</v>
      </c>
      <c r="J1097" t="s">
        <v>36</v>
      </c>
      <c r="K1097" t="s">
        <v>38</v>
      </c>
      <c r="L1097" t="s">
        <v>36</v>
      </c>
      <c r="M1097" t="s">
        <v>38</v>
      </c>
      <c r="N1097" t="s">
        <v>36</v>
      </c>
      <c r="P1097" t="s">
        <v>36</v>
      </c>
      <c r="R1097" t="s">
        <v>36</v>
      </c>
      <c r="S1097" t="s">
        <v>39</v>
      </c>
      <c r="T1097" t="s">
        <v>58</v>
      </c>
      <c r="U1097" t="s">
        <v>424</v>
      </c>
      <c r="V1097" t="s">
        <v>36</v>
      </c>
      <c r="W1097" t="s">
        <v>42</v>
      </c>
      <c r="X1097" t="s">
        <v>36</v>
      </c>
      <c r="Y1097" t="s">
        <v>43</v>
      </c>
      <c r="Z1097">
        <v>9.9700000000000006</v>
      </c>
      <c r="AA1097">
        <v>0.01</v>
      </c>
      <c r="AB1097">
        <v>0.01</v>
      </c>
      <c r="AC1097">
        <v>0</v>
      </c>
      <c r="AD1097">
        <v>0</v>
      </c>
      <c r="AE1097" t="s">
        <v>58</v>
      </c>
      <c r="AG1097">
        <v>9.9700000000000006</v>
      </c>
      <c r="AI1097" t="s">
        <v>44</v>
      </c>
    </row>
    <row r="1098" spans="1:35" x14ac:dyDescent="0.2">
      <c r="A1098" t="s">
        <v>1268</v>
      </c>
      <c r="B1098" t="s">
        <v>36</v>
      </c>
      <c r="D1098" t="s">
        <v>36</v>
      </c>
      <c r="F1098" t="s">
        <v>36</v>
      </c>
      <c r="H1098" t="s">
        <v>36</v>
      </c>
      <c r="I1098" t="s">
        <v>37</v>
      </c>
      <c r="J1098" t="s">
        <v>36</v>
      </c>
      <c r="K1098" t="s">
        <v>38</v>
      </c>
      <c r="L1098" t="s">
        <v>36</v>
      </c>
      <c r="M1098" t="s">
        <v>38</v>
      </c>
      <c r="N1098" t="s">
        <v>36</v>
      </c>
      <c r="P1098" t="s">
        <v>36</v>
      </c>
      <c r="R1098" t="s">
        <v>36</v>
      </c>
      <c r="S1098" t="s">
        <v>39</v>
      </c>
      <c r="T1098" t="s">
        <v>36</v>
      </c>
      <c r="U1098" t="s">
        <v>42</v>
      </c>
      <c r="V1098" t="s">
        <v>36</v>
      </c>
      <c r="W1098" t="s">
        <v>42</v>
      </c>
      <c r="X1098" t="s">
        <v>36</v>
      </c>
      <c r="Y1098" t="s">
        <v>43</v>
      </c>
      <c r="Z1098">
        <v>2</v>
      </c>
      <c r="AA1098">
        <v>2</v>
      </c>
      <c r="AB1098">
        <v>2</v>
      </c>
      <c r="AC1098">
        <v>2</v>
      </c>
      <c r="AD1098">
        <v>2</v>
      </c>
      <c r="AE1098" t="s">
        <v>36</v>
      </c>
      <c r="AG1098">
        <v>2</v>
      </c>
      <c r="AI1098" t="s">
        <v>44</v>
      </c>
    </row>
    <row r="1099" spans="1:35" x14ac:dyDescent="0.2">
      <c r="A1099" t="s">
        <v>1269</v>
      </c>
      <c r="B1099" t="s">
        <v>36</v>
      </c>
      <c r="D1099" t="s">
        <v>36</v>
      </c>
      <c r="F1099" t="s">
        <v>36</v>
      </c>
      <c r="H1099" t="s">
        <v>36</v>
      </c>
      <c r="I1099" t="s">
        <v>37</v>
      </c>
      <c r="J1099" t="s">
        <v>36</v>
      </c>
      <c r="K1099" t="s">
        <v>38</v>
      </c>
      <c r="L1099" t="s">
        <v>36</v>
      </c>
      <c r="M1099" t="s">
        <v>38</v>
      </c>
      <c r="N1099" t="s">
        <v>36</v>
      </c>
      <c r="P1099" t="s">
        <v>36</v>
      </c>
      <c r="R1099" t="s">
        <v>36</v>
      </c>
      <c r="S1099" t="s">
        <v>39</v>
      </c>
      <c r="T1099" t="s">
        <v>36</v>
      </c>
      <c r="U1099" t="s">
        <v>42</v>
      </c>
      <c r="V1099" t="s">
        <v>36</v>
      </c>
      <c r="W1099" t="s">
        <v>42</v>
      </c>
      <c r="X1099" t="s">
        <v>36</v>
      </c>
      <c r="Y1099" t="s">
        <v>43</v>
      </c>
      <c r="Z1099">
        <v>2</v>
      </c>
      <c r="AA1099">
        <v>2</v>
      </c>
      <c r="AB1099">
        <v>2</v>
      </c>
      <c r="AC1099">
        <v>2</v>
      </c>
      <c r="AD1099">
        <v>2</v>
      </c>
      <c r="AE1099" t="s">
        <v>36</v>
      </c>
      <c r="AG1099">
        <v>2</v>
      </c>
      <c r="AI1099" t="s">
        <v>44</v>
      </c>
    </row>
    <row r="1100" spans="1:35" x14ac:dyDescent="0.2">
      <c r="A1100" t="s">
        <v>1270</v>
      </c>
      <c r="B1100" t="s">
        <v>36</v>
      </c>
      <c r="D1100" t="s">
        <v>36</v>
      </c>
      <c r="F1100" t="s">
        <v>36</v>
      </c>
      <c r="H1100" t="s">
        <v>36</v>
      </c>
      <c r="I1100" t="s">
        <v>37</v>
      </c>
      <c r="J1100" t="s">
        <v>36</v>
      </c>
      <c r="K1100" t="s">
        <v>38</v>
      </c>
      <c r="L1100" t="s">
        <v>36</v>
      </c>
      <c r="M1100" t="s">
        <v>38</v>
      </c>
      <c r="N1100" t="s">
        <v>36</v>
      </c>
      <c r="P1100" t="s">
        <v>36</v>
      </c>
      <c r="R1100" t="s">
        <v>36</v>
      </c>
      <c r="S1100" t="s">
        <v>39</v>
      </c>
      <c r="T1100" t="s">
        <v>36</v>
      </c>
      <c r="U1100" t="s">
        <v>42</v>
      </c>
      <c r="V1100" t="s">
        <v>36</v>
      </c>
      <c r="W1100" t="s">
        <v>42</v>
      </c>
      <c r="X1100" t="s">
        <v>36</v>
      </c>
      <c r="Y1100" t="s">
        <v>43</v>
      </c>
      <c r="Z1100">
        <v>2</v>
      </c>
      <c r="AA1100">
        <v>2</v>
      </c>
      <c r="AB1100">
        <v>2</v>
      </c>
      <c r="AC1100">
        <v>2</v>
      </c>
      <c r="AD1100">
        <v>2</v>
      </c>
      <c r="AE1100" t="s">
        <v>36</v>
      </c>
      <c r="AG1100">
        <v>2</v>
      </c>
      <c r="AI1100" t="s">
        <v>44</v>
      </c>
    </row>
    <row r="1101" spans="1:35" x14ac:dyDescent="0.2">
      <c r="A1101" t="s">
        <v>1271</v>
      </c>
      <c r="B1101" t="s">
        <v>36</v>
      </c>
      <c r="D1101" t="s">
        <v>36</v>
      </c>
      <c r="F1101" t="s">
        <v>36</v>
      </c>
      <c r="H1101" t="s">
        <v>36</v>
      </c>
      <c r="I1101" t="s">
        <v>37</v>
      </c>
      <c r="J1101" t="s">
        <v>36</v>
      </c>
      <c r="K1101" t="s">
        <v>38</v>
      </c>
      <c r="L1101" t="s">
        <v>36</v>
      </c>
      <c r="M1101" t="s">
        <v>38</v>
      </c>
      <c r="N1101" t="s">
        <v>36</v>
      </c>
      <c r="P1101" t="s">
        <v>36</v>
      </c>
      <c r="R1101" t="s">
        <v>36</v>
      </c>
      <c r="S1101" t="s">
        <v>39</v>
      </c>
      <c r="T1101" t="s">
        <v>36</v>
      </c>
      <c r="U1101" t="s">
        <v>42</v>
      </c>
      <c r="V1101" t="s">
        <v>36</v>
      </c>
      <c r="W1101" t="s">
        <v>42</v>
      </c>
      <c r="X1101" t="s">
        <v>47</v>
      </c>
      <c r="Y1101" t="s">
        <v>48</v>
      </c>
      <c r="Z1101">
        <v>0</v>
      </c>
      <c r="AA1101">
        <v>2.5</v>
      </c>
      <c r="AB1101">
        <v>2.5</v>
      </c>
      <c r="AC1101">
        <v>2.5</v>
      </c>
      <c r="AD1101">
        <v>2.5</v>
      </c>
      <c r="AE1101" t="s">
        <v>36</v>
      </c>
      <c r="AG1101">
        <v>2.5</v>
      </c>
      <c r="AI1101" t="s">
        <v>44</v>
      </c>
    </row>
    <row r="1102" spans="1:35" x14ac:dyDescent="0.2">
      <c r="A1102" t="s">
        <v>1272</v>
      </c>
      <c r="B1102" t="s">
        <v>36</v>
      </c>
      <c r="D1102" t="s">
        <v>36</v>
      </c>
      <c r="F1102" t="s">
        <v>36</v>
      </c>
      <c r="H1102" t="s">
        <v>36</v>
      </c>
      <c r="I1102" t="s">
        <v>37</v>
      </c>
      <c r="J1102" t="s">
        <v>36</v>
      </c>
      <c r="K1102" t="s">
        <v>38</v>
      </c>
      <c r="L1102" t="s">
        <v>36</v>
      </c>
      <c r="M1102" t="s">
        <v>38</v>
      </c>
      <c r="N1102" t="s">
        <v>484</v>
      </c>
      <c r="P1102" t="s">
        <v>36</v>
      </c>
      <c r="R1102" t="s">
        <v>36</v>
      </c>
      <c r="S1102" t="s">
        <v>39</v>
      </c>
      <c r="T1102" t="s">
        <v>36</v>
      </c>
      <c r="U1102" t="s">
        <v>42</v>
      </c>
      <c r="V1102" t="s">
        <v>36</v>
      </c>
      <c r="W1102" t="s">
        <v>42</v>
      </c>
      <c r="X1102" t="s">
        <v>36</v>
      </c>
      <c r="Y1102" t="s">
        <v>43</v>
      </c>
      <c r="Z1102">
        <v>0.03</v>
      </c>
      <c r="AA1102">
        <v>0.01</v>
      </c>
      <c r="AB1102">
        <v>0.09</v>
      </c>
      <c r="AC1102">
        <v>9.49</v>
      </c>
      <c r="AD1102">
        <v>0.38</v>
      </c>
      <c r="AE1102" t="s">
        <v>484</v>
      </c>
      <c r="AG1102">
        <v>9.49</v>
      </c>
      <c r="AI1102" t="s">
        <v>44</v>
      </c>
    </row>
    <row r="1103" spans="1:35" x14ac:dyDescent="0.2">
      <c r="A1103" t="s">
        <v>1273</v>
      </c>
      <c r="B1103" t="s">
        <v>36</v>
      </c>
      <c r="D1103" t="s">
        <v>36</v>
      </c>
      <c r="F1103" t="s">
        <v>36</v>
      </c>
      <c r="H1103" t="s">
        <v>36</v>
      </c>
      <c r="I1103" t="s">
        <v>37</v>
      </c>
      <c r="J1103" t="s">
        <v>36</v>
      </c>
      <c r="K1103" t="s">
        <v>38</v>
      </c>
      <c r="L1103" t="s">
        <v>36</v>
      </c>
      <c r="M1103" t="s">
        <v>38</v>
      </c>
      <c r="N1103" t="s">
        <v>36</v>
      </c>
      <c r="P1103" t="s">
        <v>36</v>
      </c>
      <c r="R1103" t="s">
        <v>36</v>
      </c>
      <c r="S1103" t="s">
        <v>39</v>
      </c>
      <c r="T1103" t="s">
        <v>58</v>
      </c>
      <c r="U1103" t="s">
        <v>1274</v>
      </c>
      <c r="V1103" t="s">
        <v>36</v>
      </c>
      <c r="W1103" t="s">
        <v>42</v>
      </c>
      <c r="X1103" t="s">
        <v>36</v>
      </c>
      <c r="Y1103" t="s">
        <v>43</v>
      </c>
      <c r="Z1103">
        <v>9.26</v>
      </c>
      <c r="AA1103">
        <v>0.24</v>
      </c>
      <c r="AB1103">
        <v>0.48</v>
      </c>
      <c r="AC1103">
        <v>0.01</v>
      </c>
      <c r="AD1103">
        <v>0.01</v>
      </c>
      <c r="AE1103" t="s">
        <v>58</v>
      </c>
      <c r="AG1103">
        <v>9.26</v>
      </c>
      <c r="AI1103" t="s">
        <v>44</v>
      </c>
    </row>
    <row r="1104" spans="1:35" x14ac:dyDescent="0.2">
      <c r="A1104" t="s">
        <v>1275</v>
      </c>
      <c r="B1104" t="s">
        <v>36</v>
      </c>
      <c r="D1104" t="s">
        <v>58</v>
      </c>
      <c r="F1104" t="s">
        <v>36</v>
      </c>
      <c r="H1104" t="s">
        <v>36</v>
      </c>
      <c r="I1104" t="s">
        <v>37</v>
      </c>
      <c r="J1104" t="s">
        <v>36</v>
      </c>
      <c r="K1104" t="s">
        <v>38</v>
      </c>
      <c r="L1104" t="s">
        <v>36</v>
      </c>
      <c r="M1104" t="s">
        <v>38</v>
      </c>
      <c r="N1104" t="s">
        <v>36</v>
      </c>
      <c r="P1104" t="s">
        <v>36</v>
      </c>
      <c r="R1104" t="s">
        <v>36</v>
      </c>
      <c r="S1104" t="s">
        <v>39</v>
      </c>
      <c r="T1104" t="s">
        <v>58</v>
      </c>
      <c r="U1104" t="s">
        <v>1276</v>
      </c>
      <c r="V1104" t="s">
        <v>36</v>
      </c>
      <c r="W1104" t="s">
        <v>42</v>
      </c>
      <c r="X1104" t="s">
        <v>36</v>
      </c>
      <c r="Y1104" t="s">
        <v>43</v>
      </c>
      <c r="Z1104">
        <v>9.9700000000000006</v>
      </c>
      <c r="AA1104">
        <v>0.01</v>
      </c>
      <c r="AB1104">
        <v>0.01</v>
      </c>
      <c r="AC1104">
        <v>0</v>
      </c>
      <c r="AD1104">
        <v>0</v>
      </c>
      <c r="AE1104" t="s">
        <v>58</v>
      </c>
      <c r="AG1104">
        <v>9.9700000000000006</v>
      </c>
      <c r="AI1104" t="s">
        <v>44</v>
      </c>
    </row>
    <row r="1105" spans="1:35" x14ac:dyDescent="0.2">
      <c r="A1105" t="s">
        <v>1277</v>
      </c>
      <c r="B1105" t="s">
        <v>36</v>
      </c>
      <c r="D1105" t="s">
        <v>58</v>
      </c>
      <c r="F1105" t="s">
        <v>36</v>
      </c>
      <c r="H1105" t="s">
        <v>36</v>
      </c>
      <c r="I1105" t="s">
        <v>37</v>
      </c>
      <c r="J1105" t="s">
        <v>36</v>
      </c>
      <c r="K1105" t="s">
        <v>38</v>
      </c>
      <c r="L1105" t="s">
        <v>36</v>
      </c>
      <c r="M1105" t="s">
        <v>38</v>
      </c>
      <c r="N1105" t="s">
        <v>36</v>
      </c>
      <c r="P1105" t="s">
        <v>36</v>
      </c>
      <c r="R1105" t="s">
        <v>36</v>
      </c>
      <c r="S1105" t="s">
        <v>39</v>
      </c>
      <c r="T1105" t="s">
        <v>58</v>
      </c>
      <c r="U1105" t="s">
        <v>1276</v>
      </c>
      <c r="V1105" t="s">
        <v>36</v>
      </c>
      <c r="W1105" t="s">
        <v>42</v>
      </c>
      <c r="X1105" t="s">
        <v>36</v>
      </c>
      <c r="Y1105" t="s">
        <v>43</v>
      </c>
      <c r="Z1105">
        <v>9.9700000000000006</v>
      </c>
      <c r="AA1105">
        <v>0.01</v>
      </c>
      <c r="AB1105">
        <v>0.01</v>
      </c>
      <c r="AC1105">
        <v>0</v>
      </c>
      <c r="AD1105">
        <v>0</v>
      </c>
      <c r="AE1105" t="s">
        <v>58</v>
      </c>
      <c r="AG1105">
        <v>9.9700000000000006</v>
      </c>
      <c r="AI1105" t="s">
        <v>44</v>
      </c>
    </row>
    <row r="1106" spans="1:35" x14ac:dyDescent="0.2">
      <c r="A1106" t="s">
        <v>1278</v>
      </c>
      <c r="B1106" t="s">
        <v>36</v>
      </c>
      <c r="D1106" t="s">
        <v>58</v>
      </c>
      <c r="F1106" t="s">
        <v>36</v>
      </c>
      <c r="H1106" t="s">
        <v>36</v>
      </c>
      <c r="I1106" t="s">
        <v>37</v>
      </c>
      <c r="J1106" t="s">
        <v>36</v>
      </c>
      <c r="K1106" t="s">
        <v>38</v>
      </c>
      <c r="L1106" t="s">
        <v>36</v>
      </c>
      <c r="M1106" t="s">
        <v>38</v>
      </c>
      <c r="N1106" t="s">
        <v>36</v>
      </c>
      <c r="P1106" t="s">
        <v>36</v>
      </c>
      <c r="R1106" t="s">
        <v>36</v>
      </c>
      <c r="S1106" t="s">
        <v>39</v>
      </c>
      <c r="T1106" t="s">
        <v>58</v>
      </c>
      <c r="U1106" t="s">
        <v>1276</v>
      </c>
      <c r="V1106" t="s">
        <v>36</v>
      </c>
      <c r="W1106" t="s">
        <v>42</v>
      </c>
      <c r="X1106" t="s">
        <v>36</v>
      </c>
      <c r="Y1106" t="s">
        <v>43</v>
      </c>
      <c r="Z1106">
        <v>9.9700000000000006</v>
      </c>
      <c r="AA1106">
        <v>0.01</v>
      </c>
      <c r="AB1106">
        <v>0.01</v>
      </c>
      <c r="AC1106">
        <v>0</v>
      </c>
      <c r="AD1106">
        <v>0</v>
      </c>
      <c r="AE1106" t="s">
        <v>58</v>
      </c>
      <c r="AG1106">
        <v>9.9700000000000006</v>
      </c>
      <c r="AI1106" t="s">
        <v>44</v>
      </c>
    </row>
    <row r="1107" spans="1:35" x14ac:dyDescent="0.2">
      <c r="A1107" t="s">
        <v>1279</v>
      </c>
      <c r="B1107" t="s">
        <v>36</v>
      </c>
      <c r="D1107" t="s">
        <v>58</v>
      </c>
      <c r="F1107" t="s">
        <v>36</v>
      </c>
      <c r="H1107" t="s">
        <v>36</v>
      </c>
      <c r="I1107" t="s">
        <v>37</v>
      </c>
      <c r="J1107" t="s">
        <v>36</v>
      </c>
      <c r="K1107" t="s">
        <v>38</v>
      </c>
      <c r="L1107" t="s">
        <v>36</v>
      </c>
      <c r="M1107" t="s">
        <v>38</v>
      </c>
      <c r="N1107" t="s">
        <v>36</v>
      </c>
      <c r="P1107" t="s">
        <v>36</v>
      </c>
      <c r="R1107" t="s">
        <v>36</v>
      </c>
      <c r="S1107" t="s">
        <v>39</v>
      </c>
      <c r="T1107" t="s">
        <v>58</v>
      </c>
      <c r="U1107" t="s">
        <v>1276</v>
      </c>
      <c r="V1107" t="s">
        <v>36</v>
      </c>
      <c r="W1107" t="s">
        <v>42</v>
      </c>
      <c r="X1107" t="s">
        <v>36</v>
      </c>
      <c r="Y1107" t="s">
        <v>43</v>
      </c>
      <c r="Z1107">
        <v>9.9700000000000006</v>
      </c>
      <c r="AA1107">
        <v>0.01</v>
      </c>
      <c r="AB1107">
        <v>0.01</v>
      </c>
      <c r="AC1107">
        <v>0</v>
      </c>
      <c r="AD1107">
        <v>0</v>
      </c>
      <c r="AE1107" t="s">
        <v>58</v>
      </c>
      <c r="AG1107">
        <v>9.9700000000000006</v>
      </c>
      <c r="AI1107" t="s">
        <v>44</v>
      </c>
    </row>
    <row r="1108" spans="1:35" x14ac:dyDescent="0.2">
      <c r="A1108" t="s">
        <v>1280</v>
      </c>
      <c r="B1108" t="s">
        <v>36</v>
      </c>
      <c r="D1108" t="s">
        <v>58</v>
      </c>
      <c r="F1108" t="s">
        <v>36</v>
      </c>
      <c r="H1108" t="s">
        <v>36</v>
      </c>
      <c r="I1108" t="s">
        <v>37</v>
      </c>
      <c r="J1108" t="s">
        <v>36</v>
      </c>
      <c r="K1108" t="s">
        <v>38</v>
      </c>
      <c r="L1108" t="s">
        <v>36</v>
      </c>
      <c r="M1108" t="s">
        <v>38</v>
      </c>
      <c r="N1108" t="s">
        <v>36</v>
      </c>
      <c r="P1108" t="s">
        <v>36</v>
      </c>
      <c r="R1108" t="s">
        <v>36</v>
      </c>
      <c r="S1108" t="s">
        <v>39</v>
      </c>
      <c r="T1108" t="s">
        <v>58</v>
      </c>
      <c r="U1108" t="s">
        <v>1276</v>
      </c>
      <c r="V1108" t="s">
        <v>36</v>
      </c>
      <c r="W1108" t="s">
        <v>42</v>
      </c>
      <c r="X1108" t="s">
        <v>36</v>
      </c>
      <c r="Y1108" t="s">
        <v>43</v>
      </c>
      <c r="Z1108">
        <v>9.9700000000000006</v>
      </c>
      <c r="AA1108">
        <v>0.01</v>
      </c>
      <c r="AB1108">
        <v>0.01</v>
      </c>
      <c r="AC1108">
        <v>0</v>
      </c>
      <c r="AD1108">
        <v>0</v>
      </c>
      <c r="AE1108" t="s">
        <v>58</v>
      </c>
      <c r="AG1108">
        <v>9.9700000000000006</v>
      </c>
      <c r="AI1108" t="s">
        <v>44</v>
      </c>
    </row>
    <row r="1109" spans="1:35" x14ac:dyDescent="0.2">
      <c r="A1109" t="s">
        <v>1281</v>
      </c>
      <c r="B1109" t="s">
        <v>36</v>
      </c>
      <c r="D1109" t="s">
        <v>58</v>
      </c>
      <c r="F1109" t="s">
        <v>36</v>
      </c>
      <c r="H1109" t="s">
        <v>36</v>
      </c>
      <c r="I1109" t="s">
        <v>37</v>
      </c>
      <c r="J1109" t="s">
        <v>36</v>
      </c>
      <c r="K1109" t="s">
        <v>38</v>
      </c>
      <c r="L1109" t="s">
        <v>36</v>
      </c>
      <c r="M1109" t="s">
        <v>38</v>
      </c>
      <c r="N1109" t="s">
        <v>36</v>
      </c>
      <c r="P1109" t="s">
        <v>36</v>
      </c>
      <c r="R1109" t="s">
        <v>36</v>
      </c>
      <c r="S1109" t="s">
        <v>39</v>
      </c>
      <c r="T1109" t="s">
        <v>58</v>
      </c>
      <c r="U1109" t="s">
        <v>1276</v>
      </c>
      <c r="V1109" t="s">
        <v>36</v>
      </c>
      <c r="W1109" t="s">
        <v>42</v>
      </c>
      <c r="X1109" t="s">
        <v>36</v>
      </c>
      <c r="Y1109" t="s">
        <v>43</v>
      </c>
      <c r="Z1109">
        <v>9.9700000000000006</v>
      </c>
      <c r="AA1109">
        <v>0.01</v>
      </c>
      <c r="AB1109">
        <v>0.01</v>
      </c>
      <c r="AC1109">
        <v>0</v>
      </c>
      <c r="AD1109">
        <v>0</v>
      </c>
      <c r="AE1109" t="s">
        <v>58</v>
      </c>
      <c r="AG1109">
        <v>9.9700000000000006</v>
      </c>
      <c r="AI1109" t="s">
        <v>44</v>
      </c>
    </row>
    <row r="1110" spans="1:35" x14ac:dyDescent="0.2">
      <c r="A1110" t="s">
        <v>1282</v>
      </c>
      <c r="B1110" t="s">
        <v>36</v>
      </c>
      <c r="D1110" t="s">
        <v>58</v>
      </c>
      <c r="F1110" t="s">
        <v>36</v>
      </c>
      <c r="H1110" t="s">
        <v>36</v>
      </c>
      <c r="I1110" t="s">
        <v>37</v>
      </c>
      <c r="J1110" t="s">
        <v>36</v>
      </c>
      <c r="K1110" t="s">
        <v>38</v>
      </c>
      <c r="L1110" t="s">
        <v>36</v>
      </c>
      <c r="M1110" t="s">
        <v>38</v>
      </c>
      <c r="N1110" t="s">
        <v>36</v>
      </c>
      <c r="P1110" t="s">
        <v>36</v>
      </c>
      <c r="R1110" t="s">
        <v>36</v>
      </c>
      <c r="S1110" t="s">
        <v>39</v>
      </c>
      <c r="T1110" t="s">
        <v>58</v>
      </c>
      <c r="U1110" t="s">
        <v>1276</v>
      </c>
      <c r="V1110" t="s">
        <v>36</v>
      </c>
      <c r="W1110" t="s">
        <v>42</v>
      </c>
      <c r="X1110" t="s">
        <v>36</v>
      </c>
      <c r="Y1110" t="s">
        <v>43</v>
      </c>
      <c r="Z1110">
        <v>9.9700000000000006</v>
      </c>
      <c r="AA1110">
        <v>0.01</v>
      </c>
      <c r="AB1110">
        <v>0.01</v>
      </c>
      <c r="AC1110">
        <v>0</v>
      </c>
      <c r="AD1110">
        <v>0</v>
      </c>
      <c r="AE1110" t="s">
        <v>58</v>
      </c>
      <c r="AG1110">
        <v>9.9700000000000006</v>
      </c>
      <c r="AI1110" t="s">
        <v>44</v>
      </c>
    </row>
    <row r="1111" spans="1:35" x14ac:dyDescent="0.2">
      <c r="A1111" t="s">
        <v>1283</v>
      </c>
      <c r="B1111" t="s">
        <v>36</v>
      </c>
      <c r="D1111" t="s">
        <v>58</v>
      </c>
      <c r="F1111" t="s">
        <v>36</v>
      </c>
      <c r="H1111" t="s">
        <v>36</v>
      </c>
      <c r="I1111" t="s">
        <v>37</v>
      </c>
      <c r="J1111" t="s">
        <v>36</v>
      </c>
      <c r="K1111" t="s">
        <v>38</v>
      </c>
      <c r="L1111" t="s">
        <v>36</v>
      </c>
      <c r="M1111" t="s">
        <v>38</v>
      </c>
      <c r="N1111" t="s">
        <v>36</v>
      </c>
      <c r="P1111" t="s">
        <v>36</v>
      </c>
      <c r="R1111" t="s">
        <v>36</v>
      </c>
      <c r="S1111" t="s">
        <v>39</v>
      </c>
      <c r="T1111" t="s">
        <v>58</v>
      </c>
      <c r="U1111" t="s">
        <v>1276</v>
      </c>
      <c r="V1111" t="s">
        <v>36</v>
      </c>
      <c r="W1111" t="s">
        <v>42</v>
      </c>
      <c r="X1111" t="s">
        <v>36</v>
      </c>
      <c r="Y1111" t="s">
        <v>43</v>
      </c>
      <c r="Z1111">
        <v>9.9700000000000006</v>
      </c>
      <c r="AA1111">
        <v>0.01</v>
      </c>
      <c r="AB1111">
        <v>0.01</v>
      </c>
      <c r="AC1111">
        <v>0</v>
      </c>
      <c r="AD1111">
        <v>0</v>
      </c>
      <c r="AE1111" t="s">
        <v>58</v>
      </c>
      <c r="AG1111">
        <v>9.9700000000000006</v>
      </c>
      <c r="AI1111" t="s">
        <v>44</v>
      </c>
    </row>
    <row r="1112" spans="1:35" x14ac:dyDescent="0.2">
      <c r="A1112" t="s">
        <v>1284</v>
      </c>
      <c r="B1112" t="s">
        <v>36</v>
      </c>
      <c r="D1112" t="s">
        <v>36</v>
      </c>
      <c r="F1112" t="s">
        <v>36</v>
      </c>
      <c r="H1112" t="s">
        <v>36</v>
      </c>
      <c r="I1112" t="s">
        <v>46</v>
      </c>
      <c r="J1112" t="s">
        <v>36</v>
      </c>
      <c r="K1112" t="s">
        <v>38</v>
      </c>
      <c r="L1112" t="s">
        <v>36</v>
      </c>
      <c r="M1112" t="s">
        <v>38</v>
      </c>
      <c r="N1112" t="s">
        <v>36</v>
      </c>
      <c r="P1112" t="s">
        <v>36</v>
      </c>
      <c r="R1112" t="s">
        <v>36</v>
      </c>
      <c r="S1112" t="s">
        <v>39</v>
      </c>
      <c r="T1112" t="s">
        <v>123</v>
      </c>
      <c r="U1112" t="s">
        <v>1285</v>
      </c>
      <c r="V1112" t="s">
        <v>36</v>
      </c>
      <c r="W1112" t="s">
        <v>42</v>
      </c>
      <c r="X1112" t="s">
        <v>47</v>
      </c>
      <c r="Y1112" t="s">
        <v>48</v>
      </c>
      <c r="Z1112">
        <v>0</v>
      </c>
      <c r="AA1112">
        <v>0.06</v>
      </c>
      <c r="AB1112">
        <v>9.76</v>
      </c>
      <c r="AC1112">
        <v>0.06</v>
      </c>
      <c r="AD1112">
        <v>0.11</v>
      </c>
      <c r="AE1112" t="s">
        <v>123</v>
      </c>
      <c r="AG1112">
        <v>9.76</v>
      </c>
      <c r="AI1112" t="s">
        <v>44</v>
      </c>
    </row>
    <row r="1113" spans="1:35" x14ac:dyDescent="0.2">
      <c r="A1113" t="s">
        <v>1286</v>
      </c>
      <c r="B1113" t="s">
        <v>36</v>
      </c>
      <c r="D1113" t="s">
        <v>36</v>
      </c>
      <c r="F1113" t="s">
        <v>36</v>
      </c>
      <c r="H1113" t="s">
        <v>36</v>
      </c>
      <c r="I1113" t="s">
        <v>37</v>
      </c>
      <c r="J1113" t="s">
        <v>36</v>
      </c>
      <c r="K1113" t="s">
        <v>38</v>
      </c>
      <c r="L1113" t="s">
        <v>36</v>
      </c>
      <c r="M1113" t="s">
        <v>38</v>
      </c>
      <c r="N1113" t="s">
        <v>36</v>
      </c>
      <c r="P1113" t="s">
        <v>36</v>
      </c>
      <c r="R1113" t="s">
        <v>36</v>
      </c>
      <c r="S1113" t="s">
        <v>39</v>
      </c>
      <c r="T1113" t="s">
        <v>123</v>
      </c>
      <c r="U1113" t="s">
        <v>1285</v>
      </c>
      <c r="V1113" t="s">
        <v>36</v>
      </c>
      <c r="W1113" t="s">
        <v>42</v>
      </c>
      <c r="X1113" t="s">
        <v>36</v>
      </c>
      <c r="Y1113" t="s">
        <v>43</v>
      </c>
      <c r="Z1113">
        <v>0.33</v>
      </c>
      <c r="AA1113">
        <v>0.06</v>
      </c>
      <c r="AB1113">
        <v>9.44</v>
      </c>
      <c r="AC1113">
        <v>0.06</v>
      </c>
      <c r="AD1113">
        <v>0.11</v>
      </c>
      <c r="AE1113" t="s">
        <v>123</v>
      </c>
      <c r="AG1113">
        <v>9.44</v>
      </c>
      <c r="AI1113" t="s">
        <v>44</v>
      </c>
    </row>
    <row r="1114" spans="1:35" x14ac:dyDescent="0.2">
      <c r="A1114" t="s">
        <v>1287</v>
      </c>
      <c r="B1114" t="s">
        <v>36</v>
      </c>
      <c r="D1114" t="s">
        <v>58</v>
      </c>
      <c r="F1114" t="s">
        <v>36</v>
      </c>
      <c r="H1114" t="s">
        <v>36</v>
      </c>
      <c r="I1114" t="s">
        <v>37</v>
      </c>
      <c r="J1114" t="s">
        <v>36</v>
      </c>
      <c r="K1114" t="s">
        <v>38</v>
      </c>
      <c r="L1114" t="s">
        <v>36</v>
      </c>
      <c r="M1114" t="s">
        <v>38</v>
      </c>
      <c r="N1114" t="s">
        <v>36</v>
      </c>
      <c r="P1114" t="s">
        <v>36</v>
      </c>
      <c r="R1114" t="s">
        <v>36</v>
      </c>
      <c r="S1114" t="s">
        <v>39</v>
      </c>
      <c r="T1114" t="s">
        <v>123</v>
      </c>
      <c r="U1114" t="s">
        <v>1285</v>
      </c>
      <c r="V1114" t="s">
        <v>36</v>
      </c>
      <c r="W1114" t="s">
        <v>42</v>
      </c>
      <c r="X1114" t="s">
        <v>36</v>
      </c>
      <c r="Y1114" t="s">
        <v>43</v>
      </c>
      <c r="Z1114">
        <v>5.41</v>
      </c>
      <c r="AA1114">
        <v>0.06</v>
      </c>
      <c r="AB1114">
        <v>4.4800000000000004</v>
      </c>
      <c r="AC1114">
        <v>0</v>
      </c>
      <c r="AD1114">
        <v>0.05</v>
      </c>
      <c r="AE1114" t="s">
        <v>36</v>
      </c>
      <c r="AF1114" t="s">
        <v>275</v>
      </c>
      <c r="AG1114">
        <v>5.41</v>
      </c>
      <c r="AI1114" t="s">
        <v>44</v>
      </c>
    </row>
    <row r="1115" spans="1:35" x14ac:dyDescent="0.2">
      <c r="A1115" t="s">
        <v>1288</v>
      </c>
      <c r="B1115" t="s">
        <v>36</v>
      </c>
      <c r="D1115" t="s">
        <v>58</v>
      </c>
      <c r="F1115" t="s">
        <v>36</v>
      </c>
      <c r="H1115" t="s">
        <v>36</v>
      </c>
      <c r="I1115" t="s">
        <v>37</v>
      </c>
      <c r="J1115" t="s">
        <v>36</v>
      </c>
      <c r="K1115" t="s">
        <v>38</v>
      </c>
      <c r="L1115" t="s">
        <v>36</v>
      </c>
      <c r="M1115" t="s">
        <v>38</v>
      </c>
      <c r="N1115" t="s">
        <v>36</v>
      </c>
      <c r="P1115" t="s">
        <v>36</v>
      </c>
      <c r="R1115" t="s">
        <v>36</v>
      </c>
      <c r="S1115" t="s">
        <v>39</v>
      </c>
      <c r="T1115" t="s">
        <v>123</v>
      </c>
      <c r="U1115" t="s">
        <v>1285</v>
      </c>
      <c r="V1115" t="s">
        <v>36</v>
      </c>
      <c r="W1115" t="s">
        <v>42</v>
      </c>
      <c r="X1115" t="s">
        <v>36</v>
      </c>
      <c r="Y1115" t="s">
        <v>43</v>
      </c>
      <c r="Z1115">
        <v>5.41</v>
      </c>
      <c r="AA1115">
        <v>0.06</v>
      </c>
      <c r="AB1115">
        <v>4.4800000000000004</v>
      </c>
      <c r="AC1115">
        <v>0</v>
      </c>
      <c r="AD1115">
        <v>0.05</v>
      </c>
      <c r="AE1115" t="s">
        <v>36</v>
      </c>
      <c r="AF1115" t="s">
        <v>275</v>
      </c>
      <c r="AG1115">
        <v>5.41</v>
      </c>
      <c r="AI1115" t="s">
        <v>44</v>
      </c>
    </row>
    <row r="1116" spans="1:35" x14ac:dyDescent="0.2">
      <c r="A1116" t="s">
        <v>1289</v>
      </c>
      <c r="B1116" t="s">
        <v>36</v>
      </c>
      <c r="D1116" t="s">
        <v>36</v>
      </c>
      <c r="F1116" t="s">
        <v>36</v>
      </c>
      <c r="H1116" t="s">
        <v>36</v>
      </c>
      <c r="I1116" t="s">
        <v>37</v>
      </c>
      <c r="J1116" t="s">
        <v>36</v>
      </c>
      <c r="K1116" t="s">
        <v>38</v>
      </c>
      <c r="L1116" t="s">
        <v>36</v>
      </c>
      <c r="M1116" t="s">
        <v>38</v>
      </c>
      <c r="N1116" t="s">
        <v>36</v>
      </c>
      <c r="P1116" t="s">
        <v>36</v>
      </c>
      <c r="R1116" t="s">
        <v>36</v>
      </c>
      <c r="S1116" t="s">
        <v>39</v>
      </c>
      <c r="T1116" t="s">
        <v>123</v>
      </c>
      <c r="U1116" t="s">
        <v>1290</v>
      </c>
      <c r="V1116" t="s">
        <v>36</v>
      </c>
      <c r="W1116" t="s">
        <v>42</v>
      </c>
      <c r="X1116" t="s">
        <v>36</v>
      </c>
      <c r="Y1116" t="s">
        <v>43</v>
      </c>
      <c r="Z1116">
        <v>0.33</v>
      </c>
      <c r="AA1116">
        <v>0.06</v>
      </c>
      <c r="AB1116">
        <v>9.44</v>
      </c>
      <c r="AC1116">
        <v>0.06</v>
      </c>
      <c r="AD1116">
        <v>0.11</v>
      </c>
      <c r="AE1116" t="s">
        <v>123</v>
      </c>
      <c r="AG1116">
        <v>9.44</v>
      </c>
      <c r="AH1116" t="s">
        <v>1291</v>
      </c>
      <c r="AI1116" t="s">
        <v>44</v>
      </c>
    </row>
    <row r="1117" spans="1:35" x14ac:dyDescent="0.2">
      <c r="A1117" t="s">
        <v>1292</v>
      </c>
      <c r="B1117" t="s">
        <v>36</v>
      </c>
      <c r="D1117" t="s">
        <v>36</v>
      </c>
      <c r="F1117" t="s">
        <v>36</v>
      </c>
      <c r="H1117" t="s">
        <v>36</v>
      </c>
      <c r="I1117" t="s">
        <v>37</v>
      </c>
      <c r="J1117" t="s">
        <v>36</v>
      </c>
      <c r="K1117" t="s">
        <v>38</v>
      </c>
      <c r="L1117" t="s">
        <v>36</v>
      </c>
      <c r="M1117" t="s">
        <v>38</v>
      </c>
      <c r="N1117" t="s">
        <v>36</v>
      </c>
      <c r="P1117" t="s">
        <v>36</v>
      </c>
      <c r="R1117" t="s">
        <v>36</v>
      </c>
      <c r="S1117" t="s">
        <v>39</v>
      </c>
      <c r="T1117" t="s">
        <v>123</v>
      </c>
      <c r="U1117" t="s">
        <v>1293</v>
      </c>
      <c r="V1117" t="s">
        <v>36</v>
      </c>
      <c r="W1117" t="s">
        <v>42</v>
      </c>
      <c r="X1117" t="s">
        <v>36</v>
      </c>
      <c r="Y1117" t="s">
        <v>43</v>
      </c>
      <c r="Z1117">
        <v>0.33</v>
      </c>
      <c r="AA1117">
        <v>0.06</v>
      </c>
      <c r="AB1117">
        <v>9.44</v>
      </c>
      <c r="AC1117">
        <v>0.06</v>
      </c>
      <c r="AD1117">
        <v>0.11</v>
      </c>
      <c r="AE1117" t="s">
        <v>123</v>
      </c>
      <c r="AG1117">
        <v>9.44</v>
      </c>
      <c r="AH1117" t="s">
        <v>1291</v>
      </c>
      <c r="AI1117" t="s">
        <v>44</v>
      </c>
    </row>
    <row r="1118" spans="1:35" x14ac:dyDescent="0.2">
      <c r="A1118" t="s">
        <v>1294</v>
      </c>
      <c r="B1118" t="s">
        <v>36</v>
      </c>
      <c r="D1118" t="s">
        <v>36</v>
      </c>
      <c r="F1118" t="s">
        <v>36</v>
      </c>
      <c r="H1118" t="s">
        <v>36</v>
      </c>
      <c r="I1118" t="s">
        <v>37</v>
      </c>
      <c r="J1118" t="s">
        <v>36</v>
      </c>
      <c r="K1118" t="s">
        <v>38</v>
      </c>
      <c r="L1118" t="s">
        <v>36</v>
      </c>
      <c r="M1118" t="s">
        <v>38</v>
      </c>
      <c r="N1118" t="s">
        <v>36</v>
      </c>
      <c r="P1118" t="s">
        <v>36</v>
      </c>
      <c r="R1118" t="s">
        <v>36</v>
      </c>
      <c r="S1118" t="s">
        <v>39</v>
      </c>
      <c r="T1118" t="s">
        <v>36</v>
      </c>
      <c r="U1118" t="s">
        <v>42</v>
      </c>
      <c r="V1118" t="s">
        <v>36</v>
      </c>
      <c r="W1118" t="s">
        <v>42</v>
      </c>
      <c r="X1118" t="s">
        <v>36</v>
      </c>
      <c r="Y1118" t="s">
        <v>43</v>
      </c>
      <c r="Z1118">
        <v>2</v>
      </c>
      <c r="AA1118">
        <v>2</v>
      </c>
      <c r="AB1118">
        <v>2</v>
      </c>
      <c r="AC1118">
        <v>2</v>
      </c>
      <c r="AD1118">
        <v>2</v>
      </c>
      <c r="AE1118" t="s">
        <v>36</v>
      </c>
      <c r="AG1118">
        <v>2</v>
      </c>
      <c r="AI1118" t="s">
        <v>44</v>
      </c>
    </row>
    <row r="1119" spans="1:35" x14ac:dyDescent="0.2">
      <c r="A1119" t="s">
        <v>1295</v>
      </c>
      <c r="B1119" t="s">
        <v>36</v>
      </c>
      <c r="D1119" t="s">
        <v>36</v>
      </c>
      <c r="F1119" t="s">
        <v>36</v>
      </c>
      <c r="H1119" t="s">
        <v>36</v>
      </c>
      <c r="I1119" t="s">
        <v>37</v>
      </c>
      <c r="J1119" t="s">
        <v>36</v>
      </c>
      <c r="K1119" t="s">
        <v>38</v>
      </c>
      <c r="L1119" t="s">
        <v>36</v>
      </c>
      <c r="M1119" t="s">
        <v>38</v>
      </c>
      <c r="N1119" t="s">
        <v>36</v>
      </c>
      <c r="P1119" t="s">
        <v>36</v>
      </c>
      <c r="R1119" t="s">
        <v>36</v>
      </c>
      <c r="S1119" t="s">
        <v>39</v>
      </c>
      <c r="T1119" t="s">
        <v>36</v>
      </c>
      <c r="U1119" t="s">
        <v>42</v>
      </c>
      <c r="V1119" t="s">
        <v>36</v>
      </c>
      <c r="W1119" t="s">
        <v>42</v>
      </c>
      <c r="X1119" t="s">
        <v>36</v>
      </c>
      <c r="Y1119" t="s">
        <v>43</v>
      </c>
      <c r="Z1119">
        <v>2</v>
      </c>
      <c r="AA1119">
        <v>2</v>
      </c>
      <c r="AB1119">
        <v>2</v>
      </c>
      <c r="AC1119">
        <v>2</v>
      </c>
      <c r="AD1119">
        <v>2</v>
      </c>
      <c r="AE1119" t="s">
        <v>36</v>
      </c>
      <c r="AG1119">
        <v>2</v>
      </c>
      <c r="AI1119" t="s">
        <v>44</v>
      </c>
    </row>
    <row r="1120" spans="1:35" x14ac:dyDescent="0.2">
      <c r="A1120" t="s">
        <v>1296</v>
      </c>
      <c r="B1120" t="s">
        <v>36</v>
      </c>
      <c r="D1120" t="s">
        <v>36</v>
      </c>
      <c r="F1120" t="s">
        <v>36</v>
      </c>
      <c r="H1120" t="s">
        <v>36</v>
      </c>
      <c r="I1120" t="s">
        <v>37</v>
      </c>
      <c r="J1120" t="s">
        <v>36</v>
      </c>
      <c r="K1120" t="s">
        <v>38</v>
      </c>
      <c r="L1120" t="s">
        <v>36</v>
      </c>
      <c r="M1120" t="s">
        <v>38</v>
      </c>
      <c r="N1120" t="s">
        <v>36</v>
      </c>
      <c r="P1120" t="s">
        <v>36</v>
      </c>
      <c r="R1120" t="s">
        <v>36</v>
      </c>
      <c r="S1120" t="s">
        <v>39</v>
      </c>
      <c r="T1120" t="s">
        <v>36</v>
      </c>
      <c r="U1120" t="s">
        <v>42</v>
      </c>
      <c r="V1120" t="s">
        <v>36</v>
      </c>
      <c r="W1120" t="s">
        <v>42</v>
      </c>
      <c r="X1120" t="s">
        <v>36</v>
      </c>
      <c r="Y1120" t="s">
        <v>43</v>
      </c>
      <c r="Z1120">
        <v>2</v>
      </c>
      <c r="AA1120">
        <v>2</v>
      </c>
      <c r="AB1120">
        <v>2</v>
      </c>
      <c r="AC1120">
        <v>2</v>
      </c>
      <c r="AD1120">
        <v>2</v>
      </c>
      <c r="AE1120" t="s">
        <v>36</v>
      </c>
      <c r="AG1120">
        <v>2</v>
      </c>
      <c r="AI1120" t="s">
        <v>44</v>
      </c>
    </row>
    <row r="1121" spans="1:35" x14ac:dyDescent="0.2">
      <c r="A1121" t="s">
        <v>1297</v>
      </c>
      <c r="B1121" t="s">
        <v>36</v>
      </c>
      <c r="D1121" t="s">
        <v>36</v>
      </c>
      <c r="F1121" t="s">
        <v>36</v>
      </c>
      <c r="H1121" t="s">
        <v>36</v>
      </c>
      <c r="I1121" t="s">
        <v>37</v>
      </c>
      <c r="J1121" t="s">
        <v>36</v>
      </c>
      <c r="K1121" t="s">
        <v>38</v>
      </c>
      <c r="L1121" t="s">
        <v>36</v>
      </c>
      <c r="M1121" t="s">
        <v>38</v>
      </c>
      <c r="N1121" t="s">
        <v>36</v>
      </c>
      <c r="P1121" t="s">
        <v>36</v>
      </c>
      <c r="R1121" t="s">
        <v>36</v>
      </c>
      <c r="S1121" t="s">
        <v>39</v>
      </c>
      <c r="T1121" t="s">
        <v>36</v>
      </c>
      <c r="U1121" t="s">
        <v>42</v>
      </c>
      <c r="V1121" t="s">
        <v>36</v>
      </c>
      <c r="W1121" t="s">
        <v>42</v>
      </c>
      <c r="X1121" t="s">
        <v>36</v>
      </c>
      <c r="Y1121" t="s">
        <v>43</v>
      </c>
      <c r="Z1121">
        <v>2</v>
      </c>
      <c r="AA1121">
        <v>2</v>
      </c>
      <c r="AB1121">
        <v>2</v>
      </c>
      <c r="AC1121">
        <v>2</v>
      </c>
      <c r="AD1121">
        <v>2</v>
      </c>
      <c r="AE1121" t="s">
        <v>36</v>
      </c>
      <c r="AG1121">
        <v>2</v>
      </c>
      <c r="AI1121" t="s">
        <v>44</v>
      </c>
    </row>
    <row r="1122" spans="1:35" x14ac:dyDescent="0.2">
      <c r="A1122" t="s">
        <v>1298</v>
      </c>
      <c r="B1122" t="s">
        <v>36</v>
      </c>
      <c r="D1122" t="s">
        <v>36</v>
      </c>
      <c r="F1122" t="s">
        <v>36</v>
      </c>
      <c r="H1122" t="s">
        <v>36</v>
      </c>
      <c r="I1122" t="s">
        <v>37</v>
      </c>
      <c r="J1122" t="s">
        <v>36</v>
      </c>
      <c r="K1122" t="s">
        <v>38</v>
      </c>
      <c r="L1122" t="s">
        <v>36</v>
      </c>
      <c r="M1122" t="s">
        <v>38</v>
      </c>
      <c r="N1122" t="s">
        <v>36</v>
      </c>
      <c r="P1122" t="s">
        <v>36</v>
      </c>
      <c r="R1122" t="s">
        <v>36</v>
      </c>
      <c r="S1122" t="s">
        <v>39</v>
      </c>
      <c r="T1122" t="s">
        <v>36</v>
      </c>
      <c r="U1122" t="s">
        <v>42</v>
      </c>
      <c r="V1122" t="s">
        <v>36</v>
      </c>
      <c r="W1122" t="s">
        <v>42</v>
      </c>
      <c r="X1122" t="s">
        <v>36</v>
      </c>
      <c r="Y1122" t="s">
        <v>43</v>
      </c>
      <c r="Z1122">
        <v>2</v>
      </c>
      <c r="AA1122">
        <v>2</v>
      </c>
      <c r="AB1122">
        <v>2</v>
      </c>
      <c r="AC1122">
        <v>2</v>
      </c>
      <c r="AD1122">
        <v>2</v>
      </c>
      <c r="AE1122" t="s">
        <v>36</v>
      </c>
      <c r="AG1122">
        <v>2</v>
      </c>
      <c r="AI1122" t="s">
        <v>44</v>
      </c>
    </row>
    <row r="1123" spans="1:35" x14ac:dyDescent="0.2">
      <c r="A1123" t="s">
        <v>1299</v>
      </c>
      <c r="B1123" t="s">
        <v>36</v>
      </c>
      <c r="D1123" t="s">
        <v>36</v>
      </c>
      <c r="F1123" t="s">
        <v>36</v>
      </c>
      <c r="H1123" t="s">
        <v>36</v>
      </c>
      <c r="I1123" t="s">
        <v>37</v>
      </c>
      <c r="J1123" t="s">
        <v>36</v>
      </c>
      <c r="K1123" t="s">
        <v>38</v>
      </c>
      <c r="L1123" t="s">
        <v>36</v>
      </c>
      <c r="M1123" t="s">
        <v>38</v>
      </c>
      <c r="N1123" t="s">
        <v>36</v>
      </c>
      <c r="P1123" t="s">
        <v>36</v>
      </c>
      <c r="R1123" t="s">
        <v>36</v>
      </c>
      <c r="S1123" t="s">
        <v>39</v>
      </c>
      <c r="T1123" t="s">
        <v>36</v>
      </c>
      <c r="U1123" t="s">
        <v>42</v>
      </c>
      <c r="V1123" t="s">
        <v>36</v>
      </c>
      <c r="W1123" t="s">
        <v>42</v>
      </c>
      <c r="X1123" t="s">
        <v>36</v>
      </c>
      <c r="Y1123" t="s">
        <v>43</v>
      </c>
      <c r="Z1123">
        <v>2</v>
      </c>
      <c r="AA1123">
        <v>2</v>
      </c>
      <c r="AB1123">
        <v>2</v>
      </c>
      <c r="AC1123">
        <v>2</v>
      </c>
      <c r="AD1123">
        <v>2</v>
      </c>
      <c r="AE1123" t="s">
        <v>36</v>
      </c>
      <c r="AG1123">
        <v>2</v>
      </c>
      <c r="AI1123" t="s">
        <v>44</v>
      </c>
    </row>
    <row r="1124" spans="1:35" x14ac:dyDescent="0.2">
      <c r="A1124" t="s">
        <v>1300</v>
      </c>
      <c r="B1124" t="s">
        <v>36</v>
      </c>
      <c r="D1124" t="s">
        <v>36</v>
      </c>
      <c r="F1124" t="s">
        <v>36</v>
      </c>
      <c r="H1124" t="s">
        <v>36</v>
      </c>
      <c r="I1124" t="s">
        <v>37</v>
      </c>
      <c r="J1124" t="s">
        <v>36</v>
      </c>
      <c r="K1124" t="s">
        <v>38</v>
      </c>
      <c r="L1124" t="s">
        <v>36</v>
      </c>
      <c r="M1124" t="s">
        <v>38</v>
      </c>
      <c r="N1124" t="s">
        <v>36</v>
      </c>
      <c r="P1124" t="s">
        <v>36</v>
      </c>
      <c r="R1124" t="s">
        <v>36</v>
      </c>
      <c r="S1124" t="s">
        <v>39</v>
      </c>
      <c r="T1124" t="s">
        <v>36</v>
      </c>
      <c r="U1124" t="s">
        <v>42</v>
      </c>
      <c r="V1124" t="s">
        <v>36</v>
      </c>
      <c r="W1124" t="s">
        <v>42</v>
      </c>
      <c r="X1124" t="s">
        <v>36</v>
      </c>
      <c r="Y1124" t="s">
        <v>43</v>
      </c>
      <c r="Z1124">
        <v>2</v>
      </c>
      <c r="AA1124">
        <v>2</v>
      </c>
      <c r="AB1124">
        <v>2</v>
      </c>
      <c r="AC1124">
        <v>2</v>
      </c>
      <c r="AD1124">
        <v>2</v>
      </c>
      <c r="AE1124" t="s">
        <v>36</v>
      </c>
      <c r="AG1124">
        <v>2</v>
      </c>
      <c r="AI1124" t="s">
        <v>44</v>
      </c>
    </row>
    <row r="1125" spans="1:35" x14ac:dyDescent="0.2">
      <c r="A1125" t="s">
        <v>1301</v>
      </c>
      <c r="B1125" t="s">
        <v>36</v>
      </c>
      <c r="D1125" t="s">
        <v>36</v>
      </c>
      <c r="F1125" t="s">
        <v>36</v>
      </c>
      <c r="H1125" t="s">
        <v>36</v>
      </c>
      <c r="I1125" t="s">
        <v>37</v>
      </c>
      <c r="J1125" t="s">
        <v>36</v>
      </c>
      <c r="K1125" t="s">
        <v>38</v>
      </c>
      <c r="L1125" t="s">
        <v>36</v>
      </c>
      <c r="M1125" t="s">
        <v>38</v>
      </c>
      <c r="N1125" t="s">
        <v>36</v>
      </c>
      <c r="P1125" t="s">
        <v>36</v>
      </c>
      <c r="R1125" t="s">
        <v>36</v>
      </c>
      <c r="S1125" t="s">
        <v>39</v>
      </c>
      <c r="T1125" t="s">
        <v>36</v>
      </c>
      <c r="U1125" t="s">
        <v>42</v>
      </c>
      <c r="V1125" t="s">
        <v>36</v>
      </c>
      <c r="W1125" t="s">
        <v>42</v>
      </c>
      <c r="X1125" t="s">
        <v>36</v>
      </c>
      <c r="Y1125" t="s">
        <v>43</v>
      </c>
      <c r="Z1125">
        <v>2</v>
      </c>
      <c r="AA1125">
        <v>2</v>
      </c>
      <c r="AB1125">
        <v>2</v>
      </c>
      <c r="AC1125">
        <v>2</v>
      </c>
      <c r="AD1125">
        <v>2</v>
      </c>
      <c r="AE1125" t="s">
        <v>36</v>
      </c>
      <c r="AG1125">
        <v>2</v>
      </c>
      <c r="AI1125" t="s">
        <v>44</v>
      </c>
    </row>
    <row r="1126" spans="1:35" x14ac:dyDescent="0.2">
      <c r="A1126" t="s">
        <v>1302</v>
      </c>
      <c r="B1126" t="s">
        <v>36</v>
      </c>
      <c r="D1126" t="s">
        <v>58</v>
      </c>
      <c r="F1126" t="s">
        <v>36</v>
      </c>
      <c r="H1126" t="s">
        <v>36</v>
      </c>
      <c r="I1126" t="s">
        <v>37</v>
      </c>
      <c r="J1126" t="s">
        <v>36</v>
      </c>
      <c r="K1126" t="s">
        <v>38</v>
      </c>
      <c r="L1126" t="s">
        <v>36</v>
      </c>
      <c r="M1126" t="s">
        <v>38</v>
      </c>
      <c r="N1126" t="s">
        <v>36</v>
      </c>
      <c r="P1126" t="s">
        <v>36</v>
      </c>
      <c r="R1126" t="s">
        <v>36</v>
      </c>
      <c r="S1126" t="s">
        <v>39</v>
      </c>
      <c r="T1126" t="s">
        <v>58</v>
      </c>
      <c r="U1126" t="s">
        <v>525</v>
      </c>
      <c r="V1126" t="s">
        <v>36</v>
      </c>
      <c r="W1126" t="s">
        <v>42</v>
      </c>
      <c r="X1126" t="s">
        <v>36</v>
      </c>
      <c r="Y1126" t="s">
        <v>43</v>
      </c>
      <c r="Z1126">
        <v>9.9700000000000006</v>
      </c>
      <c r="AA1126">
        <v>0.01</v>
      </c>
      <c r="AB1126">
        <v>0.01</v>
      </c>
      <c r="AC1126">
        <v>0</v>
      </c>
      <c r="AD1126">
        <v>0</v>
      </c>
      <c r="AE1126" t="s">
        <v>58</v>
      </c>
      <c r="AG1126">
        <v>9.9700000000000006</v>
      </c>
      <c r="AI1126" t="s">
        <v>44</v>
      </c>
    </row>
    <row r="1127" spans="1:35" x14ac:dyDescent="0.2">
      <c r="A1127" t="s">
        <v>1303</v>
      </c>
      <c r="B1127" t="s">
        <v>36</v>
      </c>
      <c r="D1127" t="s">
        <v>36</v>
      </c>
      <c r="F1127" t="s">
        <v>36</v>
      </c>
      <c r="H1127" t="s">
        <v>36</v>
      </c>
      <c r="I1127" t="s">
        <v>37</v>
      </c>
      <c r="J1127" t="s">
        <v>36</v>
      </c>
      <c r="K1127" t="s">
        <v>38</v>
      </c>
      <c r="L1127" t="s">
        <v>36</v>
      </c>
      <c r="M1127" t="s">
        <v>38</v>
      </c>
      <c r="N1127" t="s">
        <v>36</v>
      </c>
      <c r="P1127" t="s">
        <v>36</v>
      </c>
      <c r="R1127" t="s">
        <v>36</v>
      </c>
      <c r="S1127" t="s">
        <v>39</v>
      </c>
      <c r="T1127" t="s">
        <v>36</v>
      </c>
      <c r="U1127" t="s">
        <v>42</v>
      </c>
      <c r="V1127" t="s">
        <v>36</v>
      </c>
      <c r="W1127" t="s">
        <v>42</v>
      </c>
      <c r="X1127" t="s">
        <v>36</v>
      </c>
      <c r="Y1127" t="s">
        <v>43</v>
      </c>
      <c r="Z1127">
        <v>2</v>
      </c>
      <c r="AA1127">
        <v>2</v>
      </c>
      <c r="AB1127">
        <v>2</v>
      </c>
      <c r="AC1127">
        <v>2</v>
      </c>
      <c r="AD1127">
        <v>2</v>
      </c>
      <c r="AE1127" t="s">
        <v>36</v>
      </c>
      <c r="AG1127">
        <v>2</v>
      </c>
      <c r="AI1127" t="s">
        <v>44</v>
      </c>
    </row>
    <row r="1128" spans="1:35" x14ac:dyDescent="0.2">
      <c r="A1128" t="s">
        <v>1304</v>
      </c>
      <c r="B1128" t="s">
        <v>36</v>
      </c>
      <c r="D1128" t="s">
        <v>36</v>
      </c>
      <c r="F1128" t="s">
        <v>36</v>
      </c>
      <c r="H1128" t="s">
        <v>36</v>
      </c>
      <c r="I1128" t="s">
        <v>37</v>
      </c>
      <c r="J1128" t="s">
        <v>36</v>
      </c>
      <c r="K1128" t="s">
        <v>38</v>
      </c>
      <c r="L1128" t="s">
        <v>36</v>
      </c>
      <c r="M1128" t="s">
        <v>38</v>
      </c>
      <c r="N1128" t="s">
        <v>36</v>
      </c>
      <c r="P1128" t="s">
        <v>36</v>
      </c>
      <c r="R1128" t="s">
        <v>36</v>
      </c>
      <c r="S1128" t="s">
        <v>39</v>
      </c>
      <c r="T1128" t="s">
        <v>36</v>
      </c>
      <c r="U1128" t="s">
        <v>42</v>
      </c>
      <c r="V1128" t="s">
        <v>36</v>
      </c>
      <c r="W1128" t="s">
        <v>42</v>
      </c>
      <c r="X1128" t="s">
        <v>36</v>
      </c>
      <c r="Y1128" t="s">
        <v>43</v>
      </c>
      <c r="Z1128">
        <v>2</v>
      </c>
      <c r="AA1128">
        <v>2</v>
      </c>
      <c r="AB1128">
        <v>2</v>
      </c>
      <c r="AC1128">
        <v>2</v>
      </c>
      <c r="AD1128">
        <v>2</v>
      </c>
      <c r="AE1128" t="s">
        <v>36</v>
      </c>
      <c r="AG1128">
        <v>2</v>
      </c>
      <c r="AI1128" t="s">
        <v>44</v>
      </c>
    </row>
    <row r="1129" spans="1:35" x14ac:dyDescent="0.2">
      <c r="A1129" t="s">
        <v>1305</v>
      </c>
      <c r="B1129" t="s">
        <v>36</v>
      </c>
      <c r="D1129" t="s">
        <v>36</v>
      </c>
      <c r="F1129" t="s">
        <v>36</v>
      </c>
      <c r="H1129" t="s">
        <v>36</v>
      </c>
      <c r="I1129" t="s">
        <v>37</v>
      </c>
      <c r="J1129" t="s">
        <v>36</v>
      </c>
      <c r="K1129" t="s">
        <v>38</v>
      </c>
      <c r="L1129" t="s">
        <v>36</v>
      </c>
      <c r="M1129" t="s">
        <v>38</v>
      </c>
      <c r="N1129" t="s">
        <v>36</v>
      </c>
      <c r="P1129" t="s">
        <v>36</v>
      </c>
      <c r="R1129" t="s">
        <v>36</v>
      </c>
      <c r="S1129" t="s">
        <v>39</v>
      </c>
      <c r="T1129" t="s">
        <v>58</v>
      </c>
      <c r="U1129" t="s">
        <v>1306</v>
      </c>
      <c r="V1129" t="s">
        <v>36</v>
      </c>
      <c r="W1129" t="s">
        <v>42</v>
      </c>
      <c r="X1129" t="s">
        <v>36</v>
      </c>
      <c r="Y1129" t="s">
        <v>43</v>
      </c>
      <c r="Z1129">
        <v>9.26</v>
      </c>
      <c r="AA1129">
        <v>0.24</v>
      </c>
      <c r="AB1129">
        <v>0.48</v>
      </c>
      <c r="AC1129">
        <v>0.01</v>
      </c>
      <c r="AD1129">
        <v>0.01</v>
      </c>
      <c r="AE1129" t="s">
        <v>58</v>
      </c>
      <c r="AG1129">
        <v>9.26</v>
      </c>
      <c r="AI1129" t="s">
        <v>44</v>
      </c>
    </row>
    <row r="1130" spans="1:35" x14ac:dyDescent="0.2">
      <c r="A1130" t="s">
        <v>1307</v>
      </c>
      <c r="B1130" t="s">
        <v>36</v>
      </c>
      <c r="D1130" t="s">
        <v>36</v>
      </c>
      <c r="F1130" t="s">
        <v>36</v>
      </c>
      <c r="H1130" t="s">
        <v>36</v>
      </c>
      <c r="I1130" t="s">
        <v>37</v>
      </c>
      <c r="J1130" t="s">
        <v>36</v>
      </c>
      <c r="K1130" t="s">
        <v>38</v>
      </c>
      <c r="L1130" t="s">
        <v>36</v>
      </c>
      <c r="M1130" t="s">
        <v>38</v>
      </c>
      <c r="N1130" t="s">
        <v>36</v>
      </c>
      <c r="P1130" t="s">
        <v>36</v>
      </c>
      <c r="R1130" t="s">
        <v>36</v>
      </c>
      <c r="S1130" t="s">
        <v>39</v>
      </c>
      <c r="T1130" t="s">
        <v>58</v>
      </c>
      <c r="U1130" t="s">
        <v>1306</v>
      </c>
      <c r="V1130" t="s">
        <v>36</v>
      </c>
      <c r="W1130" t="s">
        <v>42</v>
      </c>
      <c r="X1130" t="s">
        <v>36</v>
      </c>
      <c r="Y1130" t="s">
        <v>43</v>
      </c>
      <c r="Z1130">
        <v>9.26</v>
      </c>
      <c r="AA1130">
        <v>0.24</v>
      </c>
      <c r="AB1130">
        <v>0.48</v>
      </c>
      <c r="AC1130">
        <v>0.01</v>
      </c>
      <c r="AD1130">
        <v>0.01</v>
      </c>
      <c r="AE1130" t="s">
        <v>58</v>
      </c>
      <c r="AG1130">
        <v>9.26</v>
      </c>
      <c r="AI1130" t="s">
        <v>44</v>
      </c>
    </row>
    <row r="1131" spans="1:35" x14ac:dyDescent="0.2">
      <c r="A1131" t="s">
        <v>1308</v>
      </c>
      <c r="B1131" t="s">
        <v>36</v>
      </c>
      <c r="D1131" t="s">
        <v>36</v>
      </c>
      <c r="F1131" t="s">
        <v>36</v>
      </c>
      <c r="H1131" t="s">
        <v>36</v>
      </c>
      <c r="I1131" t="s">
        <v>37</v>
      </c>
      <c r="J1131" t="s">
        <v>36</v>
      </c>
      <c r="K1131" t="s">
        <v>38</v>
      </c>
      <c r="L1131" t="s">
        <v>36</v>
      </c>
      <c r="M1131" t="s">
        <v>38</v>
      </c>
      <c r="N1131" t="s">
        <v>36</v>
      </c>
      <c r="P1131" t="s">
        <v>36</v>
      </c>
      <c r="R1131" t="s">
        <v>36</v>
      </c>
      <c r="S1131" t="s">
        <v>39</v>
      </c>
      <c r="T1131" t="s">
        <v>58</v>
      </c>
      <c r="U1131" t="s">
        <v>1306</v>
      </c>
      <c r="V1131" t="s">
        <v>36</v>
      </c>
      <c r="W1131" t="s">
        <v>42</v>
      </c>
      <c r="X1131" t="s">
        <v>36</v>
      </c>
      <c r="Y1131" t="s">
        <v>43</v>
      </c>
      <c r="Z1131">
        <v>9.26</v>
      </c>
      <c r="AA1131">
        <v>0.24</v>
      </c>
      <c r="AB1131">
        <v>0.48</v>
      </c>
      <c r="AC1131">
        <v>0.01</v>
      </c>
      <c r="AD1131">
        <v>0.01</v>
      </c>
      <c r="AE1131" t="s">
        <v>58</v>
      </c>
      <c r="AG1131">
        <v>9.26</v>
      </c>
      <c r="AI1131" t="s">
        <v>44</v>
      </c>
    </row>
    <row r="1132" spans="1:35" x14ac:dyDescent="0.2">
      <c r="A1132" t="s">
        <v>1309</v>
      </c>
      <c r="B1132" t="s">
        <v>36</v>
      </c>
      <c r="D1132" t="s">
        <v>36</v>
      </c>
      <c r="F1132" t="s">
        <v>36</v>
      </c>
      <c r="H1132" t="s">
        <v>36</v>
      </c>
      <c r="I1132" t="s">
        <v>37</v>
      </c>
      <c r="J1132" t="s">
        <v>36</v>
      </c>
      <c r="K1132" t="s">
        <v>38</v>
      </c>
      <c r="L1132" t="s">
        <v>36</v>
      </c>
      <c r="M1132" t="s">
        <v>38</v>
      </c>
      <c r="N1132" t="s">
        <v>36</v>
      </c>
      <c r="P1132" t="s">
        <v>36</v>
      </c>
      <c r="R1132" t="s">
        <v>36</v>
      </c>
      <c r="S1132" t="s">
        <v>39</v>
      </c>
      <c r="T1132" t="s">
        <v>58</v>
      </c>
      <c r="U1132" t="s">
        <v>1306</v>
      </c>
      <c r="V1132" t="s">
        <v>36</v>
      </c>
      <c r="W1132" t="s">
        <v>42</v>
      </c>
      <c r="X1132" t="s">
        <v>36</v>
      </c>
      <c r="Y1132" t="s">
        <v>43</v>
      </c>
      <c r="Z1132">
        <v>9.26</v>
      </c>
      <c r="AA1132">
        <v>0.24</v>
      </c>
      <c r="AB1132">
        <v>0.48</v>
      </c>
      <c r="AC1132">
        <v>0.01</v>
      </c>
      <c r="AD1132">
        <v>0.01</v>
      </c>
      <c r="AE1132" t="s">
        <v>58</v>
      </c>
      <c r="AG1132">
        <v>9.26</v>
      </c>
      <c r="AI1132" t="s">
        <v>44</v>
      </c>
    </row>
    <row r="1133" spans="1:35" x14ac:dyDescent="0.2">
      <c r="A1133" t="s">
        <v>1310</v>
      </c>
      <c r="B1133" t="s">
        <v>36</v>
      </c>
      <c r="D1133" t="s">
        <v>36</v>
      </c>
      <c r="F1133" t="s">
        <v>36</v>
      </c>
      <c r="H1133" t="s">
        <v>36</v>
      </c>
      <c r="I1133" t="s">
        <v>37</v>
      </c>
      <c r="J1133" t="s">
        <v>36</v>
      </c>
      <c r="K1133" t="s">
        <v>38</v>
      </c>
      <c r="L1133" t="s">
        <v>36</v>
      </c>
      <c r="M1133" t="s">
        <v>38</v>
      </c>
      <c r="N1133" t="s">
        <v>36</v>
      </c>
      <c r="P1133" t="s">
        <v>36</v>
      </c>
      <c r="R1133" t="s">
        <v>36</v>
      </c>
      <c r="S1133" t="s">
        <v>39</v>
      </c>
      <c r="T1133" t="s">
        <v>58</v>
      </c>
      <c r="U1133" t="s">
        <v>1306</v>
      </c>
      <c r="V1133" t="s">
        <v>36</v>
      </c>
      <c r="W1133" t="s">
        <v>42</v>
      </c>
      <c r="X1133" t="s">
        <v>36</v>
      </c>
      <c r="Y1133" t="s">
        <v>43</v>
      </c>
      <c r="Z1133">
        <v>9.26</v>
      </c>
      <c r="AA1133">
        <v>0.24</v>
      </c>
      <c r="AB1133">
        <v>0.48</v>
      </c>
      <c r="AC1133">
        <v>0.01</v>
      </c>
      <c r="AD1133">
        <v>0.01</v>
      </c>
      <c r="AE1133" t="s">
        <v>58</v>
      </c>
      <c r="AG1133">
        <v>9.26</v>
      </c>
      <c r="AI1133" t="s">
        <v>44</v>
      </c>
    </row>
    <row r="1134" spans="1:35" x14ac:dyDescent="0.2">
      <c r="A1134" t="s">
        <v>1311</v>
      </c>
      <c r="B1134" t="s">
        <v>36</v>
      </c>
      <c r="D1134" t="s">
        <v>36</v>
      </c>
      <c r="F1134" t="s">
        <v>36</v>
      </c>
      <c r="H1134" t="s">
        <v>36</v>
      </c>
      <c r="I1134" t="s">
        <v>37</v>
      </c>
      <c r="J1134" t="s">
        <v>36</v>
      </c>
      <c r="K1134" t="s">
        <v>38</v>
      </c>
      <c r="L1134" t="s">
        <v>36</v>
      </c>
      <c r="M1134" t="s">
        <v>38</v>
      </c>
      <c r="N1134" t="s">
        <v>36</v>
      </c>
      <c r="P1134" t="s">
        <v>36</v>
      </c>
      <c r="R1134" t="s">
        <v>36</v>
      </c>
      <c r="S1134" t="s">
        <v>39</v>
      </c>
      <c r="T1134" t="s">
        <v>58</v>
      </c>
      <c r="U1134" t="s">
        <v>1306</v>
      </c>
      <c r="V1134" t="s">
        <v>36</v>
      </c>
      <c r="W1134" t="s">
        <v>42</v>
      </c>
      <c r="X1134" t="s">
        <v>36</v>
      </c>
      <c r="Y1134" t="s">
        <v>43</v>
      </c>
      <c r="Z1134">
        <v>9.26</v>
      </c>
      <c r="AA1134">
        <v>0.24</v>
      </c>
      <c r="AB1134">
        <v>0.48</v>
      </c>
      <c r="AC1134">
        <v>0.01</v>
      </c>
      <c r="AD1134">
        <v>0.01</v>
      </c>
      <c r="AE1134" t="s">
        <v>58</v>
      </c>
      <c r="AG1134">
        <v>9.26</v>
      </c>
      <c r="AI1134" t="s">
        <v>44</v>
      </c>
    </row>
    <row r="1135" spans="1:35" x14ac:dyDescent="0.2">
      <c r="A1135" t="s">
        <v>1312</v>
      </c>
      <c r="B1135" t="s">
        <v>36</v>
      </c>
      <c r="D1135" t="s">
        <v>36</v>
      </c>
      <c r="F1135" t="s">
        <v>36</v>
      </c>
      <c r="H1135" t="s">
        <v>36</v>
      </c>
      <c r="I1135" t="s">
        <v>37</v>
      </c>
      <c r="J1135" t="s">
        <v>36</v>
      </c>
      <c r="K1135" t="s">
        <v>38</v>
      </c>
      <c r="L1135" t="s">
        <v>36</v>
      </c>
      <c r="M1135" t="s">
        <v>38</v>
      </c>
      <c r="N1135" t="s">
        <v>36</v>
      </c>
      <c r="P1135" t="s">
        <v>36</v>
      </c>
      <c r="R1135" t="s">
        <v>36</v>
      </c>
      <c r="S1135" t="s">
        <v>39</v>
      </c>
      <c r="T1135" t="s">
        <v>36</v>
      </c>
      <c r="U1135" t="s">
        <v>42</v>
      </c>
      <c r="V1135" t="s">
        <v>36</v>
      </c>
      <c r="W1135" t="s">
        <v>42</v>
      </c>
      <c r="X1135" t="s">
        <v>36</v>
      </c>
      <c r="Y1135" t="s">
        <v>43</v>
      </c>
      <c r="Z1135">
        <v>2</v>
      </c>
      <c r="AA1135">
        <v>2</v>
      </c>
      <c r="AB1135">
        <v>2</v>
      </c>
      <c r="AC1135">
        <v>2</v>
      </c>
      <c r="AD1135">
        <v>2</v>
      </c>
      <c r="AE1135" t="s">
        <v>36</v>
      </c>
      <c r="AG1135">
        <v>2</v>
      </c>
      <c r="AI1135" t="s">
        <v>44</v>
      </c>
    </row>
    <row r="1136" spans="1:35" x14ac:dyDescent="0.2">
      <c r="A1136" t="s">
        <v>1313</v>
      </c>
      <c r="B1136" t="s">
        <v>36</v>
      </c>
      <c r="D1136" t="s">
        <v>36</v>
      </c>
      <c r="F1136" t="s">
        <v>36</v>
      </c>
      <c r="H1136" t="s">
        <v>36</v>
      </c>
      <c r="I1136" t="s">
        <v>37</v>
      </c>
      <c r="J1136" t="s">
        <v>36</v>
      </c>
      <c r="K1136" t="s">
        <v>38</v>
      </c>
      <c r="L1136" t="s">
        <v>36</v>
      </c>
      <c r="M1136" t="s">
        <v>38</v>
      </c>
      <c r="N1136" t="s">
        <v>36</v>
      </c>
      <c r="P1136" t="s">
        <v>36</v>
      </c>
      <c r="R1136" t="s">
        <v>36</v>
      </c>
      <c r="S1136" t="s">
        <v>39</v>
      </c>
      <c r="T1136" t="s">
        <v>36</v>
      </c>
      <c r="U1136" t="s">
        <v>42</v>
      </c>
      <c r="V1136" t="s">
        <v>36</v>
      </c>
      <c r="W1136" t="s">
        <v>42</v>
      </c>
      <c r="X1136" t="s">
        <v>36</v>
      </c>
      <c r="Y1136" t="s">
        <v>43</v>
      </c>
      <c r="Z1136">
        <v>2</v>
      </c>
      <c r="AA1136">
        <v>2</v>
      </c>
      <c r="AB1136">
        <v>2</v>
      </c>
      <c r="AC1136">
        <v>2</v>
      </c>
      <c r="AD1136">
        <v>2</v>
      </c>
      <c r="AE1136" t="s">
        <v>36</v>
      </c>
      <c r="AG1136">
        <v>2</v>
      </c>
      <c r="AI1136" t="s">
        <v>44</v>
      </c>
    </row>
    <row r="1137" spans="1:35" x14ac:dyDescent="0.2">
      <c r="A1137" t="s">
        <v>1314</v>
      </c>
      <c r="B1137" t="s">
        <v>36</v>
      </c>
      <c r="D1137" t="s">
        <v>36</v>
      </c>
      <c r="F1137" t="s">
        <v>36</v>
      </c>
      <c r="H1137" t="s">
        <v>36</v>
      </c>
      <c r="I1137" t="s">
        <v>37</v>
      </c>
      <c r="J1137" t="s">
        <v>36</v>
      </c>
      <c r="K1137" t="s">
        <v>38</v>
      </c>
      <c r="L1137" t="s">
        <v>36</v>
      </c>
      <c r="M1137" t="s">
        <v>38</v>
      </c>
      <c r="N1137" t="s">
        <v>36</v>
      </c>
      <c r="P1137" t="s">
        <v>36</v>
      </c>
      <c r="R1137" t="s">
        <v>36</v>
      </c>
      <c r="S1137" t="s">
        <v>39</v>
      </c>
      <c r="T1137" t="s">
        <v>36</v>
      </c>
      <c r="U1137" t="s">
        <v>42</v>
      </c>
      <c r="V1137" t="s">
        <v>36</v>
      </c>
      <c r="W1137" t="s">
        <v>42</v>
      </c>
      <c r="X1137" t="s">
        <v>36</v>
      </c>
      <c r="Y1137" t="s">
        <v>43</v>
      </c>
      <c r="Z1137">
        <v>2</v>
      </c>
      <c r="AA1137">
        <v>2</v>
      </c>
      <c r="AB1137">
        <v>2</v>
      </c>
      <c r="AC1137">
        <v>2</v>
      </c>
      <c r="AD1137">
        <v>2</v>
      </c>
      <c r="AE1137" t="s">
        <v>36</v>
      </c>
      <c r="AG1137">
        <v>2</v>
      </c>
      <c r="AI1137" t="s">
        <v>44</v>
      </c>
    </row>
    <row r="1138" spans="1:35" x14ac:dyDescent="0.2">
      <c r="A1138" t="s">
        <v>1315</v>
      </c>
      <c r="B1138" t="s">
        <v>36</v>
      </c>
      <c r="D1138" t="s">
        <v>36</v>
      </c>
      <c r="F1138" t="s">
        <v>36</v>
      </c>
      <c r="H1138" t="s">
        <v>36</v>
      </c>
      <c r="I1138" t="s">
        <v>37</v>
      </c>
      <c r="J1138" t="s">
        <v>36</v>
      </c>
      <c r="K1138" t="s">
        <v>38</v>
      </c>
      <c r="L1138" t="s">
        <v>36</v>
      </c>
      <c r="M1138" t="s">
        <v>38</v>
      </c>
      <c r="N1138" t="s">
        <v>36</v>
      </c>
      <c r="P1138" t="s">
        <v>36</v>
      </c>
      <c r="R1138" t="s">
        <v>36</v>
      </c>
      <c r="S1138" t="s">
        <v>39</v>
      </c>
      <c r="T1138" t="s">
        <v>36</v>
      </c>
      <c r="U1138" t="s">
        <v>42</v>
      </c>
      <c r="V1138" t="s">
        <v>36</v>
      </c>
      <c r="W1138" t="s">
        <v>42</v>
      </c>
      <c r="X1138" t="s">
        <v>36</v>
      </c>
      <c r="Y1138" t="s">
        <v>43</v>
      </c>
      <c r="Z1138">
        <v>2</v>
      </c>
      <c r="AA1138">
        <v>2</v>
      </c>
      <c r="AB1138">
        <v>2</v>
      </c>
      <c r="AC1138">
        <v>2</v>
      </c>
      <c r="AD1138">
        <v>2</v>
      </c>
      <c r="AE1138" t="s">
        <v>36</v>
      </c>
      <c r="AG1138">
        <v>2</v>
      </c>
      <c r="AI1138" t="s">
        <v>44</v>
      </c>
    </row>
    <row r="1139" spans="1:35" x14ac:dyDescent="0.2">
      <c r="A1139" t="s">
        <v>1316</v>
      </c>
      <c r="B1139" t="s">
        <v>36</v>
      </c>
      <c r="D1139" t="s">
        <v>36</v>
      </c>
      <c r="F1139" t="s">
        <v>216</v>
      </c>
      <c r="H1139" t="s">
        <v>36</v>
      </c>
      <c r="I1139" t="s">
        <v>37</v>
      </c>
      <c r="J1139" t="s">
        <v>216</v>
      </c>
      <c r="K1139" t="s">
        <v>422</v>
      </c>
      <c r="L1139" t="s">
        <v>36</v>
      </c>
      <c r="M1139" t="s">
        <v>38</v>
      </c>
      <c r="N1139" t="s">
        <v>36</v>
      </c>
      <c r="P1139" t="s">
        <v>36</v>
      </c>
      <c r="R1139" t="s">
        <v>36</v>
      </c>
      <c r="S1139" t="s">
        <v>39</v>
      </c>
      <c r="T1139" t="s">
        <v>36</v>
      </c>
      <c r="U1139" t="s">
        <v>42</v>
      </c>
      <c r="V1139" t="s">
        <v>36</v>
      </c>
      <c r="W1139" t="s">
        <v>42</v>
      </c>
      <c r="X1139" t="s">
        <v>36</v>
      </c>
      <c r="Y1139" t="s">
        <v>43</v>
      </c>
      <c r="Z1139">
        <v>0</v>
      </c>
      <c r="AA1139">
        <v>0</v>
      </c>
      <c r="AB1139">
        <v>0</v>
      </c>
      <c r="AC1139">
        <v>0</v>
      </c>
      <c r="AD1139">
        <v>10</v>
      </c>
      <c r="AE1139" t="s">
        <v>216</v>
      </c>
      <c r="AG1139">
        <v>10</v>
      </c>
      <c r="AI1139" t="s">
        <v>44</v>
      </c>
    </row>
    <row r="1140" spans="1:35" x14ac:dyDescent="0.2">
      <c r="A1140" t="s">
        <v>1317</v>
      </c>
      <c r="B1140" t="s">
        <v>36</v>
      </c>
      <c r="D1140" t="s">
        <v>58</v>
      </c>
      <c r="F1140" t="s">
        <v>36</v>
      </c>
      <c r="H1140" t="s">
        <v>36</v>
      </c>
      <c r="I1140" t="s">
        <v>37</v>
      </c>
      <c r="J1140" t="s">
        <v>36</v>
      </c>
      <c r="K1140" t="s">
        <v>38</v>
      </c>
      <c r="L1140" t="s">
        <v>36</v>
      </c>
      <c r="M1140" t="s">
        <v>38</v>
      </c>
      <c r="N1140" t="s">
        <v>36</v>
      </c>
      <c r="P1140" t="s">
        <v>36</v>
      </c>
      <c r="R1140" t="s">
        <v>36</v>
      </c>
      <c r="S1140" t="s">
        <v>39</v>
      </c>
      <c r="T1140" t="s">
        <v>58</v>
      </c>
      <c r="U1140" t="s">
        <v>1318</v>
      </c>
      <c r="V1140" t="s">
        <v>36</v>
      </c>
      <c r="W1140" t="s">
        <v>42</v>
      </c>
      <c r="X1140" t="s">
        <v>36</v>
      </c>
      <c r="Y1140" t="s">
        <v>43</v>
      </c>
      <c r="Z1140">
        <v>9.9700000000000006</v>
      </c>
      <c r="AA1140">
        <v>0.01</v>
      </c>
      <c r="AB1140">
        <v>0.01</v>
      </c>
      <c r="AC1140">
        <v>0</v>
      </c>
      <c r="AD1140">
        <v>0</v>
      </c>
      <c r="AE1140" t="s">
        <v>58</v>
      </c>
      <c r="AG1140">
        <v>9.9700000000000006</v>
      </c>
      <c r="AI1140" t="s">
        <v>44</v>
      </c>
    </row>
    <row r="1141" spans="1:35" x14ac:dyDescent="0.2">
      <c r="A1141" t="s">
        <v>1319</v>
      </c>
      <c r="B1141" t="s">
        <v>36</v>
      </c>
      <c r="D1141" t="s">
        <v>58</v>
      </c>
      <c r="F1141" t="s">
        <v>36</v>
      </c>
      <c r="H1141" t="s">
        <v>36</v>
      </c>
      <c r="I1141" t="s">
        <v>37</v>
      </c>
      <c r="J1141" t="s">
        <v>36</v>
      </c>
      <c r="K1141" t="s">
        <v>38</v>
      </c>
      <c r="L1141" t="s">
        <v>36</v>
      </c>
      <c r="M1141" t="s">
        <v>38</v>
      </c>
      <c r="N1141" t="s">
        <v>36</v>
      </c>
      <c r="P1141" t="s">
        <v>36</v>
      </c>
      <c r="R1141" t="s">
        <v>36</v>
      </c>
      <c r="S1141" t="s">
        <v>39</v>
      </c>
      <c r="T1141" t="s">
        <v>58</v>
      </c>
      <c r="U1141" t="s">
        <v>1318</v>
      </c>
      <c r="V1141" t="s">
        <v>36</v>
      </c>
      <c r="W1141" t="s">
        <v>42</v>
      </c>
      <c r="X1141" t="s">
        <v>36</v>
      </c>
      <c r="Y1141" t="s">
        <v>43</v>
      </c>
      <c r="Z1141">
        <v>9.9700000000000006</v>
      </c>
      <c r="AA1141">
        <v>0.01</v>
      </c>
      <c r="AB1141">
        <v>0.01</v>
      </c>
      <c r="AC1141">
        <v>0</v>
      </c>
      <c r="AD1141">
        <v>0</v>
      </c>
      <c r="AE1141" t="s">
        <v>58</v>
      </c>
      <c r="AG1141">
        <v>9.9700000000000006</v>
      </c>
      <c r="AI1141" t="s">
        <v>44</v>
      </c>
    </row>
    <row r="1142" spans="1:35" x14ac:dyDescent="0.2">
      <c r="A1142" t="s">
        <v>1320</v>
      </c>
      <c r="B1142" t="s">
        <v>36</v>
      </c>
      <c r="D1142" t="s">
        <v>58</v>
      </c>
      <c r="F1142" t="s">
        <v>36</v>
      </c>
      <c r="H1142" t="s">
        <v>36</v>
      </c>
      <c r="I1142" t="s">
        <v>37</v>
      </c>
      <c r="J1142" t="s">
        <v>36</v>
      </c>
      <c r="K1142" t="s">
        <v>38</v>
      </c>
      <c r="L1142" t="s">
        <v>36</v>
      </c>
      <c r="M1142" t="s">
        <v>38</v>
      </c>
      <c r="N1142" t="s">
        <v>36</v>
      </c>
      <c r="P1142" t="s">
        <v>36</v>
      </c>
      <c r="R1142" t="s">
        <v>36</v>
      </c>
      <c r="S1142" t="s">
        <v>39</v>
      </c>
      <c r="T1142" t="s">
        <v>36</v>
      </c>
      <c r="U1142" t="s">
        <v>42</v>
      </c>
      <c r="V1142" t="s">
        <v>36</v>
      </c>
      <c r="W1142" t="s">
        <v>42</v>
      </c>
      <c r="X1142" t="s">
        <v>36</v>
      </c>
      <c r="Y1142" t="s">
        <v>43</v>
      </c>
      <c r="Z1142">
        <v>8.9600000000000009</v>
      </c>
      <c r="AA1142">
        <v>0.51</v>
      </c>
      <c r="AB1142">
        <v>0.26</v>
      </c>
      <c r="AC1142">
        <v>0.01</v>
      </c>
      <c r="AD1142">
        <v>0.26</v>
      </c>
      <c r="AE1142" t="s">
        <v>58</v>
      </c>
      <c r="AG1142">
        <v>8.9600000000000009</v>
      </c>
      <c r="AI1142" t="s">
        <v>44</v>
      </c>
    </row>
    <row r="1143" spans="1:35" x14ac:dyDescent="0.2">
      <c r="A1143" t="s">
        <v>1321</v>
      </c>
      <c r="B1143" t="s">
        <v>36</v>
      </c>
      <c r="D1143" t="s">
        <v>58</v>
      </c>
      <c r="F1143" t="s">
        <v>36</v>
      </c>
      <c r="H1143" t="s">
        <v>36</v>
      </c>
      <c r="I1143" t="s">
        <v>37</v>
      </c>
      <c r="J1143" t="s">
        <v>36</v>
      </c>
      <c r="K1143" t="s">
        <v>38</v>
      </c>
      <c r="L1143" t="s">
        <v>36</v>
      </c>
      <c r="M1143" t="s">
        <v>38</v>
      </c>
      <c r="N1143" t="s">
        <v>36</v>
      </c>
      <c r="P1143" t="s">
        <v>36</v>
      </c>
      <c r="R1143" t="s">
        <v>36</v>
      </c>
      <c r="S1143" t="s">
        <v>39</v>
      </c>
      <c r="T1143" t="s">
        <v>36</v>
      </c>
      <c r="U1143" t="s">
        <v>42</v>
      </c>
      <c r="V1143" t="s">
        <v>36</v>
      </c>
      <c r="W1143" t="s">
        <v>42</v>
      </c>
      <c r="X1143" t="s">
        <v>36</v>
      </c>
      <c r="Y1143" t="s">
        <v>43</v>
      </c>
      <c r="Z1143">
        <v>8.9600000000000009</v>
      </c>
      <c r="AA1143">
        <v>0.51</v>
      </c>
      <c r="AB1143">
        <v>0.26</v>
      </c>
      <c r="AC1143">
        <v>0.01</v>
      </c>
      <c r="AD1143">
        <v>0.26</v>
      </c>
      <c r="AE1143" t="s">
        <v>58</v>
      </c>
      <c r="AG1143">
        <v>8.9600000000000009</v>
      </c>
      <c r="AI1143" t="s">
        <v>44</v>
      </c>
    </row>
    <row r="1144" spans="1:35" x14ac:dyDescent="0.2">
      <c r="A1144" t="s">
        <v>1322</v>
      </c>
      <c r="B1144" t="s">
        <v>36</v>
      </c>
      <c r="D1144" t="s">
        <v>36</v>
      </c>
      <c r="F1144" t="s">
        <v>36</v>
      </c>
      <c r="H1144" t="s">
        <v>36</v>
      </c>
      <c r="I1144" t="s">
        <v>37</v>
      </c>
      <c r="J1144" t="s">
        <v>36</v>
      </c>
      <c r="K1144" t="s">
        <v>38</v>
      </c>
      <c r="L1144" t="s">
        <v>36</v>
      </c>
      <c r="M1144" t="s">
        <v>38</v>
      </c>
      <c r="N1144" t="s">
        <v>36</v>
      </c>
      <c r="P1144" t="s">
        <v>36</v>
      </c>
      <c r="R1144" t="s">
        <v>36</v>
      </c>
      <c r="S1144" t="s">
        <v>39</v>
      </c>
      <c r="T1144" t="s">
        <v>36</v>
      </c>
      <c r="U1144" t="s">
        <v>42</v>
      </c>
      <c r="V1144" t="s">
        <v>36</v>
      </c>
      <c r="W1144" t="s">
        <v>42</v>
      </c>
      <c r="X1144" t="s">
        <v>36</v>
      </c>
      <c r="Y1144" t="s">
        <v>43</v>
      </c>
      <c r="Z1144">
        <v>2</v>
      </c>
      <c r="AA1144">
        <v>2</v>
      </c>
      <c r="AB1144">
        <v>2</v>
      </c>
      <c r="AC1144">
        <v>2</v>
      </c>
      <c r="AD1144">
        <v>2</v>
      </c>
      <c r="AE1144" t="s">
        <v>36</v>
      </c>
      <c r="AG1144">
        <v>2</v>
      </c>
      <c r="AI1144" t="s">
        <v>44</v>
      </c>
    </row>
    <row r="1145" spans="1:35" x14ac:dyDescent="0.2">
      <c r="A1145" t="s">
        <v>1323</v>
      </c>
      <c r="B1145" t="s">
        <v>36</v>
      </c>
      <c r="D1145" t="s">
        <v>36</v>
      </c>
      <c r="F1145" t="s">
        <v>36</v>
      </c>
      <c r="H1145" t="s">
        <v>36</v>
      </c>
      <c r="I1145" t="s">
        <v>37</v>
      </c>
      <c r="J1145" t="s">
        <v>36</v>
      </c>
      <c r="K1145" t="s">
        <v>38</v>
      </c>
      <c r="L1145" t="s">
        <v>36</v>
      </c>
      <c r="M1145" t="s">
        <v>38</v>
      </c>
      <c r="N1145" t="s">
        <v>36</v>
      </c>
      <c r="P1145" t="s">
        <v>36</v>
      </c>
      <c r="R1145" t="s">
        <v>36</v>
      </c>
      <c r="S1145" t="s">
        <v>39</v>
      </c>
      <c r="T1145" t="s">
        <v>36</v>
      </c>
      <c r="U1145" t="s">
        <v>42</v>
      </c>
      <c r="V1145" t="s">
        <v>36</v>
      </c>
      <c r="W1145" t="s">
        <v>42</v>
      </c>
      <c r="X1145" t="s">
        <v>36</v>
      </c>
      <c r="Y1145" t="s">
        <v>43</v>
      </c>
      <c r="Z1145">
        <v>2</v>
      </c>
      <c r="AA1145">
        <v>2</v>
      </c>
      <c r="AB1145">
        <v>2</v>
      </c>
      <c r="AC1145">
        <v>2</v>
      </c>
      <c r="AD1145">
        <v>2</v>
      </c>
      <c r="AE1145" t="s">
        <v>36</v>
      </c>
      <c r="AG1145">
        <v>2</v>
      </c>
      <c r="AI1145" t="s">
        <v>44</v>
      </c>
    </row>
    <row r="1146" spans="1:35" x14ac:dyDescent="0.2">
      <c r="A1146" t="s">
        <v>1324</v>
      </c>
      <c r="B1146" t="s">
        <v>36</v>
      </c>
      <c r="D1146" t="s">
        <v>36</v>
      </c>
      <c r="F1146" t="s">
        <v>36</v>
      </c>
      <c r="H1146" t="s">
        <v>36</v>
      </c>
      <c r="I1146" t="s">
        <v>37</v>
      </c>
      <c r="J1146" t="s">
        <v>36</v>
      </c>
      <c r="K1146" t="s">
        <v>38</v>
      </c>
      <c r="L1146" t="s">
        <v>36</v>
      </c>
      <c r="M1146" t="s">
        <v>38</v>
      </c>
      <c r="N1146" t="s">
        <v>36</v>
      </c>
      <c r="P1146" t="s">
        <v>36</v>
      </c>
      <c r="R1146" t="s">
        <v>36</v>
      </c>
      <c r="S1146" t="s">
        <v>39</v>
      </c>
      <c r="T1146" t="s">
        <v>36</v>
      </c>
      <c r="U1146" t="s">
        <v>42</v>
      </c>
      <c r="V1146" t="s">
        <v>36</v>
      </c>
      <c r="W1146" t="s">
        <v>42</v>
      </c>
      <c r="X1146" t="s">
        <v>36</v>
      </c>
      <c r="Y1146" t="s">
        <v>43</v>
      </c>
      <c r="Z1146">
        <v>2</v>
      </c>
      <c r="AA1146">
        <v>2</v>
      </c>
      <c r="AB1146">
        <v>2</v>
      </c>
      <c r="AC1146">
        <v>2</v>
      </c>
      <c r="AD1146">
        <v>2</v>
      </c>
      <c r="AE1146" t="s">
        <v>36</v>
      </c>
      <c r="AG1146">
        <v>2</v>
      </c>
      <c r="AI1146" t="s">
        <v>44</v>
      </c>
    </row>
    <row r="1147" spans="1:35" x14ac:dyDescent="0.2">
      <c r="A1147" t="s">
        <v>1325</v>
      </c>
      <c r="B1147" t="s">
        <v>36</v>
      </c>
      <c r="D1147" t="s">
        <v>36</v>
      </c>
      <c r="F1147" t="s">
        <v>36</v>
      </c>
      <c r="H1147" t="s">
        <v>36</v>
      </c>
      <c r="I1147" t="s">
        <v>37</v>
      </c>
      <c r="J1147" t="s">
        <v>36</v>
      </c>
      <c r="K1147" t="s">
        <v>38</v>
      </c>
      <c r="L1147" t="s">
        <v>36</v>
      </c>
      <c r="M1147" t="s">
        <v>38</v>
      </c>
      <c r="N1147" t="s">
        <v>36</v>
      </c>
      <c r="P1147" t="s">
        <v>36</v>
      </c>
      <c r="R1147" t="s">
        <v>36</v>
      </c>
      <c r="S1147" t="s">
        <v>39</v>
      </c>
      <c r="T1147" t="s">
        <v>36</v>
      </c>
      <c r="U1147" t="s">
        <v>42</v>
      </c>
      <c r="V1147" t="s">
        <v>36</v>
      </c>
      <c r="W1147" t="s">
        <v>42</v>
      </c>
      <c r="X1147" t="s">
        <v>36</v>
      </c>
      <c r="Y1147" t="s">
        <v>43</v>
      </c>
      <c r="Z1147">
        <v>2</v>
      </c>
      <c r="AA1147">
        <v>2</v>
      </c>
      <c r="AB1147">
        <v>2</v>
      </c>
      <c r="AC1147">
        <v>2</v>
      </c>
      <c r="AD1147">
        <v>2</v>
      </c>
      <c r="AE1147" t="s">
        <v>36</v>
      </c>
      <c r="AG1147">
        <v>2</v>
      </c>
      <c r="AI1147" t="s">
        <v>44</v>
      </c>
    </row>
    <row r="1148" spans="1:35" x14ac:dyDescent="0.2">
      <c r="A1148" t="s">
        <v>1326</v>
      </c>
      <c r="B1148" t="s">
        <v>36</v>
      </c>
      <c r="D1148" t="s">
        <v>36</v>
      </c>
      <c r="F1148" t="s">
        <v>36</v>
      </c>
      <c r="H1148" t="s">
        <v>36</v>
      </c>
      <c r="I1148" t="s">
        <v>37</v>
      </c>
      <c r="J1148" t="s">
        <v>36</v>
      </c>
      <c r="K1148" t="s">
        <v>38</v>
      </c>
      <c r="L1148" t="s">
        <v>36</v>
      </c>
      <c r="M1148" t="s">
        <v>38</v>
      </c>
      <c r="N1148" t="s">
        <v>36</v>
      </c>
      <c r="P1148" t="s">
        <v>36</v>
      </c>
      <c r="R1148" t="s">
        <v>36</v>
      </c>
      <c r="S1148" t="s">
        <v>39</v>
      </c>
      <c r="T1148" t="s">
        <v>36</v>
      </c>
      <c r="U1148" t="s">
        <v>42</v>
      </c>
      <c r="V1148" t="s">
        <v>36</v>
      </c>
      <c r="W1148" t="s">
        <v>42</v>
      </c>
      <c r="X1148" t="s">
        <v>36</v>
      </c>
      <c r="Y1148" t="s">
        <v>43</v>
      </c>
      <c r="Z1148">
        <v>2</v>
      </c>
      <c r="AA1148">
        <v>2</v>
      </c>
      <c r="AB1148">
        <v>2</v>
      </c>
      <c r="AC1148">
        <v>2</v>
      </c>
      <c r="AD1148">
        <v>2</v>
      </c>
      <c r="AE1148" t="s">
        <v>36</v>
      </c>
      <c r="AG1148">
        <v>2</v>
      </c>
      <c r="AI1148" t="s">
        <v>44</v>
      </c>
    </row>
    <row r="1149" spans="1:35" x14ac:dyDescent="0.2">
      <c r="A1149" t="s">
        <v>1327</v>
      </c>
      <c r="B1149" t="s">
        <v>36</v>
      </c>
      <c r="D1149" t="s">
        <v>58</v>
      </c>
      <c r="F1149" t="s">
        <v>36</v>
      </c>
      <c r="H1149" t="s">
        <v>36</v>
      </c>
      <c r="I1149" t="s">
        <v>37</v>
      </c>
      <c r="J1149" t="s">
        <v>36</v>
      </c>
      <c r="K1149" t="s">
        <v>38</v>
      </c>
      <c r="L1149" t="s">
        <v>36</v>
      </c>
      <c r="M1149" t="s">
        <v>38</v>
      </c>
      <c r="N1149" t="s">
        <v>36</v>
      </c>
      <c r="P1149" t="s">
        <v>36</v>
      </c>
      <c r="R1149" t="s">
        <v>36</v>
      </c>
      <c r="S1149" t="s">
        <v>39</v>
      </c>
      <c r="T1149" t="s">
        <v>36</v>
      </c>
      <c r="U1149" t="s">
        <v>42</v>
      </c>
      <c r="V1149" t="s">
        <v>36</v>
      </c>
      <c r="W1149" t="s">
        <v>42</v>
      </c>
      <c r="X1149" t="s">
        <v>36</v>
      </c>
      <c r="Y1149" t="s">
        <v>43</v>
      </c>
      <c r="Z1149">
        <v>8.9600000000000009</v>
      </c>
      <c r="AA1149">
        <v>0.51</v>
      </c>
      <c r="AB1149">
        <v>0.26</v>
      </c>
      <c r="AC1149">
        <v>0.01</v>
      </c>
      <c r="AD1149">
        <v>0.26</v>
      </c>
      <c r="AE1149" t="s">
        <v>58</v>
      </c>
      <c r="AG1149">
        <v>8.9600000000000009</v>
      </c>
      <c r="AI1149" t="s">
        <v>44</v>
      </c>
    </row>
    <row r="1150" spans="1:35" x14ac:dyDescent="0.2">
      <c r="A1150" t="s">
        <v>1328</v>
      </c>
      <c r="B1150" t="s">
        <v>36</v>
      </c>
      <c r="D1150" t="s">
        <v>58</v>
      </c>
      <c r="F1150" t="s">
        <v>36</v>
      </c>
      <c r="H1150" t="s">
        <v>36</v>
      </c>
      <c r="I1150" t="s">
        <v>37</v>
      </c>
      <c r="J1150" t="s">
        <v>36</v>
      </c>
      <c r="K1150" t="s">
        <v>38</v>
      </c>
      <c r="L1150" t="s">
        <v>36</v>
      </c>
      <c r="M1150" t="s">
        <v>38</v>
      </c>
      <c r="N1150" t="s">
        <v>36</v>
      </c>
      <c r="P1150" t="s">
        <v>36</v>
      </c>
      <c r="R1150" t="s">
        <v>36</v>
      </c>
      <c r="S1150" t="s">
        <v>39</v>
      </c>
      <c r="T1150" t="s">
        <v>36</v>
      </c>
      <c r="U1150" t="s">
        <v>42</v>
      </c>
      <c r="V1150" t="s">
        <v>36</v>
      </c>
      <c r="W1150" t="s">
        <v>42</v>
      </c>
      <c r="X1150" t="s">
        <v>36</v>
      </c>
      <c r="Y1150" t="s">
        <v>43</v>
      </c>
      <c r="Z1150">
        <v>8.9600000000000009</v>
      </c>
      <c r="AA1150">
        <v>0.51</v>
      </c>
      <c r="AB1150">
        <v>0.26</v>
      </c>
      <c r="AC1150">
        <v>0.01</v>
      </c>
      <c r="AD1150">
        <v>0.26</v>
      </c>
      <c r="AE1150" t="s">
        <v>58</v>
      </c>
      <c r="AG1150">
        <v>8.9600000000000009</v>
      </c>
      <c r="AI1150" t="s">
        <v>44</v>
      </c>
    </row>
    <row r="1151" spans="1:35" x14ac:dyDescent="0.2">
      <c r="A1151" t="s">
        <v>1329</v>
      </c>
      <c r="B1151" t="s">
        <v>36</v>
      </c>
      <c r="D1151" t="s">
        <v>58</v>
      </c>
      <c r="F1151" t="s">
        <v>36</v>
      </c>
      <c r="H1151" t="s">
        <v>36</v>
      </c>
      <c r="I1151" t="s">
        <v>46</v>
      </c>
      <c r="J1151" t="s">
        <v>36</v>
      </c>
      <c r="K1151" t="s">
        <v>38</v>
      </c>
      <c r="L1151" t="s">
        <v>36</v>
      </c>
      <c r="M1151" t="s">
        <v>38</v>
      </c>
      <c r="N1151" t="s">
        <v>36</v>
      </c>
      <c r="P1151" t="s">
        <v>36</v>
      </c>
      <c r="R1151" t="s">
        <v>36</v>
      </c>
      <c r="S1151" t="s">
        <v>39</v>
      </c>
      <c r="T1151" t="s">
        <v>123</v>
      </c>
      <c r="U1151" t="s">
        <v>587</v>
      </c>
      <c r="V1151" t="s">
        <v>36</v>
      </c>
      <c r="W1151" t="s">
        <v>42</v>
      </c>
      <c r="X1151" t="s">
        <v>47</v>
      </c>
      <c r="Y1151" t="s">
        <v>48</v>
      </c>
      <c r="Z1151">
        <v>0</v>
      </c>
      <c r="AA1151">
        <v>0.12</v>
      </c>
      <c r="AB1151">
        <v>9.76</v>
      </c>
      <c r="AC1151">
        <v>0</v>
      </c>
      <c r="AD1151">
        <v>0.11</v>
      </c>
      <c r="AE1151" t="s">
        <v>123</v>
      </c>
      <c r="AG1151">
        <v>9.76</v>
      </c>
      <c r="AI1151" t="s">
        <v>44</v>
      </c>
    </row>
    <row r="1152" spans="1:35" x14ac:dyDescent="0.2">
      <c r="A1152" t="s">
        <v>1330</v>
      </c>
      <c r="B1152" t="s">
        <v>36</v>
      </c>
      <c r="D1152" t="s">
        <v>58</v>
      </c>
      <c r="F1152" t="s">
        <v>36</v>
      </c>
      <c r="H1152" t="s">
        <v>36</v>
      </c>
      <c r="I1152" t="s">
        <v>46</v>
      </c>
      <c r="J1152" t="s">
        <v>36</v>
      </c>
      <c r="K1152" t="s">
        <v>38</v>
      </c>
      <c r="L1152" t="s">
        <v>36</v>
      </c>
      <c r="M1152" t="s">
        <v>38</v>
      </c>
      <c r="N1152" t="s">
        <v>36</v>
      </c>
      <c r="P1152" t="s">
        <v>36</v>
      </c>
      <c r="R1152" t="s">
        <v>36</v>
      </c>
      <c r="S1152" t="s">
        <v>39</v>
      </c>
      <c r="T1152" t="s">
        <v>123</v>
      </c>
      <c r="U1152" t="s">
        <v>587</v>
      </c>
      <c r="V1152" t="s">
        <v>36</v>
      </c>
      <c r="W1152" t="s">
        <v>42</v>
      </c>
      <c r="X1152" t="s">
        <v>47</v>
      </c>
      <c r="Y1152" t="s">
        <v>48</v>
      </c>
      <c r="Z1152">
        <v>0</v>
      </c>
      <c r="AA1152">
        <v>0.12</v>
      </c>
      <c r="AB1152">
        <v>9.76</v>
      </c>
      <c r="AC1152">
        <v>0</v>
      </c>
      <c r="AD1152">
        <v>0.11</v>
      </c>
      <c r="AE1152" t="s">
        <v>123</v>
      </c>
      <c r="AG1152">
        <v>9.76</v>
      </c>
      <c r="AI1152" t="s">
        <v>44</v>
      </c>
    </row>
    <row r="1153" spans="1:35" x14ac:dyDescent="0.2">
      <c r="A1153" t="s">
        <v>1331</v>
      </c>
      <c r="B1153" t="s">
        <v>36</v>
      </c>
      <c r="D1153" t="s">
        <v>58</v>
      </c>
      <c r="F1153" t="s">
        <v>36</v>
      </c>
      <c r="H1153" t="s">
        <v>36</v>
      </c>
      <c r="I1153" t="s">
        <v>46</v>
      </c>
      <c r="J1153" t="s">
        <v>36</v>
      </c>
      <c r="K1153" t="s">
        <v>38</v>
      </c>
      <c r="L1153" t="s">
        <v>36</v>
      </c>
      <c r="M1153" t="s">
        <v>38</v>
      </c>
      <c r="N1153" t="s">
        <v>36</v>
      </c>
      <c r="P1153" t="s">
        <v>36</v>
      </c>
      <c r="R1153" t="s">
        <v>36</v>
      </c>
      <c r="S1153" t="s">
        <v>39</v>
      </c>
      <c r="T1153" t="s">
        <v>123</v>
      </c>
      <c r="U1153" t="s">
        <v>587</v>
      </c>
      <c r="V1153" t="s">
        <v>36</v>
      </c>
      <c r="W1153" t="s">
        <v>42</v>
      </c>
      <c r="X1153" t="s">
        <v>47</v>
      </c>
      <c r="Y1153" t="s">
        <v>48</v>
      </c>
      <c r="Z1153">
        <v>0</v>
      </c>
      <c r="AA1153">
        <v>0.12</v>
      </c>
      <c r="AB1153">
        <v>9.76</v>
      </c>
      <c r="AC1153">
        <v>0</v>
      </c>
      <c r="AD1153">
        <v>0.11</v>
      </c>
      <c r="AE1153" t="s">
        <v>123</v>
      </c>
      <c r="AG1153">
        <v>9.76</v>
      </c>
      <c r="AI1153" t="s">
        <v>44</v>
      </c>
    </row>
    <row r="1154" spans="1:35" x14ac:dyDescent="0.2">
      <c r="A1154" t="s">
        <v>1332</v>
      </c>
      <c r="B1154" t="s">
        <v>36</v>
      </c>
      <c r="D1154" t="s">
        <v>36</v>
      </c>
      <c r="F1154" t="s">
        <v>36</v>
      </c>
      <c r="H1154" t="s">
        <v>36</v>
      </c>
      <c r="I1154" t="s">
        <v>37</v>
      </c>
      <c r="J1154" t="s">
        <v>36</v>
      </c>
      <c r="K1154" t="s">
        <v>38</v>
      </c>
      <c r="L1154" t="s">
        <v>36</v>
      </c>
      <c r="M1154" t="s">
        <v>38</v>
      </c>
      <c r="N1154" t="s">
        <v>36</v>
      </c>
      <c r="P1154" t="s">
        <v>36</v>
      </c>
      <c r="R1154" t="s">
        <v>36</v>
      </c>
      <c r="S1154" t="s">
        <v>39</v>
      </c>
      <c r="T1154" t="s">
        <v>36</v>
      </c>
      <c r="U1154" t="s">
        <v>42</v>
      </c>
      <c r="V1154" t="s">
        <v>36</v>
      </c>
      <c r="W1154" t="s">
        <v>42</v>
      </c>
      <c r="X1154" t="s">
        <v>36</v>
      </c>
      <c r="Y1154" t="s">
        <v>43</v>
      </c>
      <c r="Z1154">
        <v>2</v>
      </c>
      <c r="AA1154">
        <v>2</v>
      </c>
      <c r="AB1154">
        <v>2</v>
      </c>
      <c r="AC1154">
        <v>2</v>
      </c>
      <c r="AD1154">
        <v>2</v>
      </c>
      <c r="AE1154" t="s">
        <v>36</v>
      </c>
      <c r="AG1154">
        <v>2</v>
      </c>
      <c r="AI1154" t="s">
        <v>44</v>
      </c>
    </row>
    <row r="1155" spans="1:35" x14ac:dyDescent="0.2">
      <c r="A1155" t="s">
        <v>1333</v>
      </c>
      <c r="B1155" t="s">
        <v>36</v>
      </c>
      <c r="D1155" t="s">
        <v>36</v>
      </c>
      <c r="F1155" t="s">
        <v>36</v>
      </c>
      <c r="H1155" t="s">
        <v>36</v>
      </c>
      <c r="I1155" t="s">
        <v>37</v>
      </c>
      <c r="J1155" t="s">
        <v>36</v>
      </c>
      <c r="K1155" t="s">
        <v>38</v>
      </c>
      <c r="L1155" t="s">
        <v>36</v>
      </c>
      <c r="M1155" t="s">
        <v>38</v>
      </c>
      <c r="N1155" t="s">
        <v>36</v>
      </c>
      <c r="P1155" t="s">
        <v>36</v>
      </c>
      <c r="R1155" t="s">
        <v>36</v>
      </c>
      <c r="S1155" t="s">
        <v>39</v>
      </c>
      <c r="T1155" t="s">
        <v>36</v>
      </c>
      <c r="U1155" t="s">
        <v>42</v>
      </c>
      <c r="V1155" t="s">
        <v>36</v>
      </c>
      <c r="W1155" t="s">
        <v>42</v>
      </c>
      <c r="X1155" t="s">
        <v>47</v>
      </c>
      <c r="Y1155" t="s">
        <v>48</v>
      </c>
      <c r="Z1155">
        <v>0</v>
      </c>
      <c r="AA1155">
        <v>2.5</v>
      </c>
      <c r="AB1155">
        <v>2.5</v>
      </c>
      <c r="AC1155">
        <v>2.5</v>
      </c>
      <c r="AD1155">
        <v>2.5</v>
      </c>
      <c r="AE1155" t="s">
        <v>36</v>
      </c>
      <c r="AG1155">
        <v>2.5</v>
      </c>
      <c r="AI1155" t="s">
        <v>44</v>
      </c>
    </row>
    <row r="1156" spans="1:35" x14ac:dyDescent="0.2">
      <c r="A1156" t="s">
        <v>1334</v>
      </c>
      <c r="B1156" t="s">
        <v>36</v>
      </c>
      <c r="D1156" t="s">
        <v>36</v>
      </c>
      <c r="F1156" t="s">
        <v>36</v>
      </c>
      <c r="H1156" t="s">
        <v>36</v>
      </c>
      <c r="I1156" t="s">
        <v>46</v>
      </c>
      <c r="J1156" t="s">
        <v>36</v>
      </c>
      <c r="K1156" t="s">
        <v>38</v>
      </c>
      <c r="L1156" t="s">
        <v>36</v>
      </c>
      <c r="M1156" t="s">
        <v>38</v>
      </c>
      <c r="N1156" t="s">
        <v>36</v>
      </c>
      <c r="P1156" t="s">
        <v>36</v>
      </c>
      <c r="R1156" t="s">
        <v>36</v>
      </c>
      <c r="S1156" t="s">
        <v>39</v>
      </c>
      <c r="T1156" t="s">
        <v>36</v>
      </c>
      <c r="U1156" t="s">
        <v>42</v>
      </c>
      <c r="V1156" t="s">
        <v>36</v>
      </c>
      <c r="W1156" t="s">
        <v>42</v>
      </c>
      <c r="X1156" t="s">
        <v>47</v>
      </c>
      <c r="Y1156" t="s">
        <v>48</v>
      </c>
      <c r="Z1156">
        <v>0</v>
      </c>
      <c r="AA1156">
        <v>2.5</v>
      </c>
      <c r="AB1156">
        <v>2.5</v>
      </c>
      <c r="AC1156">
        <v>2.5</v>
      </c>
      <c r="AD1156">
        <v>2.5</v>
      </c>
      <c r="AE1156" t="s">
        <v>36</v>
      </c>
      <c r="AG1156">
        <v>2.5</v>
      </c>
      <c r="AI1156" t="s">
        <v>44</v>
      </c>
    </row>
    <row r="1157" spans="1:35" x14ac:dyDescent="0.2">
      <c r="A1157" t="s">
        <v>1335</v>
      </c>
      <c r="B1157" t="s">
        <v>36</v>
      </c>
      <c r="D1157" t="s">
        <v>36</v>
      </c>
      <c r="F1157" t="s">
        <v>36</v>
      </c>
      <c r="H1157" t="s">
        <v>36</v>
      </c>
      <c r="I1157" t="s">
        <v>37</v>
      </c>
      <c r="J1157" t="s">
        <v>36</v>
      </c>
      <c r="K1157" t="s">
        <v>38</v>
      </c>
      <c r="L1157" t="s">
        <v>36</v>
      </c>
      <c r="M1157" t="s">
        <v>38</v>
      </c>
      <c r="N1157" t="s">
        <v>36</v>
      </c>
      <c r="P1157" t="s">
        <v>36</v>
      </c>
      <c r="R1157" t="s">
        <v>36</v>
      </c>
      <c r="S1157" t="s">
        <v>39</v>
      </c>
      <c r="T1157" t="s">
        <v>36</v>
      </c>
      <c r="U1157" t="s">
        <v>42</v>
      </c>
      <c r="V1157" t="s">
        <v>36</v>
      </c>
      <c r="W1157" t="s">
        <v>42</v>
      </c>
      <c r="X1157" t="s">
        <v>47</v>
      </c>
      <c r="Y1157" t="s">
        <v>48</v>
      </c>
      <c r="Z1157">
        <v>0</v>
      </c>
      <c r="AA1157">
        <v>2.5</v>
      </c>
      <c r="AB1157">
        <v>2.5</v>
      </c>
      <c r="AC1157">
        <v>2.5</v>
      </c>
      <c r="AD1157">
        <v>2.5</v>
      </c>
      <c r="AE1157" t="s">
        <v>36</v>
      </c>
      <c r="AG1157">
        <v>2.5</v>
      </c>
      <c r="AI1157" t="s">
        <v>44</v>
      </c>
    </row>
    <row r="1158" spans="1:35" x14ac:dyDescent="0.2">
      <c r="A1158" t="s">
        <v>1336</v>
      </c>
      <c r="B1158" t="s">
        <v>36</v>
      </c>
      <c r="D1158" t="s">
        <v>58</v>
      </c>
      <c r="F1158" t="s">
        <v>36</v>
      </c>
      <c r="H1158" t="s">
        <v>36</v>
      </c>
      <c r="I1158" t="s">
        <v>37</v>
      </c>
      <c r="J1158" t="s">
        <v>36</v>
      </c>
      <c r="K1158" t="s">
        <v>38</v>
      </c>
      <c r="L1158" t="s">
        <v>36</v>
      </c>
      <c r="M1158" t="s">
        <v>38</v>
      </c>
      <c r="N1158" t="s">
        <v>36</v>
      </c>
      <c r="P1158" t="s">
        <v>36</v>
      </c>
      <c r="R1158" t="s">
        <v>36</v>
      </c>
      <c r="S1158" t="s">
        <v>39</v>
      </c>
      <c r="T1158" t="s">
        <v>58</v>
      </c>
      <c r="U1158" t="s">
        <v>1337</v>
      </c>
      <c r="V1158" t="s">
        <v>36</v>
      </c>
      <c r="W1158" t="s">
        <v>42</v>
      </c>
      <c r="X1158" t="s">
        <v>36</v>
      </c>
      <c r="Y1158" t="s">
        <v>43</v>
      </c>
      <c r="Z1158">
        <v>9.9700000000000006</v>
      </c>
      <c r="AA1158">
        <v>0.01</v>
      </c>
      <c r="AB1158">
        <v>0.01</v>
      </c>
      <c r="AC1158">
        <v>0</v>
      </c>
      <c r="AD1158">
        <v>0</v>
      </c>
      <c r="AE1158" t="s">
        <v>58</v>
      </c>
      <c r="AG1158">
        <v>9.9700000000000006</v>
      </c>
      <c r="AI1158" t="s">
        <v>44</v>
      </c>
    </row>
    <row r="1159" spans="1:35" x14ac:dyDescent="0.2">
      <c r="A1159" t="s">
        <v>1338</v>
      </c>
      <c r="B1159" t="s">
        <v>36</v>
      </c>
      <c r="D1159" t="s">
        <v>36</v>
      </c>
      <c r="F1159" t="s">
        <v>36</v>
      </c>
      <c r="H1159" t="s">
        <v>36</v>
      </c>
      <c r="I1159" t="s">
        <v>37</v>
      </c>
      <c r="J1159" t="s">
        <v>36</v>
      </c>
      <c r="K1159" t="s">
        <v>38</v>
      </c>
      <c r="L1159" t="s">
        <v>36</v>
      </c>
      <c r="M1159" t="s">
        <v>38</v>
      </c>
      <c r="N1159" t="s">
        <v>36</v>
      </c>
      <c r="P1159" t="s">
        <v>36</v>
      </c>
      <c r="R1159" t="s">
        <v>36</v>
      </c>
      <c r="S1159" t="s">
        <v>39</v>
      </c>
      <c r="T1159" t="s">
        <v>36</v>
      </c>
      <c r="U1159" t="s">
        <v>42</v>
      </c>
      <c r="V1159" t="s">
        <v>36</v>
      </c>
      <c r="W1159" t="s">
        <v>42</v>
      </c>
      <c r="X1159" t="s">
        <v>36</v>
      </c>
      <c r="Y1159" t="s">
        <v>43</v>
      </c>
      <c r="Z1159">
        <v>2</v>
      </c>
      <c r="AA1159">
        <v>2</v>
      </c>
      <c r="AB1159">
        <v>2</v>
      </c>
      <c r="AC1159">
        <v>2</v>
      </c>
      <c r="AD1159">
        <v>2</v>
      </c>
      <c r="AE1159" t="s">
        <v>36</v>
      </c>
      <c r="AG1159">
        <v>2</v>
      </c>
      <c r="AI1159" t="s">
        <v>44</v>
      </c>
    </row>
    <row r="1160" spans="1:35" x14ac:dyDescent="0.2">
      <c r="A1160" t="s">
        <v>1339</v>
      </c>
      <c r="B1160" t="s">
        <v>36</v>
      </c>
      <c r="D1160" t="s">
        <v>36</v>
      </c>
      <c r="F1160" t="s">
        <v>36</v>
      </c>
      <c r="H1160" t="s">
        <v>36</v>
      </c>
      <c r="I1160" t="s">
        <v>37</v>
      </c>
      <c r="J1160" t="s">
        <v>36</v>
      </c>
      <c r="K1160" t="s">
        <v>38</v>
      </c>
      <c r="L1160" t="s">
        <v>36</v>
      </c>
      <c r="M1160" t="s">
        <v>38</v>
      </c>
      <c r="N1160" t="s">
        <v>36</v>
      </c>
      <c r="P1160" t="s">
        <v>36</v>
      </c>
      <c r="R1160" t="s">
        <v>36</v>
      </c>
      <c r="S1160" t="s">
        <v>39</v>
      </c>
      <c r="T1160" t="s">
        <v>36</v>
      </c>
      <c r="U1160" t="s">
        <v>42</v>
      </c>
      <c r="V1160" t="s">
        <v>36</v>
      </c>
      <c r="W1160" t="s">
        <v>42</v>
      </c>
      <c r="X1160" t="s">
        <v>36</v>
      </c>
      <c r="Y1160" t="s">
        <v>43</v>
      </c>
      <c r="Z1160">
        <v>2</v>
      </c>
      <c r="AA1160">
        <v>2</v>
      </c>
      <c r="AB1160">
        <v>2</v>
      </c>
      <c r="AC1160">
        <v>2</v>
      </c>
      <c r="AD1160">
        <v>2</v>
      </c>
      <c r="AE1160" t="s">
        <v>36</v>
      </c>
      <c r="AG1160">
        <v>2</v>
      </c>
      <c r="AI1160" t="s">
        <v>44</v>
      </c>
    </row>
    <row r="1161" spans="1:35" x14ac:dyDescent="0.2">
      <c r="A1161" t="s">
        <v>1340</v>
      </c>
      <c r="B1161" t="s">
        <v>36</v>
      </c>
      <c r="D1161" t="s">
        <v>36</v>
      </c>
      <c r="F1161" t="s">
        <v>36</v>
      </c>
      <c r="H1161" t="s">
        <v>36</v>
      </c>
      <c r="I1161" t="s">
        <v>37</v>
      </c>
      <c r="J1161" t="s">
        <v>36</v>
      </c>
      <c r="K1161" t="s">
        <v>38</v>
      </c>
      <c r="L1161" t="s">
        <v>36</v>
      </c>
      <c r="M1161" t="s">
        <v>38</v>
      </c>
      <c r="N1161" t="s">
        <v>36</v>
      </c>
      <c r="P1161" t="s">
        <v>36</v>
      </c>
      <c r="R1161" t="s">
        <v>36</v>
      </c>
      <c r="S1161" t="s">
        <v>39</v>
      </c>
      <c r="T1161" t="s">
        <v>58</v>
      </c>
      <c r="U1161" t="s">
        <v>424</v>
      </c>
      <c r="V1161" t="s">
        <v>36</v>
      </c>
      <c r="W1161" t="s">
        <v>42</v>
      </c>
      <c r="X1161" t="s">
        <v>36</v>
      </c>
      <c r="Y1161" t="s">
        <v>43</v>
      </c>
      <c r="Z1161">
        <v>9.26</v>
      </c>
      <c r="AA1161">
        <v>0.24</v>
      </c>
      <c r="AB1161">
        <v>0.48</v>
      </c>
      <c r="AC1161">
        <v>0.01</v>
      </c>
      <c r="AD1161">
        <v>0.01</v>
      </c>
      <c r="AE1161" t="s">
        <v>58</v>
      </c>
      <c r="AG1161">
        <v>9.26</v>
      </c>
      <c r="AI1161" t="s">
        <v>44</v>
      </c>
    </row>
    <row r="1162" spans="1:35" x14ac:dyDescent="0.2">
      <c r="A1162" t="s">
        <v>1341</v>
      </c>
      <c r="B1162" t="s">
        <v>36</v>
      </c>
      <c r="D1162" t="s">
        <v>36</v>
      </c>
      <c r="F1162" t="s">
        <v>36</v>
      </c>
      <c r="H1162" t="s">
        <v>36</v>
      </c>
      <c r="I1162" t="s">
        <v>37</v>
      </c>
      <c r="J1162" t="s">
        <v>36</v>
      </c>
      <c r="K1162" t="s">
        <v>38</v>
      </c>
      <c r="L1162" t="s">
        <v>36</v>
      </c>
      <c r="M1162" t="s">
        <v>38</v>
      </c>
      <c r="N1162" t="s">
        <v>36</v>
      </c>
      <c r="P1162" t="s">
        <v>36</v>
      </c>
      <c r="R1162" t="s">
        <v>36</v>
      </c>
      <c r="S1162" t="s">
        <v>39</v>
      </c>
      <c r="T1162" t="s">
        <v>58</v>
      </c>
      <c r="U1162" t="s">
        <v>424</v>
      </c>
      <c r="V1162" t="s">
        <v>36</v>
      </c>
      <c r="W1162" t="s">
        <v>42</v>
      </c>
      <c r="X1162" t="s">
        <v>36</v>
      </c>
      <c r="Y1162" t="s">
        <v>43</v>
      </c>
      <c r="Z1162">
        <v>9.26</v>
      </c>
      <c r="AA1162">
        <v>0.24</v>
      </c>
      <c r="AB1162">
        <v>0.48</v>
      </c>
      <c r="AC1162">
        <v>0.01</v>
      </c>
      <c r="AD1162">
        <v>0.01</v>
      </c>
      <c r="AE1162" t="s">
        <v>58</v>
      </c>
      <c r="AG1162">
        <v>9.26</v>
      </c>
      <c r="AI1162" t="s">
        <v>44</v>
      </c>
    </row>
    <row r="1163" spans="1:35" x14ac:dyDescent="0.2">
      <c r="A1163" t="s">
        <v>1342</v>
      </c>
      <c r="B1163" t="s">
        <v>36</v>
      </c>
      <c r="D1163" t="s">
        <v>36</v>
      </c>
      <c r="F1163" t="s">
        <v>36</v>
      </c>
      <c r="H1163" t="s">
        <v>36</v>
      </c>
      <c r="I1163" t="s">
        <v>37</v>
      </c>
      <c r="J1163" t="s">
        <v>36</v>
      </c>
      <c r="K1163" t="s">
        <v>38</v>
      </c>
      <c r="L1163" t="s">
        <v>36</v>
      </c>
      <c r="M1163" t="s">
        <v>38</v>
      </c>
      <c r="N1163" t="s">
        <v>36</v>
      </c>
      <c r="P1163" t="s">
        <v>36</v>
      </c>
      <c r="R1163" t="s">
        <v>36</v>
      </c>
      <c r="S1163" t="s">
        <v>39</v>
      </c>
      <c r="T1163" t="s">
        <v>58</v>
      </c>
      <c r="U1163" t="s">
        <v>424</v>
      </c>
      <c r="V1163" t="s">
        <v>36</v>
      </c>
      <c r="W1163" t="s">
        <v>42</v>
      </c>
      <c r="X1163" t="s">
        <v>36</v>
      </c>
      <c r="Y1163" t="s">
        <v>43</v>
      </c>
      <c r="Z1163">
        <v>9.26</v>
      </c>
      <c r="AA1163">
        <v>0.24</v>
      </c>
      <c r="AB1163">
        <v>0.48</v>
      </c>
      <c r="AC1163">
        <v>0.01</v>
      </c>
      <c r="AD1163">
        <v>0.01</v>
      </c>
      <c r="AE1163" t="s">
        <v>58</v>
      </c>
      <c r="AG1163">
        <v>9.26</v>
      </c>
      <c r="AI1163" t="s">
        <v>44</v>
      </c>
    </row>
    <row r="1164" spans="1:35" x14ac:dyDescent="0.2">
      <c r="A1164" t="s">
        <v>1343</v>
      </c>
      <c r="B1164" t="s">
        <v>36</v>
      </c>
      <c r="D1164" t="s">
        <v>36</v>
      </c>
      <c r="F1164" t="s">
        <v>36</v>
      </c>
      <c r="H1164" t="s">
        <v>36</v>
      </c>
      <c r="I1164" t="s">
        <v>37</v>
      </c>
      <c r="J1164" t="s">
        <v>36</v>
      </c>
      <c r="K1164" t="s">
        <v>38</v>
      </c>
      <c r="L1164" t="s">
        <v>36</v>
      </c>
      <c r="M1164" t="s">
        <v>38</v>
      </c>
      <c r="N1164" t="s">
        <v>36</v>
      </c>
      <c r="P1164" t="s">
        <v>36</v>
      </c>
      <c r="R1164" t="s">
        <v>36</v>
      </c>
      <c r="S1164" t="s">
        <v>39</v>
      </c>
      <c r="T1164" t="s">
        <v>58</v>
      </c>
      <c r="U1164" t="s">
        <v>424</v>
      </c>
      <c r="V1164" t="s">
        <v>36</v>
      </c>
      <c r="W1164" t="s">
        <v>42</v>
      </c>
      <c r="X1164" t="s">
        <v>36</v>
      </c>
      <c r="Y1164" t="s">
        <v>43</v>
      </c>
      <c r="Z1164">
        <v>9.26</v>
      </c>
      <c r="AA1164">
        <v>0.24</v>
      </c>
      <c r="AB1164">
        <v>0.48</v>
      </c>
      <c r="AC1164">
        <v>0.01</v>
      </c>
      <c r="AD1164">
        <v>0.01</v>
      </c>
      <c r="AE1164" t="s">
        <v>58</v>
      </c>
      <c r="AG1164">
        <v>9.26</v>
      </c>
      <c r="AI1164" t="s">
        <v>44</v>
      </c>
    </row>
    <row r="1165" spans="1:35" x14ac:dyDescent="0.2">
      <c r="A1165" t="s">
        <v>1344</v>
      </c>
      <c r="B1165" t="s">
        <v>36</v>
      </c>
      <c r="D1165" t="s">
        <v>36</v>
      </c>
      <c r="F1165" t="s">
        <v>36</v>
      </c>
      <c r="H1165" t="s">
        <v>36</v>
      </c>
      <c r="I1165" t="s">
        <v>37</v>
      </c>
      <c r="J1165" t="s">
        <v>36</v>
      </c>
      <c r="K1165" t="s">
        <v>38</v>
      </c>
      <c r="L1165" t="s">
        <v>36</v>
      </c>
      <c r="M1165" t="s">
        <v>38</v>
      </c>
      <c r="N1165" t="s">
        <v>36</v>
      </c>
      <c r="P1165" t="s">
        <v>36</v>
      </c>
      <c r="R1165" t="s">
        <v>36</v>
      </c>
      <c r="S1165" t="s">
        <v>39</v>
      </c>
      <c r="T1165" t="s">
        <v>58</v>
      </c>
      <c r="U1165" t="s">
        <v>424</v>
      </c>
      <c r="V1165" t="s">
        <v>36</v>
      </c>
      <c r="W1165" t="s">
        <v>42</v>
      </c>
      <c r="X1165" t="s">
        <v>36</v>
      </c>
      <c r="Y1165" t="s">
        <v>43</v>
      </c>
      <c r="Z1165">
        <v>9.26</v>
      </c>
      <c r="AA1165">
        <v>0.24</v>
      </c>
      <c r="AB1165">
        <v>0.48</v>
      </c>
      <c r="AC1165">
        <v>0.01</v>
      </c>
      <c r="AD1165">
        <v>0.01</v>
      </c>
      <c r="AE1165" t="s">
        <v>58</v>
      </c>
      <c r="AG1165">
        <v>9.26</v>
      </c>
      <c r="AI1165" t="s">
        <v>44</v>
      </c>
    </row>
    <row r="1166" spans="1:35" x14ac:dyDescent="0.2">
      <c r="A1166" t="s">
        <v>1345</v>
      </c>
      <c r="B1166" t="s">
        <v>36</v>
      </c>
      <c r="D1166" t="s">
        <v>36</v>
      </c>
      <c r="F1166" t="s">
        <v>36</v>
      </c>
      <c r="H1166" t="s">
        <v>36</v>
      </c>
      <c r="I1166" t="s">
        <v>37</v>
      </c>
      <c r="J1166" t="s">
        <v>36</v>
      </c>
      <c r="K1166" t="s">
        <v>38</v>
      </c>
      <c r="L1166" t="s">
        <v>36</v>
      </c>
      <c r="M1166" t="s">
        <v>38</v>
      </c>
      <c r="N1166" t="s">
        <v>36</v>
      </c>
      <c r="P1166" t="s">
        <v>36</v>
      </c>
      <c r="R1166" t="s">
        <v>36</v>
      </c>
      <c r="S1166" t="s">
        <v>39</v>
      </c>
      <c r="T1166" t="s">
        <v>58</v>
      </c>
      <c r="U1166" t="s">
        <v>424</v>
      </c>
      <c r="V1166" t="s">
        <v>36</v>
      </c>
      <c r="W1166" t="s">
        <v>42</v>
      </c>
      <c r="X1166" t="s">
        <v>36</v>
      </c>
      <c r="Y1166" t="s">
        <v>43</v>
      </c>
      <c r="Z1166">
        <v>9.26</v>
      </c>
      <c r="AA1166">
        <v>0.24</v>
      </c>
      <c r="AB1166">
        <v>0.48</v>
      </c>
      <c r="AC1166">
        <v>0.01</v>
      </c>
      <c r="AD1166">
        <v>0.01</v>
      </c>
      <c r="AE1166" t="s">
        <v>58</v>
      </c>
      <c r="AG1166">
        <v>9.26</v>
      </c>
      <c r="AI1166" t="s">
        <v>44</v>
      </c>
    </row>
    <row r="1167" spans="1:35" x14ac:dyDescent="0.2">
      <c r="A1167" t="s">
        <v>1346</v>
      </c>
      <c r="B1167" t="s">
        <v>36</v>
      </c>
      <c r="D1167" t="s">
        <v>36</v>
      </c>
      <c r="F1167" t="s">
        <v>36</v>
      </c>
      <c r="H1167" t="s">
        <v>36</v>
      </c>
      <c r="I1167" t="s">
        <v>37</v>
      </c>
      <c r="J1167" t="s">
        <v>36</v>
      </c>
      <c r="K1167" t="s">
        <v>38</v>
      </c>
      <c r="L1167" t="s">
        <v>36</v>
      </c>
      <c r="M1167" t="s">
        <v>38</v>
      </c>
      <c r="N1167" t="s">
        <v>36</v>
      </c>
      <c r="P1167" t="s">
        <v>36</v>
      </c>
      <c r="R1167" t="s">
        <v>36</v>
      </c>
      <c r="S1167" t="s">
        <v>39</v>
      </c>
      <c r="T1167" t="s">
        <v>58</v>
      </c>
      <c r="U1167" t="s">
        <v>424</v>
      </c>
      <c r="V1167" t="s">
        <v>36</v>
      </c>
      <c r="W1167" t="s">
        <v>42</v>
      </c>
      <c r="X1167" t="s">
        <v>36</v>
      </c>
      <c r="Y1167" t="s">
        <v>43</v>
      </c>
      <c r="Z1167">
        <v>9.26</v>
      </c>
      <c r="AA1167">
        <v>0.24</v>
      </c>
      <c r="AB1167">
        <v>0.48</v>
      </c>
      <c r="AC1167">
        <v>0.01</v>
      </c>
      <c r="AD1167">
        <v>0.01</v>
      </c>
      <c r="AE1167" t="s">
        <v>58</v>
      </c>
      <c r="AG1167">
        <v>9.26</v>
      </c>
      <c r="AI1167" t="s">
        <v>44</v>
      </c>
    </row>
    <row r="1168" spans="1:35" x14ac:dyDescent="0.2">
      <c r="A1168" t="s">
        <v>1347</v>
      </c>
      <c r="B1168" t="s">
        <v>36</v>
      </c>
      <c r="D1168" t="s">
        <v>58</v>
      </c>
      <c r="F1168" t="s">
        <v>36</v>
      </c>
      <c r="H1168" t="s">
        <v>36</v>
      </c>
      <c r="I1168" t="s">
        <v>37</v>
      </c>
      <c r="J1168" t="s">
        <v>36</v>
      </c>
      <c r="K1168" t="s">
        <v>38</v>
      </c>
      <c r="L1168" t="s">
        <v>36</v>
      </c>
      <c r="M1168" t="s">
        <v>38</v>
      </c>
      <c r="N1168" t="s">
        <v>36</v>
      </c>
      <c r="P1168" t="s">
        <v>36</v>
      </c>
      <c r="R1168" t="s">
        <v>36</v>
      </c>
      <c r="S1168" t="s">
        <v>39</v>
      </c>
      <c r="T1168" t="s">
        <v>36</v>
      </c>
      <c r="U1168" t="s">
        <v>42</v>
      </c>
      <c r="V1168" t="s">
        <v>36</v>
      </c>
      <c r="W1168" t="s">
        <v>42</v>
      </c>
      <c r="X1168" t="s">
        <v>36</v>
      </c>
      <c r="Y1168" t="s">
        <v>43</v>
      </c>
      <c r="Z1168">
        <v>8.9600000000000009</v>
      </c>
      <c r="AA1168">
        <v>0.51</v>
      </c>
      <c r="AB1168">
        <v>0.26</v>
      </c>
      <c r="AC1168">
        <v>0.01</v>
      </c>
      <c r="AD1168">
        <v>0.26</v>
      </c>
      <c r="AE1168" t="s">
        <v>58</v>
      </c>
      <c r="AG1168">
        <v>8.9600000000000009</v>
      </c>
      <c r="AI1168" t="s">
        <v>44</v>
      </c>
    </row>
    <row r="1169" spans="1:35" x14ac:dyDescent="0.2">
      <c r="A1169" t="s">
        <v>1348</v>
      </c>
      <c r="B1169" t="s">
        <v>36</v>
      </c>
      <c r="D1169" t="s">
        <v>58</v>
      </c>
      <c r="F1169" t="s">
        <v>36</v>
      </c>
      <c r="H1169" t="s">
        <v>36</v>
      </c>
      <c r="I1169" t="s">
        <v>37</v>
      </c>
      <c r="J1169" t="s">
        <v>36</v>
      </c>
      <c r="K1169" t="s">
        <v>38</v>
      </c>
      <c r="L1169" t="s">
        <v>36</v>
      </c>
      <c r="M1169" t="s">
        <v>38</v>
      </c>
      <c r="N1169" t="s">
        <v>36</v>
      </c>
      <c r="P1169" t="s">
        <v>36</v>
      </c>
      <c r="R1169" t="s">
        <v>36</v>
      </c>
      <c r="S1169" t="s">
        <v>39</v>
      </c>
      <c r="T1169" t="s">
        <v>36</v>
      </c>
      <c r="U1169" t="s">
        <v>42</v>
      </c>
      <c r="V1169" t="s">
        <v>36</v>
      </c>
      <c r="W1169" t="s">
        <v>42</v>
      </c>
      <c r="X1169" t="s">
        <v>36</v>
      </c>
      <c r="Y1169" t="s">
        <v>43</v>
      </c>
      <c r="Z1169">
        <v>8.9600000000000009</v>
      </c>
      <c r="AA1169">
        <v>0.51</v>
      </c>
      <c r="AB1169">
        <v>0.26</v>
      </c>
      <c r="AC1169">
        <v>0.01</v>
      </c>
      <c r="AD1169">
        <v>0.26</v>
      </c>
      <c r="AE1169" t="s">
        <v>58</v>
      </c>
      <c r="AG1169">
        <v>8.9600000000000009</v>
      </c>
      <c r="AI1169" t="s">
        <v>44</v>
      </c>
    </row>
    <row r="1170" spans="1:35" x14ac:dyDescent="0.2">
      <c r="A1170" t="s">
        <v>1349</v>
      </c>
      <c r="B1170" t="s">
        <v>36</v>
      </c>
      <c r="D1170" t="s">
        <v>36</v>
      </c>
      <c r="F1170" t="s">
        <v>36</v>
      </c>
      <c r="H1170" t="s">
        <v>36</v>
      </c>
      <c r="I1170" t="s">
        <v>37</v>
      </c>
      <c r="J1170" t="s">
        <v>36</v>
      </c>
      <c r="K1170" t="s">
        <v>38</v>
      </c>
      <c r="L1170" t="s">
        <v>36</v>
      </c>
      <c r="M1170" t="s">
        <v>38</v>
      </c>
      <c r="N1170" t="s">
        <v>36</v>
      </c>
      <c r="P1170" t="s">
        <v>36</v>
      </c>
      <c r="R1170" t="s">
        <v>36</v>
      </c>
      <c r="S1170" t="s">
        <v>39</v>
      </c>
      <c r="T1170" t="s">
        <v>36</v>
      </c>
      <c r="U1170" t="s">
        <v>42</v>
      </c>
      <c r="V1170" t="s">
        <v>36</v>
      </c>
      <c r="W1170" t="s">
        <v>42</v>
      </c>
      <c r="X1170" t="s">
        <v>36</v>
      </c>
      <c r="Y1170" t="s">
        <v>43</v>
      </c>
      <c r="Z1170">
        <v>2</v>
      </c>
      <c r="AA1170">
        <v>2</v>
      </c>
      <c r="AB1170">
        <v>2</v>
      </c>
      <c r="AC1170">
        <v>2</v>
      </c>
      <c r="AD1170">
        <v>2</v>
      </c>
      <c r="AE1170" t="s">
        <v>36</v>
      </c>
      <c r="AG1170">
        <v>2</v>
      </c>
      <c r="AI1170" t="s">
        <v>44</v>
      </c>
    </row>
    <row r="1171" spans="1:35" x14ac:dyDescent="0.2">
      <c r="A1171" t="s">
        <v>1350</v>
      </c>
      <c r="B1171" t="s">
        <v>36</v>
      </c>
      <c r="D1171" t="s">
        <v>58</v>
      </c>
      <c r="F1171" t="s">
        <v>36</v>
      </c>
      <c r="H1171" t="s">
        <v>36</v>
      </c>
      <c r="I1171" t="s">
        <v>37</v>
      </c>
      <c r="J1171" t="s">
        <v>36</v>
      </c>
      <c r="K1171" t="s">
        <v>38</v>
      </c>
      <c r="L1171" t="s">
        <v>36</v>
      </c>
      <c r="M1171" t="s">
        <v>38</v>
      </c>
      <c r="N1171" t="s">
        <v>36</v>
      </c>
      <c r="P1171" t="s">
        <v>36</v>
      </c>
      <c r="R1171" t="s">
        <v>36</v>
      </c>
      <c r="S1171" t="s">
        <v>39</v>
      </c>
      <c r="T1171" t="s">
        <v>58</v>
      </c>
      <c r="U1171" t="s">
        <v>1351</v>
      </c>
      <c r="V1171" t="s">
        <v>36</v>
      </c>
      <c r="W1171" t="s">
        <v>42</v>
      </c>
      <c r="X1171" t="s">
        <v>36</v>
      </c>
      <c r="Y1171" t="s">
        <v>43</v>
      </c>
      <c r="Z1171">
        <v>9.9700000000000006</v>
      </c>
      <c r="AA1171">
        <v>0.01</v>
      </c>
      <c r="AB1171">
        <v>0.01</v>
      </c>
      <c r="AC1171">
        <v>0</v>
      </c>
      <c r="AD1171">
        <v>0</v>
      </c>
      <c r="AE1171" t="s">
        <v>58</v>
      </c>
      <c r="AG1171">
        <v>9.9700000000000006</v>
      </c>
      <c r="AI1171" t="s">
        <v>44</v>
      </c>
    </row>
    <row r="1172" spans="1:35" x14ac:dyDescent="0.2">
      <c r="A1172" t="s">
        <v>1352</v>
      </c>
      <c r="B1172" t="s">
        <v>40</v>
      </c>
      <c r="D1172" t="s">
        <v>36</v>
      </c>
      <c r="F1172" t="s">
        <v>36</v>
      </c>
      <c r="H1172" t="s">
        <v>36</v>
      </c>
      <c r="I1172" t="s">
        <v>46</v>
      </c>
      <c r="J1172" t="s">
        <v>36</v>
      </c>
      <c r="K1172" t="s">
        <v>38</v>
      </c>
      <c r="L1172" t="s">
        <v>36</v>
      </c>
      <c r="M1172" t="s">
        <v>38</v>
      </c>
      <c r="N1172" t="s">
        <v>36</v>
      </c>
      <c r="P1172" t="s">
        <v>36</v>
      </c>
      <c r="R1172" t="s">
        <v>36</v>
      </c>
      <c r="S1172" t="s">
        <v>39</v>
      </c>
      <c r="T1172" t="s">
        <v>36</v>
      </c>
      <c r="U1172" t="s">
        <v>42</v>
      </c>
      <c r="V1172" t="s">
        <v>36</v>
      </c>
      <c r="W1172" t="s">
        <v>42</v>
      </c>
      <c r="X1172" t="s">
        <v>47</v>
      </c>
      <c r="Y1172" t="s">
        <v>48</v>
      </c>
      <c r="Z1172">
        <v>0</v>
      </c>
      <c r="AA1172">
        <v>9.86</v>
      </c>
      <c r="AB1172">
        <v>0.12</v>
      </c>
      <c r="AC1172">
        <v>0.01</v>
      </c>
      <c r="AD1172">
        <v>0.01</v>
      </c>
      <c r="AE1172" t="s">
        <v>40</v>
      </c>
      <c r="AG1172">
        <v>9.86</v>
      </c>
      <c r="AI1172" t="s">
        <v>44</v>
      </c>
    </row>
    <row r="1173" spans="1:35" x14ac:dyDescent="0.2">
      <c r="A1173" t="s">
        <v>1353</v>
      </c>
      <c r="B1173" t="s">
        <v>40</v>
      </c>
      <c r="D1173" t="s">
        <v>36</v>
      </c>
      <c r="F1173" t="s">
        <v>36</v>
      </c>
      <c r="H1173" t="s">
        <v>36</v>
      </c>
      <c r="I1173" t="s">
        <v>46</v>
      </c>
      <c r="J1173" t="s">
        <v>36</v>
      </c>
      <c r="K1173" t="s">
        <v>38</v>
      </c>
      <c r="L1173" t="s">
        <v>36</v>
      </c>
      <c r="M1173" t="s">
        <v>38</v>
      </c>
      <c r="N1173" t="s">
        <v>36</v>
      </c>
      <c r="P1173" t="s">
        <v>36</v>
      </c>
      <c r="R1173" t="s">
        <v>36</v>
      </c>
      <c r="S1173" t="s">
        <v>39</v>
      </c>
      <c r="T1173" t="s">
        <v>36</v>
      </c>
      <c r="U1173" t="s">
        <v>42</v>
      </c>
      <c r="V1173" t="s">
        <v>36</v>
      </c>
      <c r="W1173" t="s">
        <v>42</v>
      </c>
      <c r="X1173" t="s">
        <v>47</v>
      </c>
      <c r="Y1173" t="s">
        <v>48</v>
      </c>
      <c r="Z1173">
        <v>0</v>
      </c>
      <c r="AA1173">
        <v>9.86</v>
      </c>
      <c r="AB1173">
        <v>0.12</v>
      </c>
      <c r="AC1173">
        <v>0.01</v>
      </c>
      <c r="AD1173">
        <v>0.01</v>
      </c>
      <c r="AE1173" t="s">
        <v>40</v>
      </c>
      <c r="AG1173">
        <v>9.86</v>
      </c>
      <c r="AI1173" t="s">
        <v>44</v>
      </c>
    </row>
    <row r="1174" spans="1:35" x14ac:dyDescent="0.2">
      <c r="A1174" t="s">
        <v>1354</v>
      </c>
      <c r="B1174" t="s">
        <v>36</v>
      </c>
      <c r="D1174" t="s">
        <v>36</v>
      </c>
      <c r="F1174" t="s">
        <v>36</v>
      </c>
      <c r="H1174" t="s">
        <v>36</v>
      </c>
      <c r="I1174" t="s">
        <v>46</v>
      </c>
      <c r="J1174" t="s">
        <v>36</v>
      </c>
      <c r="K1174" t="s">
        <v>38</v>
      </c>
      <c r="L1174" t="s">
        <v>36</v>
      </c>
      <c r="M1174" t="s">
        <v>38</v>
      </c>
      <c r="N1174" t="s">
        <v>36</v>
      </c>
      <c r="P1174" t="s">
        <v>36</v>
      </c>
      <c r="R1174" t="s">
        <v>36</v>
      </c>
      <c r="S1174" t="s">
        <v>39</v>
      </c>
      <c r="T1174" t="s">
        <v>36</v>
      </c>
      <c r="U1174" t="s">
        <v>42</v>
      </c>
      <c r="V1174" t="s">
        <v>36</v>
      </c>
      <c r="W1174" t="s">
        <v>42</v>
      </c>
      <c r="X1174" t="s">
        <v>47</v>
      </c>
      <c r="Y1174" t="s">
        <v>48</v>
      </c>
      <c r="Z1174">
        <v>0</v>
      </c>
      <c r="AA1174">
        <v>2.5</v>
      </c>
      <c r="AB1174">
        <v>2.5</v>
      </c>
      <c r="AC1174">
        <v>2.5</v>
      </c>
      <c r="AD1174">
        <v>2.5</v>
      </c>
      <c r="AE1174" t="s">
        <v>36</v>
      </c>
      <c r="AG1174">
        <v>2.5</v>
      </c>
      <c r="AI1174" t="s">
        <v>44</v>
      </c>
    </row>
    <row r="1175" spans="1:35" x14ac:dyDescent="0.2">
      <c r="A1175" t="s">
        <v>1355</v>
      </c>
      <c r="B1175" t="s">
        <v>36</v>
      </c>
      <c r="D1175" t="s">
        <v>36</v>
      </c>
      <c r="F1175" t="s">
        <v>36</v>
      </c>
      <c r="H1175" t="s">
        <v>36</v>
      </c>
      <c r="I1175" t="s">
        <v>37</v>
      </c>
      <c r="J1175" t="s">
        <v>36</v>
      </c>
      <c r="K1175" t="s">
        <v>38</v>
      </c>
      <c r="L1175" t="s">
        <v>36</v>
      </c>
      <c r="M1175" t="s">
        <v>38</v>
      </c>
      <c r="N1175" t="s">
        <v>36</v>
      </c>
      <c r="P1175" t="s">
        <v>36</v>
      </c>
      <c r="R1175" t="s">
        <v>36</v>
      </c>
      <c r="S1175" t="s">
        <v>39</v>
      </c>
      <c r="T1175" t="s">
        <v>36</v>
      </c>
      <c r="U1175" t="s">
        <v>42</v>
      </c>
      <c r="V1175" t="s">
        <v>36</v>
      </c>
      <c r="W1175" t="s">
        <v>42</v>
      </c>
      <c r="X1175" t="s">
        <v>36</v>
      </c>
      <c r="Y1175" t="s">
        <v>43</v>
      </c>
      <c r="Z1175">
        <v>2</v>
      </c>
      <c r="AA1175">
        <v>2</v>
      </c>
      <c r="AB1175">
        <v>2</v>
      </c>
      <c r="AC1175">
        <v>2</v>
      </c>
      <c r="AD1175">
        <v>2</v>
      </c>
      <c r="AE1175" t="s">
        <v>36</v>
      </c>
      <c r="AG1175">
        <v>2</v>
      </c>
      <c r="AI1175" t="s">
        <v>44</v>
      </c>
    </row>
    <row r="1176" spans="1:35" x14ac:dyDescent="0.2">
      <c r="A1176" t="s">
        <v>1356</v>
      </c>
      <c r="B1176" t="s">
        <v>36</v>
      </c>
      <c r="D1176" t="s">
        <v>58</v>
      </c>
      <c r="F1176" t="s">
        <v>36</v>
      </c>
      <c r="H1176" t="s">
        <v>36</v>
      </c>
      <c r="I1176" t="s">
        <v>37</v>
      </c>
      <c r="J1176" t="s">
        <v>36</v>
      </c>
      <c r="K1176" t="s">
        <v>38</v>
      </c>
      <c r="L1176" t="s">
        <v>36</v>
      </c>
      <c r="M1176" t="s">
        <v>38</v>
      </c>
      <c r="N1176" t="s">
        <v>36</v>
      </c>
      <c r="P1176" t="s">
        <v>36</v>
      </c>
      <c r="R1176" t="s">
        <v>36</v>
      </c>
      <c r="S1176" t="s">
        <v>39</v>
      </c>
      <c r="T1176" t="s">
        <v>36</v>
      </c>
      <c r="U1176" t="s">
        <v>42</v>
      </c>
      <c r="V1176" t="s">
        <v>36</v>
      </c>
      <c r="W1176" t="s">
        <v>42</v>
      </c>
      <c r="X1176" t="s">
        <v>36</v>
      </c>
      <c r="Y1176" t="s">
        <v>43</v>
      </c>
      <c r="Z1176">
        <v>8.9600000000000009</v>
      </c>
      <c r="AA1176">
        <v>0.51</v>
      </c>
      <c r="AB1176">
        <v>0.26</v>
      </c>
      <c r="AC1176">
        <v>0.01</v>
      </c>
      <c r="AD1176">
        <v>0.26</v>
      </c>
      <c r="AE1176" t="s">
        <v>58</v>
      </c>
      <c r="AG1176">
        <v>8.9600000000000009</v>
      </c>
      <c r="AI1176" t="s">
        <v>44</v>
      </c>
    </row>
    <row r="1177" spans="1:35" x14ac:dyDescent="0.2">
      <c r="A1177" t="s">
        <v>1357</v>
      </c>
      <c r="B1177" t="s">
        <v>36</v>
      </c>
      <c r="D1177" t="s">
        <v>36</v>
      </c>
      <c r="F1177" t="s">
        <v>36</v>
      </c>
      <c r="H1177" t="s">
        <v>36</v>
      </c>
      <c r="I1177" t="s">
        <v>37</v>
      </c>
      <c r="J1177" t="s">
        <v>36</v>
      </c>
      <c r="K1177" t="s">
        <v>38</v>
      </c>
      <c r="L1177" t="s">
        <v>36</v>
      </c>
      <c r="M1177" t="s">
        <v>38</v>
      </c>
      <c r="N1177" t="s">
        <v>36</v>
      </c>
      <c r="P1177" t="s">
        <v>36</v>
      </c>
      <c r="R1177" t="s">
        <v>36</v>
      </c>
      <c r="S1177" t="s">
        <v>39</v>
      </c>
      <c r="T1177" t="s">
        <v>36</v>
      </c>
      <c r="U1177" t="s">
        <v>42</v>
      </c>
      <c r="V1177" t="s">
        <v>36</v>
      </c>
      <c r="W1177" t="s">
        <v>42</v>
      </c>
      <c r="X1177" t="s">
        <v>36</v>
      </c>
      <c r="Y1177" t="s">
        <v>43</v>
      </c>
      <c r="Z1177">
        <v>2</v>
      </c>
      <c r="AA1177">
        <v>2</v>
      </c>
      <c r="AB1177">
        <v>2</v>
      </c>
      <c r="AC1177">
        <v>2</v>
      </c>
      <c r="AD1177">
        <v>2</v>
      </c>
      <c r="AE1177" t="s">
        <v>36</v>
      </c>
      <c r="AG1177">
        <v>2</v>
      </c>
      <c r="AI1177" t="s">
        <v>44</v>
      </c>
    </row>
    <row r="1178" spans="1:35" x14ac:dyDescent="0.2">
      <c r="A1178" t="s">
        <v>1358</v>
      </c>
      <c r="B1178" t="s">
        <v>36</v>
      </c>
      <c r="D1178" t="s">
        <v>58</v>
      </c>
      <c r="F1178" t="s">
        <v>36</v>
      </c>
      <c r="H1178" t="s">
        <v>36</v>
      </c>
      <c r="I1178" t="s">
        <v>37</v>
      </c>
      <c r="J1178" t="s">
        <v>36</v>
      </c>
      <c r="K1178" t="s">
        <v>38</v>
      </c>
      <c r="L1178" t="s">
        <v>36</v>
      </c>
      <c r="M1178" t="s">
        <v>38</v>
      </c>
      <c r="N1178" t="s">
        <v>36</v>
      </c>
      <c r="P1178" t="s">
        <v>36</v>
      </c>
      <c r="R1178" t="s">
        <v>36</v>
      </c>
      <c r="S1178" t="s">
        <v>39</v>
      </c>
      <c r="T1178" t="s">
        <v>58</v>
      </c>
      <c r="U1178" t="s">
        <v>1359</v>
      </c>
      <c r="V1178" t="s">
        <v>58</v>
      </c>
      <c r="W1178" t="s">
        <v>1360</v>
      </c>
      <c r="X1178" t="s">
        <v>36</v>
      </c>
      <c r="Y1178" t="s">
        <v>43</v>
      </c>
      <c r="Z1178">
        <v>10</v>
      </c>
      <c r="AA1178">
        <v>0</v>
      </c>
      <c r="AB1178">
        <v>0</v>
      </c>
      <c r="AC1178">
        <v>0</v>
      </c>
      <c r="AD1178">
        <v>0</v>
      </c>
      <c r="AE1178" t="s">
        <v>58</v>
      </c>
      <c r="AG1178">
        <v>10</v>
      </c>
      <c r="AI1178" t="s">
        <v>44</v>
      </c>
    </row>
    <row r="1179" spans="1:35" x14ac:dyDescent="0.2">
      <c r="A1179" t="s">
        <v>1361</v>
      </c>
      <c r="B1179" t="s">
        <v>36</v>
      </c>
      <c r="D1179" t="s">
        <v>58</v>
      </c>
      <c r="F1179" t="s">
        <v>36</v>
      </c>
      <c r="H1179" t="s">
        <v>36</v>
      </c>
      <c r="I1179" t="s">
        <v>37</v>
      </c>
      <c r="J1179" t="s">
        <v>36</v>
      </c>
      <c r="K1179" t="s">
        <v>38</v>
      </c>
      <c r="L1179" t="s">
        <v>36</v>
      </c>
      <c r="M1179" t="s">
        <v>38</v>
      </c>
      <c r="N1179" t="s">
        <v>36</v>
      </c>
      <c r="P1179" t="s">
        <v>36</v>
      </c>
      <c r="R1179" t="s">
        <v>36</v>
      </c>
      <c r="S1179" t="s">
        <v>39</v>
      </c>
      <c r="T1179" t="s">
        <v>58</v>
      </c>
      <c r="U1179" t="s">
        <v>1362</v>
      </c>
      <c r="V1179" t="s">
        <v>36</v>
      </c>
      <c r="W1179" t="s">
        <v>42</v>
      </c>
      <c r="X1179" t="s">
        <v>36</v>
      </c>
      <c r="Y1179" t="s">
        <v>43</v>
      </c>
      <c r="Z1179">
        <v>9.9700000000000006</v>
      </c>
      <c r="AA1179">
        <v>0.01</v>
      </c>
      <c r="AB1179">
        <v>0.01</v>
      </c>
      <c r="AC1179">
        <v>0</v>
      </c>
      <c r="AD1179">
        <v>0</v>
      </c>
      <c r="AE1179" t="s">
        <v>58</v>
      </c>
      <c r="AG1179">
        <v>9.9700000000000006</v>
      </c>
      <c r="AI1179" t="s">
        <v>44</v>
      </c>
    </row>
    <row r="1180" spans="1:35" x14ac:dyDescent="0.2">
      <c r="A1180" t="s">
        <v>1363</v>
      </c>
      <c r="B1180" t="s">
        <v>36</v>
      </c>
      <c r="D1180" t="s">
        <v>58</v>
      </c>
      <c r="F1180" t="s">
        <v>36</v>
      </c>
      <c r="H1180" t="s">
        <v>36</v>
      </c>
      <c r="I1180" t="s">
        <v>37</v>
      </c>
      <c r="J1180" t="s">
        <v>36</v>
      </c>
      <c r="K1180" t="s">
        <v>38</v>
      </c>
      <c r="L1180" t="s">
        <v>36</v>
      </c>
      <c r="M1180" t="s">
        <v>38</v>
      </c>
      <c r="N1180" t="s">
        <v>36</v>
      </c>
      <c r="P1180" t="s">
        <v>36</v>
      </c>
      <c r="R1180" t="s">
        <v>36</v>
      </c>
      <c r="S1180" t="s">
        <v>39</v>
      </c>
      <c r="T1180" t="s">
        <v>58</v>
      </c>
      <c r="U1180" t="s">
        <v>1364</v>
      </c>
      <c r="V1180" t="s">
        <v>36</v>
      </c>
      <c r="W1180" t="s">
        <v>42</v>
      </c>
      <c r="X1180" t="s">
        <v>36</v>
      </c>
      <c r="Y1180" t="s">
        <v>43</v>
      </c>
      <c r="Z1180">
        <v>9.9700000000000006</v>
      </c>
      <c r="AA1180">
        <v>0.01</v>
      </c>
      <c r="AB1180">
        <v>0.01</v>
      </c>
      <c r="AC1180">
        <v>0</v>
      </c>
      <c r="AD1180">
        <v>0</v>
      </c>
      <c r="AE1180" t="s">
        <v>58</v>
      </c>
      <c r="AG1180">
        <v>9.9700000000000006</v>
      </c>
      <c r="AI1180" t="s">
        <v>44</v>
      </c>
    </row>
    <row r="1181" spans="1:35" x14ac:dyDescent="0.2">
      <c r="A1181" t="s">
        <v>1365</v>
      </c>
      <c r="B1181" t="s">
        <v>36</v>
      </c>
      <c r="D1181" t="s">
        <v>58</v>
      </c>
      <c r="F1181" t="s">
        <v>36</v>
      </c>
      <c r="H1181" t="s">
        <v>36</v>
      </c>
      <c r="I1181" t="s">
        <v>37</v>
      </c>
      <c r="J1181" t="s">
        <v>36</v>
      </c>
      <c r="K1181" t="s">
        <v>38</v>
      </c>
      <c r="L1181" t="s">
        <v>36</v>
      </c>
      <c r="M1181" t="s">
        <v>38</v>
      </c>
      <c r="N1181" t="s">
        <v>36</v>
      </c>
      <c r="P1181" t="s">
        <v>36</v>
      </c>
      <c r="R1181" t="s">
        <v>36</v>
      </c>
      <c r="S1181" t="s">
        <v>39</v>
      </c>
      <c r="T1181" t="s">
        <v>58</v>
      </c>
      <c r="U1181" t="s">
        <v>1366</v>
      </c>
      <c r="V1181" t="s">
        <v>36</v>
      </c>
      <c r="W1181" t="s">
        <v>42</v>
      </c>
      <c r="X1181" t="s">
        <v>36</v>
      </c>
      <c r="Y1181" t="s">
        <v>43</v>
      </c>
      <c r="Z1181">
        <v>9.9700000000000006</v>
      </c>
      <c r="AA1181">
        <v>0.01</v>
      </c>
      <c r="AB1181">
        <v>0.01</v>
      </c>
      <c r="AC1181">
        <v>0</v>
      </c>
      <c r="AD1181">
        <v>0</v>
      </c>
      <c r="AE1181" t="s">
        <v>58</v>
      </c>
      <c r="AG1181">
        <v>9.9700000000000006</v>
      </c>
      <c r="AI1181" t="s">
        <v>44</v>
      </c>
    </row>
    <row r="1182" spans="1:35" x14ac:dyDescent="0.2">
      <c r="A1182" t="s">
        <v>1367</v>
      </c>
      <c r="B1182" t="s">
        <v>36</v>
      </c>
      <c r="D1182" t="s">
        <v>58</v>
      </c>
      <c r="F1182" t="s">
        <v>36</v>
      </c>
      <c r="H1182" t="s">
        <v>36</v>
      </c>
      <c r="I1182" t="s">
        <v>37</v>
      </c>
      <c r="J1182" t="s">
        <v>36</v>
      </c>
      <c r="K1182" t="s">
        <v>38</v>
      </c>
      <c r="L1182" t="s">
        <v>36</v>
      </c>
      <c r="M1182" t="s">
        <v>38</v>
      </c>
      <c r="N1182" t="s">
        <v>36</v>
      </c>
      <c r="P1182" t="s">
        <v>36</v>
      </c>
      <c r="R1182" t="s">
        <v>36</v>
      </c>
      <c r="S1182" t="s">
        <v>39</v>
      </c>
      <c r="T1182" t="s">
        <v>58</v>
      </c>
      <c r="U1182" t="s">
        <v>1366</v>
      </c>
      <c r="V1182" t="s">
        <v>36</v>
      </c>
      <c r="W1182" t="s">
        <v>42</v>
      </c>
      <c r="X1182" t="s">
        <v>36</v>
      </c>
      <c r="Y1182" t="s">
        <v>43</v>
      </c>
      <c r="Z1182">
        <v>9.9700000000000006</v>
      </c>
      <c r="AA1182">
        <v>0.01</v>
      </c>
      <c r="AB1182">
        <v>0.01</v>
      </c>
      <c r="AC1182">
        <v>0</v>
      </c>
      <c r="AD1182">
        <v>0</v>
      </c>
      <c r="AE1182" t="s">
        <v>58</v>
      </c>
      <c r="AG1182">
        <v>9.9700000000000006</v>
      </c>
      <c r="AI1182" t="s">
        <v>44</v>
      </c>
    </row>
    <row r="1183" spans="1:35" x14ac:dyDescent="0.2">
      <c r="A1183" t="s">
        <v>1368</v>
      </c>
      <c r="B1183" t="s">
        <v>36</v>
      </c>
      <c r="D1183" t="s">
        <v>58</v>
      </c>
      <c r="F1183" t="s">
        <v>36</v>
      </c>
      <c r="H1183" t="s">
        <v>36</v>
      </c>
      <c r="I1183" t="s">
        <v>37</v>
      </c>
      <c r="J1183" t="s">
        <v>36</v>
      </c>
      <c r="K1183" t="s">
        <v>38</v>
      </c>
      <c r="L1183" t="s">
        <v>36</v>
      </c>
      <c r="M1183" t="s">
        <v>38</v>
      </c>
      <c r="N1183" t="s">
        <v>36</v>
      </c>
      <c r="P1183" t="s">
        <v>36</v>
      </c>
      <c r="R1183" t="s">
        <v>36</v>
      </c>
      <c r="S1183" t="s">
        <v>39</v>
      </c>
      <c r="T1183" t="s">
        <v>58</v>
      </c>
      <c r="U1183" t="s">
        <v>1366</v>
      </c>
      <c r="V1183" t="s">
        <v>58</v>
      </c>
      <c r="W1183" t="s">
        <v>1369</v>
      </c>
      <c r="X1183" t="s">
        <v>36</v>
      </c>
      <c r="Y1183" t="s">
        <v>43</v>
      </c>
      <c r="Z1183">
        <v>10</v>
      </c>
      <c r="AA1183">
        <v>0</v>
      </c>
      <c r="AB1183">
        <v>0</v>
      </c>
      <c r="AC1183">
        <v>0</v>
      </c>
      <c r="AD1183">
        <v>0</v>
      </c>
      <c r="AE1183" t="s">
        <v>58</v>
      </c>
      <c r="AG1183">
        <v>10</v>
      </c>
      <c r="AI1183" t="s">
        <v>44</v>
      </c>
    </row>
    <row r="1184" spans="1:35" x14ac:dyDescent="0.2">
      <c r="A1184" t="s">
        <v>1370</v>
      </c>
      <c r="B1184" t="s">
        <v>36</v>
      </c>
      <c r="D1184" t="s">
        <v>58</v>
      </c>
      <c r="F1184" t="s">
        <v>36</v>
      </c>
      <c r="H1184" t="s">
        <v>36</v>
      </c>
      <c r="I1184" t="s">
        <v>37</v>
      </c>
      <c r="J1184" t="s">
        <v>36</v>
      </c>
      <c r="K1184" t="s">
        <v>38</v>
      </c>
      <c r="L1184" t="s">
        <v>36</v>
      </c>
      <c r="M1184" t="s">
        <v>38</v>
      </c>
      <c r="N1184" t="s">
        <v>36</v>
      </c>
      <c r="P1184" t="s">
        <v>36</v>
      </c>
      <c r="R1184" t="s">
        <v>36</v>
      </c>
      <c r="S1184" t="s">
        <v>39</v>
      </c>
      <c r="T1184" t="s">
        <v>58</v>
      </c>
      <c r="U1184" t="s">
        <v>1366</v>
      </c>
      <c r="V1184" t="s">
        <v>36</v>
      </c>
      <c r="W1184" t="s">
        <v>42</v>
      </c>
      <c r="X1184" t="s">
        <v>36</v>
      </c>
      <c r="Y1184" t="s">
        <v>43</v>
      </c>
      <c r="Z1184">
        <v>9.9700000000000006</v>
      </c>
      <c r="AA1184">
        <v>0.01</v>
      </c>
      <c r="AB1184">
        <v>0.01</v>
      </c>
      <c r="AC1184">
        <v>0</v>
      </c>
      <c r="AD1184">
        <v>0</v>
      </c>
      <c r="AE1184" t="s">
        <v>58</v>
      </c>
      <c r="AG1184">
        <v>9.9700000000000006</v>
      </c>
      <c r="AI1184" t="s">
        <v>44</v>
      </c>
    </row>
    <row r="1185" spans="1:35" x14ac:dyDescent="0.2">
      <c r="A1185" t="s">
        <v>1371</v>
      </c>
      <c r="B1185" t="s">
        <v>36</v>
      </c>
      <c r="D1185" t="s">
        <v>58</v>
      </c>
      <c r="F1185" t="s">
        <v>36</v>
      </c>
      <c r="H1185" t="s">
        <v>36</v>
      </c>
      <c r="I1185" t="s">
        <v>37</v>
      </c>
      <c r="J1185" t="s">
        <v>36</v>
      </c>
      <c r="K1185" t="s">
        <v>38</v>
      </c>
      <c r="L1185" t="s">
        <v>36</v>
      </c>
      <c r="M1185" t="s">
        <v>38</v>
      </c>
      <c r="N1185" t="s">
        <v>36</v>
      </c>
      <c r="P1185" t="s">
        <v>36</v>
      </c>
      <c r="R1185" t="s">
        <v>36</v>
      </c>
      <c r="S1185" t="s">
        <v>39</v>
      </c>
      <c r="T1185" t="s">
        <v>58</v>
      </c>
      <c r="U1185" t="s">
        <v>1372</v>
      </c>
      <c r="V1185" t="s">
        <v>36</v>
      </c>
      <c r="W1185" t="s">
        <v>42</v>
      </c>
      <c r="X1185" t="s">
        <v>36</v>
      </c>
      <c r="Y1185" t="s">
        <v>43</v>
      </c>
      <c r="Z1185">
        <v>9.9700000000000006</v>
      </c>
      <c r="AA1185">
        <v>0.01</v>
      </c>
      <c r="AB1185">
        <v>0.01</v>
      </c>
      <c r="AC1185">
        <v>0</v>
      </c>
      <c r="AD1185">
        <v>0</v>
      </c>
      <c r="AE1185" t="s">
        <v>58</v>
      </c>
      <c r="AG1185">
        <v>9.9700000000000006</v>
      </c>
      <c r="AI1185" t="s">
        <v>44</v>
      </c>
    </row>
    <row r="1186" spans="1:35" x14ac:dyDescent="0.2">
      <c r="A1186" t="s">
        <v>1373</v>
      </c>
      <c r="B1186" t="s">
        <v>36</v>
      </c>
      <c r="D1186" t="s">
        <v>58</v>
      </c>
      <c r="F1186" t="s">
        <v>36</v>
      </c>
      <c r="H1186" t="s">
        <v>36</v>
      </c>
      <c r="I1186" t="s">
        <v>37</v>
      </c>
      <c r="J1186" t="s">
        <v>36</v>
      </c>
      <c r="K1186" t="s">
        <v>38</v>
      </c>
      <c r="L1186" t="s">
        <v>36</v>
      </c>
      <c r="M1186" t="s">
        <v>38</v>
      </c>
      <c r="N1186" t="s">
        <v>36</v>
      </c>
      <c r="P1186" t="s">
        <v>36</v>
      </c>
      <c r="R1186" t="s">
        <v>36</v>
      </c>
      <c r="S1186" t="s">
        <v>39</v>
      </c>
      <c r="T1186" t="s">
        <v>58</v>
      </c>
      <c r="U1186" t="s">
        <v>1362</v>
      </c>
      <c r="V1186" t="s">
        <v>36</v>
      </c>
      <c r="W1186" t="s">
        <v>42</v>
      </c>
      <c r="X1186" t="s">
        <v>36</v>
      </c>
      <c r="Y1186" t="s">
        <v>43</v>
      </c>
      <c r="Z1186">
        <v>9.9700000000000006</v>
      </c>
      <c r="AA1186">
        <v>0.01</v>
      </c>
      <c r="AB1186">
        <v>0.01</v>
      </c>
      <c r="AC1186">
        <v>0</v>
      </c>
      <c r="AD1186">
        <v>0</v>
      </c>
      <c r="AE1186" t="s">
        <v>58</v>
      </c>
      <c r="AG1186">
        <v>9.9700000000000006</v>
      </c>
      <c r="AI1186" t="s">
        <v>44</v>
      </c>
    </row>
    <row r="1187" spans="1:35" x14ac:dyDescent="0.2">
      <c r="A1187" t="s">
        <v>1374</v>
      </c>
      <c r="B1187" t="s">
        <v>36</v>
      </c>
      <c r="D1187" t="s">
        <v>58</v>
      </c>
      <c r="F1187" t="s">
        <v>36</v>
      </c>
      <c r="H1187" t="s">
        <v>36</v>
      </c>
      <c r="I1187" t="s">
        <v>37</v>
      </c>
      <c r="J1187" t="s">
        <v>36</v>
      </c>
      <c r="K1187" t="s">
        <v>38</v>
      </c>
      <c r="L1187" t="s">
        <v>36</v>
      </c>
      <c r="M1187" t="s">
        <v>38</v>
      </c>
      <c r="N1187" t="s">
        <v>36</v>
      </c>
      <c r="P1187" t="s">
        <v>36</v>
      </c>
      <c r="R1187" t="s">
        <v>36</v>
      </c>
      <c r="S1187" t="s">
        <v>39</v>
      </c>
      <c r="T1187" t="s">
        <v>58</v>
      </c>
      <c r="U1187" t="s">
        <v>1366</v>
      </c>
      <c r="V1187" t="s">
        <v>36</v>
      </c>
      <c r="W1187" t="s">
        <v>42</v>
      </c>
      <c r="X1187" t="s">
        <v>36</v>
      </c>
      <c r="Y1187" t="s">
        <v>43</v>
      </c>
      <c r="Z1187">
        <v>9.9700000000000006</v>
      </c>
      <c r="AA1187">
        <v>0.01</v>
      </c>
      <c r="AB1187">
        <v>0.01</v>
      </c>
      <c r="AC1187">
        <v>0</v>
      </c>
      <c r="AD1187">
        <v>0</v>
      </c>
      <c r="AE1187" t="s">
        <v>58</v>
      </c>
      <c r="AG1187">
        <v>9.9700000000000006</v>
      </c>
      <c r="AI1187" t="s">
        <v>44</v>
      </c>
    </row>
    <row r="1188" spans="1:35" x14ac:dyDescent="0.2">
      <c r="A1188" t="s">
        <v>1375</v>
      </c>
      <c r="B1188" t="s">
        <v>36</v>
      </c>
      <c r="D1188" t="s">
        <v>58</v>
      </c>
      <c r="F1188" t="s">
        <v>36</v>
      </c>
      <c r="H1188" t="s">
        <v>36</v>
      </c>
      <c r="I1188" t="s">
        <v>37</v>
      </c>
      <c r="J1188" t="s">
        <v>36</v>
      </c>
      <c r="K1188" t="s">
        <v>38</v>
      </c>
      <c r="L1188" t="s">
        <v>36</v>
      </c>
      <c r="M1188" t="s">
        <v>38</v>
      </c>
      <c r="N1188" t="s">
        <v>36</v>
      </c>
      <c r="P1188" t="s">
        <v>36</v>
      </c>
      <c r="R1188" t="s">
        <v>36</v>
      </c>
      <c r="S1188" t="s">
        <v>39</v>
      </c>
      <c r="T1188" t="s">
        <v>58</v>
      </c>
      <c r="U1188" t="s">
        <v>1376</v>
      </c>
      <c r="V1188" t="s">
        <v>36</v>
      </c>
      <c r="W1188" t="s">
        <v>42</v>
      </c>
      <c r="X1188" t="s">
        <v>36</v>
      </c>
      <c r="Y1188" t="s">
        <v>43</v>
      </c>
      <c r="Z1188">
        <v>9.9700000000000006</v>
      </c>
      <c r="AA1188">
        <v>0.01</v>
      </c>
      <c r="AB1188">
        <v>0.01</v>
      </c>
      <c r="AC1188">
        <v>0</v>
      </c>
      <c r="AD1188">
        <v>0</v>
      </c>
      <c r="AE1188" t="s">
        <v>58</v>
      </c>
      <c r="AG1188">
        <v>9.9700000000000006</v>
      </c>
      <c r="AI1188" t="s">
        <v>44</v>
      </c>
    </row>
    <row r="1189" spans="1:35" x14ac:dyDescent="0.2">
      <c r="A1189" t="s">
        <v>1377</v>
      </c>
      <c r="B1189" t="s">
        <v>36</v>
      </c>
      <c r="D1189" t="s">
        <v>58</v>
      </c>
      <c r="F1189" t="s">
        <v>36</v>
      </c>
      <c r="H1189" t="s">
        <v>36</v>
      </c>
      <c r="I1189" t="s">
        <v>37</v>
      </c>
      <c r="J1189" t="s">
        <v>36</v>
      </c>
      <c r="K1189" t="s">
        <v>38</v>
      </c>
      <c r="L1189" t="s">
        <v>36</v>
      </c>
      <c r="M1189" t="s">
        <v>38</v>
      </c>
      <c r="N1189" t="s">
        <v>36</v>
      </c>
      <c r="P1189" t="s">
        <v>36</v>
      </c>
      <c r="R1189" t="s">
        <v>36</v>
      </c>
      <c r="S1189" t="s">
        <v>39</v>
      </c>
      <c r="T1189" t="s">
        <v>58</v>
      </c>
      <c r="U1189" t="s">
        <v>1364</v>
      </c>
      <c r="V1189" t="s">
        <v>36</v>
      </c>
      <c r="W1189" t="s">
        <v>42</v>
      </c>
      <c r="X1189" t="s">
        <v>36</v>
      </c>
      <c r="Y1189" t="s">
        <v>43</v>
      </c>
      <c r="Z1189">
        <v>9.9700000000000006</v>
      </c>
      <c r="AA1189">
        <v>0.01</v>
      </c>
      <c r="AB1189">
        <v>0.01</v>
      </c>
      <c r="AC1189">
        <v>0</v>
      </c>
      <c r="AD1189">
        <v>0</v>
      </c>
      <c r="AE1189" t="s">
        <v>58</v>
      </c>
      <c r="AG1189">
        <v>9.9700000000000006</v>
      </c>
      <c r="AI1189" t="s">
        <v>44</v>
      </c>
    </row>
    <row r="1190" spans="1:35" x14ac:dyDescent="0.2">
      <c r="A1190" t="s">
        <v>1378</v>
      </c>
      <c r="B1190" t="s">
        <v>36</v>
      </c>
      <c r="D1190" t="s">
        <v>36</v>
      </c>
      <c r="F1190" t="s">
        <v>36</v>
      </c>
      <c r="H1190" t="s">
        <v>36</v>
      </c>
      <c r="I1190" t="s">
        <v>37</v>
      </c>
      <c r="J1190" t="s">
        <v>36</v>
      </c>
      <c r="K1190" t="s">
        <v>38</v>
      </c>
      <c r="L1190" t="s">
        <v>36</v>
      </c>
      <c r="M1190" t="s">
        <v>38</v>
      </c>
      <c r="N1190" t="s">
        <v>36</v>
      </c>
      <c r="P1190" t="s">
        <v>36</v>
      </c>
      <c r="R1190" t="s">
        <v>36</v>
      </c>
      <c r="S1190" t="s">
        <v>39</v>
      </c>
      <c r="T1190" t="s">
        <v>58</v>
      </c>
      <c r="U1190" t="s">
        <v>1379</v>
      </c>
      <c r="V1190" t="s">
        <v>36</v>
      </c>
      <c r="W1190" t="s">
        <v>42</v>
      </c>
      <c r="X1190" t="s">
        <v>36</v>
      </c>
      <c r="Y1190" t="s">
        <v>43</v>
      </c>
      <c r="Z1190">
        <v>9.26</v>
      </c>
      <c r="AA1190">
        <v>0.24</v>
      </c>
      <c r="AB1190">
        <v>0.48</v>
      </c>
      <c r="AC1190">
        <v>0.01</v>
      </c>
      <c r="AD1190">
        <v>0.01</v>
      </c>
      <c r="AE1190" t="s">
        <v>58</v>
      </c>
      <c r="AG1190">
        <v>9.26</v>
      </c>
      <c r="AI1190" t="s">
        <v>44</v>
      </c>
    </row>
    <row r="1191" spans="1:35" x14ac:dyDescent="0.2">
      <c r="A1191" t="s">
        <v>1380</v>
      </c>
      <c r="B1191" t="s">
        <v>36</v>
      </c>
      <c r="D1191" t="s">
        <v>36</v>
      </c>
      <c r="F1191" t="s">
        <v>36</v>
      </c>
      <c r="H1191" t="s">
        <v>36</v>
      </c>
      <c r="I1191" t="s">
        <v>37</v>
      </c>
      <c r="J1191" t="s">
        <v>36</v>
      </c>
      <c r="K1191" t="s">
        <v>38</v>
      </c>
      <c r="L1191" t="s">
        <v>36</v>
      </c>
      <c r="M1191" t="s">
        <v>38</v>
      </c>
      <c r="N1191" t="s">
        <v>36</v>
      </c>
      <c r="P1191" t="s">
        <v>36</v>
      </c>
      <c r="R1191" t="s">
        <v>36</v>
      </c>
      <c r="S1191" t="s">
        <v>39</v>
      </c>
      <c r="T1191" t="s">
        <v>58</v>
      </c>
      <c r="U1191" t="s">
        <v>1379</v>
      </c>
      <c r="V1191" t="s">
        <v>36</v>
      </c>
      <c r="W1191" t="s">
        <v>42</v>
      </c>
      <c r="X1191" t="s">
        <v>36</v>
      </c>
      <c r="Y1191" t="s">
        <v>43</v>
      </c>
      <c r="Z1191">
        <v>9.26</v>
      </c>
      <c r="AA1191">
        <v>0.24</v>
      </c>
      <c r="AB1191">
        <v>0.48</v>
      </c>
      <c r="AC1191">
        <v>0.01</v>
      </c>
      <c r="AD1191">
        <v>0.01</v>
      </c>
      <c r="AE1191" t="s">
        <v>58</v>
      </c>
      <c r="AG1191">
        <v>9.26</v>
      </c>
      <c r="AI1191" t="s">
        <v>44</v>
      </c>
    </row>
    <row r="1192" spans="1:35" x14ac:dyDescent="0.2">
      <c r="A1192" t="s">
        <v>1381</v>
      </c>
      <c r="B1192" t="s">
        <v>36</v>
      </c>
      <c r="D1192" t="s">
        <v>36</v>
      </c>
      <c r="F1192" t="s">
        <v>36</v>
      </c>
      <c r="H1192" t="s">
        <v>36</v>
      </c>
      <c r="I1192" t="s">
        <v>37</v>
      </c>
      <c r="J1192" t="s">
        <v>36</v>
      </c>
      <c r="K1192" t="s">
        <v>38</v>
      </c>
      <c r="L1192" t="s">
        <v>36</v>
      </c>
      <c r="M1192" t="s">
        <v>38</v>
      </c>
      <c r="N1192" t="s">
        <v>36</v>
      </c>
      <c r="P1192" t="s">
        <v>36</v>
      </c>
      <c r="R1192" t="s">
        <v>36</v>
      </c>
      <c r="S1192" t="s">
        <v>39</v>
      </c>
      <c r="T1192" t="s">
        <v>58</v>
      </c>
      <c r="U1192" t="s">
        <v>1366</v>
      </c>
      <c r="V1192" t="s">
        <v>36</v>
      </c>
      <c r="W1192" t="s">
        <v>42</v>
      </c>
      <c r="X1192" t="s">
        <v>36</v>
      </c>
      <c r="Y1192" t="s">
        <v>43</v>
      </c>
      <c r="Z1192">
        <v>9.26</v>
      </c>
      <c r="AA1192">
        <v>0.24</v>
      </c>
      <c r="AB1192">
        <v>0.48</v>
      </c>
      <c r="AC1192">
        <v>0.01</v>
      </c>
      <c r="AD1192">
        <v>0.01</v>
      </c>
      <c r="AE1192" t="s">
        <v>58</v>
      </c>
      <c r="AG1192">
        <v>9.26</v>
      </c>
      <c r="AI1192" t="s">
        <v>44</v>
      </c>
    </row>
    <row r="1193" spans="1:35" x14ac:dyDescent="0.2">
      <c r="A1193" t="s">
        <v>1382</v>
      </c>
      <c r="B1193" t="s">
        <v>36</v>
      </c>
      <c r="D1193" t="s">
        <v>36</v>
      </c>
      <c r="F1193" t="s">
        <v>36</v>
      </c>
      <c r="H1193" t="s">
        <v>36</v>
      </c>
      <c r="I1193" t="s">
        <v>37</v>
      </c>
      <c r="J1193" t="s">
        <v>36</v>
      </c>
      <c r="K1193" t="s">
        <v>38</v>
      </c>
      <c r="L1193" t="s">
        <v>36</v>
      </c>
      <c r="M1193" t="s">
        <v>38</v>
      </c>
      <c r="N1193" t="s">
        <v>36</v>
      </c>
      <c r="P1193" t="s">
        <v>36</v>
      </c>
      <c r="R1193" t="s">
        <v>36</v>
      </c>
      <c r="S1193" t="s">
        <v>39</v>
      </c>
      <c r="T1193" t="s">
        <v>58</v>
      </c>
      <c r="U1193" t="s">
        <v>1366</v>
      </c>
      <c r="V1193" t="s">
        <v>36</v>
      </c>
      <c r="W1193" t="s">
        <v>42</v>
      </c>
      <c r="X1193" t="s">
        <v>36</v>
      </c>
      <c r="Y1193" t="s">
        <v>43</v>
      </c>
      <c r="Z1193">
        <v>9.26</v>
      </c>
      <c r="AA1193">
        <v>0.24</v>
      </c>
      <c r="AB1193">
        <v>0.48</v>
      </c>
      <c r="AC1193">
        <v>0.01</v>
      </c>
      <c r="AD1193">
        <v>0.01</v>
      </c>
      <c r="AE1193" t="s">
        <v>58</v>
      </c>
      <c r="AG1193">
        <v>9.26</v>
      </c>
      <c r="AI1193" t="s">
        <v>44</v>
      </c>
    </row>
    <row r="1194" spans="1:35" x14ac:dyDescent="0.2">
      <c r="A1194" t="s">
        <v>1383</v>
      </c>
      <c r="B1194" t="s">
        <v>36</v>
      </c>
      <c r="D1194" t="s">
        <v>36</v>
      </c>
      <c r="F1194" t="s">
        <v>36</v>
      </c>
      <c r="H1194" t="s">
        <v>36</v>
      </c>
      <c r="I1194" t="s">
        <v>37</v>
      </c>
      <c r="J1194" t="s">
        <v>36</v>
      </c>
      <c r="K1194" t="s">
        <v>38</v>
      </c>
      <c r="L1194" t="s">
        <v>36</v>
      </c>
      <c r="M1194" t="s">
        <v>38</v>
      </c>
      <c r="N1194" t="s">
        <v>36</v>
      </c>
      <c r="P1194" t="s">
        <v>36</v>
      </c>
      <c r="R1194" t="s">
        <v>36</v>
      </c>
      <c r="S1194" t="s">
        <v>39</v>
      </c>
      <c r="T1194" t="s">
        <v>58</v>
      </c>
      <c r="U1194" t="s">
        <v>1384</v>
      </c>
      <c r="V1194" t="s">
        <v>36</v>
      </c>
      <c r="W1194" t="s">
        <v>42</v>
      </c>
      <c r="X1194" t="s">
        <v>36</v>
      </c>
      <c r="Y1194" t="s">
        <v>43</v>
      </c>
      <c r="Z1194">
        <v>9.26</v>
      </c>
      <c r="AA1194">
        <v>0.24</v>
      </c>
      <c r="AB1194">
        <v>0.48</v>
      </c>
      <c r="AC1194">
        <v>0.01</v>
      </c>
      <c r="AD1194">
        <v>0.01</v>
      </c>
      <c r="AE1194" t="s">
        <v>58</v>
      </c>
      <c r="AG1194">
        <v>9.26</v>
      </c>
      <c r="AI1194" t="s">
        <v>44</v>
      </c>
    </row>
    <row r="1195" spans="1:35" x14ac:dyDescent="0.2">
      <c r="A1195" t="s">
        <v>1385</v>
      </c>
      <c r="B1195" t="s">
        <v>36</v>
      </c>
      <c r="D1195" t="s">
        <v>58</v>
      </c>
      <c r="F1195" t="s">
        <v>36</v>
      </c>
      <c r="H1195" t="s">
        <v>36</v>
      </c>
      <c r="I1195" t="s">
        <v>37</v>
      </c>
      <c r="J1195" t="s">
        <v>36</v>
      </c>
      <c r="K1195" t="s">
        <v>38</v>
      </c>
      <c r="L1195" t="s">
        <v>36</v>
      </c>
      <c r="M1195" t="s">
        <v>38</v>
      </c>
      <c r="N1195" t="s">
        <v>36</v>
      </c>
      <c r="P1195" t="s">
        <v>36</v>
      </c>
      <c r="R1195" t="s">
        <v>36</v>
      </c>
      <c r="S1195" t="s">
        <v>39</v>
      </c>
      <c r="T1195" t="s">
        <v>58</v>
      </c>
      <c r="U1195" t="s">
        <v>1366</v>
      </c>
      <c r="V1195" t="s">
        <v>36</v>
      </c>
      <c r="W1195" t="s">
        <v>42</v>
      </c>
      <c r="X1195" t="s">
        <v>36</v>
      </c>
      <c r="Y1195" t="s">
        <v>43</v>
      </c>
      <c r="Z1195">
        <v>9.9700000000000006</v>
      </c>
      <c r="AA1195">
        <v>0.01</v>
      </c>
      <c r="AB1195">
        <v>0.01</v>
      </c>
      <c r="AC1195">
        <v>0</v>
      </c>
      <c r="AD1195">
        <v>0</v>
      </c>
      <c r="AE1195" t="s">
        <v>58</v>
      </c>
      <c r="AG1195">
        <v>9.9700000000000006</v>
      </c>
      <c r="AI1195" t="s">
        <v>44</v>
      </c>
    </row>
    <row r="1196" spans="1:35" x14ac:dyDescent="0.2">
      <c r="A1196" t="s">
        <v>1386</v>
      </c>
      <c r="B1196" t="s">
        <v>36</v>
      </c>
      <c r="D1196" t="s">
        <v>36</v>
      </c>
      <c r="F1196" t="s">
        <v>36</v>
      </c>
      <c r="H1196" t="s">
        <v>36</v>
      </c>
      <c r="I1196" t="s">
        <v>37</v>
      </c>
      <c r="J1196" t="s">
        <v>36</v>
      </c>
      <c r="K1196" t="s">
        <v>38</v>
      </c>
      <c r="L1196" t="s">
        <v>36</v>
      </c>
      <c r="M1196" t="s">
        <v>38</v>
      </c>
      <c r="N1196" t="s">
        <v>36</v>
      </c>
      <c r="P1196" t="s">
        <v>36</v>
      </c>
      <c r="R1196" t="s">
        <v>36</v>
      </c>
      <c r="S1196" t="s">
        <v>39</v>
      </c>
      <c r="T1196" t="s">
        <v>58</v>
      </c>
      <c r="U1196" t="s">
        <v>1366</v>
      </c>
      <c r="V1196" t="s">
        <v>36</v>
      </c>
      <c r="W1196" t="s">
        <v>42</v>
      </c>
      <c r="X1196" t="s">
        <v>36</v>
      </c>
      <c r="Y1196" t="s">
        <v>43</v>
      </c>
      <c r="Z1196">
        <v>9.26</v>
      </c>
      <c r="AA1196">
        <v>0.24</v>
      </c>
      <c r="AB1196">
        <v>0.48</v>
      </c>
      <c r="AC1196">
        <v>0.01</v>
      </c>
      <c r="AD1196">
        <v>0.01</v>
      </c>
      <c r="AE1196" t="s">
        <v>58</v>
      </c>
      <c r="AG1196">
        <v>9.26</v>
      </c>
      <c r="AI1196" t="s">
        <v>44</v>
      </c>
    </row>
    <row r="1197" spans="1:35" x14ac:dyDescent="0.2">
      <c r="A1197" t="s">
        <v>1387</v>
      </c>
      <c r="B1197" t="s">
        <v>36</v>
      </c>
      <c r="D1197" t="s">
        <v>36</v>
      </c>
      <c r="F1197" t="s">
        <v>36</v>
      </c>
      <c r="H1197" t="s">
        <v>36</v>
      </c>
      <c r="I1197" t="s">
        <v>37</v>
      </c>
      <c r="J1197" t="s">
        <v>36</v>
      </c>
      <c r="K1197" t="s">
        <v>38</v>
      </c>
      <c r="L1197" t="s">
        <v>36</v>
      </c>
      <c r="M1197" t="s">
        <v>38</v>
      </c>
      <c r="N1197" t="s">
        <v>36</v>
      </c>
      <c r="P1197" t="s">
        <v>36</v>
      </c>
      <c r="R1197" t="s">
        <v>36</v>
      </c>
      <c r="S1197" t="s">
        <v>39</v>
      </c>
      <c r="T1197" t="s">
        <v>58</v>
      </c>
      <c r="U1197" t="s">
        <v>1366</v>
      </c>
      <c r="V1197" t="s">
        <v>36</v>
      </c>
      <c r="W1197" t="s">
        <v>42</v>
      </c>
      <c r="X1197" t="s">
        <v>36</v>
      </c>
      <c r="Y1197" t="s">
        <v>43</v>
      </c>
      <c r="Z1197">
        <v>9.26</v>
      </c>
      <c r="AA1197">
        <v>0.24</v>
      </c>
      <c r="AB1197">
        <v>0.48</v>
      </c>
      <c r="AC1197">
        <v>0.01</v>
      </c>
      <c r="AD1197">
        <v>0.01</v>
      </c>
      <c r="AE1197" t="s">
        <v>58</v>
      </c>
      <c r="AG1197">
        <v>9.26</v>
      </c>
      <c r="AI1197" t="s">
        <v>44</v>
      </c>
    </row>
    <row r="1198" spans="1:35" x14ac:dyDescent="0.2">
      <c r="A1198" t="s">
        <v>1388</v>
      </c>
      <c r="B1198" t="s">
        <v>36</v>
      </c>
      <c r="D1198" t="s">
        <v>36</v>
      </c>
      <c r="F1198" t="s">
        <v>36</v>
      </c>
      <c r="H1198" t="s">
        <v>36</v>
      </c>
      <c r="I1198" t="s">
        <v>37</v>
      </c>
      <c r="J1198" t="s">
        <v>36</v>
      </c>
      <c r="K1198" t="s">
        <v>38</v>
      </c>
      <c r="L1198" t="s">
        <v>36</v>
      </c>
      <c r="M1198" t="s">
        <v>38</v>
      </c>
      <c r="N1198" t="s">
        <v>36</v>
      </c>
      <c r="P1198" t="s">
        <v>36</v>
      </c>
      <c r="R1198" t="s">
        <v>36</v>
      </c>
      <c r="S1198" t="s">
        <v>39</v>
      </c>
      <c r="T1198" t="s">
        <v>58</v>
      </c>
      <c r="U1198" t="s">
        <v>1379</v>
      </c>
      <c r="V1198" t="s">
        <v>36</v>
      </c>
      <c r="W1198" t="s">
        <v>42</v>
      </c>
      <c r="X1198" t="s">
        <v>36</v>
      </c>
      <c r="Y1198" t="s">
        <v>43</v>
      </c>
      <c r="Z1198">
        <v>9.26</v>
      </c>
      <c r="AA1198">
        <v>0.24</v>
      </c>
      <c r="AB1198">
        <v>0.48</v>
      </c>
      <c r="AC1198">
        <v>0.01</v>
      </c>
      <c r="AD1198">
        <v>0.01</v>
      </c>
      <c r="AE1198" t="s">
        <v>58</v>
      </c>
      <c r="AG1198">
        <v>9.26</v>
      </c>
      <c r="AI1198" t="s">
        <v>44</v>
      </c>
    </row>
    <row r="1199" spans="1:35" x14ac:dyDescent="0.2">
      <c r="A1199" t="s">
        <v>1389</v>
      </c>
      <c r="B1199" t="s">
        <v>36</v>
      </c>
      <c r="D1199" t="s">
        <v>58</v>
      </c>
      <c r="F1199" t="s">
        <v>36</v>
      </c>
      <c r="H1199" t="s">
        <v>36</v>
      </c>
      <c r="I1199" t="s">
        <v>37</v>
      </c>
      <c r="J1199" t="s">
        <v>36</v>
      </c>
      <c r="K1199" t="s">
        <v>38</v>
      </c>
      <c r="L1199" t="s">
        <v>36</v>
      </c>
      <c r="M1199" t="s">
        <v>38</v>
      </c>
      <c r="N1199" t="s">
        <v>36</v>
      </c>
      <c r="P1199" t="s">
        <v>36</v>
      </c>
      <c r="R1199" t="s">
        <v>36</v>
      </c>
      <c r="S1199" t="s">
        <v>39</v>
      </c>
      <c r="T1199" t="s">
        <v>58</v>
      </c>
      <c r="U1199" t="s">
        <v>1366</v>
      </c>
      <c r="V1199" t="s">
        <v>36</v>
      </c>
      <c r="W1199" t="s">
        <v>42</v>
      </c>
      <c r="X1199" t="s">
        <v>36</v>
      </c>
      <c r="Y1199" t="s">
        <v>43</v>
      </c>
      <c r="Z1199">
        <v>9.9700000000000006</v>
      </c>
      <c r="AA1199">
        <v>0.01</v>
      </c>
      <c r="AB1199">
        <v>0.01</v>
      </c>
      <c r="AC1199">
        <v>0</v>
      </c>
      <c r="AD1199">
        <v>0</v>
      </c>
      <c r="AE1199" t="s">
        <v>58</v>
      </c>
      <c r="AG1199">
        <v>9.9700000000000006</v>
      </c>
      <c r="AI1199" t="s">
        <v>44</v>
      </c>
    </row>
    <row r="1200" spans="1:35" x14ac:dyDescent="0.2">
      <c r="A1200" t="s">
        <v>1390</v>
      </c>
      <c r="B1200" t="s">
        <v>36</v>
      </c>
      <c r="D1200" t="s">
        <v>36</v>
      </c>
      <c r="F1200" t="s">
        <v>36</v>
      </c>
      <c r="H1200" t="s">
        <v>36</v>
      </c>
      <c r="I1200" t="s">
        <v>46</v>
      </c>
      <c r="J1200" t="s">
        <v>484</v>
      </c>
      <c r="K1200" t="s">
        <v>1391</v>
      </c>
      <c r="L1200" t="s">
        <v>36</v>
      </c>
      <c r="M1200" t="s">
        <v>38</v>
      </c>
      <c r="N1200" t="s">
        <v>36</v>
      </c>
      <c r="P1200" t="s">
        <v>36</v>
      </c>
      <c r="R1200" t="s">
        <v>36</v>
      </c>
      <c r="S1200" t="s">
        <v>39</v>
      </c>
      <c r="T1200" t="s">
        <v>484</v>
      </c>
      <c r="U1200" t="s">
        <v>1392</v>
      </c>
      <c r="V1200" t="s">
        <v>36</v>
      </c>
      <c r="W1200" t="s">
        <v>42</v>
      </c>
      <c r="X1200" t="s">
        <v>47</v>
      </c>
      <c r="Y1200" t="s">
        <v>48</v>
      </c>
      <c r="Z1200">
        <v>0</v>
      </c>
      <c r="AA1200">
        <v>0</v>
      </c>
      <c r="AB1200">
        <v>0</v>
      </c>
      <c r="AC1200">
        <v>10</v>
      </c>
      <c r="AD1200">
        <v>0</v>
      </c>
      <c r="AE1200" t="s">
        <v>484</v>
      </c>
      <c r="AG1200">
        <v>10</v>
      </c>
      <c r="AI1200" t="s">
        <v>44</v>
      </c>
    </row>
    <row r="1201" spans="1:35" x14ac:dyDescent="0.2">
      <c r="A1201" t="s">
        <v>1393</v>
      </c>
      <c r="B1201" t="s">
        <v>36</v>
      </c>
      <c r="D1201" t="s">
        <v>36</v>
      </c>
      <c r="F1201" t="s">
        <v>36</v>
      </c>
      <c r="H1201" t="s">
        <v>36</v>
      </c>
      <c r="I1201" t="s">
        <v>37</v>
      </c>
      <c r="J1201" t="s">
        <v>484</v>
      </c>
      <c r="K1201" t="s">
        <v>1391</v>
      </c>
      <c r="L1201" t="s">
        <v>36</v>
      </c>
      <c r="M1201" t="s">
        <v>38</v>
      </c>
      <c r="N1201" t="s">
        <v>36</v>
      </c>
      <c r="P1201" t="s">
        <v>36</v>
      </c>
      <c r="R1201" t="s">
        <v>36</v>
      </c>
      <c r="S1201" t="s">
        <v>39</v>
      </c>
      <c r="T1201" t="s">
        <v>484</v>
      </c>
      <c r="U1201" t="s">
        <v>1392</v>
      </c>
      <c r="V1201" t="s">
        <v>36</v>
      </c>
      <c r="W1201" t="s">
        <v>42</v>
      </c>
      <c r="X1201" t="s">
        <v>36</v>
      </c>
      <c r="Y1201" t="s">
        <v>43</v>
      </c>
      <c r="Z1201">
        <v>0</v>
      </c>
      <c r="AA1201">
        <v>0</v>
      </c>
      <c r="AB1201">
        <v>0</v>
      </c>
      <c r="AC1201">
        <v>10</v>
      </c>
      <c r="AD1201">
        <v>0</v>
      </c>
      <c r="AE1201" t="s">
        <v>484</v>
      </c>
      <c r="AG1201">
        <v>10</v>
      </c>
      <c r="AI1201" t="s">
        <v>44</v>
      </c>
    </row>
    <row r="1202" spans="1:35" x14ac:dyDescent="0.2">
      <c r="A1202" t="s">
        <v>1394</v>
      </c>
      <c r="B1202" t="s">
        <v>36</v>
      </c>
      <c r="D1202" t="s">
        <v>36</v>
      </c>
      <c r="F1202" t="s">
        <v>36</v>
      </c>
      <c r="H1202" t="s">
        <v>36</v>
      </c>
      <c r="I1202" t="s">
        <v>37</v>
      </c>
      <c r="J1202" t="s">
        <v>36</v>
      </c>
      <c r="K1202" t="s">
        <v>38</v>
      </c>
      <c r="L1202" t="s">
        <v>36</v>
      </c>
      <c r="M1202" t="s">
        <v>38</v>
      </c>
      <c r="N1202" t="s">
        <v>36</v>
      </c>
      <c r="P1202" t="s">
        <v>36</v>
      </c>
      <c r="R1202" t="s">
        <v>36</v>
      </c>
      <c r="S1202" t="s">
        <v>39</v>
      </c>
      <c r="T1202" t="s">
        <v>484</v>
      </c>
      <c r="U1202" t="s">
        <v>1392</v>
      </c>
      <c r="V1202" t="s">
        <v>36</v>
      </c>
      <c r="W1202" t="s">
        <v>42</v>
      </c>
      <c r="X1202" t="s">
        <v>36</v>
      </c>
      <c r="Y1202" t="s">
        <v>43</v>
      </c>
      <c r="Z1202">
        <v>0.01</v>
      </c>
      <c r="AA1202">
        <v>0.01</v>
      </c>
      <c r="AB1202">
        <v>0.03</v>
      </c>
      <c r="AC1202">
        <v>9.92</v>
      </c>
      <c r="AD1202">
        <v>0.03</v>
      </c>
      <c r="AE1202" t="s">
        <v>484</v>
      </c>
      <c r="AG1202">
        <v>9.92</v>
      </c>
      <c r="AI1202" t="s">
        <v>44</v>
      </c>
    </row>
    <row r="1203" spans="1:35" x14ac:dyDescent="0.2">
      <c r="A1203" t="s">
        <v>1395</v>
      </c>
      <c r="B1203" t="s">
        <v>36</v>
      </c>
      <c r="D1203" t="s">
        <v>36</v>
      </c>
      <c r="F1203" t="s">
        <v>36</v>
      </c>
      <c r="H1203" t="s">
        <v>36</v>
      </c>
      <c r="I1203" t="s">
        <v>37</v>
      </c>
      <c r="J1203" t="s">
        <v>36</v>
      </c>
      <c r="K1203" t="s">
        <v>38</v>
      </c>
      <c r="L1203" t="s">
        <v>36</v>
      </c>
      <c r="M1203" t="s">
        <v>38</v>
      </c>
      <c r="N1203" t="s">
        <v>36</v>
      </c>
      <c r="P1203" t="s">
        <v>36</v>
      </c>
      <c r="R1203" t="s">
        <v>36</v>
      </c>
      <c r="S1203" t="s">
        <v>39</v>
      </c>
      <c r="T1203" t="s">
        <v>484</v>
      </c>
      <c r="U1203" t="s">
        <v>1396</v>
      </c>
      <c r="V1203" t="s">
        <v>36</v>
      </c>
      <c r="W1203" t="s">
        <v>42</v>
      </c>
      <c r="X1203" t="s">
        <v>36</v>
      </c>
      <c r="Y1203" t="s">
        <v>43</v>
      </c>
      <c r="Z1203">
        <v>0.01</v>
      </c>
      <c r="AA1203">
        <v>0.01</v>
      </c>
      <c r="AB1203">
        <v>0.03</v>
      </c>
      <c r="AC1203">
        <v>9.92</v>
      </c>
      <c r="AD1203">
        <v>0.03</v>
      </c>
      <c r="AE1203" t="s">
        <v>484</v>
      </c>
      <c r="AG1203">
        <v>9.92</v>
      </c>
      <c r="AI1203" t="s">
        <v>44</v>
      </c>
    </row>
    <row r="1204" spans="1:35" x14ac:dyDescent="0.2">
      <c r="A1204" t="s">
        <v>1397</v>
      </c>
      <c r="B1204" t="s">
        <v>36</v>
      </c>
      <c r="D1204" t="s">
        <v>36</v>
      </c>
      <c r="F1204" t="s">
        <v>36</v>
      </c>
      <c r="H1204" t="s">
        <v>36</v>
      </c>
      <c r="I1204" t="s">
        <v>37</v>
      </c>
      <c r="J1204" t="s">
        <v>36</v>
      </c>
      <c r="K1204" t="s">
        <v>38</v>
      </c>
      <c r="L1204" t="s">
        <v>36</v>
      </c>
      <c r="M1204" t="s">
        <v>38</v>
      </c>
      <c r="N1204" t="s">
        <v>36</v>
      </c>
      <c r="P1204" t="s">
        <v>36</v>
      </c>
      <c r="R1204" t="s">
        <v>36</v>
      </c>
      <c r="S1204" t="s">
        <v>39</v>
      </c>
      <c r="T1204" t="s">
        <v>484</v>
      </c>
      <c r="U1204" t="s">
        <v>1396</v>
      </c>
      <c r="V1204" t="s">
        <v>36</v>
      </c>
      <c r="W1204" t="s">
        <v>42</v>
      </c>
      <c r="X1204" t="s">
        <v>36</v>
      </c>
      <c r="Y1204" t="s">
        <v>43</v>
      </c>
      <c r="Z1204">
        <v>0.01</v>
      </c>
      <c r="AA1204">
        <v>0.01</v>
      </c>
      <c r="AB1204">
        <v>0.03</v>
      </c>
      <c r="AC1204">
        <v>9.92</v>
      </c>
      <c r="AD1204">
        <v>0.03</v>
      </c>
      <c r="AE1204" t="s">
        <v>484</v>
      </c>
      <c r="AG1204">
        <v>9.92</v>
      </c>
      <c r="AI1204" t="s">
        <v>44</v>
      </c>
    </row>
    <row r="1205" spans="1:35" x14ac:dyDescent="0.2">
      <c r="A1205" t="s">
        <v>1398</v>
      </c>
      <c r="B1205" t="s">
        <v>36</v>
      </c>
      <c r="D1205" t="s">
        <v>36</v>
      </c>
      <c r="F1205" t="s">
        <v>36</v>
      </c>
      <c r="H1205" t="s">
        <v>36</v>
      </c>
      <c r="I1205" t="s">
        <v>37</v>
      </c>
      <c r="J1205" t="s">
        <v>36</v>
      </c>
      <c r="K1205" t="s">
        <v>38</v>
      </c>
      <c r="L1205" t="s">
        <v>36</v>
      </c>
      <c r="M1205" t="s">
        <v>38</v>
      </c>
      <c r="N1205" t="s">
        <v>36</v>
      </c>
      <c r="P1205" t="s">
        <v>36</v>
      </c>
      <c r="R1205" t="s">
        <v>36</v>
      </c>
      <c r="S1205" t="s">
        <v>39</v>
      </c>
      <c r="T1205" t="s">
        <v>484</v>
      </c>
      <c r="U1205" t="s">
        <v>1392</v>
      </c>
      <c r="V1205" t="s">
        <v>36</v>
      </c>
      <c r="W1205" t="s">
        <v>42</v>
      </c>
      <c r="X1205" t="s">
        <v>36</v>
      </c>
      <c r="Y1205" t="s">
        <v>43</v>
      </c>
      <c r="Z1205">
        <v>0.01</v>
      </c>
      <c r="AA1205">
        <v>0.01</v>
      </c>
      <c r="AB1205">
        <v>0.03</v>
      </c>
      <c r="AC1205">
        <v>9.92</v>
      </c>
      <c r="AD1205">
        <v>0.03</v>
      </c>
      <c r="AE1205" t="s">
        <v>484</v>
      </c>
      <c r="AG1205">
        <v>9.92</v>
      </c>
      <c r="AI1205" t="s">
        <v>44</v>
      </c>
    </row>
    <row r="1206" spans="1:35" x14ac:dyDescent="0.2">
      <c r="A1206" t="s">
        <v>1399</v>
      </c>
      <c r="B1206" t="s">
        <v>36</v>
      </c>
      <c r="D1206" t="s">
        <v>36</v>
      </c>
      <c r="F1206" t="s">
        <v>36</v>
      </c>
      <c r="H1206" t="s">
        <v>36</v>
      </c>
      <c r="I1206" t="s">
        <v>37</v>
      </c>
      <c r="J1206" t="s">
        <v>36</v>
      </c>
      <c r="K1206" t="s">
        <v>38</v>
      </c>
      <c r="L1206" t="s">
        <v>36</v>
      </c>
      <c r="M1206" t="s">
        <v>38</v>
      </c>
      <c r="N1206" t="s">
        <v>36</v>
      </c>
      <c r="P1206" t="s">
        <v>36</v>
      </c>
      <c r="R1206" t="s">
        <v>36</v>
      </c>
      <c r="S1206" t="s">
        <v>39</v>
      </c>
      <c r="T1206" t="s">
        <v>484</v>
      </c>
      <c r="U1206" t="s">
        <v>1400</v>
      </c>
      <c r="V1206" t="s">
        <v>36</v>
      </c>
      <c r="W1206" t="s">
        <v>42</v>
      </c>
      <c r="X1206" t="s">
        <v>36</v>
      </c>
      <c r="Y1206" t="s">
        <v>43</v>
      </c>
      <c r="Z1206">
        <v>0.01</v>
      </c>
      <c r="AA1206">
        <v>0.01</v>
      </c>
      <c r="AB1206">
        <v>0.03</v>
      </c>
      <c r="AC1206">
        <v>9.92</v>
      </c>
      <c r="AD1206">
        <v>0.03</v>
      </c>
      <c r="AE1206" t="s">
        <v>484</v>
      </c>
      <c r="AG1206">
        <v>9.92</v>
      </c>
      <c r="AI1206" t="s">
        <v>44</v>
      </c>
    </row>
    <row r="1207" spans="1:35" x14ac:dyDescent="0.2">
      <c r="A1207" t="s">
        <v>1401</v>
      </c>
      <c r="B1207" t="s">
        <v>36</v>
      </c>
      <c r="D1207" t="s">
        <v>36</v>
      </c>
      <c r="F1207" t="s">
        <v>36</v>
      </c>
      <c r="H1207" t="s">
        <v>36</v>
      </c>
      <c r="I1207" t="s">
        <v>37</v>
      </c>
      <c r="J1207" t="s">
        <v>36</v>
      </c>
      <c r="K1207" t="s">
        <v>38</v>
      </c>
      <c r="L1207" t="s">
        <v>36</v>
      </c>
      <c r="M1207" t="s">
        <v>38</v>
      </c>
      <c r="N1207" t="s">
        <v>36</v>
      </c>
      <c r="P1207" t="s">
        <v>36</v>
      </c>
      <c r="R1207" t="s">
        <v>36</v>
      </c>
      <c r="S1207" t="s">
        <v>39</v>
      </c>
      <c r="T1207" t="s">
        <v>484</v>
      </c>
      <c r="U1207" t="s">
        <v>1400</v>
      </c>
      <c r="V1207" t="s">
        <v>36</v>
      </c>
      <c r="W1207" t="s">
        <v>42</v>
      </c>
      <c r="X1207" t="s">
        <v>36</v>
      </c>
      <c r="Y1207" t="s">
        <v>43</v>
      </c>
      <c r="Z1207">
        <v>0.01</v>
      </c>
      <c r="AA1207">
        <v>0.01</v>
      </c>
      <c r="AB1207">
        <v>0.03</v>
      </c>
      <c r="AC1207">
        <v>9.92</v>
      </c>
      <c r="AD1207">
        <v>0.03</v>
      </c>
      <c r="AE1207" t="s">
        <v>484</v>
      </c>
      <c r="AG1207">
        <v>9.92</v>
      </c>
      <c r="AI1207" t="s">
        <v>44</v>
      </c>
    </row>
    <row r="1208" spans="1:35" x14ac:dyDescent="0.2">
      <c r="A1208" t="s">
        <v>1402</v>
      </c>
      <c r="B1208" t="s">
        <v>36</v>
      </c>
      <c r="D1208" t="s">
        <v>36</v>
      </c>
      <c r="F1208" t="s">
        <v>36</v>
      </c>
      <c r="H1208" t="s">
        <v>36</v>
      </c>
      <c r="I1208" t="s">
        <v>46</v>
      </c>
      <c r="J1208" t="s">
        <v>36</v>
      </c>
      <c r="K1208" t="s">
        <v>38</v>
      </c>
      <c r="L1208" t="s">
        <v>36</v>
      </c>
      <c r="M1208" t="s">
        <v>38</v>
      </c>
      <c r="N1208" t="s">
        <v>36</v>
      </c>
      <c r="P1208" t="s">
        <v>36</v>
      </c>
      <c r="R1208" t="s">
        <v>36</v>
      </c>
      <c r="S1208" t="s">
        <v>39</v>
      </c>
      <c r="T1208" t="s">
        <v>484</v>
      </c>
      <c r="U1208" t="s">
        <v>1400</v>
      </c>
      <c r="V1208" t="s">
        <v>36</v>
      </c>
      <c r="W1208" t="s">
        <v>42</v>
      </c>
      <c r="X1208" t="s">
        <v>47</v>
      </c>
      <c r="Y1208" t="s">
        <v>48</v>
      </c>
      <c r="Z1208">
        <v>0</v>
      </c>
      <c r="AA1208">
        <v>0.01</v>
      </c>
      <c r="AB1208">
        <v>0.03</v>
      </c>
      <c r="AC1208">
        <v>9.93</v>
      </c>
      <c r="AD1208">
        <v>0.03</v>
      </c>
      <c r="AE1208" t="s">
        <v>484</v>
      </c>
      <c r="AG1208">
        <v>9.93</v>
      </c>
      <c r="AI1208" t="s">
        <v>44</v>
      </c>
    </row>
    <row r="1209" spans="1:35" x14ac:dyDescent="0.2">
      <c r="A1209" t="s">
        <v>1403</v>
      </c>
      <c r="B1209" t="s">
        <v>36</v>
      </c>
      <c r="D1209" t="s">
        <v>36</v>
      </c>
      <c r="F1209" t="s">
        <v>36</v>
      </c>
      <c r="H1209" t="s">
        <v>36</v>
      </c>
      <c r="I1209" t="s">
        <v>37</v>
      </c>
      <c r="J1209" t="s">
        <v>36</v>
      </c>
      <c r="K1209" t="s">
        <v>38</v>
      </c>
      <c r="L1209" t="s">
        <v>36</v>
      </c>
      <c r="M1209" t="s">
        <v>38</v>
      </c>
      <c r="N1209" t="s">
        <v>36</v>
      </c>
      <c r="P1209" t="s">
        <v>36</v>
      </c>
      <c r="R1209" t="s">
        <v>36</v>
      </c>
      <c r="S1209" t="s">
        <v>39</v>
      </c>
      <c r="T1209" t="s">
        <v>484</v>
      </c>
      <c r="U1209" t="s">
        <v>1400</v>
      </c>
      <c r="V1209" t="s">
        <v>36</v>
      </c>
      <c r="W1209" t="s">
        <v>42</v>
      </c>
      <c r="X1209" t="s">
        <v>36</v>
      </c>
      <c r="Y1209" t="s">
        <v>43</v>
      </c>
      <c r="Z1209">
        <v>0.01</v>
      </c>
      <c r="AA1209">
        <v>0.01</v>
      </c>
      <c r="AB1209">
        <v>0.03</v>
      </c>
      <c r="AC1209">
        <v>9.92</v>
      </c>
      <c r="AD1209">
        <v>0.03</v>
      </c>
      <c r="AE1209" t="s">
        <v>484</v>
      </c>
      <c r="AG1209">
        <v>9.92</v>
      </c>
      <c r="AI1209" t="s">
        <v>44</v>
      </c>
    </row>
    <row r="1210" spans="1:35" x14ac:dyDescent="0.2">
      <c r="A1210" t="s">
        <v>1404</v>
      </c>
      <c r="B1210" t="s">
        <v>36</v>
      </c>
      <c r="D1210" t="s">
        <v>36</v>
      </c>
      <c r="F1210" t="s">
        <v>36</v>
      </c>
      <c r="H1210" t="s">
        <v>36</v>
      </c>
      <c r="I1210" t="s">
        <v>37</v>
      </c>
      <c r="J1210" t="s">
        <v>36</v>
      </c>
      <c r="K1210" t="s">
        <v>38</v>
      </c>
      <c r="L1210" t="s">
        <v>36</v>
      </c>
      <c r="M1210" t="s">
        <v>38</v>
      </c>
      <c r="N1210" t="s">
        <v>484</v>
      </c>
      <c r="P1210" t="s">
        <v>36</v>
      </c>
      <c r="R1210" t="s">
        <v>36</v>
      </c>
      <c r="S1210" t="s">
        <v>39</v>
      </c>
      <c r="T1210" t="s">
        <v>36</v>
      </c>
      <c r="U1210" t="s">
        <v>42</v>
      </c>
      <c r="V1210" t="s">
        <v>36</v>
      </c>
      <c r="W1210" t="s">
        <v>42</v>
      </c>
      <c r="X1210" t="s">
        <v>36</v>
      </c>
      <c r="Y1210" t="s">
        <v>43</v>
      </c>
      <c r="Z1210">
        <v>0.03</v>
      </c>
      <c r="AA1210">
        <v>0.01</v>
      </c>
      <c r="AB1210">
        <v>0.09</v>
      </c>
      <c r="AC1210">
        <v>9.49</v>
      </c>
      <c r="AD1210">
        <v>0.38</v>
      </c>
      <c r="AE1210" t="s">
        <v>484</v>
      </c>
      <c r="AG1210">
        <v>9.49</v>
      </c>
      <c r="AI1210" t="s">
        <v>44</v>
      </c>
    </row>
    <row r="1211" spans="1:35" x14ac:dyDescent="0.2">
      <c r="A1211" t="s">
        <v>1405</v>
      </c>
      <c r="B1211" t="s">
        <v>36</v>
      </c>
      <c r="D1211" t="s">
        <v>36</v>
      </c>
      <c r="F1211" t="s">
        <v>36</v>
      </c>
      <c r="H1211" t="s">
        <v>36</v>
      </c>
      <c r="I1211" t="s">
        <v>37</v>
      </c>
      <c r="J1211" t="s">
        <v>36</v>
      </c>
      <c r="K1211" t="s">
        <v>38</v>
      </c>
      <c r="L1211" t="s">
        <v>36</v>
      </c>
      <c r="M1211" t="s">
        <v>38</v>
      </c>
      <c r="N1211" t="s">
        <v>36</v>
      </c>
      <c r="P1211" t="s">
        <v>36</v>
      </c>
      <c r="R1211" t="s">
        <v>36</v>
      </c>
      <c r="S1211" t="s">
        <v>39</v>
      </c>
      <c r="T1211" t="s">
        <v>36</v>
      </c>
      <c r="U1211" t="s">
        <v>42</v>
      </c>
      <c r="V1211" t="s">
        <v>36</v>
      </c>
      <c r="W1211" t="s">
        <v>42</v>
      </c>
      <c r="X1211" t="s">
        <v>36</v>
      </c>
      <c r="Y1211" t="s">
        <v>43</v>
      </c>
      <c r="Z1211">
        <v>2</v>
      </c>
      <c r="AA1211">
        <v>2</v>
      </c>
      <c r="AB1211">
        <v>2</v>
      </c>
      <c r="AC1211">
        <v>2</v>
      </c>
      <c r="AD1211">
        <v>2</v>
      </c>
      <c r="AE1211" t="s">
        <v>36</v>
      </c>
      <c r="AG1211">
        <v>2</v>
      </c>
      <c r="AI1211" t="s">
        <v>44</v>
      </c>
    </row>
    <row r="1212" spans="1:35" x14ac:dyDescent="0.2">
      <c r="A1212" t="s">
        <v>1406</v>
      </c>
      <c r="B1212" t="s">
        <v>36</v>
      </c>
      <c r="D1212" t="s">
        <v>36</v>
      </c>
      <c r="F1212" t="s">
        <v>36</v>
      </c>
      <c r="H1212" t="s">
        <v>36</v>
      </c>
      <c r="I1212" t="s">
        <v>37</v>
      </c>
      <c r="J1212" t="s">
        <v>36</v>
      </c>
      <c r="K1212" t="s">
        <v>38</v>
      </c>
      <c r="L1212" t="s">
        <v>36</v>
      </c>
      <c r="M1212" t="s">
        <v>38</v>
      </c>
      <c r="N1212" t="s">
        <v>36</v>
      </c>
      <c r="P1212" t="s">
        <v>36</v>
      </c>
      <c r="R1212" t="s">
        <v>36</v>
      </c>
      <c r="S1212" t="s">
        <v>39</v>
      </c>
      <c r="T1212" t="s">
        <v>36</v>
      </c>
      <c r="U1212" t="s">
        <v>42</v>
      </c>
      <c r="V1212" t="s">
        <v>36</v>
      </c>
      <c r="W1212" t="s">
        <v>42</v>
      </c>
      <c r="X1212" t="s">
        <v>36</v>
      </c>
      <c r="Y1212" t="s">
        <v>43</v>
      </c>
      <c r="Z1212">
        <v>2</v>
      </c>
      <c r="AA1212">
        <v>2</v>
      </c>
      <c r="AB1212">
        <v>2</v>
      </c>
      <c r="AC1212">
        <v>2</v>
      </c>
      <c r="AD1212">
        <v>2</v>
      </c>
      <c r="AE1212" t="s">
        <v>36</v>
      </c>
      <c r="AG1212">
        <v>2</v>
      </c>
      <c r="AI1212" t="s">
        <v>44</v>
      </c>
    </row>
    <row r="1213" spans="1:35" x14ac:dyDescent="0.2">
      <c r="A1213" t="s">
        <v>1407</v>
      </c>
      <c r="B1213" t="s">
        <v>36</v>
      </c>
      <c r="D1213" t="s">
        <v>36</v>
      </c>
      <c r="F1213" t="s">
        <v>36</v>
      </c>
      <c r="H1213" t="s">
        <v>36</v>
      </c>
      <c r="I1213" t="s">
        <v>37</v>
      </c>
      <c r="J1213" t="s">
        <v>36</v>
      </c>
      <c r="K1213" t="s">
        <v>38</v>
      </c>
      <c r="L1213" t="s">
        <v>36</v>
      </c>
      <c r="M1213" t="s">
        <v>38</v>
      </c>
      <c r="N1213" t="s">
        <v>36</v>
      </c>
      <c r="P1213" t="s">
        <v>36</v>
      </c>
      <c r="R1213" t="s">
        <v>36</v>
      </c>
      <c r="S1213" t="s">
        <v>39</v>
      </c>
      <c r="T1213" t="s">
        <v>36</v>
      </c>
      <c r="U1213" t="s">
        <v>42</v>
      </c>
      <c r="V1213" t="s">
        <v>36</v>
      </c>
      <c r="W1213" t="s">
        <v>42</v>
      </c>
      <c r="X1213" t="s">
        <v>36</v>
      </c>
      <c r="Y1213" t="s">
        <v>43</v>
      </c>
      <c r="Z1213">
        <v>2</v>
      </c>
      <c r="AA1213">
        <v>2</v>
      </c>
      <c r="AB1213">
        <v>2</v>
      </c>
      <c r="AC1213">
        <v>2</v>
      </c>
      <c r="AD1213">
        <v>2</v>
      </c>
      <c r="AE1213" t="s">
        <v>36</v>
      </c>
      <c r="AG1213">
        <v>2</v>
      </c>
      <c r="AI1213" t="s">
        <v>44</v>
      </c>
    </row>
    <row r="1214" spans="1:35" x14ac:dyDescent="0.2">
      <c r="A1214" t="s">
        <v>1408</v>
      </c>
      <c r="B1214" t="s">
        <v>36</v>
      </c>
      <c r="D1214" t="s">
        <v>36</v>
      </c>
      <c r="F1214" t="s">
        <v>36</v>
      </c>
      <c r="H1214" t="s">
        <v>36</v>
      </c>
      <c r="I1214" t="s">
        <v>37</v>
      </c>
      <c r="J1214" t="s">
        <v>36</v>
      </c>
      <c r="K1214" t="s">
        <v>38</v>
      </c>
      <c r="L1214" t="s">
        <v>36</v>
      </c>
      <c r="M1214" t="s">
        <v>38</v>
      </c>
      <c r="N1214" t="s">
        <v>36</v>
      </c>
      <c r="P1214" t="s">
        <v>36</v>
      </c>
      <c r="R1214" t="s">
        <v>36</v>
      </c>
      <c r="S1214" t="s">
        <v>39</v>
      </c>
      <c r="T1214" t="s">
        <v>36</v>
      </c>
      <c r="U1214" t="s">
        <v>42</v>
      </c>
      <c r="V1214" t="s">
        <v>36</v>
      </c>
      <c r="W1214" t="s">
        <v>42</v>
      </c>
      <c r="X1214" t="s">
        <v>36</v>
      </c>
      <c r="Y1214" t="s">
        <v>43</v>
      </c>
      <c r="Z1214">
        <v>2</v>
      </c>
      <c r="AA1214">
        <v>2</v>
      </c>
      <c r="AB1214">
        <v>2</v>
      </c>
      <c r="AC1214">
        <v>2</v>
      </c>
      <c r="AD1214">
        <v>2</v>
      </c>
      <c r="AE1214" t="s">
        <v>36</v>
      </c>
      <c r="AG1214">
        <v>2</v>
      </c>
      <c r="AI1214" t="s">
        <v>44</v>
      </c>
    </row>
    <row r="1215" spans="1:35" x14ac:dyDescent="0.2">
      <c r="A1215" t="s">
        <v>1409</v>
      </c>
      <c r="B1215" t="s">
        <v>36</v>
      </c>
      <c r="D1215" t="s">
        <v>36</v>
      </c>
      <c r="F1215" t="s">
        <v>36</v>
      </c>
      <c r="H1215" t="s">
        <v>36</v>
      </c>
      <c r="I1215" t="s">
        <v>37</v>
      </c>
      <c r="J1215" t="s">
        <v>36</v>
      </c>
      <c r="K1215" t="s">
        <v>38</v>
      </c>
      <c r="L1215" t="s">
        <v>36</v>
      </c>
      <c r="M1215" t="s">
        <v>38</v>
      </c>
      <c r="N1215" t="s">
        <v>36</v>
      </c>
      <c r="P1215" t="s">
        <v>36</v>
      </c>
      <c r="R1215" t="s">
        <v>36</v>
      </c>
      <c r="S1215" t="s">
        <v>39</v>
      </c>
      <c r="T1215" t="s">
        <v>36</v>
      </c>
      <c r="U1215" t="s">
        <v>42</v>
      </c>
      <c r="V1215" t="s">
        <v>36</v>
      </c>
      <c r="W1215" t="s">
        <v>42</v>
      </c>
      <c r="X1215" t="s">
        <v>36</v>
      </c>
      <c r="Y1215" t="s">
        <v>43</v>
      </c>
      <c r="Z1215">
        <v>2</v>
      </c>
      <c r="AA1215">
        <v>2</v>
      </c>
      <c r="AB1215">
        <v>2</v>
      </c>
      <c r="AC1215">
        <v>2</v>
      </c>
      <c r="AD1215">
        <v>2</v>
      </c>
      <c r="AE1215" t="s">
        <v>36</v>
      </c>
      <c r="AG1215">
        <v>2</v>
      </c>
      <c r="AI1215" t="s">
        <v>44</v>
      </c>
    </row>
    <row r="1216" spans="1:35" x14ac:dyDescent="0.2">
      <c r="A1216" t="s">
        <v>1410</v>
      </c>
      <c r="B1216" t="s">
        <v>36</v>
      </c>
      <c r="D1216" t="s">
        <v>36</v>
      </c>
      <c r="F1216" t="s">
        <v>36</v>
      </c>
      <c r="H1216" t="s">
        <v>36</v>
      </c>
      <c r="I1216" t="s">
        <v>37</v>
      </c>
      <c r="J1216" t="s">
        <v>36</v>
      </c>
      <c r="K1216" t="s">
        <v>38</v>
      </c>
      <c r="L1216" t="s">
        <v>36</v>
      </c>
      <c r="M1216" t="s">
        <v>38</v>
      </c>
      <c r="N1216" t="s">
        <v>36</v>
      </c>
      <c r="P1216" t="s">
        <v>36</v>
      </c>
      <c r="R1216" t="s">
        <v>36</v>
      </c>
      <c r="S1216" t="s">
        <v>39</v>
      </c>
      <c r="T1216" t="s">
        <v>36</v>
      </c>
      <c r="U1216" t="s">
        <v>42</v>
      </c>
      <c r="V1216" t="s">
        <v>36</v>
      </c>
      <c r="W1216" t="s">
        <v>42</v>
      </c>
      <c r="X1216" t="s">
        <v>36</v>
      </c>
      <c r="Y1216" t="s">
        <v>43</v>
      </c>
      <c r="Z1216">
        <v>2</v>
      </c>
      <c r="AA1216">
        <v>2</v>
      </c>
      <c r="AB1216">
        <v>2</v>
      </c>
      <c r="AC1216">
        <v>2</v>
      </c>
      <c r="AD1216">
        <v>2</v>
      </c>
      <c r="AE1216" t="s">
        <v>36</v>
      </c>
      <c r="AG1216">
        <v>2</v>
      </c>
      <c r="AI1216" t="s">
        <v>44</v>
      </c>
    </row>
    <row r="1217" spans="1:35" x14ac:dyDescent="0.2">
      <c r="A1217" t="s">
        <v>1411</v>
      </c>
      <c r="B1217" t="s">
        <v>36</v>
      </c>
      <c r="D1217" t="s">
        <v>36</v>
      </c>
      <c r="F1217" t="s">
        <v>36</v>
      </c>
      <c r="H1217" t="s">
        <v>36</v>
      </c>
      <c r="I1217" t="s">
        <v>37</v>
      </c>
      <c r="J1217" t="s">
        <v>36</v>
      </c>
      <c r="K1217" t="s">
        <v>38</v>
      </c>
      <c r="L1217" t="s">
        <v>36</v>
      </c>
      <c r="M1217" t="s">
        <v>38</v>
      </c>
      <c r="N1217" t="s">
        <v>36</v>
      </c>
      <c r="P1217" t="s">
        <v>36</v>
      </c>
      <c r="R1217" t="s">
        <v>36</v>
      </c>
      <c r="S1217" t="s">
        <v>39</v>
      </c>
      <c r="T1217" t="s">
        <v>36</v>
      </c>
      <c r="U1217" t="s">
        <v>42</v>
      </c>
      <c r="V1217" t="s">
        <v>36</v>
      </c>
      <c r="W1217" t="s">
        <v>42</v>
      </c>
      <c r="X1217" t="s">
        <v>36</v>
      </c>
      <c r="Y1217" t="s">
        <v>43</v>
      </c>
      <c r="Z1217">
        <v>2</v>
      </c>
      <c r="AA1217">
        <v>2</v>
      </c>
      <c r="AB1217">
        <v>2</v>
      </c>
      <c r="AC1217">
        <v>2</v>
      </c>
      <c r="AD1217">
        <v>2</v>
      </c>
      <c r="AE1217" t="s">
        <v>36</v>
      </c>
      <c r="AG1217">
        <v>2</v>
      </c>
      <c r="AI1217" t="s">
        <v>44</v>
      </c>
    </row>
    <row r="1218" spans="1:35" x14ac:dyDescent="0.2">
      <c r="A1218" t="s">
        <v>1412</v>
      </c>
      <c r="B1218" t="s">
        <v>36</v>
      </c>
      <c r="D1218" t="s">
        <v>36</v>
      </c>
      <c r="F1218" t="s">
        <v>36</v>
      </c>
      <c r="H1218" t="s">
        <v>36</v>
      </c>
      <c r="I1218" t="s">
        <v>37</v>
      </c>
      <c r="J1218" t="s">
        <v>36</v>
      </c>
      <c r="K1218" t="s">
        <v>38</v>
      </c>
      <c r="L1218" t="s">
        <v>36</v>
      </c>
      <c r="M1218" t="s">
        <v>38</v>
      </c>
      <c r="N1218" t="s">
        <v>36</v>
      </c>
      <c r="P1218" t="s">
        <v>36</v>
      </c>
      <c r="R1218" t="s">
        <v>36</v>
      </c>
      <c r="S1218" t="s">
        <v>39</v>
      </c>
      <c r="T1218" t="s">
        <v>36</v>
      </c>
      <c r="U1218" t="s">
        <v>42</v>
      </c>
      <c r="V1218" t="s">
        <v>36</v>
      </c>
      <c r="W1218" t="s">
        <v>42</v>
      </c>
      <c r="X1218" t="s">
        <v>36</v>
      </c>
      <c r="Y1218" t="s">
        <v>43</v>
      </c>
      <c r="Z1218">
        <v>2</v>
      </c>
      <c r="AA1218">
        <v>2</v>
      </c>
      <c r="AB1218">
        <v>2</v>
      </c>
      <c r="AC1218">
        <v>2</v>
      </c>
      <c r="AD1218">
        <v>2</v>
      </c>
      <c r="AE1218" t="s">
        <v>36</v>
      </c>
      <c r="AG1218">
        <v>2</v>
      </c>
      <c r="AI1218" t="s">
        <v>44</v>
      </c>
    </row>
    <row r="1219" spans="1:35" x14ac:dyDescent="0.2">
      <c r="A1219" t="s">
        <v>1413</v>
      </c>
      <c r="B1219" t="s">
        <v>36</v>
      </c>
      <c r="D1219" t="s">
        <v>36</v>
      </c>
      <c r="F1219" t="s">
        <v>36</v>
      </c>
      <c r="H1219" t="s">
        <v>36</v>
      </c>
      <c r="I1219" t="s">
        <v>37</v>
      </c>
      <c r="J1219" t="s">
        <v>36</v>
      </c>
      <c r="K1219" t="s">
        <v>38</v>
      </c>
      <c r="L1219" t="s">
        <v>36</v>
      </c>
      <c r="M1219" t="s">
        <v>38</v>
      </c>
      <c r="N1219" t="s">
        <v>36</v>
      </c>
      <c r="P1219" t="s">
        <v>36</v>
      </c>
      <c r="R1219" t="s">
        <v>36</v>
      </c>
      <c r="S1219" t="s">
        <v>39</v>
      </c>
      <c r="T1219" t="s">
        <v>36</v>
      </c>
      <c r="U1219" t="s">
        <v>42</v>
      </c>
      <c r="V1219" t="s">
        <v>36</v>
      </c>
      <c r="W1219" t="s">
        <v>42</v>
      </c>
      <c r="X1219" t="s">
        <v>36</v>
      </c>
      <c r="Y1219" t="s">
        <v>43</v>
      </c>
      <c r="Z1219">
        <v>2</v>
      </c>
      <c r="AA1219">
        <v>2</v>
      </c>
      <c r="AB1219">
        <v>2</v>
      </c>
      <c r="AC1219">
        <v>2</v>
      </c>
      <c r="AD1219">
        <v>2</v>
      </c>
      <c r="AE1219" t="s">
        <v>36</v>
      </c>
      <c r="AG1219">
        <v>2</v>
      </c>
      <c r="AI1219" t="s">
        <v>44</v>
      </c>
    </row>
    <row r="1220" spans="1:35" x14ac:dyDescent="0.2">
      <c r="A1220" t="s">
        <v>1414</v>
      </c>
      <c r="B1220" t="s">
        <v>36</v>
      </c>
      <c r="D1220" t="s">
        <v>36</v>
      </c>
      <c r="F1220" t="s">
        <v>36</v>
      </c>
      <c r="H1220" t="s">
        <v>36</v>
      </c>
      <c r="I1220" t="s">
        <v>37</v>
      </c>
      <c r="J1220" t="s">
        <v>36</v>
      </c>
      <c r="K1220" t="s">
        <v>38</v>
      </c>
      <c r="L1220" t="s">
        <v>36</v>
      </c>
      <c r="M1220" t="s">
        <v>38</v>
      </c>
      <c r="N1220" t="s">
        <v>36</v>
      </c>
      <c r="P1220" t="s">
        <v>36</v>
      </c>
      <c r="R1220" t="s">
        <v>36</v>
      </c>
      <c r="S1220" t="s">
        <v>39</v>
      </c>
      <c r="T1220" t="s">
        <v>36</v>
      </c>
      <c r="U1220" t="s">
        <v>42</v>
      </c>
      <c r="V1220" t="s">
        <v>36</v>
      </c>
      <c r="W1220" t="s">
        <v>42</v>
      </c>
      <c r="X1220" t="s">
        <v>36</v>
      </c>
      <c r="Y1220" t="s">
        <v>43</v>
      </c>
      <c r="Z1220">
        <v>2</v>
      </c>
      <c r="AA1220">
        <v>2</v>
      </c>
      <c r="AB1220">
        <v>2</v>
      </c>
      <c r="AC1220">
        <v>2</v>
      </c>
      <c r="AD1220">
        <v>2</v>
      </c>
      <c r="AE1220" t="s">
        <v>36</v>
      </c>
      <c r="AG1220">
        <v>2</v>
      </c>
      <c r="AI1220" t="s">
        <v>44</v>
      </c>
    </row>
    <row r="1221" spans="1:35" x14ac:dyDescent="0.2">
      <c r="A1221" t="s">
        <v>1415</v>
      </c>
      <c r="B1221" t="s">
        <v>40</v>
      </c>
      <c r="D1221" t="s">
        <v>36</v>
      </c>
      <c r="F1221" t="s">
        <v>36</v>
      </c>
      <c r="H1221" t="s">
        <v>40</v>
      </c>
      <c r="I1221" t="s">
        <v>415</v>
      </c>
      <c r="J1221" t="s">
        <v>36</v>
      </c>
      <c r="K1221" t="s">
        <v>38</v>
      </c>
      <c r="L1221" t="s">
        <v>36</v>
      </c>
      <c r="M1221" t="s">
        <v>38</v>
      </c>
      <c r="N1221" t="s">
        <v>36</v>
      </c>
      <c r="P1221" t="s">
        <v>36</v>
      </c>
      <c r="R1221" t="s">
        <v>36</v>
      </c>
      <c r="S1221" t="s">
        <v>39</v>
      </c>
      <c r="T1221" t="s">
        <v>36</v>
      </c>
      <c r="U1221" t="s">
        <v>42</v>
      </c>
      <c r="V1221" t="s">
        <v>36</v>
      </c>
      <c r="W1221" t="s">
        <v>42</v>
      </c>
      <c r="X1221" t="s">
        <v>36</v>
      </c>
      <c r="Y1221" t="s">
        <v>43</v>
      </c>
      <c r="Z1221">
        <v>0</v>
      </c>
      <c r="AA1221">
        <v>10</v>
      </c>
      <c r="AB1221">
        <v>0</v>
      </c>
      <c r="AC1221">
        <v>0</v>
      </c>
      <c r="AD1221">
        <v>0</v>
      </c>
      <c r="AE1221" t="s">
        <v>40</v>
      </c>
      <c r="AG1221">
        <v>10</v>
      </c>
      <c r="AI1221" t="s">
        <v>44</v>
      </c>
    </row>
    <row r="1222" spans="1:35" x14ac:dyDescent="0.2">
      <c r="A1222" t="s">
        <v>1416</v>
      </c>
      <c r="B1222" t="s">
        <v>36</v>
      </c>
      <c r="D1222" t="s">
        <v>58</v>
      </c>
      <c r="F1222" t="s">
        <v>36</v>
      </c>
      <c r="H1222" t="s">
        <v>36</v>
      </c>
      <c r="I1222" t="s">
        <v>37</v>
      </c>
      <c r="J1222" t="s">
        <v>36</v>
      </c>
      <c r="K1222" t="s">
        <v>38</v>
      </c>
      <c r="L1222" t="s">
        <v>36</v>
      </c>
      <c r="M1222" t="s">
        <v>38</v>
      </c>
      <c r="N1222" t="s">
        <v>36</v>
      </c>
      <c r="P1222" t="s">
        <v>36</v>
      </c>
      <c r="R1222" t="s">
        <v>36</v>
      </c>
      <c r="S1222" t="s">
        <v>39</v>
      </c>
      <c r="T1222" t="s">
        <v>58</v>
      </c>
      <c r="U1222" t="s">
        <v>1417</v>
      </c>
      <c r="V1222" t="s">
        <v>36</v>
      </c>
      <c r="W1222" t="s">
        <v>42</v>
      </c>
      <c r="X1222" t="s">
        <v>36</v>
      </c>
      <c r="Y1222" t="s">
        <v>43</v>
      </c>
      <c r="Z1222">
        <v>9.9700000000000006</v>
      </c>
      <c r="AA1222">
        <v>0.01</v>
      </c>
      <c r="AB1222">
        <v>0.01</v>
      </c>
      <c r="AC1222">
        <v>0</v>
      </c>
      <c r="AD1222">
        <v>0</v>
      </c>
      <c r="AE1222" t="s">
        <v>58</v>
      </c>
      <c r="AG1222">
        <v>9.9700000000000006</v>
      </c>
      <c r="AI1222" t="s">
        <v>44</v>
      </c>
    </row>
    <row r="1223" spans="1:35" x14ac:dyDescent="0.2">
      <c r="A1223" t="s">
        <v>1418</v>
      </c>
      <c r="B1223" t="s">
        <v>36</v>
      </c>
      <c r="D1223" t="s">
        <v>58</v>
      </c>
      <c r="F1223" t="s">
        <v>36</v>
      </c>
      <c r="H1223" t="s">
        <v>36</v>
      </c>
      <c r="I1223" t="s">
        <v>37</v>
      </c>
      <c r="J1223" t="s">
        <v>36</v>
      </c>
      <c r="K1223" t="s">
        <v>38</v>
      </c>
      <c r="L1223" t="s">
        <v>36</v>
      </c>
      <c r="M1223" t="s">
        <v>38</v>
      </c>
      <c r="N1223" t="s">
        <v>36</v>
      </c>
      <c r="P1223" t="s">
        <v>36</v>
      </c>
      <c r="R1223" t="s">
        <v>36</v>
      </c>
      <c r="S1223" t="s">
        <v>39</v>
      </c>
      <c r="T1223" t="s">
        <v>58</v>
      </c>
      <c r="U1223" t="s">
        <v>1417</v>
      </c>
      <c r="V1223" t="s">
        <v>36</v>
      </c>
      <c r="W1223" t="s">
        <v>42</v>
      </c>
      <c r="X1223" t="s">
        <v>36</v>
      </c>
      <c r="Y1223" t="s">
        <v>43</v>
      </c>
      <c r="Z1223">
        <v>9.9700000000000006</v>
      </c>
      <c r="AA1223">
        <v>0.01</v>
      </c>
      <c r="AB1223">
        <v>0.01</v>
      </c>
      <c r="AC1223">
        <v>0</v>
      </c>
      <c r="AD1223">
        <v>0</v>
      </c>
      <c r="AE1223" t="s">
        <v>58</v>
      </c>
      <c r="AG1223">
        <v>9.9700000000000006</v>
      </c>
      <c r="AI1223" t="s">
        <v>44</v>
      </c>
    </row>
    <row r="1224" spans="1:35" x14ac:dyDescent="0.2">
      <c r="A1224" t="s">
        <v>1419</v>
      </c>
      <c r="B1224" t="s">
        <v>36</v>
      </c>
      <c r="D1224" t="s">
        <v>58</v>
      </c>
      <c r="F1224" t="s">
        <v>36</v>
      </c>
      <c r="H1224" t="s">
        <v>36</v>
      </c>
      <c r="I1224" t="s">
        <v>37</v>
      </c>
      <c r="J1224" t="s">
        <v>36</v>
      </c>
      <c r="K1224" t="s">
        <v>38</v>
      </c>
      <c r="L1224" t="s">
        <v>36</v>
      </c>
      <c r="M1224" t="s">
        <v>38</v>
      </c>
      <c r="N1224" t="s">
        <v>36</v>
      </c>
      <c r="P1224" t="s">
        <v>36</v>
      </c>
      <c r="R1224" t="s">
        <v>36</v>
      </c>
      <c r="S1224" t="s">
        <v>39</v>
      </c>
      <c r="T1224" t="s">
        <v>58</v>
      </c>
      <c r="U1224" t="s">
        <v>1417</v>
      </c>
      <c r="V1224" t="s">
        <v>36</v>
      </c>
      <c r="W1224" t="s">
        <v>42</v>
      </c>
      <c r="X1224" t="s">
        <v>36</v>
      </c>
      <c r="Y1224" t="s">
        <v>43</v>
      </c>
      <c r="Z1224">
        <v>9.9700000000000006</v>
      </c>
      <c r="AA1224">
        <v>0.01</v>
      </c>
      <c r="AB1224">
        <v>0.01</v>
      </c>
      <c r="AC1224">
        <v>0</v>
      </c>
      <c r="AD1224">
        <v>0</v>
      </c>
      <c r="AE1224" t="s">
        <v>58</v>
      </c>
      <c r="AG1224">
        <v>9.9700000000000006</v>
      </c>
      <c r="AI1224" t="s">
        <v>44</v>
      </c>
    </row>
    <row r="1225" spans="1:35" x14ac:dyDescent="0.2">
      <c r="A1225" t="s">
        <v>1420</v>
      </c>
      <c r="B1225" t="s">
        <v>36</v>
      </c>
      <c r="D1225" t="s">
        <v>58</v>
      </c>
      <c r="F1225" t="s">
        <v>36</v>
      </c>
      <c r="H1225" t="s">
        <v>36</v>
      </c>
      <c r="I1225" t="s">
        <v>37</v>
      </c>
      <c r="J1225" t="s">
        <v>36</v>
      </c>
      <c r="K1225" t="s">
        <v>38</v>
      </c>
      <c r="L1225" t="s">
        <v>36</v>
      </c>
      <c r="M1225" t="s">
        <v>38</v>
      </c>
      <c r="N1225" t="s">
        <v>36</v>
      </c>
      <c r="P1225" t="s">
        <v>36</v>
      </c>
      <c r="R1225" t="s">
        <v>36</v>
      </c>
      <c r="S1225" t="s">
        <v>39</v>
      </c>
      <c r="T1225" t="s">
        <v>58</v>
      </c>
      <c r="U1225" t="s">
        <v>1417</v>
      </c>
      <c r="V1225" t="s">
        <v>36</v>
      </c>
      <c r="W1225" t="s">
        <v>42</v>
      </c>
      <c r="X1225" t="s">
        <v>36</v>
      </c>
      <c r="Y1225" t="s">
        <v>43</v>
      </c>
      <c r="Z1225">
        <v>9.9700000000000006</v>
      </c>
      <c r="AA1225">
        <v>0.01</v>
      </c>
      <c r="AB1225">
        <v>0.01</v>
      </c>
      <c r="AC1225">
        <v>0</v>
      </c>
      <c r="AD1225">
        <v>0</v>
      </c>
      <c r="AE1225" t="s">
        <v>58</v>
      </c>
      <c r="AG1225">
        <v>9.9700000000000006</v>
      </c>
      <c r="AI1225" t="s">
        <v>44</v>
      </c>
    </row>
    <row r="1226" spans="1:35" x14ac:dyDescent="0.2">
      <c r="A1226" t="s">
        <v>1421</v>
      </c>
      <c r="B1226" t="s">
        <v>36</v>
      </c>
      <c r="D1226" t="s">
        <v>58</v>
      </c>
      <c r="F1226" t="s">
        <v>36</v>
      </c>
      <c r="H1226" t="s">
        <v>36</v>
      </c>
      <c r="I1226" t="s">
        <v>37</v>
      </c>
      <c r="J1226" t="s">
        <v>36</v>
      </c>
      <c r="K1226" t="s">
        <v>38</v>
      </c>
      <c r="L1226" t="s">
        <v>36</v>
      </c>
      <c r="M1226" t="s">
        <v>38</v>
      </c>
      <c r="N1226" t="s">
        <v>36</v>
      </c>
      <c r="P1226" t="s">
        <v>36</v>
      </c>
      <c r="R1226" t="s">
        <v>36</v>
      </c>
      <c r="S1226" t="s">
        <v>39</v>
      </c>
      <c r="T1226" t="s">
        <v>58</v>
      </c>
      <c r="U1226" t="s">
        <v>1417</v>
      </c>
      <c r="V1226" t="s">
        <v>36</v>
      </c>
      <c r="W1226" t="s">
        <v>42</v>
      </c>
      <c r="X1226" t="s">
        <v>36</v>
      </c>
      <c r="Y1226" t="s">
        <v>43</v>
      </c>
      <c r="Z1226">
        <v>9.9700000000000006</v>
      </c>
      <c r="AA1226">
        <v>0.01</v>
      </c>
      <c r="AB1226">
        <v>0.01</v>
      </c>
      <c r="AC1226">
        <v>0</v>
      </c>
      <c r="AD1226">
        <v>0</v>
      </c>
      <c r="AE1226" t="s">
        <v>58</v>
      </c>
      <c r="AG1226">
        <v>9.9700000000000006</v>
      </c>
      <c r="AI1226" t="s">
        <v>44</v>
      </c>
    </row>
    <row r="1227" spans="1:35" x14ac:dyDescent="0.2">
      <c r="A1227" t="s">
        <v>1422</v>
      </c>
      <c r="B1227" t="s">
        <v>36</v>
      </c>
      <c r="D1227" t="s">
        <v>58</v>
      </c>
      <c r="F1227" t="s">
        <v>36</v>
      </c>
      <c r="H1227" t="s">
        <v>36</v>
      </c>
      <c r="I1227" t="s">
        <v>37</v>
      </c>
      <c r="J1227" t="s">
        <v>36</v>
      </c>
      <c r="K1227" t="s">
        <v>38</v>
      </c>
      <c r="L1227" t="s">
        <v>36</v>
      </c>
      <c r="M1227" t="s">
        <v>38</v>
      </c>
      <c r="N1227" t="s">
        <v>36</v>
      </c>
      <c r="P1227" t="s">
        <v>36</v>
      </c>
      <c r="R1227" t="s">
        <v>36</v>
      </c>
      <c r="S1227" t="s">
        <v>39</v>
      </c>
      <c r="T1227" t="s">
        <v>58</v>
      </c>
      <c r="U1227" t="s">
        <v>1417</v>
      </c>
      <c r="V1227" t="s">
        <v>36</v>
      </c>
      <c r="W1227" t="s">
        <v>42</v>
      </c>
      <c r="X1227" t="s">
        <v>36</v>
      </c>
      <c r="Y1227" t="s">
        <v>43</v>
      </c>
      <c r="Z1227">
        <v>9.9700000000000006</v>
      </c>
      <c r="AA1227">
        <v>0.01</v>
      </c>
      <c r="AB1227">
        <v>0.01</v>
      </c>
      <c r="AC1227">
        <v>0</v>
      </c>
      <c r="AD1227">
        <v>0</v>
      </c>
      <c r="AE1227" t="s">
        <v>58</v>
      </c>
      <c r="AG1227">
        <v>9.9700000000000006</v>
      </c>
      <c r="AI1227" t="s">
        <v>44</v>
      </c>
    </row>
    <row r="1228" spans="1:35" x14ac:dyDescent="0.2">
      <c r="A1228" t="s">
        <v>1423</v>
      </c>
      <c r="B1228" t="s">
        <v>36</v>
      </c>
      <c r="D1228" t="s">
        <v>58</v>
      </c>
      <c r="F1228" t="s">
        <v>36</v>
      </c>
      <c r="H1228" t="s">
        <v>36</v>
      </c>
      <c r="I1228" t="s">
        <v>37</v>
      </c>
      <c r="J1228" t="s">
        <v>36</v>
      </c>
      <c r="K1228" t="s">
        <v>38</v>
      </c>
      <c r="L1228" t="s">
        <v>36</v>
      </c>
      <c r="M1228" t="s">
        <v>38</v>
      </c>
      <c r="N1228" t="s">
        <v>36</v>
      </c>
      <c r="P1228" t="s">
        <v>36</v>
      </c>
      <c r="R1228" t="s">
        <v>36</v>
      </c>
      <c r="S1228" t="s">
        <v>39</v>
      </c>
      <c r="T1228" t="s">
        <v>58</v>
      </c>
      <c r="U1228" t="s">
        <v>1417</v>
      </c>
      <c r="V1228" t="s">
        <v>36</v>
      </c>
      <c r="W1228" t="s">
        <v>42</v>
      </c>
      <c r="X1228" t="s">
        <v>36</v>
      </c>
      <c r="Y1228" t="s">
        <v>43</v>
      </c>
      <c r="Z1228">
        <v>9.9700000000000006</v>
      </c>
      <c r="AA1228">
        <v>0.01</v>
      </c>
      <c r="AB1228">
        <v>0.01</v>
      </c>
      <c r="AC1228">
        <v>0</v>
      </c>
      <c r="AD1228">
        <v>0</v>
      </c>
      <c r="AE1228" t="s">
        <v>58</v>
      </c>
      <c r="AG1228">
        <v>9.9700000000000006</v>
      </c>
      <c r="AI1228" t="s">
        <v>44</v>
      </c>
    </row>
    <row r="1229" spans="1:35" x14ac:dyDescent="0.2">
      <c r="A1229" t="s">
        <v>1424</v>
      </c>
      <c r="B1229" t="s">
        <v>36</v>
      </c>
      <c r="D1229" t="s">
        <v>58</v>
      </c>
      <c r="F1229" t="s">
        <v>36</v>
      </c>
      <c r="H1229" t="s">
        <v>36</v>
      </c>
      <c r="I1229" t="s">
        <v>37</v>
      </c>
      <c r="J1229" t="s">
        <v>36</v>
      </c>
      <c r="K1229" t="s">
        <v>38</v>
      </c>
      <c r="L1229" t="s">
        <v>36</v>
      </c>
      <c r="M1229" t="s">
        <v>38</v>
      </c>
      <c r="N1229" t="s">
        <v>36</v>
      </c>
      <c r="P1229" t="s">
        <v>36</v>
      </c>
      <c r="R1229" t="s">
        <v>36</v>
      </c>
      <c r="S1229" t="s">
        <v>39</v>
      </c>
      <c r="T1229" t="s">
        <v>58</v>
      </c>
      <c r="U1229" t="s">
        <v>901</v>
      </c>
      <c r="V1229" t="s">
        <v>36</v>
      </c>
      <c r="W1229" t="s">
        <v>42</v>
      </c>
      <c r="X1229" t="s">
        <v>36</v>
      </c>
      <c r="Y1229" t="s">
        <v>43</v>
      </c>
      <c r="Z1229">
        <v>9.9700000000000006</v>
      </c>
      <c r="AA1229">
        <v>0.01</v>
      </c>
      <c r="AB1229">
        <v>0.01</v>
      </c>
      <c r="AC1229">
        <v>0</v>
      </c>
      <c r="AD1229">
        <v>0</v>
      </c>
      <c r="AE1229" t="s">
        <v>58</v>
      </c>
      <c r="AG1229">
        <v>9.9700000000000006</v>
      </c>
      <c r="AI1229" t="s">
        <v>44</v>
      </c>
    </row>
    <row r="1230" spans="1:35" x14ac:dyDescent="0.2">
      <c r="A1230" t="s">
        <v>1425</v>
      </c>
      <c r="B1230" t="s">
        <v>36</v>
      </c>
      <c r="D1230" t="s">
        <v>58</v>
      </c>
      <c r="F1230" t="s">
        <v>36</v>
      </c>
      <c r="H1230" t="s">
        <v>36</v>
      </c>
      <c r="I1230" t="s">
        <v>37</v>
      </c>
      <c r="J1230" t="s">
        <v>36</v>
      </c>
      <c r="K1230" t="s">
        <v>38</v>
      </c>
      <c r="L1230" t="s">
        <v>36</v>
      </c>
      <c r="M1230" t="s">
        <v>38</v>
      </c>
      <c r="N1230" t="s">
        <v>36</v>
      </c>
      <c r="P1230" t="s">
        <v>36</v>
      </c>
      <c r="R1230" t="s">
        <v>36</v>
      </c>
      <c r="S1230" t="s">
        <v>39</v>
      </c>
      <c r="T1230" t="s">
        <v>58</v>
      </c>
      <c r="U1230" t="s">
        <v>901</v>
      </c>
      <c r="V1230" t="s">
        <v>36</v>
      </c>
      <c r="W1230" t="s">
        <v>42</v>
      </c>
      <c r="X1230" t="s">
        <v>36</v>
      </c>
      <c r="Y1230" t="s">
        <v>43</v>
      </c>
      <c r="Z1230">
        <v>9.9700000000000006</v>
      </c>
      <c r="AA1230">
        <v>0.01</v>
      </c>
      <c r="AB1230">
        <v>0.01</v>
      </c>
      <c r="AC1230">
        <v>0</v>
      </c>
      <c r="AD1230">
        <v>0</v>
      </c>
      <c r="AE1230" t="s">
        <v>58</v>
      </c>
      <c r="AG1230">
        <v>9.9700000000000006</v>
      </c>
      <c r="AI1230" t="s">
        <v>44</v>
      </c>
    </row>
    <row r="1231" spans="1:35" x14ac:dyDescent="0.2">
      <c r="A1231" t="s">
        <v>1426</v>
      </c>
      <c r="B1231" t="s">
        <v>36</v>
      </c>
      <c r="D1231" t="s">
        <v>36</v>
      </c>
      <c r="F1231" t="s">
        <v>36</v>
      </c>
      <c r="H1231" t="s">
        <v>36</v>
      </c>
      <c r="I1231" t="s">
        <v>37</v>
      </c>
      <c r="J1231" t="s">
        <v>36</v>
      </c>
      <c r="K1231" t="s">
        <v>38</v>
      </c>
      <c r="L1231" t="s">
        <v>36</v>
      </c>
      <c r="M1231" t="s">
        <v>38</v>
      </c>
      <c r="N1231" t="s">
        <v>36</v>
      </c>
      <c r="P1231" t="s">
        <v>36</v>
      </c>
      <c r="R1231" t="s">
        <v>36</v>
      </c>
      <c r="S1231" t="s">
        <v>39</v>
      </c>
      <c r="T1231" t="s">
        <v>36</v>
      </c>
      <c r="U1231" t="s">
        <v>42</v>
      </c>
      <c r="V1231" t="s">
        <v>36</v>
      </c>
      <c r="W1231" t="s">
        <v>42</v>
      </c>
      <c r="X1231" t="s">
        <v>36</v>
      </c>
      <c r="Y1231" t="s">
        <v>43</v>
      </c>
      <c r="Z1231">
        <v>2</v>
      </c>
      <c r="AA1231">
        <v>2</v>
      </c>
      <c r="AB1231">
        <v>2</v>
      </c>
      <c r="AC1231">
        <v>2</v>
      </c>
      <c r="AD1231">
        <v>2</v>
      </c>
      <c r="AE1231" t="s">
        <v>36</v>
      </c>
      <c r="AG1231">
        <v>2</v>
      </c>
      <c r="AI1231" t="s">
        <v>44</v>
      </c>
    </row>
    <row r="1232" spans="1:35" x14ac:dyDescent="0.2">
      <c r="A1232" t="s">
        <v>1427</v>
      </c>
      <c r="B1232" t="s">
        <v>36</v>
      </c>
      <c r="D1232" t="s">
        <v>36</v>
      </c>
      <c r="F1232" t="s">
        <v>36</v>
      </c>
      <c r="H1232" t="s">
        <v>36</v>
      </c>
      <c r="I1232" t="s">
        <v>37</v>
      </c>
      <c r="J1232" t="s">
        <v>36</v>
      </c>
      <c r="K1232" t="s">
        <v>38</v>
      </c>
      <c r="L1232" t="s">
        <v>36</v>
      </c>
      <c r="M1232" t="s">
        <v>38</v>
      </c>
      <c r="N1232" t="s">
        <v>36</v>
      </c>
      <c r="P1232" t="s">
        <v>36</v>
      </c>
      <c r="R1232" t="s">
        <v>36</v>
      </c>
      <c r="S1232" t="s">
        <v>39</v>
      </c>
      <c r="T1232" t="s">
        <v>36</v>
      </c>
      <c r="U1232" t="s">
        <v>42</v>
      </c>
      <c r="V1232" t="s">
        <v>36</v>
      </c>
      <c r="W1232" t="s">
        <v>42</v>
      </c>
      <c r="X1232" t="s">
        <v>36</v>
      </c>
      <c r="Y1232" t="s">
        <v>43</v>
      </c>
      <c r="Z1232">
        <v>2</v>
      </c>
      <c r="AA1232">
        <v>2</v>
      </c>
      <c r="AB1232">
        <v>2</v>
      </c>
      <c r="AC1232">
        <v>2</v>
      </c>
      <c r="AD1232">
        <v>2</v>
      </c>
      <c r="AE1232" t="s">
        <v>36</v>
      </c>
      <c r="AG1232">
        <v>2</v>
      </c>
      <c r="AI1232" t="s">
        <v>44</v>
      </c>
    </row>
    <row r="1233" spans="1:35" x14ac:dyDescent="0.2">
      <c r="A1233" t="s">
        <v>1428</v>
      </c>
      <c r="B1233" t="s">
        <v>36</v>
      </c>
      <c r="D1233" t="s">
        <v>36</v>
      </c>
      <c r="F1233" t="s">
        <v>36</v>
      </c>
      <c r="H1233" t="s">
        <v>36</v>
      </c>
      <c r="I1233" t="s">
        <v>37</v>
      </c>
      <c r="J1233" t="s">
        <v>36</v>
      </c>
      <c r="K1233" t="s">
        <v>38</v>
      </c>
      <c r="L1233" t="s">
        <v>36</v>
      </c>
      <c r="M1233" t="s">
        <v>38</v>
      </c>
      <c r="N1233" t="s">
        <v>36</v>
      </c>
      <c r="P1233" t="s">
        <v>36</v>
      </c>
      <c r="R1233" t="s">
        <v>36</v>
      </c>
      <c r="S1233" t="s">
        <v>39</v>
      </c>
      <c r="T1233" t="s">
        <v>36</v>
      </c>
      <c r="U1233" t="s">
        <v>42</v>
      </c>
      <c r="V1233" t="s">
        <v>36</v>
      </c>
      <c r="W1233" t="s">
        <v>42</v>
      </c>
      <c r="X1233" t="s">
        <v>36</v>
      </c>
      <c r="Y1233" t="s">
        <v>43</v>
      </c>
      <c r="Z1233">
        <v>2</v>
      </c>
      <c r="AA1233">
        <v>2</v>
      </c>
      <c r="AB1233">
        <v>2</v>
      </c>
      <c r="AC1233">
        <v>2</v>
      </c>
      <c r="AD1233">
        <v>2</v>
      </c>
      <c r="AE1233" t="s">
        <v>36</v>
      </c>
      <c r="AG1233">
        <v>2</v>
      </c>
      <c r="AI1233" t="s">
        <v>44</v>
      </c>
    </row>
    <row r="1234" spans="1:35" x14ac:dyDescent="0.2">
      <c r="A1234" t="s">
        <v>1429</v>
      </c>
      <c r="B1234" t="s">
        <v>36</v>
      </c>
      <c r="D1234" t="s">
        <v>36</v>
      </c>
      <c r="F1234" t="s">
        <v>36</v>
      </c>
      <c r="H1234" t="s">
        <v>36</v>
      </c>
      <c r="I1234" t="s">
        <v>37</v>
      </c>
      <c r="J1234" t="s">
        <v>36</v>
      </c>
      <c r="K1234" t="s">
        <v>38</v>
      </c>
      <c r="L1234" t="s">
        <v>36</v>
      </c>
      <c r="M1234" t="s">
        <v>38</v>
      </c>
      <c r="N1234" t="s">
        <v>36</v>
      </c>
      <c r="P1234" t="s">
        <v>36</v>
      </c>
      <c r="R1234" t="s">
        <v>36</v>
      </c>
      <c r="S1234" t="s">
        <v>39</v>
      </c>
      <c r="T1234" t="s">
        <v>36</v>
      </c>
      <c r="U1234" t="s">
        <v>42</v>
      </c>
      <c r="V1234" t="s">
        <v>36</v>
      </c>
      <c r="W1234" t="s">
        <v>42</v>
      </c>
      <c r="X1234" t="s">
        <v>36</v>
      </c>
      <c r="Y1234" t="s">
        <v>43</v>
      </c>
      <c r="Z1234">
        <v>2</v>
      </c>
      <c r="AA1234">
        <v>2</v>
      </c>
      <c r="AB1234">
        <v>2</v>
      </c>
      <c r="AC1234">
        <v>2</v>
      </c>
      <c r="AD1234">
        <v>2</v>
      </c>
      <c r="AE1234" t="s">
        <v>36</v>
      </c>
      <c r="AG1234">
        <v>2</v>
      </c>
      <c r="AI1234" t="s">
        <v>44</v>
      </c>
    </row>
    <row r="1235" spans="1:35" x14ac:dyDescent="0.2">
      <c r="A1235" t="s">
        <v>1430</v>
      </c>
      <c r="B1235" t="s">
        <v>36</v>
      </c>
      <c r="D1235" t="s">
        <v>36</v>
      </c>
      <c r="F1235" t="s">
        <v>36</v>
      </c>
      <c r="H1235" t="s">
        <v>36</v>
      </c>
      <c r="I1235" t="s">
        <v>37</v>
      </c>
      <c r="J1235" t="s">
        <v>36</v>
      </c>
      <c r="K1235" t="s">
        <v>38</v>
      </c>
      <c r="L1235" t="s">
        <v>36</v>
      </c>
      <c r="M1235" t="s">
        <v>38</v>
      </c>
      <c r="N1235" t="s">
        <v>36</v>
      </c>
      <c r="P1235" t="s">
        <v>36</v>
      </c>
      <c r="R1235" t="s">
        <v>36</v>
      </c>
      <c r="S1235" t="s">
        <v>39</v>
      </c>
      <c r="T1235" t="s">
        <v>36</v>
      </c>
      <c r="U1235" t="s">
        <v>42</v>
      </c>
      <c r="V1235" t="s">
        <v>36</v>
      </c>
      <c r="W1235" t="s">
        <v>42</v>
      </c>
      <c r="X1235" t="s">
        <v>36</v>
      </c>
      <c r="Y1235" t="s">
        <v>43</v>
      </c>
      <c r="Z1235">
        <v>2</v>
      </c>
      <c r="AA1235">
        <v>2</v>
      </c>
      <c r="AB1235">
        <v>2</v>
      </c>
      <c r="AC1235">
        <v>2</v>
      </c>
      <c r="AD1235">
        <v>2</v>
      </c>
      <c r="AE1235" t="s">
        <v>36</v>
      </c>
      <c r="AG1235">
        <v>2</v>
      </c>
      <c r="AI1235" t="s">
        <v>44</v>
      </c>
    </row>
    <row r="1236" spans="1:35" x14ac:dyDescent="0.2">
      <c r="A1236" t="s">
        <v>1431</v>
      </c>
      <c r="B1236" t="s">
        <v>36</v>
      </c>
      <c r="D1236" t="s">
        <v>36</v>
      </c>
      <c r="F1236" t="s">
        <v>36</v>
      </c>
      <c r="H1236" t="s">
        <v>36</v>
      </c>
      <c r="I1236" t="s">
        <v>37</v>
      </c>
      <c r="J1236" t="s">
        <v>36</v>
      </c>
      <c r="K1236" t="s">
        <v>38</v>
      </c>
      <c r="L1236" t="s">
        <v>36</v>
      </c>
      <c r="M1236" t="s">
        <v>38</v>
      </c>
      <c r="N1236" t="s">
        <v>36</v>
      </c>
      <c r="P1236" t="s">
        <v>36</v>
      </c>
      <c r="R1236" t="s">
        <v>36</v>
      </c>
      <c r="S1236" t="s">
        <v>39</v>
      </c>
      <c r="T1236" t="s">
        <v>36</v>
      </c>
      <c r="U1236" t="s">
        <v>42</v>
      </c>
      <c r="V1236" t="s">
        <v>36</v>
      </c>
      <c r="W1236" t="s">
        <v>42</v>
      </c>
      <c r="X1236" t="s">
        <v>36</v>
      </c>
      <c r="Y1236" t="s">
        <v>43</v>
      </c>
      <c r="Z1236">
        <v>2</v>
      </c>
      <c r="AA1236">
        <v>2</v>
      </c>
      <c r="AB1236">
        <v>2</v>
      </c>
      <c r="AC1236">
        <v>2</v>
      </c>
      <c r="AD1236">
        <v>2</v>
      </c>
      <c r="AE1236" t="s">
        <v>36</v>
      </c>
      <c r="AG1236">
        <v>2</v>
      </c>
      <c r="AI1236" t="s">
        <v>44</v>
      </c>
    </row>
    <row r="1237" spans="1:35" x14ac:dyDescent="0.2">
      <c r="A1237" t="s">
        <v>1432</v>
      </c>
      <c r="B1237" t="s">
        <v>36</v>
      </c>
      <c r="D1237" t="s">
        <v>36</v>
      </c>
      <c r="F1237" t="s">
        <v>36</v>
      </c>
      <c r="H1237" t="s">
        <v>36</v>
      </c>
      <c r="I1237" t="s">
        <v>37</v>
      </c>
      <c r="J1237" t="s">
        <v>36</v>
      </c>
      <c r="K1237" t="s">
        <v>38</v>
      </c>
      <c r="L1237" t="s">
        <v>36</v>
      </c>
      <c r="M1237" t="s">
        <v>38</v>
      </c>
      <c r="N1237" t="s">
        <v>36</v>
      </c>
      <c r="P1237" t="s">
        <v>36</v>
      </c>
      <c r="R1237" t="s">
        <v>36</v>
      </c>
      <c r="S1237" t="s">
        <v>39</v>
      </c>
      <c r="T1237" t="s">
        <v>36</v>
      </c>
      <c r="U1237" t="s">
        <v>42</v>
      </c>
      <c r="V1237" t="s">
        <v>36</v>
      </c>
      <c r="W1237" t="s">
        <v>42</v>
      </c>
      <c r="X1237" t="s">
        <v>36</v>
      </c>
      <c r="Y1237" t="s">
        <v>43</v>
      </c>
      <c r="Z1237">
        <v>2</v>
      </c>
      <c r="AA1237">
        <v>2</v>
      </c>
      <c r="AB1237">
        <v>2</v>
      </c>
      <c r="AC1237">
        <v>2</v>
      </c>
      <c r="AD1237">
        <v>2</v>
      </c>
      <c r="AE1237" t="s">
        <v>36</v>
      </c>
      <c r="AG1237">
        <v>2</v>
      </c>
      <c r="AI1237" t="s">
        <v>44</v>
      </c>
    </row>
    <row r="1238" spans="1:35" x14ac:dyDescent="0.2">
      <c r="A1238" t="s">
        <v>1433</v>
      </c>
      <c r="B1238" t="s">
        <v>36</v>
      </c>
      <c r="D1238" t="s">
        <v>36</v>
      </c>
      <c r="F1238" t="s">
        <v>36</v>
      </c>
      <c r="H1238" t="s">
        <v>36</v>
      </c>
      <c r="I1238" t="s">
        <v>46</v>
      </c>
      <c r="J1238" t="s">
        <v>36</v>
      </c>
      <c r="K1238" t="s">
        <v>38</v>
      </c>
      <c r="L1238" t="s">
        <v>36</v>
      </c>
      <c r="M1238" t="s">
        <v>38</v>
      </c>
      <c r="N1238" t="s">
        <v>36</v>
      </c>
      <c r="P1238" t="s">
        <v>123</v>
      </c>
      <c r="R1238" t="s">
        <v>36</v>
      </c>
      <c r="S1238" t="s">
        <v>39</v>
      </c>
      <c r="T1238" t="s">
        <v>123</v>
      </c>
      <c r="U1238" t="s">
        <v>587</v>
      </c>
      <c r="V1238" t="s">
        <v>36</v>
      </c>
      <c r="W1238" t="s">
        <v>42</v>
      </c>
      <c r="X1238" t="s">
        <v>47</v>
      </c>
      <c r="Y1238" t="s">
        <v>48</v>
      </c>
      <c r="Z1238">
        <v>0</v>
      </c>
      <c r="AA1238">
        <v>0</v>
      </c>
      <c r="AB1238">
        <v>10</v>
      </c>
      <c r="AC1238">
        <v>0</v>
      </c>
      <c r="AD1238">
        <v>0</v>
      </c>
      <c r="AE1238" t="s">
        <v>123</v>
      </c>
      <c r="AG1238">
        <v>10</v>
      </c>
      <c r="AI1238" t="s">
        <v>44</v>
      </c>
    </row>
    <row r="1239" spans="1:35" x14ac:dyDescent="0.2">
      <c r="A1239" t="s">
        <v>1434</v>
      </c>
      <c r="B1239" t="s">
        <v>36</v>
      </c>
      <c r="D1239" t="s">
        <v>36</v>
      </c>
      <c r="F1239" t="s">
        <v>36</v>
      </c>
      <c r="H1239" t="s">
        <v>36</v>
      </c>
      <c r="I1239" t="s">
        <v>46</v>
      </c>
      <c r="J1239" t="s">
        <v>36</v>
      </c>
      <c r="K1239" t="s">
        <v>38</v>
      </c>
      <c r="L1239" t="s">
        <v>36</v>
      </c>
      <c r="M1239" t="s">
        <v>38</v>
      </c>
      <c r="N1239" t="s">
        <v>36</v>
      </c>
      <c r="P1239" t="s">
        <v>123</v>
      </c>
      <c r="R1239" t="s">
        <v>36</v>
      </c>
      <c r="S1239" t="s">
        <v>39</v>
      </c>
      <c r="T1239" t="s">
        <v>123</v>
      </c>
      <c r="U1239" t="s">
        <v>587</v>
      </c>
      <c r="V1239" t="s">
        <v>36</v>
      </c>
      <c r="W1239" t="s">
        <v>42</v>
      </c>
      <c r="X1239" t="s">
        <v>47</v>
      </c>
      <c r="Y1239" t="s">
        <v>48</v>
      </c>
      <c r="Z1239">
        <v>0</v>
      </c>
      <c r="AA1239">
        <v>0</v>
      </c>
      <c r="AB1239">
        <v>10</v>
      </c>
      <c r="AC1239">
        <v>0</v>
      </c>
      <c r="AD1239">
        <v>0</v>
      </c>
      <c r="AE1239" t="s">
        <v>123</v>
      </c>
      <c r="AG1239">
        <v>10</v>
      </c>
      <c r="AI1239" t="s">
        <v>44</v>
      </c>
    </row>
    <row r="1240" spans="1:35" x14ac:dyDescent="0.2">
      <c r="A1240" t="s">
        <v>1435</v>
      </c>
      <c r="B1240" t="s">
        <v>36</v>
      </c>
      <c r="D1240" t="s">
        <v>36</v>
      </c>
      <c r="F1240" t="s">
        <v>36</v>
      </c>
      <c r="H1240" t="s">
        <v>36</v>
      </c>
      <c r="I1240" t="s">
        <v>46</v>
      </c>
      <c r="J1240" t="s">
        <v>36</v>
      </c>
      <c r="K1240" t="s">
        <v>38</v>
      </c>
      <c r="L1240" t="s">
        <v>36</v>
      </c>
      <c r="M1240" t="s">
        <v>38</v>
      </c>
      <c r="N1240" t="s">
        <v>36</v>
      </c>
      <c r="P1240" t="s">
        <v>123</v>
      </c>
      <c r="R1240" t="s">
        <v>36</v>
      </c>
      <c r="S1240" t="s">
        <v>39</v>
      </c>
      <c r="T1240" t="s">
        <v>123</v>
      </c>
      <c r="U1240" t="s">
        <v>587</v>
      </c>
      <c r="V1240" t="s">
        <v>36</v>
      </c>
      <c r="W1240" t="s">
        <v>42</v>
      </c>
      <c r="X1240" t="s">
        <v>47</v>
      </c>
      <c r="Y1240" t="s">
        <v>48</v>
      </c>
      <c r="Z1240">
        <v>0</v>
      </c>
      <c r="AA1240">
        <v>0</v>
      </c>
      <c r="AB1240">
        <v>10</v>
      </c>
      <c r="AC1240">
        <v>0</v>
      </c>
      <c r="AD1240">
        <v>0</v>
      </c>
      <c r="AE1240" t="s">
        <v>123</v>
      </c>
      <c r="AG1240">
        <v>10</v>
      </c>
      <c r="AI1240" t="s">
        <v>44</v>
      </c>
    </row>
    <row r="1241" spans="1:35" x14ac:dyDescent="0.2">
      <c r="A1241" t="s">
        <v>1436</v>
      </c>
      <c r="B1241" t="s">
        <v>36</v>
      </c>
      <c r="D1241" t="s">
        <v>36</v>
      </c>
      <c r="F1241" t="s">
        <v>36</v>
      </c>
      <c r="H1241" t="s">
        <v>36</v>
      </c>
      <c r="I1241" t="s">
        <v>37</v>
      </c>
      <c r="J1241" t="s">
        <v>36</v>
      </c>
      <c r="K1241" t="s">
        <v>38</v>
      </c>
      <c r="L1241" t="s">
        <v>36</v>
      </c>
      <c r="M1241" t="s">
        <v>38</v>
      </c>
      <c r="N1241" t="s">
        <v>36</v>
      </c>
      <c r="P1241" t="s">
        <v>36</v>
      </c>
      <c r="R1241" t="s">
        <v>36</v>
      </c>
      <c r="S1241" t="s">
        <v>39</v>
      </c>
      <c r="T1241" t="s">
        <v>36</v>
      </c>
      <c r="U1241" t="s">
        <v>42</v>
      </c>
      <c r="V1241" t="s">
        <v>36</v>
      </c>
      <c r="W1241" t="s">
        <v>42</v>
      </c>
      <c r="X1241" t="s">
        <v>36</v>
      </c>
      <c r="Y1241" t="s">
        <v>43</v>
      </c>
      <c r="Z1241">
        <v>2</v>
      </c>
      <c r="AA1241">
        <v>2</v>
      </c>
      <c r="AB1241">
        <v>2</v>
      </c>
      <c r="AC1241">
        <v>2</v>
      </c>
      <c r="AD1241">
        <v>2</v>
      </c>
      <c r="AE1241" t="s">
        <v>36</v>
      </c>
      <c r="AG1241">
        <v>2</v>
      </c>
      <c r="AI1241" t="s">
        <v>44</v>
      </c>
    </row>
    <row r="1242" spans="1:35" x14ac:dyDescent="0.2">
      <c r="A1242" t="s">
        <v>1437</v>
      </c>
      <c r="B1242" t="s">
        <v>36</v>
      </c>
      <c r="D1242" t="s">
        <v>36</v>
      </c>
      <c r="F1242" t="s">
        <v>36</v>
      </c>
      <c r="H1242" t="s">
        <v>36</v>
      </c>
      <c r="I1242" t="s">
        <v>426</v>
      </c>
      <c r="J1242" t="s">
        <v>36</v>
      </c>
      <c r="K1242" t="s">
        <v>38</v>
      </c>
      <c r="L1242" t="s">
        <v>36</v>
      </c>
      <c r="M1242" t="s">
        <v>38</v>
      </c>
      <c r="N1242" t="s">
        <v>36</v>
      </c>
      <c r="P1242" t="s">
        <v>36</v>
      </c>
      <c r="R1242" t="s">
        <v>36</v>
      </c>
      <c r="S1242" t="s">
        <v>39</v>
      </c>
      <c r="T1242" t="s">
        <v>36</v>
      </c>
      <c r="U1242" t="s">
        <v>42</v>
      </c>
      <c r="V1242" t="s">
        <v>36</v>
      </c>
      <c r="W1242" t="s">
        <v>42</v>
      </c>
      <c r="X1242" t="s">
        <v>47</v>
      </c>
      <c r="Y1242" t="s">
        <v>48</v>
      </c>
      <c r="Z1242">
        <v>0</v>
      </c>
      <c r="AA1242">
        <v>2.5</v>
      </c>
      <c r="AB1242">
        <v>2.5</v>
      </c>
      <c r="AC1242">
        <v>2.5</v>
      </c>
      <c r="AD1242">
        <v>2.5</v>
      </c>
      <c r="AE1242" t="s">
        <v>36</v>
      </c>
      <c r="AG1242">
        <v>2.5</v>
      </c>
      <c r="AI1242" t="s">
        <v>44</v>
      </c>
    </row>
    <row r="1243" spans="1:35" x14ac:dyDescent="0.2">
      <c r="A1243" t="s">
        <v>1438</v>
      </c>
      <c r="B1243" t="s">
        <v>36</v>
      </c>
      <c r="D1243" t="s">
        <v>36</v>
      </c>
      <c r="F1243" t="s">
        <v>36</v>
      </c>
      <c r="H1243" t="s">
        <v>36</v>
      </c>
      <c r="I1243" t="s">
        <v>37</v>
      </c>
      <c r="J1243" t="s">
        <v>36</v>
      </c>
      <c r="K1243" t="s">
        <v>38</v>
      </c>
      <c r="L1243" t="s">
        <v>36</v>
      </c>
      <c r="M1243" t="s">
        <v>38</v>
      </c>
      <c r="N1243" t="s">
        <v>36</v>
      </c>
      <c r="P1243" t="s">
        <v>36</v>
      </c>
      <c r="R1243" t="s">
        <v>36</v>
      </c>
      <c r="S1243" t="s">
        <v>39</v>
      </c>
      <c r="T1243" t="s">
        <v>36</v>
      </c>
      <c r="U1243" t="s">
        <v>42</v>
      </c>
      <c r="V1243" t="s">
        <v>36</v>
      </c>
      <c r="W1243" t="s">
        <v>42</v>
      </c>
      <c r="X1243" t="s">
        <v>36</v>
      </c>
      <c r="Y1243" t="s">
        <v>43</v>
      </c>
      <c r="Z1243">
        <v>2</v>
      </c>
      <c r="AA1243">
        <v>2</v>
      </c>
      <c r="AB1243">
        <v>2</v>
      </c>
      <c r="AC1243">
        <v>2</v>
      </c>
      <c r="AD1243">
        <v>2</v>
      </c>
      <c r="AE1243" t="s">
        <v>36</v>
      </c>
      <c r="AG1243">
        <v>2</v>
      </c>
      <c r="AI1243" t="s">
        <v>44</v>
      </c>
    </row>
    <row r="1244" spans="1:35" x14ac:dyDescent="0.2">
      <c r="A1244" t="s">
        <v>1439</v>
      </c>
      <c r="B1244" t="s">
        <v>36</v>
      </c>
      <c r="D1244" t="s">
        <v>36</v>
      </c>
      <c r="F1244" t="s">
        <v>36</v>
      </c>
      <c r="H1244" t="s">
        <v>36</v>
      </c>
      <c r="I1244" t="s">
        <v>37</v>
      </c>
      <c r="J1244" t="s">
        <v>36</v>
      </c>
      <c r="K1244" t="s">
        <v>38</v>
      </c>
      <c r="L1244" t="s">
        <v>36</v>
      </c>
      <c r="M1244" t="s">
        <v>38</v>
      </c>
      <c r="N1244" t="s">
        <v>36</v>
      </c>
      <c r="P1244" t="s">
        <v>36</v>
      </c>
      <c r="R1244" t="s">
        <v>36</v>
      </c>
      <c r="S1244" t="s">
        <v>39</v>
      </c>
      <c r="T1244" t="s">
        <v>36</v>
      </c>
      <c r="U1244" t="s">
        <v>42</v>
      </c>
      <c r="V1244" t="s">
        <v>36</v>
      </c>
      <c r="W1244" t="s">
        <v>42</v>
      </c>
      <c r="X1244" t="s">
        <v>36</v>
      </c>
      <c r="Y1244" t="s">
        <v>43</v>
      </c>
      <c r="Z1244">
        <v>2</v>
      </c>
      <c r="AA1244">
        <v>2</v>
      </c>
      <c r="AB1244">
        <v>2</v>
      </c>
      <c r="AC1244">
        <v>2</v>
      </c>
      <c r="AD1244">
        <v>2</v>
      </c>
      <c r="AE1244" t="s">
        <v>36</v>
      </c>
      <c r="AG1244">
        <v>2</v>
      </c>
      <c r="AI1244" t="s">
        <v>44</v>
      </c>
    </row>
    <row r="1245" spans="1:35" x14ac:dyDescent="0.2">
      <c r="A1245" t="s">
        <v>1440</v>
      </c>
      <c r="B1245" t="s">
        <v>36</v>
      </c>
      <c r="D1245" t="s">
        <v>36</v>
      </c>
      <c r="F1245" t="s">
        <v>36</v>
      </c>
      <c r="H1245" t="s">
        <v>36</v>
      </c>
      <c r="I1245" t="s">
        <v>37</v>
      </c>
      <c r="J1245" t="s">
        <v>36</v>
      </c>
      <c r="K1245" t="s">
        <v>38</v>
      </c>
      <c r="L1245" t="s">
        <v>36</v>
      </c>
      <c r="M1245" t="s">
        <v>38</v>
      </c>
      <c r="N1245" t="s">
        <v>36</v>
      </c>
      <c r="P1245" t="s">
        <v>36</v>
      </c>
      <c r="R1245" t="s">
        <v>36</v>
      </c>
      <c r="S1245" t="s">
        <v>39</v>
      </c>
      <c r="T1245" t="s">
        <v>36</v>
      </c>
      <c r="U1245" t="s">
        <v>42</v>
      </c>
      <c r="V1245" t="s">
        <v>36</v>
      </c>
      <c r="W1245" t="s">
        <v>42</v>
      </c>
      <c r="X1245" t="s">
        <v>36</v>
      </c>
      <c r="Y1245" t="s">
        <v>43</v>
      </c>
      <c r="Z1245">
        <v>2</v>
      </c>
      <c r="AA1245">
        <v>2</v>
      </c>
      <c r="AB1245">
        <v>2</v>
      </c>
      <c r="AC1245">
        <v>2</v>
      </c>
      <c r="AD1245">
        <v>2</v>
      </c>
      <c r="AE1245" t="s">
        <v>36</v>
      </c>
      <c r="AG1245">
        <v>2</v>
      </c>
      <c r="AI1245" t="s">
        <v>44</v>
      </c>
    </row>
    <row r="1246" spans="1:35" x14ac:dyDescent="0.2">
      <c r="A1246" t="s">
        <v>1441</v>
      </c>
      <c r="B1246" t="s">
        <v>36</v>
      </c>
      <c r="D1246" t="s">
        <v>36</v>
      </c>
      <c r="F1246" t="s">
        <v>36</v>
      </c>
      <c r="H1246" t="s">
        <v>36</v>
      </c>
      <c r="I1246" t="s">
        <v>426</v>
      </c>
      <c r="J1246" t="s">
        <v>36</v>
      </c>
      <c r="K1246" t="s">
        <v>38</v>
      </c>
      <c r="L1246" t="s">
        <v>36</v>
      </c>
      <c r="M1246" t="s">
        <v>38</v>
      </c>
      <c r="N1246" t="s">
        <v>36</v>
      </c>
      <c r="P1246" t="s">
        <v>36</v>
      </c>
      <c r="R1246" t="s">
        <v>36</v>
      </c>
      <c r="S1246" t="s">
        <v>39</v>
      </c>
      <c r="T1246" t="s">
        <v>36</v>
      </c>
      <c r="U1246" t="s">
        <v>42</v>
      </c>
      <c r="V1246" t="s">
        <v>36</v>
      </c>
      <c r="W1246" t="s">
        <v>42</v>
      </c>
      <c r="X1246" t="s">
        <v>47</v>
      </c>
      <c r="Y1246" t="s">
        <v>48</v>
      </c>
      <c r="Z1246">
        <v>0</v>
      </c>
      <c r="AA1246">
        <v>2.5</v>
      </c>
      <c r="AB1246">
        <v>2.5</v>
      </c>
      <c r="AC1246">
        <v>2.5</v>
      </c>
      <c r="AD1246">
        <v>2.5</v>
      </c>
      <c r="AE1246" t="s">
        <v>36</v>
      </c>
      <c r="AG1246">
        <v>2.5</v>
      </c>
      <c r="AI1246" t="s">
        <v>44</v>
      </c>
    </row>
    <row r="1247" spans="1:35" x14ac:dyDescent="0.2">
      <c r="A1247" t="s">
        <v>1442</v>
      </c>
      <c r="B1247" t="s">
        <v>36</v>
      </c>
      <c r="D1247" t="s">
        <v>36</v>
      </c>
      <c r="F1247" t="s">
        <v>36</v>
      </c>
      <c r="H1247" t="s">
        <v>36</v>
      </c>
      <c r="I1247" t="s">
        <v>426</v>
      </c>
      <c r="J1247" t="s">
        <v>36</v>
      </c>
      <c r="K1247" t="s">
        <v>38</v>
      </c>
      <c r="L1247" t="s">
        <v>36</v>
      </c>
      <c r="M1247" t="s">
        <v>38</v>
      </c>
      <c r="N1247" t="s">
        <v>36</v>
      </c>
      <c r="P1247" t="s">
        <v>36</v>
      </c>
      <c r="R1247" t="s">
        <v>36</v>
      </c>
      <c r="S1247" t="s">
        <v>39</v>
      </c>
      <c r="T1247" t="s">
        <v>36</v>
      </c>
      <c r="U1247" t="s">
        <v>42</v>
      </c>
      <c r="V1247" t="s">
        <v>36</v>
      </c>
      <c r="W1247" t="s">
        <v>42</v>
      </c>
      <c r="X1247" t="s">
        <v>47</v>
      </c>
      <c r="Y1247" t="s">
        <v>48</v>
      </c>
      <c r="Z1247">
        <v>0</v>
      </c>
      <c r="AA1247">
        <v>2.5</v>
      </c>
      <c r="AB1247">
        <v>2.5</v>
      </c>
      <c r="AC1247">
        <v>2.5</v>
      </c>
      <c r="AD1247">
        <v>2.5</v>
      </c>
      <c r="AE1247" t="s">
        <v>36</v>
      </c>
      <c r="AG1247">
        <v>2.5</v>
      </c>
      <c r="AI1247" t="s">
        <v>44</v>
      </c>
    </row>
    <row r="1248" spans="1:35" x14ac:dyDescent="0.2">
      <c r="A1248" t="s">
        <v>1443</v>
      </c>
      <c r="B1248" t="s">
        <v>36</v>
      </c>
      <c r="D1248" t="s">
        <v>36</v>
      </c>
      <c r="F1248" t="s">
        <v>36</v>
      </c>
      <c r="H1248" t="s">
        <v>36</v>
      </c>
      <c r="I1248" t="s">
        <v>426</v>
      </c>
      <c r="J1248" t="s">
        <v>36</v>
      </c>
      <c r="K1248" t="s">
        <v>38</v>
      </c>
      <c r="L1248" t="s">
        <v>36</v>
      </c>
      <c r="M1248" t="s">
        <v>38</v>
      </c>
      <c r="N1248" t="s">
        <v>36</v>
      </c>
      <c r="P1248" t="s">
        <v>36</v>
      </c>
      <c r="R1248" t="s">
        <v>36</v>
      </c>
      <c r="S1248" t="s">
        <v>39</v>
      </c>
      <c r="T1248" t="s">
        <v>36</v>
      </c>
      <c r="U1248" t="s">
        <v>42</v>
      </c>
      <c r="V1248" t="s">
        <v>36</v>
      </c>
      <c r="W1248" t="s">
        <v>42</v>
      </c>
      <c r="X1248" t="s">
        <v>47</v>
      </c>
      <c r="Y1248" t="s">
        <v>48</v>
      </c>
      <c r="Z1248">
        <v>0</v>
      </c>
      <c r="AA1248">
        <v>2.5</v>
      </c>
      <c r="AB1248">
        <v>2.5</v>
      </c>
      <c r="AC1248">
        <v>2.5</v>
      </c>
      <c r="AD1248">
        <v>2.5</v>
      </c>
      <c r="AE1248" t="s">
        <v>36</v>
      </c>
      <c r="AG1248">
        <v>2.5</v>
      </c>
      <c r="AI1248" t="s">
        <v>44</v>
      </c>
    </row>
    <row r="1249" spans="1:35" x14ac:dyDescent="0.2">
      <c r="A1249" t="s">
        <v>1444</v>
      </c>
      <c r="B1249" t="s">
        <v>36</v>
      </c>
      <c r="D1249" t="s">
        <v>36</v>
      </c>
      <c r="F1249" t="s">
        <v>36</v>
      </c>
      <c r="H1249" t="s">
        <v>36</v>
      </c>
      <c r="I1249" t="s">
        <v>426</v>
      </c>
      <c r="J1249" t="s">
        <v>36</v>
      </c>
      <c r="K1249" t="s">
        <v>38</v>
      </c>
      <c r="L1249" t="s">
        <v>36</v>
      </c>
      <c r="M1249" t="s">
        <v>38</v>
      </c>
      <c r="N1249" t="s">
        <v>36</v>
      </c>
      <c r="P1249" t="s">
        <v>36</v>
      </c>
      <c r="R1249" t="s">
        <v>36</v>
      </c>
      <c r="S1249" t="s">
        <v>39</v>
      </c>
      <c r="T1249" t="s">
        <v>36</v>
      </c>
      <c r="U1249" t="s">
        <v>42</v>
      </c>
      <c r="V1249" t="s">
        <v>36</v>
      </c>
      <c r="W1249" t="s">
        <v>42</v>
      </c>
      <c r="X1249" t="s">
        <v>47</v>
      </c>
      <c r="Y1249" t="s">
        <v>48</v>
      </c>
      <c r="Z1249">
        <v>0</v>
      </c>
      <c r="AA1249">
        <v>2.5</v>
      </c>
      <c r="AB1249">
        <v>2.5</v>
      </c>
      <c r="AC1249">
        <v>2.5</v>
      </c>
      <c r="AD1249">
        <v>2.5</v>
      </c>
      <c r="AE1249" t="s">
        <v>36</v>
      </c>
      <c r="AG1249">
        <v>2.5</v>
      </c>
      <c r="AI1249" t="s">
        <v>44</v>
      </c>
    </row>
    <row r="1250" spans="1:35" x14ac:dyDescent="0.2">
      <c r="A1250" t="s">
        <v>1445</v>
      </c>
      <c r="B1250" t="s">
        <v>36</v>
      </c>
      <c r="D1250" t="s">
        <v>36</v>
      </c>
      <c r="F1250" t="s">
        <v>36</v>
      </c>
      <c r="H1250" t="s">
        <v>36</v>
      </c>
      <c r="I1250" t="s">
        <v>426</v>
      </c>
      <c r="J1250" t="s">
        <v>36</v>
      </c>
      <c r="K1250" t="s">
        <v>38</v>
      </c>
      <c r="L1250" t="s">
        <v>36</v>
      </c>
      <c r="M1250" t="s">
        <v>38</v>
      </c>
      <c r="N1250" t="s">
        <v>36</v>
      </c>
      <c r="P1250" t="s">
        <v>36</v>
      </c>
      <c r="R1250" t="s">
        <v>36</v>
      </c>
      <c r="S1250" t="s">
        <v>39</v>
      </c>
      <c r="T1250" t="s">
        <v>36</v>
      </c>
      <c r="U1250" t="s">
        <v>42</v>
      </c>
      <c r="V1250" t="s">
        <v>36</v>
      </c>
      <c r="W1250" t="s">
        <v>42</v>
      </c>
      <c r="X1250" t="s">
        <v>47</v>
      </c>
      <c r="Y1250" t="s">
        <v>48</v>
      </c>
      <c r="Z1250">
        <v>0</v>
      </c>
      <c r="AA1250">
        <v>2.5</v>
      </c>
      <c r="AB1250">
        <v>2.5</v>
      </c>
      <c r="AC1250">
        <v>2.5</v>
      </c>
      <c r="AD1250">
        <v>2.5</v>
      </c>
      <c r="AE1250" t="s">
        <v>36</v>
      </c>
      <c r="AG1250">
        <v>2.5</v>
      </c>
      <c r="AI1250" t="s">
        <v>44</v>
      </c>
    </row>
    <row r="1251" spans="1:35" x14ac:dyDescent="0.2">
      <c r="A1251" t="s">
        <v>1446</v>
      </c>
      <c r="B1251" t="s">
        <v>40</v>
      </c>
      <c r="D1251" t="s">
        <v>36</v>
      </c>
      <c r="F1251" t="s">
        <v>36</v>
      </c>
      <c r="H1251" t="s">
        <v>36</v>
      </c>
      <c r="I1251" t="s">
        <v>46</v>
      </c>
      <c r="J1251" t="s">
        <v>36</v>
      </c>
      <c r="K1251" t="s">
        <v>38</v>
      </c>
      <c r="L1251" t="s">
        <v>36</v>
      </c>
      <c r="M1251" t="s">
        <v>38</v>
      </c>
      <c r="N1251" t="s">
        <v>484</v>
      </c>
      <c r="P1251" t="s">
        <v>36</v>
      </c>
      <c r="R1251" t="s">
        <v>36</v>
      </c>
      <c r="S1251" t="s">
        <v>39</v>
      </c>
      <c r="T1251" t="s">
        <v>123</v>
      </c>
      <c r="U1251" t="s">
        <v>1447</v>
      </c>
      <c r="V1251" t="s">
        <v>36</v>
      </c>
      <c r="W1251" t="s">
        <v>42</v>
      </c>
      <c r="X1251" t="s">
        <v>47</v>
      </c>
      <c r="Y1251" t="s">
        <v>48</v>
      </c>
      <c r="Z1251">
        <v>0</v>
      </c>
      <c r="AA1251">
        <v>0.52</v>
      </c>
      <c r="AB1251">
        <v>8.9499999999999993</v>
      </c>
      <c r="AC1251">
        <v>0.5</v>
      </c>
      <c r="AD1251">
        <v>0.04</v>
      </c>
      <c r="AE1251" t="s">
        <v>123</v>
      </c>
      <c r="AG1251">
        <v>8.9499999999999993</v>
      </c>
      <c r="AI1251" t="s">
        <v>44</v>
      </c>
    </row>
    <row r="1252" spans="1:35" x14ac:dyDescent="0.2">
      <c r="A1252" t="s">
        <v>1448</v>
      </c>
      <c r="B1252" t="s">
        <v>40</v>
      </c>
      <c r="D1252" t="s">
        <v>36</v>
      </c>
      <c r="F1252" t="s">
        <v>36</v>
      </c>
      <c r="H1252" t="s">
        <v>36</v>
      </c>
      <c r="I1252" t="s">
        <v>46</v>
      </c>
      <c r="J1252" t="s">
        <v>36</v>
      </c>
      <c r="K1252" t="s">
        <v>38</v>
      </c>
      <c r="L1252" t="s">
        <v>36</v>
      </c>
      <c r="M1252" t="s">
        <v>38</v>
      </c>
      <c r="N1252" t="s">
        <v>484</v>
      </c>
      <c r="P1252" t="s">
        <v>36</v>
      </c>
      <c r="R1252" t="s">
        <v>36</v>
      </c>
      <c r="S1252" t="s">
        <v>39</v>
      </c>
      <c r="T1252" t="s">
        <v>123</v>
      </c>
      <c r="U1252" t="s">
        <v>1447</v>
      </c>
      <c r="V1252" t="s">
        <v>36</v>
      </c>
      <c r="W1252" t="s">
        <v>42</v>
      </c>
      <c r="X1252" t="s">
        <v>47</v>
      </c>
      <c r="Y1252" t="s">
        <v>48</v>
      </c>
      <c r="Z1252">
        <v>0</v>
      </c>
      <c r="AA1252">
        <v>0.52</v>
      </c>
      <c r="AB1252">
        <v>8.9499999999999993</v>
      </c>
      <c r="AC1252">
        <v>0.5</v>
      </c>
      <c r="AD1252">
        <v>0.04</v>
      </c>
      <c r="AE1252" t="s">
        <v>123</v>
      </c>
      <c r="AG1252">
        <v>8.9499999999999993</v>
      </c>
      <c r="AI1252" t="s">
        <v>44</v>
      </c>
    </row>
    <row r="1253" spans="1:35" x14ac:dyDescent="0.2">
      <c r="A1253" t="s">
        <v>1449</v>
      </c>
      <c r="B1253" t="s">
        <v>40</v>
      </c>
      <c r="D1253" t="s">
        <v>36</v>
      </c>
      <c r="F1253" t="s">
        <v>36</v>
      </c>
      <c r="H1253" t="s">
        <v>36</v>
      </c>
      <c r="I1253" t="s">
        <v>46</v>
      </c>
      <c r="J1253" t="s">
        <v>36</v>
      </c>
      <c r="K1253" t="s">
        <v>38</v>
      </c>
      <c r="L1253" t="s">
        <v>36</v>
      </c>
      <c r="M1253" t="s">
        <v>38</v>
      </c>
      <c r="N1253" t="s">
        <v>484</v>
      </c>
      <c r="P1253" t="s">
        <v>36</v>
      </c>
      <c r="R1253" t="s">
        <v>36</v>
      </c>
      <c r="S1253" t="s">
        <v>39</v>
      </c>
      <c r="T1253" t="s">
        <v>123</v>
      </c>
      <c r="U1253" t="s">
        <v>1447</v>
      </c>
      <c r="V1253" t="s">
        <v>36</v>
      </c>
      <c r="W1253" t="s">
        <v>42</v>
      </c>
      <c r="X1253" t="s">
        <v>47</v>
      </c>
      <c r="Y1253" t="s">
        <v>48</v>
      </c>
      <c r="Z1253">
        <v>0</v>
      </c>
      <c r="AA1253">
        <v>0.52</v>
      </c>
      <c r="AB1253">
        <v>8.9499999999999993</v>
      </c>
      <c r="AC1253">
        <v>0.5</v>
      </c>
      <c r="AD1253">
        <v>0.04</v>
      </c>
      <c r="AE1253" t="s">
        <v>123</v>
      </c>
      <c r="AG1253">
        <v>8.9499999999999993</v>
      </c>
      <c r="AI1253" t="s">
        <v>44</v>
      </c>
    </row>
    <row r="1254" spans="1:35" x14ac:dyDescent="0.2">
      <c r="A1254" t="s">
        <v>1450</v>
      </c>
      <c r="B1254" t="s">
        <v>40</v>
      </c>
      <c r="D1254" t="s">
        <v>36</v>
      </c>
      <c r="F1254" t="s">
        <v>36</v>
      </c>
      <c r="H1254" t="s">
        <v>36</v>
      </c>
      <c r="I1254" t="s">
        <v>46</v>
      </c>
      <c r="J1254" t="s">
        <v>36</v>
      </c>
      <c r="K1254" t="s">
        <v>38</v>
      </c>
      <c r="L1254" t="s">
        <v>36</v>
      </c>
      <c r="M1254" t="s">
        <v>38</v>
      </c>
      <c r="N1254" t="s">
        <v>484</v>
      </c>
      <c r="P1254" t="s">
        <v>36</v>
      </c>
      <c r="R1254" t="s">
        <v>36</v>
      </c>
      <c r="S1254" t="s">
        <v>39</v>
      </c>
      <c r="T1254" t="s">
        <v>123</v>
      </c>
      <c r="U1254" t="s">
        <v>1447</v>
      </c>
      <c r="V1254" t="s">
        <v>36</v>
      </c>
      <c r="W1254" t="s">
        <v>42</v>
      </c>
      <c r="X1254" t="s">
        <v>47</v>
      </c>
      <c r="Y1254" t="s">
        <v>48</v>
      </c>
      <c r="Z1254">
        <v>0</v>
      </c>
      <c r="AA1254">
        <v>0.52</v>
      </c>
      <c r="AB1254">
        <v>8.9499999999999993</v>
      </c>
      <c r="AC1254">
        <v>0.5</v>
      </c>
      <c r="AD1254">
        <v>0.04</v>
      </c>
      <c r="AE1254" t="s">
        <v>123</v>
      </c>
      <c r="AG1254">
        <v>8.9499999999999993</v>
      </c>
      <c r="AI1254" t="s">
        <v>44</v>
      </c>
    </row>
    <row r="1255" spans="1:35" x14ac:dyDescent="0.2">
      <c r="A1255" t="s">
        <v>1451</v>
      </c>
      <c r="B1255" t="s">
        <v>40</v>
      </c>
      <c r="D1255" t="s">
        <v>36</v>
      </c>
      <c r="F1255" t="s">
        <v>36</v>
      </c>
      <c r="H1255" t="s">
        <v>36</v>
      </c>
      <c r="I1255" t="s">
        <v>46</v>
      </c>
      <c r="J1255" t="s">
        <v>36</v>
      </c>
      <c r="K1255" t="s">
        <v>38</v>
      </c>
      <c r="L1255" t="s">
        <v>36</v>
      </c>
      <c r="M1255" t="s">
        <v>38</v>
      </c>
      <c r="N1255" t="s">
        <v>484</v>
      </c>
      <c r="P1255" t="s">
        <v>36</v>
      </c>
      <c r="R1255" t="s">
        <v>36</v>
      </c>
      <c r="S1255" t="s">
        <v>39</v>
      </c>
      <c r="T1255" t="s">
        <v>123</v>
      </c>
      <c r="U1255" t="s">
        <v>1447</v>
      </c>
      <c r="V1255" t="s">
        <v>36</v>
      </c>
      <c r="W1255" t="s">
        <v>42</v>
      </c>
      <c r="X1255" t="s">
        <v>47</v>
      </c>
      <c r="Y1255" t="s">
        <v>48</v>
      </c>
      <c r="Z1255">
        <v>0</v>
      </c>
      <c r="AA1255">
        <v>0.52</v>
      </c>
      <c r="AB1255">
        <v>8.9499999999999993</v>
      </c>
      <c r="AC1255">
        <v>0.5</v>
      </c>
      <c r="AD1255">
        <v>0.04</v>
      </c>
      <c r="AE1255" t="s">
        <v>123</v>
      </c>
      <c r="AG1255">
        <v>8.9499999999999993</v>
      </c>
      <c r="AI1255" t="s">
        <v>44</v>
      </c>
    </row>
    <row r="1256" spans="1:35" x14ac:dyDescent="0.2">
      <c r="A1256" t="s">
        <v>1452</v>
      </c>
      <c r="B1256" t="s">
        <v>40</v>
      </c>
      <c r="D1256" t="s">
        <v>36</v>
      </c>
      <c r="F1256" t="s">
        <v>36</v>
      </c>
      <c r="H1256" t="s">
        <v>36</v>
      </c>
      <c r="I1256" t="s">
        <v>46</v>
      </c>
      <c r="J1256" t="s">
        <v>36</v>
      </c>
      <c r="K1256" t="s">
        <v>38</v>
      </c>
      <c r="L1256" t="s">
        <v>36</v>
      </c>
      <c r="M1256" t="s">
        <v>38</v>
      </c>
      <c r="N1256" t="s">
        <v>484</v>
      </c>
      <c r="P1256" t="s">
        <v>36</v>
      </c>
      <c r="R1256" t="s">
        <v>36</v>
      </c>
      <c r="S1256" t="s">
        <v>39</v>
      </c>
      <c r="T1256" t="s">
        <v>123</v>
      </c>
      <c r="U1256" t="s">
        <v>1447</v>
      </c>
      <c r="V1256" t="s">
        <v>36</v>
      </c>
      <c r="W1256" t="s">
        <v>42</v>
      </c>
      <c r="X1256" t="s">
        <v>47</v>
      </c>
      <c r="Y1256" t="s">
        <v>48</v>
      </c>
      <c r="Z1256">
        <v>0</v>
      </c>
      <c r="AA1256">
        <v>0.52</v>
      </c>
      <c r="AB1256">
        <v>8.9499999999999993</v>
      </c>
      <c r="AC1256">
        <v>0.5</v>
      </c>
      <c r="AD1256">
        <v>0.04</v>
      </c>
      <c r="AE1256" t="s">
        <v>123</v>
      </c>
      <c r="AG1256">
        <v>8.9499999999999993</v>
      </c>
      <c r="AI1256" t="s">
        <v>44</v>
      </c>
    </row>
    <row r="1257" spans="1:35" x14ac:dyDescent="0.2">
      <c r="A1257" t="s">
        <v>1453</v>
      </c>
      <c r="B1257" t="s">
        <v>36</v>
      </c>
      <c r="D1257" t="s">
        <v>36</v>
      </c>
      <c r="F1257" t="s">
        <v>36</v>
      </c>
      <c r="H1257" t="s">
        <v>36</v>
      </c>
      <c r="I1257" t="s">
        <v>37</v>
      </c>
      <c r="J1257" t="s">
        <v>36</v>
      </c>
      <c r="K1257" t="s">
        <v>38</v>
      </c>
      <c r="L1257" t="s">
        <v>36</v>
      </c>
      <c r="M1257" t="s">
        <v>38</v>
      </c>
      <c r="N1257" t="s">
        <v>36</v>
      </c>
      <c r="P1257" t="s">
        <v>36</v>
      </c>
      <c r="R1257" t="s">
        <v>36</v>
      </c>
      <c r="S1257" t="s">
        <v>39</v>
      </c>
      <c r="T1257" t="s">
        <v>36</v>
      </c>
      <c r="U1257" t="s">
        <v>42</v>
      </c>
      <c r="V1257" t="s">
        <v>36</v>
      </c>
      <c r="W1257" t="s">
        <v>42</v>
      </c>
      <c r="X1257" t="s">
        <v>36</v>
      </c>
      <c r="Y1257" t="s">
        <v>43</v>
      </c>
      <c r="Z1257">
        <v>2</v>
      </c>
      <c r="AA1257">
        <v>2</v>
      </c>
      <c r="AB1257">
        <v>2</v>
      </c>
      <c r="AC1257">
        <v>2</v>
      </c>
      <c r="AD1257">
        <v>2</v>
      </c>
      <c r="AE1257" t="s">
        <v>36</v>
      </c>
      <c r="AG1257">
        <v>2</v>
      </c>
      <c r="AI1257" t="s">
        <v>44</v>
      </c>
    </row>
    <row r="1258" spans="1:35" x14ac:dyDescent="0.2">
      <c r="A1258" t="s">
        <v>1454</v>
      </c>
      <c r="B1258" t="s">
        <v>36</v>
      </c>
      <c r="D1258" t="s">
        <v>58</v>
      </c>
      <c r="F1258" t="s">
        <v>36</v>
      </c>
      <c r="H1258" t="s">
        <v>36</v>
      </c>
      <c r="I1258" t="s">
        <v>37</v>
      </c>
      <c r="J1258" t="s">
        <v>36</v>
      </c>
      <c r="K1258" t="s">
        <v>38</v>
      </c>
      <c r="L1258" t="s">
        <v>36</v>
      </c>
      <c r="M1258" t="s">
        <v>38</v>
      </c>
      <c r="N1258" t="s">
        <v>36</v>
      </c>
      <c r="P1258" t="s">
        <v>36</v>
      </c>
      <c r="R1258" t="s">
        <v>36</v>
      </c>
      <c r="S1258" t="s">
        <v>39</v>
      </c>
      <c r="T1258" t="s">
        <v>58</v>
      </c>
      <c r="U1258" t="s">
        <v>1455</v>
      </c>
      <c r="V1258" t="s">
        <v>36</v>
      </c>
      <c r="W1258" t="s">
        <v>42</v>
      </c>
      <c r="X1258" t="s">
        <v>36</v>
      </c>
      <c r="Y1258" t="s">
        <v>43</v>
      </c>
      <c r="Z1258">
        <v>9.9700000000000006</v>
      </c>
      <c r="AA1258">
        <v>0.01</v>
      </c>
      <c r="AB1258">
        <v>0.01</v>
      </c>
      <c r="AC1258">
        <v>0</v>
      </c>
      <c r="AD1258">
        <v>0</v>
      </c>
      <c r="AE1258" t="s">
        <v>58</v>
      </c>
      <c r="AG1258">
        <v>9.9700000000000006</v>
      </c>
      <c r="AI1258" t="s">
        <v>44</v>
      </c>
    </row>
    <row r="1259" spans="1:35" x14ac:dyDescent="0.2">
      <c r="A1259" t="s">
        <v>1456</v>
      </c>
      <c r="B1259" t="s">
        <v>36</v>
      </c>
      <c r="D1259" t="s">
        <v>58</v>
      </c>
      <c r="F1259" t="s">
        <v>36</v>
      </c>
      <c r="H1259" t="s">
        <v>36</v>
      </c>
      <c r="I1259" t="s">
        <v>37</v>
      </c>
      <c r="J1259" t="s">
        <v>36</v>
      </c>
      <c r="K1259" t="s">
        <v>38</v>
      </c>
      <c r="L1259" t="s">
        <v>36</v>
      </c>
      <c r="M1259" t="s">
        <v>38</v>
      </c>
      <c r="N1259" t="s">
        <v>36</v>
      </c>
      <c r="P1259" t="s">
        <v>36</v>
      </c>
      <c r="R1259" t="s">
        <v>36</v>
      </c>
      <c r="S1259" t="s">
        <v>39</v>
      </c>
      <c r="T1259" t="s">
        <v>58</v>
      </c>
      <c r="U1259" t="s">
        <v>1457</v>
      </c>
      <c r="V1259" t="s">
        <v>36</v>
      </c>
      <c r="W1259" t="s">
        <v>42</v>
      </c>
      <c r="X1259" t="s">
        <v>36</v>
      </c>
      <c r="Y1259" t="s">
        <v>43</v>
      </c>
      <c r="Z1259">
        <v>9.9700000000000006</v>
      </c>
      <c r="AA1259">
        <v>0.01</v>
      </c>
      <c r="AB1259">
        <v>0.01</v>
      </c>
      <c r="AC1259">
        <v>0</v>
      </c>
      <c r="AD1259">
        <v>0</v>
      </c>
      <c r="AE1259" t="s">
        <v>58</v>
      </c>
      <c r="AG1259">
        <v>9.9700000000000006</v>
      </c>
      <c r="AI1259" t="s">
        <v>44</v>
      </c>
    </row>
    <row r="1260" spans="1:35" x14ac:dyDescent="0.2">
      <c r="A1260" t="s">
        <v>1458</v>
      </c>
      <c r="B1260" t="s">
        <v>36</v>
      </c>
      <c r="D1260" t="s">
        <v>58</v>
      </c>
      <c r="F1260" t="s">
        <v>36</v>
      </c>
      <c r="H1260" t="s">
        <v>36</v>
      </c>
      <c r="I1260" t="s">
        <v>37</v>
      </c>
      <c r="J1260" t="s">
        <v>36</v>
      </c>
      <c r="K1260" t="s">
        <v>38</v>
      </c>
      <c r="L1260" t="s">
        <v>36</v>
      </c>
      <c r="M1260" t="s">
        <v>38</v>
      </c>
      <c r="N1260" t="s">
        <v>484</v>
      </c>
      <c r="P1260" t="s">
        <v>36</v>
      </c>
      <c r="R1260" t="s">
        <v>36</v>
      </c>
      <c r="S1260" t="s">
        <v>39</v>
      </c>
      <c r="T1260" t="s">
        <v>40</v>
      </c>
      <c r="U1260" t="s">
        <v>1459</v>
      </c>
      <c r="V1260" t="s">
        <v>36</v>
      </c>
      <c r="W1260" t="s">
        <v>42</v>
      </c>
      <c r="X1260" t="s">
        <v>36</v>
      </c>
      <c r="Y1260" t="s">
        <v>43</v>
      </c>
      <c r="Z1260">
        <v>4.3499999999999996</v>
      </c>
      <c r="AA1260">
        <v>5.41</v>
      </c>
      <c r="AB1260">
        <v>0.03</v>
      </c>
      <c r="AC1260">
        <v>0.1</v>
      </c>
      <c r="AD1260">
        <v>0.11</v>
      </c>
      <c r="AE1260" t="s">
        <v>36</v>
      </c>
      <c r="AF1260" t="s">
        <v>275</v>
      </c>
      <c r="AG1260">
        <v>5.41</v>
      </c>
      <c r="AI1260" t="s">
        <v>44</v>
      </c>
    </row>
    <row r="1261" spans="1:35" x14ac:dyDescent="0.2">
      <c r="A1261" t="s">
        <v>1460</v>
      </c>
      <c r="B1261" t="s">
        <v>36</v>
      </c>
      <c r="D1261" t="s">
        <v>58</v>
      </c>
      <c r="F1261" t="s">
        <v>36</v>
      </c>
      <c r="H1261" t="s">
        <v>36</v>
      </c>
      <c r="I1261" t="s">
        <v>37</v>
      </c>
      <c r="J1261" t="s">
        <v>36</v>
      </c>
      <c r="K1261" t="s">
        <v>38</v>
      </c>
      <c r="L1261" t="s">
        <v>36</v>
      </c>
      <c r="M1261" t="s">
        <v>38</v>
      </c>
      <c r="N1261" t="s">
        <v>484</v>
      </c>
      <c r="P1261" t="s">
        <v>36</v>
      </c>
      <c r="R1261" t="s">
        <v>36</v>
      </c>
      <c r="S1261" t="s">
        <v>39</v>
      </c>
      <c r="T1261" t="s">
        <v>40</v>
      </c>
      <c r="U1261" t="s">
        <v>1459</v>
      </c>
      <c r="V1261" t="s">
        <v>36</v>
      </c>
      <c r="W1261" t="s">
        <v>42</v>
      </c>
      <c r="X1261" t="s">
        <v>36</v>
      </c>
      <c r="Y1261" t="s">
        <v>43</v>
      </c>
      <c r="Z1261">
        <v>4.3499999999999996</v>
      </c>
      <c r="AA1261">
        <v>5.41</v>
      </c>
      <c r="AB1261">
        <v>0.03</v>
      </c>
      <c r="AC1261">
        <v>0.1</v>
      </c>
      <c r="AD1261">
        <v>0.11</v>
      </c>
      <c r="AE1261" t="s">
        <v>36</v>
      </c>
      <c r="AF1261" t="s">
        <v>275</v>
      </c>
      <c r="AG1261">
        <v>5.41</v>
      </c>
      <c r="AI1261" t="s">
        <v>44</v>
      </c>
    </row>
    <row r="1262" spans="1:35" x14ac:dyDescent="0.2">
      <c r="A1262" t="s">
        <v>1461</v>
      </c>
      <c r="B1262" t="s">
        <v>36</v>
      </c>
      <c r="D1262" t="s">
        <v>58</v>
      </c>
      <c r="F1262" t="s">
        <v>36</v>
      </c>
      <c r="H1262" t="s">
        <v>36</v>
      </c>
      <c r="I1262" t="s">
        <v>37</v>
      </c>
      <c r="J1262" t="s">
        <v>36</v>
      </c>
      <c r="K1262" t="s">
        <v>38</v>
      </c>
      <c r="L1262" t="s">
        <v>36</v>
      </c>
      <c r="M1262" t="s">
        <v>38</v>
      </c>
      <c r="N1262" t="s">
        <v>484</v>
      </c>
      <c r="P1262" t="s">
        <v>36</v>
      </c>
      <c r="R1262" t="s">
        <v>36</v>
      </c>
      <c r="S1262" t="s">
        <v>39</v>
      </c>
      <c r="T1262" t="s">
        <v>40</v>
      </c>
      <c r="U1262" t="s">
        <v>1459</v>
      </c>
      <c r="V1262" t="s">
        <v>36</v>
      </c>
      <c r="W1262" t="s">
        <v>42</v>
      </c>
      <c r="X1262" t="s">
        <v>36</v>
      </c>
      <c r="Y1262" t="s">
        <v>43</v>
      </c>
      <c r="Z1262">
        <v>4.3499999999999996</v>
      </c>
      <c r="AA1262">
        <v>5.41</v>
      </c>
      <c r="AB1262">
        <v>0.03</v>
      </c>
      <c r="AC1262">
        <v>0.1</v>
      </c>
      <c r="AD1262">
        <v>0.11</v>
      </c>
      <c r="AE1262" t="s">
        <v>36</v>
      </c>
      <c r="AF1262" t="s">
        <v>275</v>
      </c>
      <c r="AG1262">
        <v>5.41</v>
      </c>
      <c r="AI1262" t="s">
        <v>44</v>
      </c>
    </row>
    <row r="1263" spans="1:35" x14ac:dyDescent="0.2">
      <c r="A1263" t="s">
        <v>1462</v>
      </c>
      <c r="B1263" t="s">
        <v>36</v>
      </c>
      <c r="D1263" t="s">
        <v>58</v>
      </c>
      <c r="F1263" t="s">
        <v>36</v>
      </c>
      <c r="H1263" t="s">
        <v>36</v>
      </c>
      <c r="I1263" t="s">
        <v>37</v>
      </c>
      <c r="J1263" t="s">
        <v>36</v>
      </c>
      <c r="K1263" t="s">
        <v>38</v>
      </c>
      <c r="L1263" t="s">
        <v>36</v>
      </c>
      <c r="M1263" t="s">
        <v>38</v>
      </c>
      <c r="N1263" t="s">
        <v>484</v>
      </c>
      <c r="P1263" t="s">
        <v>36</v>
      </c>
      <c r="R1263" t="s">
        <v>36</v>
      </c>
      <c r="S1263" t="s">
        <v>39</v>
      </c>
      <c r="T1263" t="s">
        <v>40</v>
      </c>
      <c r="U1263" t="s">
        <v>1459</v>
      </c>
      <c r="V1263" t="s">
        <v>36</v>
      </c>
      <c r="W1263" t="s">
        <v>42</v>
      </c>
      <c r="X1263" t="s">
        <v>36</v>
      </c>
      <c r="Y1263" t="s">
        <v>43</v>
      </c>
      <c r="Z1263">
        <v>4.3499999999999996</v>
      </c>
      <c r="AA1263">
        <v>5.41</v>
      </c>
      <c r="AB1263">
        <v>0.03</v>
      </c>
      <c r="AC1263">
        <v>0.1</v>
      </c>
      <c r="AD1263">
        <v>0.11</v>
      </c>
      <c r="AE1263" t="s">
        <v>36</v>
      </c>
      <c r="AF1263" t="s">
        <v>275</v>
      </c>
      <c r="AG1263">
        <v>5.41</v>
      </c>
      <c r="AI1263" t="s">
        <v>44</v>
      </c>
    </row>
    <row r="1264" spans="1:35" x14ac:dyDescent="0.2">
      <c r="A1264" t="s">
        <v>1463</v>
      </c>
      <c r="B1264" t="s">
        <v>36</v>
      </c>
      <c r="D1264" t="s">
        <v>58</v>
      </c>
      <c r="F1264" t="s">
        <v>36</v>
      </c>
      <c r="H1264" t="s">
        <v>36</v>
      </c>
      <c r="I1264" t="s">
        <v>37</v>
      </c>
      <c r="J1264" t="s">
        <v>36</v>
      </c>
      <c r="K1264" t="s">
        <v>38</v>
      </c>
      <c r="L1264" t="s">
        <v>36</v>
      </c>
      <c r="M1264" t="s">
        <v>38</v>
      </c>
      <c r="N1264" t="s">
        <v>36</v>
      </c>
      <c r="P1264" t="s">
        <v>36</v>
      </c>
      <c r="R1264" t="s">
        <v>36</v>
      </c>
      <c r="S1264" t="s">
        <v>39</v>
      </c>
      <c r="T1264" t="s">
        <v>40</v>
      </c>
      <c r="U1264" t="s">
        <v>1459</v>
      </c>
      <c r="V1264" t="s">
        <v>36</v>
      </c>
      <c r="W1264" t="s">
        <v>42</v>
      </c>
      <c r="X1264" t="s">
        <v>36</v>
      </c>
      <c r="Y1264" t="s">
        <v>43</v>
      </c>
      <c r="Z1264">
        <v>2.11</v>
      </c>
      <c r="AA1264">
        <v>7.88</v>
      </c>
      <c r="AB1264">
        <v>0</v>
      </c>
      <c r="AC1264">
        <v>0</v>
      </c>
      <c r="AD1264">
        <v>0</v>
      </c>
      <c r="AE1264" t="s">
        <v>40</v>
      </c>
      <c r="AG1264">
        <v>7.88</v>
      </c>
      <c r="AI1264" t="s">
        <v>44</v>
      </c>
    </row>
    <row r="1265" spans="1:35" x14ac:dyDescent="0.2">
      <c r="A1265" t="s">
        <v>1464</v>
      </c>
      <c r="B1265" t="s">
        <v>36</v>
      </c>
      <c r="D1265" t="s">
        <v>36</v>
      </c>
      <c r="F1265" t="s">
        <v>36</v>
      </c>
      <c r="H1265" t="s">
        <v>36</v>
      </c>
      <c r="I1265" t="s">
        <v>426</v>
      </c>
      <c r="J1265" t="s">
        <v>36</v>
      </c>
      <c r="K1265" t="s">
        <v>38</v>
      </c>
      <c r="L1265" t="s">
        <v>36</v>
      </c>
      <c r="M1265" t="s">
        <v>38</v>
      </c>
      <c r="N1265" t="s">
        <v>36</v>
      </c>
      <c r="P1265" t="s">
        <v>36</v>
      </c>
      <c r="R1265" t="s">
        <v>36</v>
      </c>
      <c r="S1265" t="s">
        <v>39</v>
      </c>
      <c r="T1265" t="s">
        <v>36</v>
      </c>
      <c r="U1265" t="s">
        <v>42</v>
      </c>
      <c r="V1265" t="s">
        <v>36</v>
      </c>
      <c r="W1265" t="s">
        <v>42</v>
      </c>
      <c r="X1265" t="s">
        <v>47</v>
      </c>
      <c r="Y1265" t="s">
        <v>48</v>
      </c>
      <c r="Z1265">
        <v>0</v>
      </c>
      <c r="AA1265">
        <v>2.5</v>
      </c>
      <c r="AB1265">
        <v>2.5</v>
      </c>
      <c r="AC1265">
        <v>2.5</v>
      </c>
      <c r="AD1265">
        <v>2.5</v>
      </c>
      <c r="AE1265" t="s">
        <v>36</v>
      </c>
      <c r="AG1265">
        <v>2.5</v>
      </c>
      <c r="AI1265" t="s">
        <v>44</v>
      </c>
    </row>
    <row r="1266" spans="1:35" x14ac:dyDescent="0.2">
      <c r="A1266" t="s">
        <v>1465</v>
      </c>
      <c r="B1266" t="s">
        <v>36</v>
      </c>
      <c r="D1266" t="s">
        <v>36</v>
      </c>
      <c r="F1266" t="s">
        <v>36</v>
      </c>
      <c r="H1266" t="s">
        <v>36</v>
      </c>
      <c r="I1266" t="s">
        <v>426</v>
      </c>
      <c r="J1266" t="s">
        <v>36</v>
      </c>
      <c r="K1266" t="s">
        <v>38</v>
      </c>
      <c r="L1266" t="s">
        <v>36</v>
      </c>
      <c r="M1266" t="s">
        <v>38</v>
      </c>
      <c r="N1266" t="s">
        <v>36</v>
      </c>
      <c r="P1266" t="s">
        <v>36</v>
      </c>
      <c r="R1266" t="s">
        <v>36</v>
      </c>
      <c r="S1266" t="s">
        <v>39</v>
      </c>
      <c r="T1266" t="s">
        <v>36</v>
      </c>
      <c r="U1266" t="s">
        <v>42</v>
      </c>
      <c r="V1266" t="s">
        <v>36</v>
      </c>
      <c r="W1266" t="s">
        <v>42</v>
      </c>
      <c r="X1266" t="s">
        <v>47</v>
      </c>
      <c r="Y1266" t="s">
        <v>48</v>
      </c>
      <c r="Z1266">
        <v>0</v>
      </c>
      <c r="AA1266">
        <v>2.5</v>
      </c>
      <c r="AB1266">
        <v>2.5</v>
      </c>
      <c r="AC1266">
        <v>2.5</v>
      </c>
      <c r="AD1266">
        <v>2.5</v>
      </c>
      <c r="AE1266" t="s">
        <v>36</v>
      </c>
      <c r="AG1266">
        <v>2.5</v>
      </c>
      <c r="AI1266" t="s">
        <v>44</v>
      </c>
    </row>
    <row r="1267" spans="1:35" x14ac:dyDescent="0.2">
      <c r="A1267" t="s">
        <v>1466</v>
      </c>
      <c r="B1267" t="s">
        <v>36</v>
      </c>
      <c r="D1267" t="s">
        <v>36</v>
      </c>
      <c r="F1267" t="s">
        <v>36</v>
      </c>
      <c r="H1267" t="s">
        <v>36</v>
      </c>
      <c r="I1267" t="s">
        <v>426</v>
      </c>
      <c r="J1267" t="s">
        <v>36</v>
      </c>
      <c r="K1267" t="s">
        <v>38</v>
      </c>
      <c r="L1267" t="s">
        <v>36</v>
      </c>
      <c r="M1267" t="s">
        <v>38</v>
      </c>
      <c r="N1267" t="s">
        <v>36</v>
      </c>
      <c r="P1267" t="s">
        <v>36</v>
      </c>
      <c r="R1267" t="s">
        <v>36</v>
      </c>
      <c r="S1267" t="s">
        <v>39</v>
      </c>
      <c r="T1267" t="s">
        <v>36</v>
      </c>
      <c r="U1267" t="s">
        <v>42</v>
      </c>
      <c r="V1267" t="s">
        <v>36</v>
      </c>
      <c r="W1267" t="s">
        <v>42</v>
      </c>
      <c r="X1267" t="s">
        <v>47</v>
      </c>
      <c r="Y1267" t="s">
        <v>48</v>
      </c>
      <c r="Z1267">
        <v>0</v>
      </c>
      <c r="AA1267">
        <v>2.5</v>
      </c>
      <c r="AB1267">
        <v>2.5</v>
      </c>
      <c r="AC1267">
        <v>2.5</v>
      </c>
      <c r="AD1267">
        <v>2.5</v>
      </c>
      <c r="AE1267" t="s">
        <v>36</v>
      </c>
      <c r="AG1267">
        <v>2.5</v>
      </c>
      <c r="AI1267" t="s">
        <v>44</v>
      </c>
    </row>
    <row r="1268" spans="1:35" x14ac:dyDescent="0.2">
      <c r="A1268" t="s">
        <v>1467</v>
      </c>
      <c r="B1268" t="s">
        <v>36</v>
      </c>
      <c r="D1268" t="s">
        <v>36</v>
      </c>
      <c r="F1268" t="s">
        <v>36</v>
      </c>
      <c r="H1268" t="s">
        <v>36</v>
      </c>
      <c r="I1268" t="s">
        <v>426</v>
      </c>
      <c r="J1268" t="s">
        <v>36</v>
      </c>
      <c r="K1268" t="s">
        <v>38</v>
      </c>
      <c r="L1268" t="s">
        <v>36</v>
      </c>
      <c r="M1268" t="s">
        <v>38</v>
      </c>
      <c r="N1268" t="s">
        <v>36</v>
      </c>
      <c r="P1268" t="s">
        <v>36</v>
      </c>
      <c r="R1268" t="s">
        <v>36</v>
      </c>
      <c r="S1268" t="s">
        <v>39</v>
      </c>
      <c r="T1268" t="s">
        <v>36</v>
      </c>
      <c r="U1268" t="s">
        <v>42</v>
      </c>
      <c r="V1268" t="s">
        <v>36</v>
      </c>
      <c r="W1268" t="s">
        <v>42</v>
      </c>
      <c r="X1268" t="s">
        <v>47</v>
      </c>
      <c r="Y1268" t="s">
        <v>48</v>
      </c>
      <c r="Z1268">
        <v>0</v>
      </c>
      <c r="AA1268">
        <v>2.5</v>
      </c>
      <c r="AB1268">
        <v>2.5</v>
      </c>
      <c r="AC1268">
        <v>2.5</v>
      </c>
      <c r="AD1268">
        <v>2.5</v>
      </c>
      <c r="AE1268" t="s">
        <v>36</v>
      </c>
      <c r="AG1268">
        <v>2.5</v>
      </c>
      <c r="AI1268" t="s">
        <v>44</v>
      </c>
    </row>
    <row r="1269" spans="1:35" x14ac:dyDescent="0.2">
      <c r="A1269" t="s">
        <v>1468</v>
      </c>
      <c r="B1269" t="s">
        <v>36</v>
      </c>
      <c r="D1269" t="s">
        <v>36</v>
      </c>
      <c r="F1269" t="s">
        <v>36</v>
      </c>
      <c r="H1269" t="s">
        <v>36</v>
      </c>
      <c r="I1269" t="s">
        <v>37</v>
      </c>
      <c r="J1269" t="s">
        <v>36</v>
      </c>
      <c r="K1269" t="s">
        <v>38</v>
      </c>
      <c r="L1269" t="s">
        <v>36</v>
      </c>
      <c r="M1269" t="s">
        <v>38</v>
      </c>
      <c r="N1269" t="s">
        <v>36</v>
      </c>
      <c r="P1269" t="s">
        <v>36</v>
      </c>
      <c r="R1269" t="s">
        <v>36</v>
      </c>
      <c r="S1269" t="s">
        <v>39</v>
      </c>
      <c r="T1269" t="s">
        <v>36</v>
      </c>
      <c r="U1269" t="s">
        <v>42</v>
      </c>
      <c r="V1269" t="s">
        <v>36</v>
      </c>
      <c r="W1269" t="s">
        <v>42</v>
      </c>
      <c r="X1269" t="s">
        <v>36</v>
      </c>
      <c r="Y1269" t="s">
        <v>43</v>
      </c>
      <c r="Z1269">
        <v>2</v>
      </c>
      <c r="AA1269">
        <v>2</v>
      </c>
      <c r="AB1269">
        <v>2</v>
      </c>
      <c r="AC1269">
        <v>2</v>
      </c>
      <c r="AD1269">
        <v>2</v>
      </c>
      <c r="AE1269" t="s">
        <v>36</v>
      </c>
      <c r="AG1269">
        <v>2</v>
      </c>
      <c r="AI1269" t="s">
        <v>44</v>
      </c>
    </row>
    <row r="1270" spans="1:35" x14ac:dyDescent="0.2">
      <c r="A1270" t="s">
        <v>1469</v>
      </c>
      <c r="B1270" t="s">
        <v>36</v>
      </c>
      <c r="D1270" t="s">
        <v>36</v>
      </c>
      <c r="F1270" t="s">
        <v>36</v>
      </c>
      <c r="H1270" t="s">
        <v>36</v>
      </c>
      <c r="I1270" t="s">
        <v>37</v>
      </c>
      <c r="J1270" t="s">
        <v>36</v>
      </c>
      <c r="K1270" t="s">
        <v>38</v>
      </c>
      <c r="L1270" t="s">
        <v>36</v>
      </c>
      <c r="M1270" t="s">
        <v>38</v>
      </c>
      <c r="N1270" t="s">
        <v>36</v>
      </c>
      <c r="P1270" t="s">
        <v>36</v>
      </c>
      <c r="R1270" t="s">
        <v>36</v>
      </c>
      <c r="S1270" t="s">
        <v>39</v>
      </c>
      <c r="T1270" t="s">
        <v>36</v>
      </c>
      <c r="U1270" t="s">
        <v>42</v>
      </c>
      <c r="V1270" t="s">
        <v>36</v>
      </c>
      <c r="W1270" t="s">
        <v>42</v>
      </c>
      <c r="X1270" t="s">
        <v>47</v>
      </c>
      <c r="Y1270" t="s">
        <v>48</v>
      </c>
      <c r="Z1270">
        <v>0</v>
      </c>
      <c r="AA1270">
        <v>2.5</v>
      </c>
      <c r="AB1270">
        <v>2.5</v>
      </c>
      <c r="AC1270">
        <v>2.5</v>
      </c>
      <c r="AD1270">
        <v>2.5</v>
      </c>
      <c r="AE1270" t="s">
        <v>36</v>
      </c>
      <c r="AG1270">
        <v>2.5</v>
      </c>
      <c r="AI1270" t="s">
        <v>44</v>
      </c>
    </row>
    <row r="1271" spans="1:35" x14ac:dyDescent="0.2">
      <c r="A1271" t="s">
        <v>1470</v>
      </c>
      <c r="B1271" t="s">
        <v>36</v>
      </c>
      <c r="D1271" t="s">
        <v>58</v>
      </c>
      <c r="F1271" t="s">
        <v>36</v>
      </c>
      <c r="H1271" t="s">
        <v>36</v>
      </c>
      <c r="I1271" t="s">
        <v>37</v>
      </c>
      <c r="J1271" t="s">
        <v>36</v>
      </c>
      <c r="K1271" t="s">
        <v>38</v>
      </c>
      <c r="L1271" t="s">
        <v>36</v>
      </c>
      <c r="M1271" t="s">
        <v>38</v>
      </c>
      <c r="N1271" t="s">
        <v>36</v>
      </c>
      <c r="P1271" t="s">
        <v>36</v>
      </c>
      <c r="R1271" t="s">
        <v>36</v>
      </c>
      <c r="S1271" t="s">
        <v>39</v>
      </c>
      <c r="T1271" t="s">
        <v>36</v>
      </c>
      <c r="U1271" t="s">
        <v>42</v>
      </c>
      <c r="V1271" t="s">
        <v>36</v>
      </c>
      <c r="W1271" t="s">
        <v>42</v>
      </c>
      <c r="X1271" t="s">
        <v>36</v>
      </c>
      <c r="Y1271" t="s">
        <v>43</v>
      </c>
      <c r="Z1271">
        <v>8.9600000000000009</v>
      </c>
      <c r="AA1271">
        <v>0.51</v>
      </c>
      <c r="AB1271">
        <v>0.26</v>
      </c>
      <c r="AC1271">
        <v>0.01</v>
      </c>
      <c r="AD1271">
        <v>0.26</v>
      </c>
      <c r="AE1271" t="s">
        <v>58</v>
      </c>
      <c r="AG1271">
        <v>8.9600000000000009</v>
      </c>
      <c r="AI1271" t="s">
        <v>44</v>
      </c>
    </row>
    <row r="1272" spans="1:35" x14ac:dyDescent="0.2">
      <c r="A1272" t="s">
        <v>1471</v>
      </c>
      <c r="B1272" t="s">
        <v>36</v>
      </c>
      <c r="D1272" t="s">
        <v>36</v>
      </c>
      <c r="F1272" t="s">
        <v>36</v>
      </c>
      <c r="H1272" t="s">
        <v>36</v>
      </c>
      <c r="I1272" t="s">
        <v>37</v>
      </c>
      <c r="J1272" t="s">
        <v>36</v>
      </c>
      <c r="K1272" t="s">
        <v>38</v>
      </c>
      <c r="L1272" t="s">
        <v>36</v>
      </c>
      <c r="M1272" t="s">
        <v>38</v>
      </c>
      <c r="N1272" t="s">
        <v>36</v>
      </c>
      <c r="P1272" t="s">
        <v>36</v>
      </c>
      <c r="R1272" t="s">
        <v>36</v>
      </c>
      <c r="S1272" t="s">
        <v>39</v>
      </c>
      <c r="T1272" t="s">
        <v>36</v>
      </c>
      <c r="U1272" t="s">
        <v>42</v>
      </c>
      <c r="V1272" t="s">
        <v>36</v>
      </c>
      <c r="W1272" t="s">
        <v>42</v>
      </c>
      <c r="X1272" t="s">
        <v>36</v>
      </c>
      <c r="Y1272" t="s">
        <v>43</v>
      </c>
      <c r="Z1272">
        <v>2</v>
      </c>
      <c r="AA1272">
        <v>2</v>
      </c>
      <c r="AB1272">
        <v>2</v>
      </c>
      <c r="AC1272">
        <v>2</v>
      </c>
      <c r="AD1272">
        <v>2</v>
      </c>
      <c r="AE1272" t="s">
        <v>36</v>
      </c>
      <c r="AG1272">
        <v>2</v>
      </c>
      <c r="AI1272" t="s">
        <v>44</v>
      </c>
    </row>
    <row r="1273" spans="1:35" x14ac:dyDescent="0.2">
      <c r="A1273" t="s">
        <v>1472</v>
      </c>
      <c r="B1273" t="s">
        <v>36</v>
      </c>
      <c r="D1273" t="s">
        <v>58</v>
      </c>
      <c r="F1273" t="s">
        <v>36</v>
      </c>
      <c r="H1273" t="s">
        <v>36</v>
      </c>
      <c r="I1273" t="s">
        <v>46</v>
      </c>
      <c r="J1273" t="s">
        <v>36</v>
      </c>
      <c r="K1273" t="s">
        <v>38</v>
      </c>
      <c r="L1273" t="s">
        <v>36</v>
      </c>
      <c r="M1273" t="s">
        <v>38</v>
      </c>
      <c r="N1273" t="s">
        <v>36</v>
      </c>
      <c r="P1273" t="s">
        <v>36</v>
      </c>
      <c r="R1273" t="s">
        <v>36</v>
      </c>
      <c r="S1273" t="s">
        <v>39</v>
      </c>
      <c r="T1273" t="s">
        <v>36</v>
      </c>
      <c r="U1273" t="s">
        <v>42</v>
      </c>
      <c r="V1273" t="s">
        <v>36</v>
      </c>
      <c r="W1273" t="s">
        <v>42</v>
      </c>
      <c r="X1273" t="s">
        <v>36</v>
      </c>
      <c r="Y1273" t="s">
        <v>43</v>
      </c>
      <c r="Z1273">
        <v>8.9600000000000009</v>
      </c>
      <c r="AA1273">
        <v>0.51</v>
      </c>
      <c r="AB1273">
        <v>0.26</v>
      </c>
      <c r="AC1273">
        <v>0.01</v>
      </c>
      <c r="AD1273">
        <v>0.26</v>
      </c>
      <c r="AE1273" t="s">
        <v>58</v>
      </c>
      <c r="AG1273">
        <v>8.9600000000000009</v>
      </c>
      <c r="AI1273" t="s">
        <v>44</v>
      </c>
    </row>
    <row r="1274" spans="1:35" x14ac:dyDescent="0.2">
      <c r="A1274" t="s">
        <v>1473</v>
      </c>
      <c r="B1274" t="s">
        <v>36</v>
      </c>
      <c r="D1274" t="s">
        <v>58</v>
      </c>
      <c r="F1274" t="s">
        <v>36</v>
      </c>
      <c r="H1274" t="s">
        <v>36</v>
      </c>
      <c r="I1274" t="s">
        <v>46</v>
      </c>
      <c r="J1274" t="s">
        <v>36</v>
      </c>
      <c r="K1274" t="s">
        <v>38</v>
      </c>
      <c r="L1274" t="s">
        <v>36</v>
      </c>
      <c r="M1274" t="s">
        <v>38</v>
      </c>
      <c r="N1274" t="s">
        <v>36</v>
      </c>
      <c r="P1274" t="s">
        <v>36</v>
      </c>
      <c r="R1274" t="s">
        <v>36</v>
      </c>
      <c r="S1274" t="s">
        <v>39</v>
      </c>
      <c r="T1274" t="s">
        <v>36</v>
      </c>
      <c r="U1274" t="s">
        <v>42</v>
      </c>
      <c r="V1274" t="s">
        <v>36</v>
      </c>
      <c r="W1274" t="s">
        <v>42</v>
      </c>
      <c r="X1274" t="s">
        <v>36</v>
      </c>
      <c r="Y1274" t="s">
        <v>43</v>
      </c>
      <c r="Z1274">
        <v>8.9600000000000009</v>
      </c>
      <c r="AA1274">
        <v>0.51</v>
      </c>
      <c r="AB1274">
        <v>0.26</v>
      </c>
      <c r="AC1274">
        <v>0.01</v>
      </c>
      <c r="AD1274">
        <v>0.26</v>
      </c>
      <c r="AE1274" t="s">
        <v>58</v>
      </c>
      <c r="AG1274">
        <v>8.9600000000000009</v>
      </c>
      <c r="AI1274" t="s">
        <v>44</v>
      </c>
    </row>
    <row r="1275" spans="1:35" x14ac:dyDescent="0.2">
      <c r="A1275" t="s">
        <v>1474</v>
      </c>
      <c r="B1275" t="s">
        <v>36</v>
      </c>
      <c r="D1275" t="s">
        <v>36</v>
      </c>
      <c r="F1275" t="s">
        <v>36</v>
      </c>
      <c r="H1275" t="s">
        <v>36</v>
      </c>
      <c r="I1275" t="s">
        <v>37</v>
      </c>
      <c r="J1275" t="s">
        <v>36</v>
      </c>
      <c r="K1275" t="s">
        <v>38</v>
      </c>
      <c r="L1275" t="s">
        <v>36</v>
      </c>
      <c r="M1275" t="s">
        <v>38</v>
      </c>
      <c r="N1275" t="s">
        <v>36</v>
      </c>
      <c r="P1275" t="s">
        <v>123</v>
      </c>
      <c r="R1275" t="s">
        <v>36</v>
      </c>
      <c r="S1275" t="s">
        <v>39</v>
      </c>
      <c r="T1275" t="s">
        <v>123</v>
      </c>
      <c r="U1275" t="s">
        <v>145</v>
      </c>
      <c r="V1275" t="s">
        <v>36</v>
      </c>
      <c r="W1275" t="s">
        <v>42</v>
      </c>
      <c r="X1275" t="s">
        <v>36</v>
      </c>
      <c r="Y1275" t="s">
        <v>43</v>
      </c>
      <c r="Z1275">
        <v>0</v>
      </c>
      <c r="AA1275">
        <v>0</v>
      </c>
      <c r="AB1275">
        <v>10</v>
      </c>
      <c r="AC1275">
        <v>0</v>
      </c>
      <c r="AD1275">
        <v>0</v>
      </c>
      <c r="AE1275" t="s">
        <v>123</v>
      </c>
      <c r="AG1275">
        <v>10</v>
      </c>
      <c r="AI1275" t="s">
        <v>44</v>
      </c>
    </row>
    <row r="1276" spans="1:35" x14ac:dyDescent="0.2">
      <c r="A1276" t="s">
        <v>1475</v>
      </c>
      <c r="B1276" t="s">
        <v>36</v>
      </c>
      <c r="D1276" t="s">
        <v>36</v>
      </c>
      <c r="F1276" t="s">
        <v>36</v>
      </c>
      <c r="H1276" t="s">
        <v>36</v>
      </c>
      <c r="I1276" t="s">
        <v>37</v>
      </c>
      <c r="J1276" t="s">
        <v>36</v>
      </c>
      <c r="K1276" t="s">
        <v>38</v>
      </c>
      <c r="L1276" t="s">
        <v>36</v>
      </c>
      <c r="M1276" t="s">
        <v>38</v>
      </c>
      <c r="N1276" t="s">
        <v>36</v>
      </c>
      <c r="P1276" t="s">
        <v>123</v>
      </c>
      <c r="R1276" t="s">
        <v>36</v>
      </c>
      <c r="S1276" t="s">
        <v>39</v>
      </c>
      <c r="T1276" t="s">
        <v>123</v>
      </c>
      <c r="U1276" t="s">
        <v>145</v>
      </c>
      <c r="V1276" t="s">
        <v>36</v>
      </c>
      <c r="W1276" t="s">
        <v>42</v>
      </c>
      <c r="X1276" t="s">
        <v>36</v>
      </c>
      <c r="Y1276" t="s">
        <v>43</v>
      </c>
      <c r="Z1276">
        <v>0</v>
      </c>
      <c r="AA1276">
        <v>0</v>
      </c>
      <c r="AB1276">
        <v>10</v>
      </c>
      <c r="AC1276">
        <v>0</v>
      </c>
      <c r="AD1276">
        <v>0</v>
      </c>
      <c r="AE1276" t="s">
        <v>123</v>
      </c>
      <c r="AG1276">
        <v>10</v>
      </c>
      <c r="AI1276" t="s">
        <v>44</v>
      </c>
    </row>
    <row r="1277" spans="1:35" x14ac:dyDescent="0.2">
      <c r="A1277" t="s">
        <v>1476</v>
      </c>
      <c r="B1277" t="s">
        <v>36</v>
      </c>
      <c r="D1277" t="s">
        <v>58</v>
      </c>
      <c r="F1277" t="s">
        <v>36</v>
      </c>
      <c r="H1277" t="s">
        <v>36</v>
      </c>
      <c r="I1277" t="s">
        <v>37</v>
      </c>
      <c r="J1277" t="s">
        <v>36</v>
      </c>
      <c r="K1277" t="s">
        <v>38</v>
      </c>
      <c r="L1277" t="s">
        <v>36</v>
      </c>
      <c r="M1277" t="s">
        <v>38</v>
      </c>
      <c r="N1277" t="s">
        <v>36</v>
      </c>
      <c r="P1277" t="s">
        <v>123</v>
      </c>
      <c r="R1277" t="s">
        <v>36</v>
      </c>
      <c r="S1277" t="s">
        <v>39</v>
      </c>
      <c r="T1277" t="s">
        <v>508</v>
      </c>
      <c r="U1277" t="s">
        <v>1477</v>
      </c>
      <c r="V1277" t="s">
        <v>36</v>
      </c>
      <c r="W1277" t="s">
        <v>42</v>
      </c>
      <c r="X1277" t="s">
        <v>36</v>
      </c>
      <c r="Y1277" t="s">
        <v>43</v>
      </c>
      <c r="Z1277">
        <v>8.3699999999999992</v>
      </c>
      <c r="AA1277">
        <v>0.81</v>
      </c>
      <c r="AB1277">
        <v>0.83</v>
      </c>
      <c r="AC1277">
        <v>0</v>
      </c>
      <c r="AD1277">
        <v>0</v>
      </c>
      <c r="AE1277" t="s">
        <v>58</v>
      </c>
      <c r="AG1277">
        <v>8.3699999999999992</v>
      </c>
      <c r="AI1277" t="s">
        <v>44</v>
      </c>
    </row>
    <row r="1278" spans="1:35" x14ac:dyDescent="0.2">
      <c r="A1278" t="s">
        <v>1478</v>
      </c>
      <c r="B1278" t="s">
        <v>36</v>
      </c>
      <c r="D1278" t="s">
        <v>58</v>
      </c>
      <c r="F1278" t="s">
        <v>36</v>
      </c>
      <c r="H1278" t="s">
        <v>36</v>
      </c>
      <c r="I1278" t="s">
        <v>37</v>
      </c>
      <c r="J1278" t="s">
        <v>36</v>
      </c>
      <c r="K1278" t="s">
        <v>38</v>
      </c>
      <c r="L1278" t="s">
        <v>36</v>
      </c>
      <c r="M1278" t="s">
        <v>38</v>
      </c>
      <c r="N1278" t="s">
        <v>36</v>
      </c>
      <c r="P1278" t="s">
        <v>36</v>
      </c>
      <c r="R1278" t="s">
        <v>36</v>
      </c>
      <c r="S1278" t="s">
        <v>39</v>
      </c>
      <c r="T1278" t="s">
        <v>58</v>
      </c>
      <c r="U1278" t="s">
        <v>1479</v>
      </c>
      <c r="V1278" t="s">
        <v>36</v>
      </c>
      <c r="W1278" t="s">
        <v>42</v>
      </c>
      <c r="X1278" t="s">
        <v>36</v>
      </c>
      <c r="Y1278" t="s">
        <v>43</v>
      </c>
      <c r="Z1278">
        <v>9.9700000000000006</v>
      </c>
      <c r="AA1278">
        <v>0.01</v>
      </c>
      <c r="AB1278">
        <v>0.01</v>
      </c>
      <c r="AC1278">
        <v>0</v>
      </c>
      <c r="AD1278">
        <v>0</v>
      </c>
      <c r="AE1278" t="s">
        <v>58</v>
      </c>
      <c r="AG1278">
        <v>9.9700000000000006</v>
      </c>
      <c r="AI1278" t="s">
        <v>44</v>
      </c>
    </row>
    <row r="1279" spans="1:35" x14ac:dyDescent="0.2">
      <c r="A1279" t="s">
        <v>1480</v>
      </c>
      <c r="B1279" t="s">
        <v>36</v>
      </c>
      <c r="D1279" t="s">
        <v>58</v>
      </c>
      <c r="F1279" t="s">
        <v>36</v>
      </c>
      <c r="H1279" t="s">
        <v>36</v>
      </c>
      <c r="I1279" t="s">
        <v>37</v>
      </c>
      <c r="J1279" t="s">
        <v>36</v>
      </c>
      <c r="K1279" t="s">
        <v>38</v>
      </c>
      <c r="L1279" t="s">
        <v>36</v>
      </c>
      <c r="M1279" t="s">
        <v>38</v>
      </c>
      <c r="N1279" t="s">
        <v>36</v>
      </c>
      <c r="P1279" t="s">
        <v>36</v>
      </c>
      <c r="R1279" t="s">
        <v>36</v>
      </c>
      <c r="S1279" t="s">
        <v>39</v>
      </c>
      <c r="T1279" t="s">
        <v>58</v>
      </c>
      <c r="U1279" t="s">
        <v>1479</v>
      </c>
      <c r="V1279" t="s">
        <v>36</v>
      </c>
      <c r="W1279" t="s">
        <v>42</v>
      </c>
      <c r="X1279" t="s">
        <v>36</v>
      </c>
      <c r="Y1279" t="s">
        <v>43</v>
      </c>
      <c r="Z1279">
        <v>9.9700000000000006</v>
      </c>
      <c r="AA1279">
        <v>0.01</v>
      </c>
      <c r="AB1279">
        <v>0.01</v>
      </c>
      <c r="AC1279">
        <v>0</v>
      </c>
      <c r="AD1279">
        <v>0</v>
      </c>
      <c r="AE1279" t="s">
        <v>58</v>
      </c>
      <c r="AG1279">
        <v>9.9700000000000006</v>
      </c>
      <c r="AI1279" t="s">
        <v>44</v>
      </c>
    </row>
    <row r="1280" spans="1:35" x14ac:dyDescent="0.2">
      <c r="A1280" t="s">
        <v>1481</v>
      </c>
      <c r="B1280" t="s">
        <v>36</v>
      </c>
      <c r="D1280" t="s">
        <v>58</v>
      </c>
      <c r="F1280" t="s">
        <v>36</v>
      </c>
      <c r="H1280" t="s">
        <v>36</v>
      </c>
      <c r="I1280" t="s">
        <v>37</v>
      </c>
      <c r="J1280" t="s">
        <v>36</v>
      </c>
      <c r="K1280" t="s">
        <v>38</v>
      </c>
      <c r="L1280" t="s">
        <v>36</v>
      </c>
      <c r="M1280" t="s">
        <v>38</v>
      </c>
      <c r="N1280" t="s">
        <v>36</v>
      </c>
      <c r="P1280" t="s">
        <v>36</v>
      </c>
      <c r="R1280" t="s">
        <v>36</v>
      </c>
      <c r="S1280" t="s">
        <v>39</v>
      </c>
      <c r="T1280" t="s">
        <v>58</v>
      </c>
      <c r="U1280" t="s">
        <v>1482</v>
      </c>
      <c r="V1280" t="s">
        <v>36</v>
      </c>
      <c r="W1280" t="s">
        <v>42</v>
      </c>
      <c r="X1280" t="s">
        <v>36</v>
      </c>
      <c r="Y1280" t="s">
        <v>43</v>
      </c>
      <c r="Z1280">
        <v>9.9700000000000006</v>
      </c>
      <c r="AA1280">
        <v>0.01</v>
      </c>
      <c r="AB1280">
        <v>0.01</v>
      </c>
      <c r="AC1280">
        <v>0</v>
      </c>
      <c r="AD1280">
        <v>0</v>
      </c>
      <c r="AE1280" t="s">
        <v>58</v>
      </c>
      <c r="AG1280">
        <v>9.9700000000000006</v>
      </c>
      <c r="AI1280" t="s">
        <v>44</v>
      </c>
    </row>
    <row r="1281" spans="1:35" x14ac:dyDescent="0.2">
      <c r="A1281" t="s">
        <v>1483</v>
      </c>
      <c r="B1281" t="s">
        <v>40</v>
      </c>
      <c r="D1281" t="s">
        <v>36</v>
      </c>
      <c r="F1281" t="s">
        <v>36</v>
      </c>
      <c r="H1281" t="s">
        <v>40</v>
      </c>
      <c r="I1281" t="s">
        <v>412</v>
      </c>
      <c r="J1281" t="s">
        <v>36</v>
      </c>
      <c r="K1281" t="s">
        <v>38</v>
      </c>
      <c r="L1281" t="s">
        <v>36</v>
      </c>
      <c r="M1281" t="s">
        <v>38</v>
      </c>
      <c r="N1281" t="s">
        <v>36</v>
      </c>
      <c r="P1281" t="s">
        <v>36</v>
      </c>
      <c r="R1281" t="s">
        <v>36</v>
      </c>
      <c r="S1281" t="s">
        <v>39</v>
      </c>
      <c r="T1281" t="s">
        <v>36</v>
      </c>
      <c r="U1281" t="s">
        <v>42</v>
      </c>
      <c r="V1281" t="s">
        <v>36</v>
      </c>
      <c r="W1281" t="s">
        <v>42</v>
      </c>
      <c r="X1281" t="s">
        <v>36</v>
      </c>
      <c r="Y1281" t="s">
        <v>43</v>
      </c>
      <c r="Z1281">
        <v>0</v>
      </c>
      <c r="AA1281">
        <v>10</v>
      </c>
      <c r="AB1281">
        <v>0</v>
      </c>
      <c r="AC1281">
        <v>0</v>
      </c>
      <c r="AD1281">
        <v>0</v>
      </c>
      <c r="AE1281" t="s">
        <v>40</v>
      </c>
      <c r="AG1281">
        <v>10</v>
      </c>
      <c r="AI1281" t="s">
        <v>44</v>
      </c>
    </row>
    <row r="1282" spans="1:35" x14ac:dyDescent="0.2">
      <c r="A1282" t="s">
        <v>1484</v>
      </c>
      <c r="B1282" t="s">
        <v>36</v>
      </c>
      <c r="D1282" t="s">
        <v>36</v>
      </c>
      <c r="F1282" t="s">
        <v>36</v>
      </c>
      <c r="H1282" t="s">
        <v>36</v>
      </c>
      <c r="I1282" t="s">
        <v>46</v>
      </c>
      <c r="J1282" t="s">
        <v>36</v>
      </c>
      <c r="K1282" t="s">
        <v>38</v>
      </c>
      <c r="L1282" t="s">
        <v>36</v>
      </c>
      <c r="M1282" t="s">
        <v>38</v>
      </c>
      <c r="N1282" t="s">
        <v>36</v>
      </c>
      <c r="P1282" t="s">
        <v>36</v>
      </c>
      <c r="R1282" t="s">
        <v>36</v>
      </c>
      <c r="S1282" t="s">
        <v>39</v>
      </c>
      <c r="T1282" t="s">
        <v>123</v>
      </c>
      <c r="U1282" t="s">
        <v>587</v>
      </c>
      <c r="V1282" t="s">
        <v>36</v>
      </c>
      <c r="W1282" t="s">
        <v>42</v>
      </c>
      <c r="X1282" t="s">
        <v>47</v>
      </c>
      <c r="Y1282" t="s">
        <v>48</v>
      </c>
      <c r="Z1282">
        <v>0</v>
      </c>
      <c r="AA1282">
        <v>0.06</v>
      </c>
      <c r="AB1282">
        <v>9.76</v>
      </c>
      <c r="AC1282">
        <v>0.06</v>
      </c>
      <c r="AD1282">
        <v>0.11</v>
      </c>
      <c r="AE1282" t="s">
        <v>123</v>
      </c>
      <c r="AG1282">
        <v>9.76</v>
      </c>
      <c r="AI1282" t="s">
        <v>44</v>
      </c>
    </row>
    <row r="1283" spans="1:35" x14ac:dyDescent="0.2">
      <c r="A1283" t="s">
        <v>1485</v>
      </c>
      <c r="B1283" t="s">
        <v>36</v>
      </c>
      <c r="D1283" t="s">
        <v>36</v>
      </c>
      <c r="F1283" t="s">
        <v>36</v>
      </c>
      <c r="H1283" t="s">
        <v>36</v>
      </c>
      <c r="I1283" t="s">
        <v>46</v>
      </c>
      <c r="J1283" t="s">
        <v>36</v>
      </c>
      <c r="K1283" t="s">
        <v>38</v>
      </c>
      <c r="L1283" t="s">
        <v>36</v>
      </c>
      <c r="M1283" t="s">
        <v>38</v>
      </c>
      <c r="N1283" t="s">
        <v>36</v>
      </c>
      <c r="P1283" t="s">
        <v>36</v>
      </c>
      <c r="R1283" t="s">
        <v>36</v>
      </c>
      <c r="S1283" t="s">
        <v>39</v>
      </c>
      <c r="T1283" t="s">
        <v>123</v>
      </c>
      <c r="U1283" t="s">
        <v>587</v>
      </c>
      <c r="V1283" t="s">
        <v>36</v>
      </c>
      <c r="W1283" t="s">
        <v>42</v>
      </c>
      <c r="X1283" t="s">
        <v>47</v>
      </c>
      <c r="Y1283" t="s">
        <v>48</v>
      </c>
      <c r="Z1283">
        <v>0</v>
      </c>
      <c r="AA1283">
        <v>0.06</v>
      </c>
      <c r="AB1283">
        <v>9.76</v>
      </c>
      <c r="AC1283">
        <v>0.06</v>
      </c>
      <c r="AD1283">
        <v>0.11</v>
      </c>
      <c r="AE1283" t="s">
        <v>123</v>
      </c>
      <c r="AG1283">
        <v>9.76</v>
      </c>
      <c r="AI1283" t="s">
        <v>44</v>
      </c>
    </row>
    <row r="1284" spans="1:35" x14ac:dyDescent="0.2">
      <c r="A1284" t="s">
        <v>1486</v>
      </c>
      <c r="B1284" t="s">
        <v>36</v>
      </c>
      <c r="D1284" t="s">
        <v>36</v>
      </c>
      <c r="F1284" t="s">
        <v>36</v>
      </c>
      <c r="H1284" t="s">
        <v>36</v>
      </c>
      <c r="I1284" t="s">
        <v>46</v>
      </c>
      <c r="J1284" t="s">
        <v>36</v>
      </c>
      <c r="K1284" t="s">
        <v>38</v>
      </c>
      <c r="L1284" t="s">
        <v>36</v>
      </c>
      <c r="M1284" t="s">
        <v>38</v>
      </c>
      <c r="N1284" t="s">
        <v>36</v>
      </c>
      <c r="P1284" t="s">
        <v>36</v>
      </c>
      <c r="R1284" t="s">
        <v>36</v>
      </c>
      <c r="S1284" t="s">
        <v>39</v>
      </c>
      <c r="T1284" t="s">
        <v>123</v>
      </c>
      <c r="U1284" t="s">
        <v>587</v>
      </c>
      <c r="V1284" t="s">
        <v>36</v>
      </c>
      <c r="W1284" t="s">
        <v>42</v>
      </c>
      <c r="X1284" t="s">
        <v>47</v>
      </c>
      <c r="Y1284" t="s">
        <v>48</v>
      </c>
      <c r="Z1284">
        <v>0</v>
      </c>
      <c r="AA1284">
        <v>0.06</v>
      </c>
      <c r="AB1284">
        <v>9.76</v>
      </c>
      <c r="AC1284">
        <v>0.06</v>
      </c>
      <c r="AD1284">
        <v>0.11</v>
      </c>
      <c r="AE1284" t="s">
        <v>123</v>
      </c>
      <c r="AG1284">
        <v>9.76</v>
      </c>
      <c r="AI1284" t="s">
        <v>44</v>
      </c>
    </row>
    <row r="1285" spans="1:35" x14ac:dyDescent="0.2">
      <c r="A1285" t="s">
        <v>1487</v>
      </c>
      <c r="B1285" t="s">
        <v>36</v>
      </c>
      <c r="D1285" t="s">
        <v>58</v>
      </c>
      <c r="F1285" t="s">
        <v>36</v>
      </c>
      <c r="H1285" t="s">
        <v>36</v>
      </c>
      <c r="I1285" t="s">
        <v>37</v>
      </c>
      <c r="J1285" t="s">
        <v>36</v>
      </c>
      <c r="K1285" t="s">
        <v>38</v>
      </c>
      <c r="L1285" t="s">
        <v>36</v>
      </c>
      <c r="M1285" t="s">
        <v>38</v>
      </c>
      <c r="N1285" t="s">
        <v>36</v>
      </c>
      <c r="P1285" t="s">
        <v>36</v>
      </c>
      <c r="R1285" t="s">
        <v>36</v>
      </c>
      <c r="S1285" t="s">
        <v>39</v>
      </c>
      <c r="T1285" t="s">
        <v>36</v>
      </c>
      <c r="U1285" t="s">
        <v>42</v>
      </c>
      <c r="V1285" t="s">
        <v>36</v>
      </c>
      <c r="W1285" t="s">
        <v>42</v>
      </c>
      <c r="X1285" t="s">
        <v>36</v>
      </c>
      <c r="Y1285" t="s">
        <v>43</v>
      </c>
      <c r="Z1285">
        <v>8.9600000000000009</v>
      </c>
      <c r="AA1285">
        <v>0.51</v>
      </c>
      <c r="AB1285">
        <v>0.26</v>
      </c>
      <c r="AC1285">
        <v>0.01</v>
      </c>
      <c r="AD1285">
        <v>0.26</v>
      </c>
      <c r="AE1285" t="s">
        <v>58</v>
      </c>
      <c r="AG1285">
        <v>8.9600000000000009</v>
      </c>
      <c r="AI1285" t="s">
        <v>44</v>
      </c>
    </row>
    <row r="1286" spans="1:35" x14ac:dyDescent="0.2">
      <c r="A1286" t="s">
        <v>1488</v>
      </c>
      <c r="B1286" t="s">
        <v>36</v>
      </c>
      <c r="D1286" t="s">
        <v>58</v>
      </c>
      <c r="F1286" t="s">
        <v>36</v>
      </c>
      <c r="H1286" t="s">
        <v>36</v>
      </c>
      <c r="I1286" t="s">
        <v>37</v>
      </c>
      <c r="J1286" t="s">
        <v>36</v>
      </c>
      <c r="K1286" t="s">
        <v>38</v>
      </c>
      <c r="L1286" t="s">
        <v>36</v>
      </c>
      <c r="M1286" t="s">
        <v>38</v>
      </c>
      <c r="N1286" t="s">
        <v>36</v>
      </c>
      <c r="P1286" t="s">
        <v>36</v>
      </c>
      <c r="R1286" t="s">
        <v>36</v>
      </c>
      <c r="S1286" t="s">
        <v>39</v>
      </c>
      <c r="T1286" t="s">
        <v>36</v>
      </c>
      <c r="U1286" t="s">
        <v>42</v>
      </c>
      <c r="V1286" t="s">
        <v>36</v>
      </c>
      <c r="W1286" t="s">
        <v>42</v>
      </c>
      <c r="X1286" t="s">
        <v>36</v>
      </c>
      <c r="Y1286" t="s">
        <v>43</v>
      </c>
      <c r="Z1286">
        <v>8.9600000000000009</v>
      </c>
      <c r="AA1286">
        <v>0.51</v>
      </c>
      <c r="AB1286">
        <v>0.26</v>
      </c>
      <c r="AC1286">
        <v>0.01</v>
      </c>
      <c r="AD1286">
        <v>0.26</v>
      </c>
      <c r="AE1286" t="s">
        <v>58</v>
      </c>
      <c r="AG1286">
        <v>8.9600000000000009</v>
      </c>
      <c r="AI1286" t="s">
        <v>44</v>
      </c>
    </row>
    <row r="1287" spans="1:35" x14ac:dyDescent="0.2">
      <c r="A1287" t="s">
        <v>1489</v>
      </c>
      <c r="B1287" t="s">
        <v>36</v>
      </c>
      <c r="D1287" t="s">
        <v>58</v>
      </c>
      <c r="F1287" t="s">
        <v>36</v>
      </c>
      <c r="H1287" t="s">
        <v>36</v>
      </c>
      <c r="I1287" t="s">
        <v>37</v>
      </c>
      <c r="J1287" t="s">
        <v>36</v>
      </c>
      <c r="K1287" t="s">
        <v>38</v>
      </c>
      <c r="L1287" t="s">
        <v>36</v>
      </c>
      <c r="M1287" t="s">
        <v>38</v>
      </c>
      <c r="N1287" t="s">
        <v>36</v>
      </c>
      <c r="P1287" t="s">
        <v>36</v>
      </c>
      <c r="R1287" t="s">
        <v>36</v>
      </c>
      <c r="S1287" t="s">
        <v>39</v>
      </c>
      <c r="T1287" t="s">
        <v>36</v>
      </c>
      <c r="U1287" t="s">
        <v>42</v>
      </c>
      <c r="V1287" t="s">
        <v>36</v>
      </c>
      <c r="W1287" t="s">
        <v>42</v>
      </c>
      <c r="X1287" t="s">
        <v>36</v>
      </c>
      <c r="Y1287" t="s">
        <v>43</v>
      </c>
      <c r="Z1287">
        <v>8.9600000000000009</v>
      </c>
      <c r="AA1287">
        <v>0.51</v>
      </c>
      <c r="AB1287">
        <v>0.26</v>
      </c>
      <c r="AC1287">
        <v>0.01</v>
      </c>
      <c r="AD1287">
        <v>0.26</v>
      </c>
      <c r="AE1287" t="s">
        <v>58</v>
      </c>
      <c r="AG1287">
        <v>8.9600000000000009</v>
      </c>
      <c r="AI1287" t="s">
        <v>44</v>
      </c>
    </row>
    <row r="1288" spans="1:35" x14ac:dyDescent="0.2">
      <c r="A1288" t="s">
        <v>1490</v>
      </c>
      <c r="B1288" t="s">
        <v>36</v>
      </c>
      <c r="D1288" t="s">
        <v>58</v>
      </c>
      <c r="F1288" t="s">
        <v>36</v>
      </c>
      <c r="H1288" t="s">
        <v>36</v>
      </c>
      <c r="I1288" t="s">
        <v>37</v>
      </c>
      <c r="J1288" t="s">
        <v>36</v>
      </c>
      <c r="K1288" t="s">
        <v>38</v>
      </c>
      <c r="L1288" t="s">
        <v>36</v>
      </c>
      <c r="M1288" t="s">
        <v>38</v>
      </c>
      <c r="N1288" t="s">
        <v>36</v>
      </c>
      <c r="P1288" t="s">
        <v>36</v>
      </c>
      <c r="R1288" t="s">
        <v>36</v>
      </c>
      <c r="S1288" t="s">
        <v>39</v>
      </c>
      <c r="T1288" t="s">
        <v>36</v>
      </c>
      <c r="U1288" t="s">
        <v>42</v>
      </c>
      <c r="V1288" t="s">
        <v>36</v>
      </c>
      <c r="W1288" t="s">
        <v>42</v>
      </c>
      <c r="X1288" t="s">
        <v>36</v>
      </c>
      <c r="Y1288" t="s">
        <v>43</v>
      </c>
      <c r="Z1288">
        <v>8.9600000000000009</v>
      </c>
      <c r="AA1288">
        <v>0.51</v>
      </c>
      <c r="AB1288">
        <v>0.26</v>
      </c>
      <c r="AC1288">
        <v>0.01</v>
      </c>
      <c r="AD1288">
        <v>0.26</v>
      </c>
      <c r="AE1288" t="s">
        <v>58</v>
      </c>
      <c r="AG1288">
        <v>8.9600000000000009</v>
      </c>
      <c r="AI1288" t="s">
        <v>44</v>
      </c>
    </row>
    <row r="1289" spans="1:35" x14ac:dyDescent="0.2">
      <c r="A1289" t="s">
        <v>1491</v>
      </c>
      <c r="B1289" t="s">
        <v>36</v>
      </c>
      <c r="D1289" t="s">
        <v>58</v>
      </c>
      <c r="F1289" t="s">
        <v>36</v>
      </c>
      <c r="H1289" t="s">
        <v>36</v>
      </c>
      <c r="I1289" t="s">
        <v>37</v>
      </c>
      <c r="J1289" t="s">
        <v>36</v>
      </c>
      <c r="K1289" t="s">
        <v>38</v>
      </c>
      <c r="L1289" t="s">
        <v>36</v>
      </c>
      <c r="M1289" t="s">
        <v>38</v>
      </c>
      <c r="N1289" t="s">
        <v>36</v>
      </c>
      <c r="P1289" t="s">
        <v>36</v>
      </c>
      <c r="R1289" t="s">
        <v>36</v>
      </c>
      <c r="S1289" t="s">
        <v>39</v>
      </c>
      <c r="T1289" t="s">
        <v>36</v>
      </c>
      <c r="U1289" t="s">
        <v>42</v>
      </c>
      <c r="V1289" t="s">
        <v>36</v>
      </c>
      <c r="W1289" t="s">
        <v>42</v>
      </c>
      <c r="X1289" t="s">
        <v>36</v>
      </c>
      <c r="Y1289" t="s">
        <v>43</v>
      </c>
      <c r="Z1289">
        <v>8.9600000000000009</v>
      </c>
      <c r="AA1289">
        <v>0.51</v>
      </c>
      <c r="AB1289">
        <v>0.26</v>
      </c>
      <c r="AC1289">
        <v>0.01</v>
      </c>
      <c r="AD1289">
        <v>0.26</v>
      </c>
      <c r="AE1289" t="s">
        <v>58</v>
      </c>
      <c r="AG1289">
        <v>8.9600000000000009</v>
      </c>
      <c r="AI1289" t="s">
        <v>44</v>
      </c>
    </row>
    <row r="1290" spans="1:35" x14ac:dyDescent="0.2">
      <c r="A1290" t="s">
        <v>1492</v>
      </c>
      <c r="B1290" t="s">
        <v>36</v>
      </c>
      <c r="D1290" t="s">
        <v>58</v>
      </c>
      <c r="F1290" t="s">
        <v>36</v>
      </c>
      <c r="H1290" t="s">
        <v>36</v>
      </c>
      <c r="I1290" t="s">
        <v>37</v>
      </c>
      <c r="J1290" t="s">
        <v>36</v>
      </c>
      <c r="K1290" t="s">
        <v>38</v>
      </c>
      <c r="L1290" t="s">
        <v>36</v>
      </c>
      <c r="M1290" t="s">
        <v>38</v>
      </c>
      <c r="N1290" t="s">
        <v>36</v>
      </c>
      <c r="P1290" t="s">
        <v>36</v>
      </c>
      <c r="R1290" t="s">
        <v>36</v>
      </c>
      <c r="S1290" t="s">
        <v>39</v>
      </c>
      <c r="T1290" t="s">
        <v>36</v>
      </c>
      <c r="U1290" t="s">
        <v>42</v>
      </c>
      <c r="V1290" t="s">
        <v>36</v>
      </c>
      <c r="W1290" t="s">
        <v>42</v>
      </c>
      <c r="X1290" t="s">
        <v>36</v>
      </c>
      <c r="Y1290" t="s">
        <v>43</v>
      </c>
      <c r="Z1290">
        <v>8.9600000000000009</v>
      </c>
      <c r="AA1290">
        <v>0.51</v>
      </c>
      <c r="AB1290">
        <v>0.26</v>
      </c>
      <c r="AC1290">
        <v>0.01</v>
      </c>
      <c r="AD1290">
        <v>0.26</v>
      </c>
      <c r="AE1290" t="s">
        <v>58</v>
      </c>
      <c r="AG1290">
        <v>8.9600000000000009</v>
      </c>
      <c r="AI1290" t="s">
        <v>44</v>
      </c>
    </row>
    <row r="1291" spans="1:35" x14ac:dyDescent="0.2">
      <c r="A1291" t="s">
        <v>1493</v>
      </c>
      <c r="B1291" t="s">
        <v>36</v>
      </c>
      <c r="D1291" t="s">
        <v>58</v>
      </c>
      <c r="F1291" t="s">
        <v>36</v>
      </c>
      <c r="H1291" t="s">
        <v>36</v>
      </c>
      <c r="I1291" t="s">
        <v>37</v>
      </c>
      <c r="J1291" t="s">
        <v>36</v>
      </c>
      <c r="K1291" t="s">
        <v>38</v>
      </c>
      <c r="L1291" t="s">
        <v>36</v>
      </c>
      <c r="M1291" t="s">
        <v>38</v>
      </c>
      <c r="N1291" t="s">
        <v>36</v>
      </c>
      <c r="P1291" t="s">
        <v>36</v>
      </c>
      <c r="R1291" t="s">
        <v>36</v>
      </c>
      <c r="S1291" t="s">
        <v>39</v>
      </c>
      <c r="T1291" t="s">
        <v>36</v>
      </c>
      <c r="U1291" t="s">
        <v>42</v>
      </c>
      <c r="V1291" t="s">
        <v>36</v>
      </c>
      <c r="W1291" t="s">
        <v>42</v>
      </c>
      <c r="X1291" t="s">
        <v>36</v>
      </c>
      <c r="Y1291" t="s">
        <v>43</v>
      </c>
      <c r="Z1291">
        <v>8.9600000000000009</v>
      </c>
      <c r="AA1291">
        <v>0.51</v>
      </c>
      <c r="AB1291">
        <v>0.26</v>
      </c>
      <c r="AC1291">
        <v>0.01</v>
      </c>
      <c r="AD1291">
        <v>0.26</v>
      </c>
      <c r="AE1291" t="s">
        <v>58</v>
      </c>
      <c r="AG1291">
        <v>8.9600000000000009</v>
      </c>
      <c r="AI1291" t="s">
        <v>44</v>
      </c>
    </row>
    <row r="1292" spans="1:35" x14ac:dyDescent="0.2">
      <c r="A1292" t="s">
        <v>1494</v>
      </c>
      <c r="B1292" t="s">
        <v>36</v>
      </c>
      <c r="D1292" t="s">
        <v>58</v>
      </c>
      <c r="F1292" t="s">
        <v>36</v>
      </c>
      <c r="H1292" t="s">
        <v>36</v>
      </c>
      <c r="I1292" t="s">
        <v>37</v>
      </c>
      <c r="J1292" t="s">
        <v>36</v>
      </c>
      <c r="K1292" t="s">
        <v>38</v>
      </c>
      <c r="L1292" t="s">
        <v>36</v>
      </c>
      <c r="M1292" t="s">
        <v>38</v>
      </c>
      <c r="N1292" t="s">
        <v>36</v>
      </c>
      <c r="P1292" t="s">
        <v>36</v>
      </c>
      <c r="R1292" t="s">
        <v>36</v>
      </c>
      <c r="S1292" t="s">
        <v>39</v>
      </c>
      <c r="T1292" t="s">
        <v>36</v>
      </c>
      <c r="U1292" t="s">
        <v>42</v>
      </c>
      <c r="V1292" t="s">
        <v>36</v>
      </c>
      <c r="W1292" t="s">
        <v>42</v>
      </c>
      <c r="X1292" t="s">
        <v>36</v>
      </c>
      <c r="Y1292" t="s">
        <v>43</v>
      </c>
      <c r="Z1292">
        <v>8.9600000000000009</v>
      </c>
      <c r="AA1292">
        <v>0.51</v>
      </c>
      <c r="AB1292">
        <v>0.26</v>
      </c>
      <c r="AC1292">
        <v>0.01</v>
      </c>
      <c r="AD1292">
        <v>0.26</v>
      </c>
      <c r="AE1292" t="s">
        <v>58</v>
      </c>
      <c r="AG1292">
        <v>8.9600000000000009</v>
      </c>
      <c r="AI1292" t="s">
        <v>44</v>
      </c>
    </row>
    <row r="1293" spans="1:35" x14ac:dyDescent="0.2">
      <c r="A1293" t="s">
        <v>1495</v>
      </c>
      <c r="B1293" t="s">
        <v>36</v>
      </c>
      <c r="D1293" t="s">
        <v>58</v>
      </c>
      <c r="F1293" t="s">
        <v>36</v>
      </c>
      <c r="H1293" t="s">
        <v>36</v>
      </c>
      <c r="I1293" t="s">
        <v>37</v>
      </c>
      <c r="J1293" t="s">
        <v>36</v>
      </c>
      <c r="K1293" t="s">
        <v>38</v>
      </c>
      <c r="L1293" t="s">
        <v>36</v>
      </c>
      <c r="M1293" t="s">
        <v>38</v>
      </c>
      <c r="N1293" t="s">
        <v>36</v>
      </c>
      <c r="P1293" t="s">
        <v>36</v>
      </c>
      <c r="R1293" t="s">
        <v>36</v>
      </c>
      <c r="S1293" t="s">
        <v>39</v>
      </c>
      <c r="T1293" t="s">
        <v>36</v>
      </c>
      <c r="U1293" t="s">
        <v>42</v>
      </c>
      <c r="V1293" t="s">
        <v>36</v>
      </c>
      <c r="W1293" t="s">
        <v>42</v>
      </c>
      <c r="X1293" t="s">
        <v>36</v>
      </c>
      <c r="Y1293" t="s">
        <v>43</v>
      </c>
      <c r="Z1293">
        <v>8.9600000000000009</v>
      </c>
      <c r="AA1293">
        <v>0.51</v>
      </c>
      <c r="AB1293">
        <v>0.26</v>
      </c>
      <c r="AC1293">
        <v>0.01</v>
      </c>
      <c r="AD1293">
        <v>0.26</v>
      </c>
      <c r="AE1293" t="s">
        <v>58</v>
      </c>
      <c r="AG1293">
        <v>8.9600000000000009</v>
      </c>
      <c r="AI1293" t="s">
        <v>44</v>
      </c>
    </row>
    <row r="1294" spans="1:35" x14ac:dyDescent="0.2">
      <c r="A1294" t="s">
        <v>1496</v>
      </c>
      <c r="B1294" t="s">
        <v>36</v>
      </c>
      <c r="D1294" t="s">
        <v>58</v>
      </c>
      <c r="F1294" t="s">
        <v>36</v>
      </c>
      <c r="H1294" t="s">
        <v>36</v>
      </c>
      <c r="I1294" t="s">
        <v>37</v>
      </c>
      <c r="J1294" t="s">
        <v>36</v>
      </c>
      <c r="K1294" t="s">
        <v>38</v>
      </c>
      <c r="L1294" t="s">
        <v>36</v>
      </c>
      <c r="M1294" t="s">
        <v>38</v>
      </c>
      <c r="N1294" t="s">
        <v>36</v>
      </c>
      <c r="P1294" t="s">
        <v>36</v>
      </c>
      <c r="R1294" t="s">
        <v>36</v>
      </c>
      <c r="S1294" t="s">
        <v>39</v>
      </c>
      <c r="T1294" t="s">
        <v>36</v>
      </c>
      <c r="U1294" t="s">
        <v>42</v>
      </c>
      <c r="V1294" t="s">
        <v>36</v>
      </c>
      <c r="W1294" t="s">
        <v>42</v>
      </c>
      <c r="X1294" t="s">
        <v>36</v>
      </c>
      <c r="Y1294" t="s">
        <v>43</v>
      </c>
      <c r="Z1294">
        <v>8.9600000000000009</v>
      </c>
      <c r="AA1294">
        <v>0.51</v>
      </c>
      <c r="AB1294">
        <v>0.26</v>
      </c>
      <c r="AC1294">
        <v>0.01</v>
      </c>
      <c r="AD1294">
        <v>0.26</v>
      </c>
      <c r="AE1294" t="s">
        <v>58</v>
      </c>
      <c r="AG1294">
        <v>8.9600000000000009</v>
      </c>
      <c r="AI1294" t="s">
        <v>44</v>
      </c>
    </row>
    <row r="1295" spans="1:35" x14ac:dyDescent="0.2">
      <c r="A1295" t="s">
        <v>1497</v>
      </c>
      <c r="B1295" t="s">
        <v>36</v>
      </c>
      <c r="D1295" t="s">
        <v>58</v>
      </c>
      <c r="F1295" t="s">
        <v>36</v>
      </c>
      <c r="H1295" t="s">
        <v>36</v>
      </c>
      <c r="I1295" t="s">
        <v>37</v>
      </c>
      <c r="J1295" t="s">
        <v>36</v>
      </c>
      <c r="K1295" t="s">
        <v>38</v>
      </c>
      <c r="L1295" t="s">
        <v>36</v>
      </c>
      <c r="M1295" t="s">
        <v>38</v>
      </c>
      <c r="N1295" t="s">
        <v>36</v>
      </c>
      <c r="P1295" t="s">
        <v>36</v>
      </c>
      <c r="R1295" t="s">
        <v>36</v>
      </c>
      <c r="S1295" t="s">
        <v>39</v>
      </c>
      <c r="T1295" t="s">
        <v>36</v>
      </c>
      <c r="U1295" t="s">
        <v>42</v>
      </c>
      <c r="V1295" t="s">
        <v>36</v>
      </c>
      <c r="W1295" t="s">
        <v>42</v>
      </c>
      <c r="X1295" t="s">
        <v>36</v>
      </c>
      <c r="Y1295" t="s">
        <v>43</v>
      </c>
      <c r="Z1295">
        <v>8.9600000000000009</v>
      </c>
      <c r="AA1295">
        <v>0.51</v>
      </c>
      <c r="AB1295">
        <v>0.26</v>
      </c>
      <c r="AC1295">
        <v>0.01</v>
      </c>
      <c r="AD1295">
        <v>0.26</v>
      </c>
      <c r="AE1295" t="s">
        <v>58</v>
      </c>
      <c r="AG1295">
        <v>8.9600000000000009</v>
      </c>
      <c r="AI1295" t="s">
        <v>44</v>
      </c>
    </row>
    <row r="1296" spans="1:35" x14ac:dyDescent="0.2">
      <c r="A1296" t="s">
        <v>1498</v>
      </c>
      <c r="B1296" t="s">
        <v>36</v>
      </c>
      <c r="D1296" t="s">
        <v>58</v>
      </c>
      <c r="F1296" t="s">
        <v>36</v>
      </c>
      <c r="H1296" t="s">
        <v>36</v>
      </c>
      <c r="I1296" t="s">
        <v>37</v>
      </c>
      <c r="J1296" t="s">
        <v>36</v>
      </c>
      <c r="K1296" t="s">
        <v>38</v>
      </c>
      <c r="L1296" t="s">
        <v>36</v>
      </c>
      <c r="M1296" t="s">
        <v>38</v>
      </c>
      <c r="N1296" t="s">
        <v>36</v>
      </c>
      <c r="P1296" t="s">
        <v>36</v>
      </c>
      <c r="R1296" t="s">
        <v>36</v>
      </c>
      <c r="S1296" t="s">
        <v>39</v>
      </c>
      <c r="T1296" t="s">
        <v>36</v>
      </c>
      <c r="U1296" t="s">
        <v>42</v>
      </c>
      <c r="V1296" t="s">
        <v>36</v>
      </c>
      <c r="W1296" t="s">
        <v>42</v>
      </c>
      <c r="X1296" t="s">
        <v>36</v>
      </c>
      <c r="Y1296" t="s">
        <v>43</v>
      </c>
      <c r="Z1296">
        <v>8.9600000000000009</v>
      </c>
      <c r="AA1296">
        <v>0.51</v>
      </c>
      <c r="AB1296">
        <v>0.26</v>
      </c>
      <c r="AC1296">
        <v>0.01</v>
      </c>
      <c r="AD1296">
        <v>0.26</v>
      </c>
      <c r="AE1296" t="s">
        <v>58</v>
      </c>
      <c r="AG1296">
        <v>8.9600000000000009</v>
      </c>
      <c r="AI1296" t="s">
        <v>44</v>
      </c>
    </row>
    <row r="1297" spans="1:35" x14ac:dyDescent="0.2">
      <c r="A1297" t="s">
        <v>1499</v>
      </c>
      <c r="B1297" t="s">
        <v>36</v>
      </c>
      <c r="D1297" t="s">
        <v>58</v>
      </c>
      <c r="F1297" t="s">
        <v>36</v>
      </c>
      <c r="H1297" t="s">
        <v>36</v>
      </c>
      <c r="I1297" t="s">
        <v>37</v>
      </c>
      <c r="J1297" t="s">
        <v>36</v>
      </c>
      <c r="K1297" t="s">
        <v>38</v>
      </c>
      <c r="L1297" t="s">
        <v>36</v>
      </c>
      <c r="M1297" t="s">
        <v>38</v>
      </c>
      <c r="N1297" t="s">
        <v>36</v>
      </c>
      <c r="P1297" t="s">
        <v>36</v>
      </c>
      <c r="R1297" t="s">
        <v>36</v>
      </c>
      <c r="S1297" t="s">
        <v>39</v>
      </c>
      <c r="T1297" t="s">
        <v>36</v>
      </c>
      <c r="U1297" t="s">
        <v>42</v>
      </c>
      <c r="V1297" t="s">
        <v>36</v>
      </c>
      <c r="W1297" t="s">
        <v>42</v>
      </c>
      <c r="X1297" t="s">
        <v>36</v>
      </c>
      <c r="Y1297" t="s">
        <v>43</v>
      </c>
      <c r="Z1297">
        <v>8.9600000000000009</v>
      </c>
      <c r="AA1297">
        <v>0.51</v>
      </c>
      <c r="AB1297">
        <v>0.26</v>
      </c>
      <c r="AC1297">
        <v>0.01</v>
      </c>
      <c r="AD1297">
        <v>0.26</v>
      </c>
      <c r="AE1297" t="s">
        <v>58</v>
      </c>
      <c r="AG1297">
        <v>8.9600000000000009</v>
      </c>
      <c r="AI1297" t="s">
        <v>44</v>
      </c>
    </row>
    <row r="1298" spans="1:35" x14ac:dyDescent="0.2">
      <c r="A1298" t="s">
        <v>1500</v>
      </c>
      <c r="B1298" t="s">
        <v>36</v>
      </c>
      <c r="D1298" t="s">
        <v>58</v>
      </c>
      <c r="F1298" t="s">
        <v>36</v>
      </c>
      <c r="H1298" t="s">
        <v>36</v>
      </c>
      <c r="I1298" t="s">
        <v>37</v>
      </c>
      <c r="J1298" t="s">
        <v>36</v>
      </c>
      <c r="K1298" t="s">
        <v>38</v>
      </c>
      <c r="L1298" t="s">
        <v>36</v>
      </c>
      <c r="M1298" t="s">
        <v>38</v>
      </c>
      <c r="N1298" t="s">
        <v>36</v>
      </c>
      <c r="P1298" t="s">
        <v>36</v>
      </c>
      <c r="R1298" t="s">
        <v>36</v>
      </c>
      <c r="S1298" t="s">
        <v>39</v>
      </c>
      <c r="T1298" t="s">
        <v>36</v>
      </c>
      <c r="U1298" t="s">
        <v>42</v>
      </c>
      <c r="V1298" t="s">
        <v>36</v>
      </c>
      <c r="W1298" t="s">
        <v>42</v>
      </c>
      <c r="X1298" t="s">
        <v>36</v>
      </c>
      <c r="Y1298" t="s">
        <v>43</v>
      </c>
      <c r="Z1298">
        <v>8.9600000000000009</v>
      </c>
      <c r="AA1298">
        <v>0.51</v>
      </c>
      <c r="AB1298">
        <v>0.26</v>
      </c>
      <c r="AC1298">
        <v>0.01</v>
      </c>
      <c r="AD1298">
        <v>0.26</v>
      </c>
      <c r="AE1298" t="s">
        <v>58</v>
      </c>
      <c r="AG1298">
        <v>8.9600000000000009</v>
      </c>
      <c r="AI1298" t="s">
        <v>44</v>
      </c>
    </row>
    <row r="1299" spans="1:35" x14ac:dyDescent="0.2">
      <c r="A1299" t="s">
        <v>1501</v>
      </c>
      <c r="B1299" t="s">
        <v>36</v>
      </c>
      <c r="D1299" t="s">
        <v>58</v>
      </c>
      <c r="F1299" t="s">
        <v>36</v>
      </c>
      <c r="H1299" t="s">
        <v>36</v>
      </c>
      <c r="I1299" t="s">
        <v>37</v>
      </c>
      <c r="J1299" t="s">
        <v>36</v>
      </c>
      <c r="K1299" t="s">
        <v>38</v>
      </c>
      <c r="L1299" t="s">
        <v>36</v>
      </c>
      <c r="M1299" t="s">
        <v>38</v>
      </c>
      <c r="N1299" t="s">
        <v>36</v>
      </c>
      <c r="P1299" t="s">
        <v>36</v>
      </c>
      <c r="R1299" t="s">
        <v>36</v>
      </c>
      <c r="S1299" t="s">
        <v>39</v>
      </c>
      <c r="T1299" t="s">
        <v>36</v>
      </c>
      <c r="U1299" t="s">
        <v>42</v>
      </c>
      <c r="V1299" t="s">
        <v>36</v>
      </c>
      <c r="W1299" t="s">
        <v>42</v>
      </c>
      <c r="X1299" t="s">
        <v>36</v>
      </c>
      <c r="Y1299" t="s">
        <v>43</v>
      </c>
      <c r="Z1299">
        <v>8.9600000000000009</v>
      </c>
      <c r="AA1299">
        <v>0.51</v>
      </c>
      <c r="AB1299">
        <v>0.26</v>
      </c>
      <c r="AC1299">
        <v>0.01</v>
      </c>
      <c r="AD1299">
        <v>0.26</v>
      </c>
      <c r="AE1299" t="s">
        <v>58</v>
      </c>
      <c r="AG1299">
        <v>8.9600000000000009</v>
      </c>
      <c r="AI1299" t="s">
        <v>44</v>
      </c>
    </row>
    <row r="1300" spans="1:35" x14ac:dyDescent="0.2">
      <c r="A1300" t="s">
        <v>1502</v>
      </c>
      <c r="B1300" t="s">
        <v>36</v>
      </c>
      <c r="D1300" t="s">
        <v>58</v>
      </c>
      <c r="F1300" t="s">
        <v>36</v>
      </c>
      <c r="H1300" t="s">
        <v>36</v>
      </c>
      <c r="I1300" t="s">
        <v>37</v>
      </c>
      <c r="J1300" t="s">
        <v>36</v>
      </c>
      <c r="K1300" t="s">
        <v>38</v>
      </c>
      <c r="L1300" t="s">
        <v>36</v>
      </c>
      <c r="M1300" t="s">
        <v>38</v>
      </c>
      <c r="N1300" t="s">
        <v>36</v>
      </c>
      <c r="P1300" t="s">
        <v>36</v>
      </c>
      <c r="R1300" t="s">
        <v>36</v>
      </c>
      <c r="S1300" t="s">
        <v>39</v>
      </c>
      <c r="T1300" t="s">
        <v>36</v>
      </c>
      <c r="U1300" t="s">
        <v>42</v>
      </c>
      <c r="V1300" t="s">
        <v>36</v>
      </c>
      <c r="W1300" t="s">
        <v>42</v>
      </c>
      <c r="X1300" t="s">
        <v>36</v>
      </c>
      <c r="Y1300" t="s">
        <v>43</v>
      </c>
      <c r="Z1300">
        <v>8.9600000000000009</v>
      </c>
      <c r="AA1300">
        <v>0.51</v>
      </c>
      <c r="AB1300">
        <v>0.26</v>
      </c>
      <c r="AC1300">
        <v>0.01</v>
      </c>
      <c r="AD1300">
        <v>0.26</v>
      </c>
      <c r="AE1300" t="s">
        <v>58</v>
      </c>
      <c r="AG1300">
        <v>8.9600000000000009</v>
      </c>
      <c r="AI1300" t="s">
        <v>44</v>
      </c>
    </row>
    <row r="1301" spans="1:35" x14ac:dyDescent="0.2">
      <c r="A1301" t="s">
        <v>1503</v>
      </c>
      <c r="B1301" t="s">
        <v>36</v>
      </c>
      <c r="D1301" t="s">
        <v>58</v>
      </c>
      <c r="F1301" t="s">
        <v>36</v>
      </c>
      <c r="H1301" t="s">
        <v>36</v>
      </c>
      <c r="I1301" t="s">
        <v>37</v>
      </c>
      <c r="J1301" t="s">
        <v>36</v>
      </c>
      <c r="K1301" t="s">
        <v>38</v>
      </c>
      <c r="L1301" t="s">
        <v>36</v>
      </c>
      <c r="M1301" t="s">
        <v>38</v>
      </c>
      <c r="N1301" t="s">
        <v>36</v>
      </c>
      <c r="P1301" t="s">
        <v>36</v>
      </c>
      <c r="R1301" t="s">
        <v>36</v>
      </c>
      <c r="S1301" t="s">
        <v>39</v>
      </c>
      <c r="T1301" t="s">
        <v>36</v>
      </c>
      <c r="U1301" t="s">
        <v>42</v>
      </c>
      <c r="V1301" t="s">
        <v>36</v>
      </c>
      <c r="W1301" t="s">
        <v>42</v>
      </c>
      <c r="X1301" t="s">
        <v>36</v>
      </c>
      <c r="Y1301" t="s">
        <v>43</v>
      </c>
      <c r="Z1301">
        <v>8.9600000000000009</v>
      </c>
      <c r="AA1301">
        <v>0.51</v>
      </c>
      <c r="AB1301">
        <v>0.26</v>
      </c>
      <c r="AC1301">
        <v>0.01</v>
      </c>
      <c r="AD1301">
        <v>0.26</v>
      </c>
      <c r="AE1301" t="s">
        <v>58</v>
      </c>
      <c r="AG1301">
        <v>8.9600000000000009</v>
      </c>
      <c r="AI1301" t="s">
        <v>44</v>
      </c>
    </row>
    <row r="1302" spans="1:35" x14ac:dyDescent="0.2">
      <c r="A1302" t="s">
        <v>1504</v>
      </c>
      <c r="B1302" t="s">
        <v>36</v>
      </c>
      <c r="D1302" t="s">
        <v>58</v>
      </c>
      <c r="F1302" t="s">
        <v>36</v>
      </c>
      <c r="H1302" t="s">
        <v>36</v>
      </c>
      <c r="I1302" t="s">
        <v>37</v>
      </c>
      <c r="J1302" t="s">
        <v>36</v>
      </c>
      <c r="K1302" t="s">
        <v>38</v>
      </c>
      <c r="L1302" t="s">
        <v>36</v>
      </c>
      <c r="M1302" t="s">
        <v>38</v>
      </c>
      <c r="N1302" t="s">
        <v>36</v>
      </c>
      <c r="P1302" t="s">
        <v>36</v>
      </c>
      <c r="R1302" t="s">
        <v>36</v>
      </c>
      <c r="S1302" t="s">
        <v>39</v>
      </c>
      <c r="T1302" t="s">
        <v>36</v>
      </c>
      <c r="U1302" t="s">
        <v>42</v>
      </c>
      <c r="V1302" t="s">
        <v>36</v>
      </c>
      <c r="W1302" t="s">
        <v>42</v>
      </c>
      <c r="X1302" t="s">
        <v>36</v>
      </c>
      <c r="Y1302" t="s">
        <v>43</v>
      </c>
      <c r="Z1302">
        <v>8.9600000000000009</v>
      </c>
      <c r="AA1302">
        <v>0.51</v>
      </c>
      <c r="AB1302">
        <v>0.26</v>
      </c>
      <c r="AC1302">
        <v>0.01</v>
      </c>
      <c r="AD1302">
        <v>0.26</v>
      </c>
      <c r="AE1302" t="s">
        <v>58</v>
      </c>
      <c r="AG1302">
        <v>8.9600000000000009</v>
      </c>
      <c r="AI1302" t="s">
        <v>44</v>
      </c>
    </row>
    <row r="1303" spans="1:35" x14ac:dyDescent="0.2">
      <c r="A1303" t="s">
        <v>1505</v>
      </c>
      <c r="B1303" t="s">
        <v>36</v>
      </c>
      <c r="D1303" t="s">
        <v>58</v>
      </c>
      <c r="F1303" t="s">
        <v>36</v>
      </c>
      <c r="H1303" t="s">
        <v>36</v>
      </c>
      <c r="I1303" t="s">
        <v>37</v>
      </c>
      <c r="J1303" t="s">
        <v>36</v>
      </c>
      <c r="K1303" t="s">
        <v>38</v>
      </c>
      <c r="L1303" t="s">
        <v>36</v>
      </c>
      <c r="M1303" t="s">
        <v>38</v>
      </c>
      <c r="N1303" t="s">
        <v>36</v>
      </c>
      <c r="P1303" t="s">
        <v>36</v>
      </c>
      <c r="R1303" t="s">
        <v>36</v>
      </c>
      <c r="S1303" t="s">
        <v>39</v>
      </c>
      <c r="T1303" t="s">
        <v>36</v>
      </c>
      <c r="U1303" t="s">
        <v>42</v>
      </c>
      <c r="V1303" t="s">
        <v>36</v>
      </c>
      <c r="W1303" t="s">
        <v>42</v>
      </c>
      <c r="X1303" t="s">
        <v>36</v>
      </c>
      <c r="Y1303" t="s">
        <v>43</v>
      </c>
      <c r="Z1303">
        <v>8.9600000000000009</v>
      </c>
      <c r="AA1303">
        <v>0.51</v>
      </c>
      <c r="AB1303">
        <v>0.26</v>
      </c>
      <c r="AC1303">
        <v>0.01</v>
      </c>
      <c r="AD1303">
        <v>0.26</v>
      </c>
      <c r="AE1303" t="s">
        <v>58</v>
      </c>
      <c r="AG1303">
        <v>8.9600000000000009</v>
      </c>
      <c r="AI1303" t="s">
        <v>44</v>
      </c>
    </row>
    <row r="1304" spans="1:35" x14ac:dyDescent="0.2">
      <c r="A1304" t="s">
        <v>1506</v>
      </c>
      <c r="B1304" t="s">
        <v>36</v>
      </c>
      <c r="D1304" t="s">
        <v>58</v>
      </c>
      <c r="F1304" t="s">
        <v>36</v>
      </c>
      <c r="H1304" t="s">
        <v>36</v>
      </c>
      <c r="I1304" t="s">
        <v>37</v>
      </c>
      <c r="J1304" t="s">
        <v>36</v>
      </c>
      <c r="K1304" t="s">
        <v>38</v>
      </c>
      <c r="L1304" t="s">
        <v>36</v>
      </c>
      <c r="M1304" t="s">
        <v>38</v>
      </c>
      <c r="N1304" t="s">
        <v>36</v>
      </c>
      <c r="P1304" t="s">
        <v>36</v>
      </c>
      <c r="R1304" t="s">
        <v>36</v>
      </c>
      <c r="S1304" t="s">
        <v>39</v>
      </c>
      <c r="T1304" t="s">
        <v>58</v>
      </c>
      <c r="U1304" t="s">
        <v>1507</v>
      </c>
      <c r="V1304" t="s">
        <v>36</v>
      </c>
      <c r="W1304" t="s">
        <v>42</v>
      </c>
      <c r="X1304" t="s">
        <v>36</v>
      </c>
      <c r="Y1304" t="s">
        <v>43</v>
      </c>
      <c r="Z1304">
        <v>9.9700000000000006</v>
      </c>
      <c r="AA1304">
        <v>0.01</v>
      </c>
      <c r="AB1304">
        <v>0.01</v>
      </c>
      <c r="AC1304">
        <v>0</v>
      </c>
      <c r="AD1304">
        <v>0</v>
      </c>
      <c r="AE1304" t="s">
        <v>58</v>
      </c>
      <c r="AG1304">
        <v>9.9700000000000006</v>
      </c>
      <c r="AI1304" t="s">
        <v>44</v>
      </c>
    </row>
    <row r="1305" spans="1:35" x14ac:dyDescent="0.2">
      <c r="A1305" t="s">
        <v>1508</v>
      </c>
      <c r="B1305" t="s">
        <v>36</v>
      </c>
      <c r="D1305" t="s">
        <v>58</v>
      </c>
      <c r="F1305" t="s">
        <v>36</v>
      </c>
      <c r="H1305" t="s">
        <v>36</v>
      </c>
      <c r="I1305" t="s">
        <v>37</v>
      </c>
      <c r="J1305" t="s">
        <v>36</v>
      </c>
      <c r="K1305" t="s">
        <v>38</v>
      </c>
      <c r="L1305" t="s">
        <v>36</v>
      </c>
      <c r="M1305" t="s">
        <v>38</v>
      </c>
      <c r="N1305" t="s">
        <v>36</v>
      </c>
      <c r="P1305" t="s">
        <v>36</v>
      </c>
      <c r="R1305" t="s">
        <v>36</v>
      </c>
      <c r="S1305" t="s">
        <v>39</v>
      </c>
      <c r="T1305" t="s">
        <v>58</v>
      </c>
      <c r="U1305" t="s">
        <v>1507</v>
      </c>
      <c r="V1305" t="s">
        <v>36</v>
      </c>
      <c r="W1305" t="s">
        <v>42</v>
      </c>
      <c r="X1305" t="s">
        <v>36</v>
      </c>
      <c r="Y1305" t="s">
        <v>43</v>
      </c>
      <c r="Z1305">
        <v>9.9700000000000006</v>
      </c>
      <c r="AA1305">
        <v>0.01</v>
      </c>
      <c r="AB1305">
        <v>0.01</v>
      </c>
      <c r="AC1305">
        <v>0</v>
      </c>
      <c r="AD1305">
        <v>0</v>
      </c>
      <c r="AE1305" t="s">
        <v>58</v>
      </c>
      <c r="AG1305">
        <v>9.9700000000000006</v>
      </c>
      <c r="AI1305" t="s">
        <v>44</v>
      </c>
    </row>
    <row r="1306" spans="1:35" x14ac:dyDescent="0.2">
      <c r="A1306" t="s">
        <v>1509</v>
      </c>
      <c r="B1306" t="s">
        <v>36</v>
      </c>
      <c r="D1306" t="s">
        <v>58</v>
      </c>
      <c r="F1306" t="s">
        <v>36</v>
      </c>
      <c r="H1306" t="s">
        <v>36</v>
      </c>
      <c r="I1306" t="s">
        <v>37</v>
      </c>
      <c r="J1306" t="s">
        <v>36</v>
      </c>
      <c r="K1306" t="s">
        <v>38</v>
      </c>
      <c r="L1306" t="s">
        <v>36</v>
      </c>
      <c r="M1306" t="s">
        <v>38</v>
      </c>
      <c r="N1306" t="s">
        <v>36</v>
      </c>
      <c r="P1306" t="s">
        <v>36</v>
      </c>
      <c r="R1306" t="s">
        <v>36</v>
      </c>
      <c r="S1306" t="s">
        <v>39</v>
      </c>
      <c r="T1306" t="s">
        <v>58</v>
      </c>
      <c r="U1306" t="s">
        <v>1507</v>
      </c>
      <c r="V1306" t="s">
        <v>36</v>
      </c>
      <c r="W1306" t="s">
        <v>42</v>
      </c>
      <c r="X1306" t="s">
        <v>36</v>
      </c>
      <c r="Y1306" t="s">
        <v>43</v>
      </c>
      <c r="Z1306">
        <v>9.9700000000000006</v>
      </c>
      <c r="AA1306">
        <v>0.01</v>
      </c>
      <c r="AB1306">
        <v>0.01</v>
      </c>
      <c r="AC1306">
        <v>0</v>
      </c>
      <c r="AD1306">
        <v>0</v>
      </c>
      <c r="AE1306" t="s">
        <v>58</v>
      </c>
      <c r="AG1306">
        <v>9.9700000000000006</v>
      </c>
      <c r="AI1306" t="s">
        <v>44</v>
      </c>
    </row>
    <row r="1307" spans="1:35" x14ac:dyDescent="0.2">
      <c r="A1307" t="s">
        <v>1510</v>
      </c>
      <c r="B1307" t="s">
        <v>36</v>
      </c>
      <c r="D1307" t="s">
        <v>58</v>
      </c>
      <c r="F1307" t="s">
        <v>36</v>
      </c>
      <c r="H1307" t="s">
        <v>36</v>
      </c>
      <c r="I1307" t="s">
        <v>37</v>
      </c>
      <c r="J1307" t="s">
        <v>36</v>
      </c>
      <c r="K1307" t="s">
        <v>38</v>
      </c>
      <c r="L1307" t="s">
        <v>36</v>
      </c>
      <c r="M1307" t="s">
        <v>38</v>
      </c>
      <c r="N1307" t="s">
        <v>36</v>
      </c>
      <c r="P1307" t="s">
        <v>36</v>
      </c>
      <c r="R1307" t="s">
        <v>36</v>
      </c>
      <c r="S1307" t="s">
        <v>39</v>
      </c>
      <c r="T1307" t="s">
        <v>58</v>
      </c>
      <c r="U1307" t="s">
        <v>1507</v>
      </c>
      <c r="V1307" t="s">
        <v>36</v>
      </c>
      <c r="W1307" t="s">
        <v>42</v>
      </c>
      <c r="X1307" t="s">
        <v>36</v>
      </c>
      <c r="Y1307" t="s">
        <v>43</v>
      </c>
      <c r="Z1307">
        <v>9.9700000000000006</v>
      </c>
      <c r="AA1307">
        <v>0.01</v>
      </c>
      <c r="AB1307">
        <v>0.01</v>
      </c>
      <c r="AC1307">
        <v>0</v>
      </c>
      <c r="AD1307">
        <v>0</v>
      </c>
      <c r="AE1307" t="s">
        <v>58</v>
      </c>
      <c r="AG1307">
        <v>9.9700000000000006</v>
      </c>
      <c r="AI1307" t="s">
        <v>44</v>
      </c>
    </row>
    <row r="1308" spans="1:35" x14ac:dyDescent="0.2">
      <c r="A1308" t="s">
        <v>1511</v>
      </c>
      <c r="B1308" t="s">
        <v>36</v>
      </c>
      <c r="D1308" t="s">
        <v>36</v>
      </c>
      <c r="F1308" t="s">
        <v>36</v>
      </c>
      <c r="H1308" t="s">
        <v>36</v>
      </c>
      <c r="I1308" t="s">
        <v>37</v>
      </c>
      <c r="J1308" t="s">
        <v>36</v>
      </c>
      <c r="K1308" t="s">
        <v>38</v>
      </c>
      <c r="L1308" t="s">
        <v>36</v>
      </c>
      <c r="M1308" t="s">
        <v>38</v>
      </c>
      <c r="N1308" t="s">
        <v>36</v>
      </c>
      <c r="P1308" t="s">
        <v>36</v>
      </c>
      <c r="R1308" t="s">
        <v>36</v>
      </c>
      <c r="S1308" t="s">
        <v>39</v>
      </c>
      <c r="T1308" t="s">
        <v>36</v>
      </c>
      <c r="U1308" t="s">
        <v>42</v>
      </c>
      <c r="V1308" t="s">
        <v>36</v>
      </c>
      <c r="W1308" t="s">
        <v>42</v>
      </c>
      <c r="X1308" t="s">
        <v>36</v>
      </c>
      <c r="Y1308" t="s">
        <v>43</v>
      </c>
      <c r="Z1308">
        <v>2</v>
      </c>
      <c r="AA1308">
        <v>2</v>
      </c>
      <c r="AB1308">
        <v>2</v>
      </c>
      <c r="AC1308">
        <v>2</v>
      </c>
      <c r="AD1308">
        <v>2</v>
      </c>
      <c r="AE1308" t="s">
        <v>36</v>
      </c>
      <c r="AG1308">
        <v>2</v>
      </c>
      <c r="AI1308" t="s">
        <v>44</v>
      </c>
    </row>
    <row r="1309" spans="1:35" x14ac:dyDescent="0.2">
      <c r="A1309" t="s">
        <v>1512</v>
      </c>
      <c r="B1309" t="s">
        <v>36</v>
      </c>
      <c r="D1309" t="s">
        <v>58</v>
      </c>
      <c r="F1309" t="s">
        <v>36</v>
      </c>
      <c r="H1309" t="s">
        <v>36</v>
      </c>
      <c r="I1309" t="s">
        <v>37</v>
      </c>
      <c r="J1309" t="s">
        <v>36</v>
      </c>
      <c r="K1309" t="s">
        <v>38</v>
      </c>
      <c r="L1309" t="s">
        <v>36</v>
      </c>
      <c r="M1309" t="s">
        <v>38</v>
      </c>
      <c r="N1309" t="s">
        <v>36</v>
      </c>
      <c r="P1309" t="s">
        <v>36</v>
      </c>
      <c r="R1309" t="s">
        <v>36</v>
      </c>
      <c r="S1309" t="s">
        <v>39</v>
      </c>
      <c r="T1309" t="s">
        <v>36</v>
      </c>
      <c r="U1309" t="s">
        <v>42</v>
      </c>
      <c r="V1309" t="s">
        <v>36</v>
      </c>
      <c r="W1309" t="s">
        <v>42</v>
      </c>
      <c r="X1309" t="s">
        <v>36</v>
      </c>
      <c r="Y1309" t="s">
        <v>43</v>
      </c>
      <c r="Z1309">
        <v>8.9600000000000009</v>
      </c>
      <c r="AA1309">
        <v>0.51</v>
      </c>
      <c r="AB1309">
        <v>0.26</v>
      </c>
      <c r="AC1309">
        <v>0.01</v>
      </c>
      <c r="AD1309">
        <v>0.26</v>
      </c>
      <c r="AE1309" t="s">
        <v>58</v>
      </c>
      <c r="AG1309">
        <v>8.9600000000000009</v>
      </c>
      <c r="AI1309" t="s">
        <v>44</v>
      </c>
    </row>
    <row r="1310" spans="1:35" x14ac:dyDescent="0.2">
      <c r="A1310" t="s">
        <v>1513</v>
      </c>
      <c r="B1310" t="s">
        <v>36</v>
      </c>
      <c r="D1310" t="s">
        <v>36</v>
      </c>
      <c r="F1310" t="s">
        <v>36</v>
      </c>
      <c r="H1310" t="s">
        <v>36</v>
      </c>
      <c r="I1310" t="s">
        <v>37</v>
      </c>
      <c r="J1310" t="s">
        <v>36</v>
      </c>
      <c r="K1310" t="s">
        <v>38</v>
      </c>
      <c r="L1310" t="s">
        <v>36</v>
      </c>
      <c r="M1310" t="s">
        <v>38</v>
      </c>
      <c r="N1310" t="s">
        <v>36</v>
      </c>
      <c r="P1310" t="s">
        <v>36</v>
      </c>
      <c r="R1310" t="s">
        <v>36</v>
      </c>
      <c r="S1310" t="s">
        <v>39</v>
      </c>
      <c r="T1310" t="s">
        <v>36</v>
      </c>
      <c r="U1310" t="s">
        <v>42</v>
      </c>
      <c r="V1310" t="s">
        <v>36</v>
      </c>
      <c r="W1310" t="s">
        <v>42</v>
      </c>
      <c r="X1310" t="s">
        <v>36</v>
      </c>
      <c r="Y1310" t="s">
        <v>43</v>
      </c>
      <c r="Z1310">
        <v>2</v>
      </c>
      <c r="AA1310">
        <v>2</v>
      </c>
      <c r="AB1310">
        <v>2</v>
      </c>
      <c r="AC1310">
        <v>2</v>
      </c>
      <c r="AD1310">
        <v>2</v>
      </c>
      <c r="AE1310" t="s">
        <v>36</v>
      </c>
      <c r="AG1310">
        <v>2</v>
      </c>
      <c r="AI1310" t="s">
        <v>44</v>
      </c>
    </row>
    <row r="1311" spans="1:35" x14ac:dyDescent="0.2">
      <c r="A1311" t="s">
        <v>1514</v>
      </c>
      <c r="B1311" t="s">
        <v>36</v>
      </c>
      <c r="D1311" t="s">
        <v>36</v>
      </c>
      <c r="F1311" t="s">
        <v>36</v>
      </c>
      <c r="H1311" t="s">
        <v>36</v>
      </c>
      <c r="I1311" t="s">
        <v>37</v>
      </c>
      <c r="J1311" t="s">
        <v>36</v>
      </c>
      <c r="K1311" t="s">
        <v>38</v>
      </c>
      <c r="L1311" t="s">
        <v>36</v>
      </c>
      <c r="M1311" t="s">
        <v>38</v>
      </c>
      <c r="N1311" t="s">
        <v>36</v>
      </c>
      <c r="P1311" t="s">
        <v>36</v>
      </c>
      <c r="R1311" t="s">
        <v>36</v>
      </c>
      <c r="S1311" t="s">
        <v>39</v>
      </c>
      <c r="T1311" t="s">
        <v>58</v>
      </c>
      <c r="U1311" t="s">
        <v>1515</v>
      </c>
      <c r="V1311" t="s">
        <v>36</v>
      </c>
      <c r="W1311" t="s">
        <v>42</v>
      </c>
      <c r="X1311" t="s">
        <v>36</v>
      </c>
      <c r="Y1311" t="s">
        <v>43</v>
      </c>
      <c r="Z1311">
        <v>9.26</v>
      </c>
      <c r="AA1311">
        <v>0.24</v>
      </c>
      <c r="AB1311">
        <v>0.48</v>
      </c>
      <c r="AC1311">
        <v>0.01</v>
      </c>
      <c r="AD1311">
        <v>0.01</v>
      </c>
      <c r="AE1311" t="s">
        <v>58</v>
      </c>
      <c r="AG1311">
        <v>9.26</v>
      </c>
      <c r="AI1311" t="s">
        <v>44</v>
      </c>
    </row>
    <row r="1312" spans="1:35" x14ac:dyDescent="0.2">
      <c r="A1312" t="s">
        <v>1516</v>
      </c>
      <c r="B1312" t="s">
        <v>36</v>
      </c>
      <c r="D1312" t="s">
        <v>36</v>
      </c>
      <c r="F1312" t="s">
        <v>36</v>
      </c>
      <c r="H1312" t="s">
        <v>36</v>
      </c>
      <c r="I1312" t="s">
        <v>37</v>
      </c>
      <c r="J1312" t="s">
        <v>36</v>
      </c>
      <c r="K1312" t="s">
        <v>38</v>
      </c>
      <c r="L1312" t="s">
        <v>36</v>
      </c>
      <c r="M1312" t="s">
        <v>38</v>
      </c>
      <c r="N1312" t="s">
        <v>36</v>
      </c>
      <c r="P1312" t="s">
        <v>36</v>
      </c>
      <c r="R1312" t="s">
        <v>36</v>
      </c>
      <c r="S1312" t="s">
        <v>39</v>
      </c>
      <c r="T1312" t="s">
        <v>36</v>
      </c>
      <c r="U1312" t="s">
        <v>42</v>
      </c>
      <c r="V1312" t="s">
        <v>36</v>
      </c>
      <c r="W1312" t="s">
        <v>42</v>
      </c>
      <c r="X1312" t="s">
        <v>36</v>
      </c>
      <c r="Y1312" t="s">
        <v>43</v>
      </c>
      <c r="Z1312">
        <v>2</v>
      </c>
      <c r="AA1312">
        <v>2</v>
      </c>
      <c r="AB1312">
        <v>2</v>
      </c>
      <c r="AC1312">
        <v>2</v>
      </c>
      <c r="AD1312">
        <v>2</v>
      </c>
      <c r="AE1312" t="s">
        <v>36</v>
      </c>
      <c r="AG1312">
        <v>2</v>
      </c>
      <c r="AI1312" t="s">
        <v>44</v>
      </c>
    </row>
    <row r="1313" spans="1:35" x14ac:dyDescent="0.2">
      <c r="A1313" t="s">
        <v>1517</v>
      </c>
      <c r="B1313" t="s">
        <v>40</v>
      </c>
      <c r="D1313" t="s">
        <v>36</v>
      </c>
      <c r="F1313" t="s">
        <v>36</v>
      </c>
      <c r="H1313" t="s">
        <v>36</v>
      </c>
      <c r="I1313" t="s">
        <v>426</v>
      </c>
      <c r="J1313" t="s">
        <v>36</v>
      </c>
      <c r="K1313" t="s">
        <v>38</v>
      </c>
      <c r="L1313" t="s">
        <v>36</v>
      </c>
      <c r="M1313" t="s">
        <v>38</v>
      </c>
      <c r="N1313" t="s">
        <v>36</v>
      </c>
      <c r="P1313" t="s">
        <v>36</v>
      </c>
      <c r="R1313" t="s">
        <v>36</v>
      </c>
      <c r="S1313" t="s">
        <v>39</v>
      </c>
      <c r="T1313" t="s">
        <v>36</v>
      </c>
      <c r="U1313" t="s">
        <v>42</v>
      </c>
      <c r="V1313" t="s">
        <v>36</v>
      </c>
      <c r="W1313" t="s">
        <v>42</v>
      </c>
      <c r="X1313" t="s">
        <v>36</v>
      </c>
      <c r="Y1313" t="s">
        <v>43</v>
      </c>
      <c r="Z1313">
        <v>0.04</v>
      </c>
      <c r="AA1313">
        <v>9.82</v>
      </c>
      <c r="AB1313">
        <v>0.12</v>
      </c>
      <c r="AC1313">
        <v>0.01</v>
      </c>
      <c r="AD1313">
        <v>0.01</v>
      </c>
      <c r="AE1313" t="s">
        <v>40</v>
      </c>
      <c r="AG1313">
        <v>9.82</v>
      </c>
      <c r="AI1313" t="s">
        <v>44</v>
      </c>
    </row>
    <row r="1314" spans="1:35" x14ac:dyDescent="0.2">
      <c r="A1314" t="s">
        <v>1518</v>
      </c>
      <c r="B1314" t="s">
        <v>40</v>
      </c>
      <c r="D1314" t="s">
        <v>58</v>
      </c>
      <c r="F1314" t="s">
        <v>36</v>
      </c>
      <c r="H1314" t="s">
        <v>40</v>
      </c>
      <c r="I1314" t="s">
        <v>579</v>
      </c>
      <c r="J1314" t="s">
        <v>36</v>
      </c>
      <c r="K1314" t="s">
        <v>38</v>
      </c>
      <c r="L1314" t="s">
        <v>36</v>
      </c>
      <c r="M1314" t="s">
        <v>38</v>
      </c>
      <c r="N1314" t="s">
        <v>36</v>
      </c>
      <c r="P1314" t="s">
        <v>36</v>
      </c>
      <c r="R1314" t="s">
        <v>36</v>
      </c>
      <c r="S1314" t="s">
        <v>39</v>
      </c>
      <c r="T1314" t="s">
        <v>40</v>
      </c>
      <c r="U1314" t="s">
        <v>1519</v>
      </c>
      <c r="V1314" t="s">
        <v>36</v>
      </c>
      <c r="W1314" t="s">
        <v>42</v>
      </c>
      <c r="X1314" t="s">
        <v>36</v>
      </c>
      <c r="Y1314" t="s">
        <v>43</v>
      </c>
      <c r="Z1314">
        <v>0</v>
      </c>
      <c r="AA1314">
        <v>10</v>
      </c>
      <c r="AB1314">
        <v>0</v>
      </c>
      <c r="AC1314">
        <v>0</v>
      </c>
      <c r="AD1314">
        <v>0</v>
      </c>
      <c r="AE1314" t="s">
        <v>40</v>
      </c>
      <c r="AG1314">
        <v>10</v>
      </c>
      <c r="AI1314" t="s">
        <v>44</v>
      </c>
    </row>
    <row r="1315" spans="1:35" x14ac:dyDescent="0.2">
      <c r="A1315" t="s">
        <v>1520</v>
      </c>
      <c r="B1315" t="s">
        <v>36</v>
      </c>
      <c r="D1315" t="s">
        <v>58</v>
      </c>
      <c r="F1315" t="s">
        <v>36</v>
      </c>
      <c r="H1315" t="s">
        <v>36</v>
      </c>
      <c r="I1315" t="s">
        <v>37</v>
      </c>
      <c r="J1315" t="s">
        <v>36</v>
      </c>
      <c r="K1315" t="s">
        <v>38</v>
      </c>
      <c r="L1315" t="s">
        <v>36</v>
      </c>
      <c r="M1315" t="s">
        <v>38</v>
      </c>
      <c r="N1315" t="s">
        <v>36</v>
      </c>
      <c r="P1315" t="s">
        <v>36</v>
      </c>
      <c r="R1315" t="s">
        <v>36</v>
      </c>
      <c r="S1315" t="s">
        <v>39</v>
      </c>
      <c r="T1315" t="s">
        <v>58</v>
      </c>
      <c r="U1315" t="s">
        <v>1521</v>
      </c>
      <c r="V1315" t="s">
        <v>36</v>
      </c>
      <c r="W1315" t="s">
        <v>42</v>
      </c>
      <c r="X1315" t="s">
        <v>36</v>
      </c>
      <c r="Y1315" t="s">
        <v>43</v>
      </c>
      <c r="Z1315">
        <v>9.9700000000000006</v>
      </c>
      <c r="AA1315">
        <v>0.01</v>
      </c>
      <c r="AB1315">
        <v>0.01</v>
      </c>
      <c r="AC1315">
        <v>0</v>
      </c>
      <c r="AD1315">
        <v>0</v>
      </c>
      <c r="AE1315" t="s">
        <v>58</v>
      </c>
      <c r="AG1315">
        <v>9.9700000000000006</v>
      </c>
      <c r="AI1315" t="s">
        <v>44</v>
      </c>
    </row>
    <row r="1316" spans="1:35" x14ac:dyDescent="0.2">
      <c r="A1316" t="s">
        <v>1522</v>
      </c>
      <c r="B1316" t="s">
        <v>36</v>
      </c>
      <c r="D1316" t="s">
        <v>58</v>
      </c>
      <c r="F1316" t="s">
        <v>36</v>
      </c>
      <c r="H1316" t="s">
        <v>36</v>
      </c>
      <c r="I1316" t="s">
        <v>37</v>
      </c>
      <c r="J1316" t="s">
        <v>36</v>
      </c>
      <c r="K1316" t="s">
        <v>38</v>
      </c>
      <c r="L1316" t="s">
        <v>36</v>
      </c>
      <c r="M1316" t="s">
        <v>38</v>
      </c>
      <c r="N1316" t="s">
        <v>36</v>
      </c>
      <c r="P1316" t="s">
        <v>36</v>
      </c>
      <c r="R1316" t="s">
        <v>36</v>
      </c>
      <c r="S1316" t="s">
        <v>39</v>
      </c>
      <c r="T1316" t="s">
        <v>58</v>
      </c>
      <c r="U1316" t="s">
        <v>1523</v>
      </c>
      <c r="V1316" t="s">
        <v>36</v>
      </c>
      <c r="W1316" t="s">
        <v>42</v>
      </c>
      <c r="X1316" t="s">
        <v>36</v>
      </c>
      <c r="Y1316" t="s">
        <v>43</v>
      </c>
      <c r="Z1316">
        <v>9.9700000000000006</v>
      </c>
      <c r="AA1316">
        <v>0.01</v>
      </c>
      <c r="AB1316">
        <v>0.01</v>
      </c>
      <c r="AC1316">
        <v>0</v>
      </c>
      <c r="AD1316">
        <v>0</v>
      </c>
      <c r="AE1316" t="s">
        <v>58</v>
      </c>
      <c r="AG1316">
        <v>9.9700000000000006</v>
      </c>
      <c r="AI1316" t="s">
        <v>44</v>
      </c>
    </row>
    <row r="1317" spans="1:35" x14ac:dyDescent="0.2">
      <c r="A1317" t="s">
        <v>1524</v>
      </c>
      <c r="B1317" t="s">
        <v>36</v>
      </c>
      <c r="D1317" t="s">
        <v>36</v>
      </c>
      <c r="F1317" t="s">
        <v>36</v>
      </c>
      <c r="H1317" t="s">
        <v>36</v>
      </c>
      <c r="I1317" t="s">
        <v>37</v>
      </c>
      <c r="J1317" t="s">
        <v>36</v>
      </c>
      <c r="K1317" t="s">
        <v>38</v>
      </c>
      <c r="L1317" t="s">
        <v>36</v>
      </c>
      <c r="M1317" t="s">
        <v>38</v>
      </c>
      <c r="N1317" t="s">
        <v>36</v>
      </c>
      <c r="P1317" t="s">
        <v>36</v>
      </c>
      <c r="R1317" t="s">
        <v>36</v>
      </c>
      <c r="S1317" t="s">
        <v>39</v>
      </c>
      <c r="T1317" t="s">
        <v>36</v>
      </c>
      <c r="U1317" t="s">
        <v>42</v>
      </c>
      <c r="V1317" t="s">
        <v>36</v>
      </c>
      <c r="W1317" t="s">
        <v>42</v>
      </c>
      <c r="X1317" t="s">
        <v>36</v>
      </c>
      <c r="Y1317" t="s">
        <v>43</v>
      </c>
      <c r="Z1317">
        <v>2</v>
      </c>
      <c r="AA1317">
        <v>2</v>
      </c>
      <c r="AB1317">
        <v>2</v>
      </c>
      <c r="AC1317">
        <v>2</v>
      </c>
      <c r="AD1317">
        <v>2</v>
      </c>
      <c r="AE1317" t="s">
        <v>36</v>
      </c>
      <c r="AG1317">
        <v>2</v>
      </c>
      <c r="AI1317" t="s">
        <v>44</v>
      </c>
    </row>
    <row r="1318" spans="1:35" x14ac:dyDescent="0.2">
      <c r="A1318" t="s">
        <v>1525</v>
      </c>
      <c r="B1318" t="s">
        <v>36</v>
      </c>
      <c r="D1318" t="s">
        <v>36</v>
      </c>
      <c r="F1318" t="s">
        <v>36</v>
      </c>
      <c r="H1318" t="s">
        <v>36</v>
      </c>
      <c r="I1318" t="s">
        <v>46</v>
      </c>
      <c r="J1318" t="s">
        <v>36</v>
      </c>
      <c r="K1318" t="s">
        <v>38</v>
      </c>
      <c r="L1318" t="s">
        <v>36</v>
      </c>
      <c r="M1318" t="s">
        <v>38</v>
      </c>
      <c r="N1318" t="s">
        <v>36</v>
      </c>
      <c r="P1318" t="s">
        <v>36</v>
      </c>
      <c r="R1318" t="s">
        <v>36</v>
      </c>
      <c r="S1318" t="s">
        <v>39</v>
      </c>
      <c r="T1318" t="s">
        <v>58</v>
      </c>
      <c r="U1318" t="s">
        <v>97</v>
      </c>
      <c r="V1318" t="s">
        <v>36</v>
      </c>
      <c r="W1318" t="s">
        <v>42</v>
      </c>
      <c r="X1318" t="s">
        <v>47</v>
      </c>
      <c r="Y1318" t="s">
        <v>48</v>
      </c>
      <c r="Z1318">
        <v>0</v>
      </c>
      <c r="AA1318">
        <v>3.24</v>
      </c>
      <c r="AB1318">
        <v>6.49</v>
      </c>
      <c r="AC1318">
        <v>0.14000000000000001</v>
      </c>
      <c r="AD1318">
        <v>0.14000000000000001</v>
      </c>
      <c r="AE1318" t="s">
        <v>36</v>
      </c>
      <c r="AF1318" t="s">
        <v>275</v>
      </c>
      <c r="AG1318">
        <v>6.49</v>
      </c>
      <c r="AI1318" t="s">
        <v>44</v>
      </c>
    </row>
    <row r="1319" spans="1:35" x14ac:dyDescent="0.2">
      <c r="A1319" t="s">
        <v>1526</v>
      </c>
      <c r="B1319" t="s">
        <v>36</v>
      </c>
      <c r="D1319" t="s">
        <v>36</v>
      </c>
      <c r="F1319" t="s">
        <v>36</v>
      </c>
      <c r="H1319" t="s">
        <v>36</v>
      </c>
      <c r="I1319" t="s">
        <v>46</v>
      </c>
      <c r="J1319" t="s">
        <v>36</v>
      </c>
      <c r="K1319" t="s">
        <v>38</v>
      </c>
      <c r="L1319" t="s">
        <v>36</v>
      </c>
      <c r="M1319" t="s">
        <v>38</v>
      </c>
      <c r="N1319" t="s">
        <v>36</v>
      </c>
      <c r="P1319" t="s">
        <v>36</v>
      </c>
      <c r="R1319" t="s">
        <v>36</v>
      </c>
      <c r="S1319" t="s">
        <v>39</v>
      </c>
      <c r="T1319" t="s">
        <v>58</v>
      </c>
      <c r="U1319" t="s">
        <v>97</v>
      </c>
      <c r="V1319" t="s">
        <v>36</v>
      </c>
      <c r="W1319" t="s">
        <v>42</v>
      </c>
      <c r="X1319" t="s">
        <v>47</v>
      </c>
      <c r="Y1319" t="s">
        <v>48</v>
      </c>
      <c r="Z1319">
        <v>0</v>
      </c>
      <c r="AA1319">
        <v>3.24</v>
      </c>
      <c r="AB1319">
        <v>6.49</v>
      </c>
      <c r="AC1319">
        <v>0.14000000000000001</v>
      </c>
      <c r="AD1319">
        <v>0.14000000000000001</v>
      </c>
      <c r="AE1319" t="s">
        <v>36</v>
      </c>
      <c r="AF1319" t="s">
        <v>275</v>
      </c>
      <c r="AG1319">
        <v>6.49</v>
      </c>
      <c r="AI1319" t="s">
        <v>44</v>
      </c>
    </row>
    <row r="1320" spans="1:35" x14ac:dyDescent="0.2">
      <c r="A1320" t="s">
        <v>1527</v>
      </c>
      <c r="B1320" t="s">
        <v>36</v>
      </c>
      <c r="D1320" t="s">
        <v>36</v>
      </c>
      <c r="F1320" t="s">
        <v>36</v>
      </c>
      <c r="H1320" t="s">
        <v>36</v>
      </c>
      <c r="I1320" t="s">
        <v>37</v>
      </c>
      <c r="J1320" t="s">
        <v>36</v>
      </c>
      <c r="K1320" t="s">
        <v>38</v>
      </c>
      <c r="L1320" t="s">
        <v>36</v>
      </c>
      <c r="M1320" t="s">
        <v>38</v>
      </c>
      <c r="N1320" t="s">
        <v>36</v>
      </c>
      <c r="P1320" t="s">
        <v>36</v>
      </c>
      <c r="R1320" t="s">
        <v>36</v>
      </c>
      <c r="S1320" t="s">
        <v>39</v>
      </c>
      <c r="T1320" t="s">
        <v>58</v>
      </c>
      <c r="U1320" t="s">
        <v>97</v>
      </c>
      <c r="V1320" t="s">
        <v>36</v>
      </c>
      <c r="W1320" t="s">
        <v>42</v>
      </c>
      <c r="X1320" t="s">
        <v>36</v>
      </c>
      <c r="Y1320" t="s">
        <v>43</v>
      </c>
      <c r="Z1320">
        <v>9.26</v>
      </c>
      <c r="AA1320">
        <v>0.24</v>
      </c>
      <c r="AB1320">
        <v>0.48</v>
      </c>
      <c r="AC1320">
        <v>0.01</v>
      </c>
      <c r="AD1320">
        <v>0.01</v>
      </c>
      <c r="AE1320" t="s">
        <v>58</v>
      </c>
      <c r="AG1320">
        <v>9.26</v>
      </c>
      <c r="AI1320" t="s">
        <v>44</v>
      </c>
    </row>
    <row r="1321" spans="1:35" x14ac:dyDescent="0.2">
      <c r="A1321" t="s">
        <v>1528</v>
      </c>
      <c r="B1321" t="s">
        <v>40</v>
      </c>
      <c r="D1321" t="s">
        <v>36</v>
      </c>
      <c r="F1321" t="s">
        <v>36</v>
      </c>
      <c r="H1321" t="s">
        <v>36</v>
      </c>
      <c r="I1321" t="s">
        <v>37</v>
      </c>
      <c r="J1321" t="s">
        <v>36</v>
      </c>
      <c r="K1321" t="s">
        <v>38</v>
      </c>
      <c r="L1321" t="s">
        <v>36</v>
      </c>
      <c r="M1321" t="s">
        <v>38</v>
      </c>
      <c r="N1321" t="s">
        <v>484</v>
      </c>
      <c r="P1321" t="s">
        <v>36</v>
      </c>
      <c r="R1321" t="s">
        <v>36</v>
      </c>
      <c r="S1321" t="s">
        <v>39</v>
      </c>
      <c r="T1321" t="s">
        <v>40</v>
      </c>
      <c r="U1321" t="s">
        <v>1529</v>
      </c>
      <c r="V1321" t="s">
        <v>36</v>
      </c>
      <c r="W1321" t="s">
        <v>42</v>
      </c>
      <c r="X1321" t="s">
        <v>36</v>
      </c>
      <c r="Y1321" t="s">
        <v>43</v>
      </c>
      <c r="Z1321">
        <v>0</v>
      </c>
      <c r="AA1321">
        <v>9.99</v>
      </c>
      <c r="AB1321">
        <v>0</v>
      </c>
      <c r="AC1321">
        <v>0.01</v>
      </c>
      <c r="AD1321">
        <v>0</v>
      </c>
      <c r="AE1321" t="s">
        <v>40</v>
      </c>
      <c r="AG1321">
        <v>9.99</v>
      </c>
      <c r="AI1321" t="s">
        <v>44</v>
      </c>
    </row>
    <row r="1322" spans="1:35" x14ac:dyDescent="0.2">
      <c r="A1322" t="s">
        <v>1530</v>
      </c>
      <c r="B1322" t="s">
        <v>36</v>
      </c>
      <c r="D1322" t="s">
        <v>58</v>
      </c>
      <c r="F1322" t="s">
        <v>36</v>
      </c>
      <c r="H1322" t="s">
        <v>36</v>
      </c>
      <c r="I1322" t="s">
        <v>37</v>
      </c>
      <c r="J1322" t="s">
        <v>36</v>
      </c>
      <c r="K1322" t="s">
        <v>38</v>
      </c>
      <c r="L1322" t="s">
        <v>36</v>
      </c>
      <c r="M1322" t="s">
        <v>38</v>
      </c>
      <c r="N1322" t="s">
        <v>36</v>
      </c>
      <c r="P1322" t="s">
        <v>36</v>
      </c>
      <c r="R1322" t="s">
        <v>36</v>
      </c>
      <c r="S1322" t="s">
        <v>39</v>
      </c>
      <c r="T1322" t="s">
        <v>58</v>
      </c>
      <c r="U1322" t="s">
        <v>1482</v>
      </c>
      <c r="V1322" t="s">
        <v>36</v>
      </c>
      <c r="W1322" t="s">
        <v>42</v>
      </c>
      <c r="X1322" t="s">
        <v>36</v>
      </c>
      <c r="Y1322" t="s">
        <v>43</v>
      </c>
      <c r="Z1322">
        <v>9.9700000000000006</v>
      </c>
      <c r="AA1322">
        <v>0.01</v>
      </c>
      <c r="AB1322">
        <v>0.01</v>
      </c>
      <c r="AC1322">
        <v>0</v>
      </c>
      <c r="AD1322">
        <v>0</v>
      </c>
      <c r="AE1322" t="s">
        <v>58</v>
      </c>
      <c r="AG1322">
        <v>9.9700000000000006</v>
      </c>
      <c r="AI1322" t="s">
        <v>44</v>
      </c>
    </row>
    <row r="1323" spans="1:35" x14ac:dyDescent="0.2">
      <c r="A1323" t="s">
        <v>1531</v>
      </c>
      <c r="B1323" t="s">
        <v>36</v>
      </c>
      <c r="D1323" t="s">
        <v>36</v>
      </c>
      <c r="F1323" t="s">
        <v>36</v>
      </c>
      <c r="H1323" t="s">
        <v>36</v>
      </c>
      <c r="I1323" t="s">
        <v>46</v>
      </c>
      <c r="J1323" t="s">
        <v>36</v>
      </c>
      <c r="K1323" t="s">
        <v>38</v>
      </c>
      <c r="L1323" t="s">
        <v>36</v>
      </c>
      <c r="M1323" t="s">
        <v>38</v>
      </c>
      <c r="N1323" t="s">
        <v>36</v>
      </c>
      <c r="P1323" t="s">
        <v>36</v>
      </c>
      <c r="R1323" t="s">
        <v>36</v>
      </c>
      <c r="S1323" t="s">
        <v>39</v>
      </c>
      <c r="T1323" t="s">
        <v>123</v>
      </c>
      <c r="U1323" t="s">
        <v>587</v>
      </c>
      <c r="V1323" t="s">
        <v>36</v>
      </c>
      <c r="W1323" t="s">
        <v>42</v>
      </c>
      <c r="X1323" t="s">
        <v>47</v>
      </c>
      <c r="Y1323" t="s">
        <v>48</v>
      </c>
      <c r="Z1323">
        <v>0</v>
      </c>
      <c r="AA1323">
        <v>0.06</v>
      </c>
      <c r="AB1323">
        <v>9.76</v>
      </c>
      <c r="AC1323">
        <v>0.06</v>
      </c>
      <c r="AD1323">
        <v>0.11</v>
      </c>
      <c r="AE1323" t="s">
        <v>123</v>
      </c>
      <c r="AG1323">
        <v>9.76</v>
      </c>
      <c r="AI1323" t="s">
        <v>44</v>
      </c>
    </row>
    <row r="1324" spans="1:35" x14ac:dyDescent="0.2">
      <c r="A1324" t="s">
        <v>1532</v>
      </c>
      <c r="B1324" t="s">
        <v>36</v>
      </c>
      <c r="D1324" t="s">
        <v>36</v>
      </c>
      <c r="F1324" t="s">
        <v>216</v>
      </c>
      <c r="H1324" t="s">
        <v>36</v>
      </c>
      <c r="I1324" t="s">
        <v>37</v>
      </c>
      <c r="J1324" t="s">
        <v>36</v>
      </c>
      <c r="K1324" t="s">
        <v>38</v>
      </c>
      <c r="L1324" t="s">
        <v>36</v>
      </c>
      <c r="M1324" t="s">
        <v>38</v>
      </c>
      <c r="N1324" t="s">
        <v>484</v>
      </c>
      <c r="P1324" t="s">
        <v>36</v>
      </c>
      <c r="R1324" t="s">
        <v>36</v>
      </c>
      <c r="S1324" t="s">
        <v>39</v>
      </c>
      <c r="T1324" t="s">
        <v>36</v>
      </c>
      <c r="U1324" t="s">
        <v>42</v>
      </c>
      <c r="V1324" t="s">
        <v>36</v>
      </c>
      <c r="W1324" t="s">
        <v>42</v>
      </c>
      <c r="X1324" t="s">
        <v>36</v>
      </c>
      <c r="Y1324" t="s">
        <v>43</v>
      </c>
      <c r="Z1324">
        <v>0</v>
      </c>
      <c r="AA1324">
        <v>0</v>
      </c>
      <c r="AB1324">
        <v>0.02</v>
      </c>
      <c r="AC1324">
        <v>3.73</v>
      </c>
      <c r="AD1324">
        <v>6.26</v>
      </c>
      <c r="AE1324" t="s">
        <v>36</v>
      </c>
      <c r="AF1324" t="s">
        <v>275</v>
      </c>
      <c r="AG1324">
        <v>6.26</v>
      </c>
      <c r="AI1324" t="s">
        <v>44</v>
      </c>
    </row>
    <row r="1325" spans="1:35" x14ac:dyDescent="0.2">
      <c r="A1325" t="s">
        <v>1533</v>
      </c>
      <c r="B1325" t="s">
        <v>40</v>
      </c>
      <c r="D1325" t="s">
        <v>36</v>
      </c>
      <c r="F1325" t="s">
        <v>36</v>
      </c>
      <c r="H1325" t="s">
        <v>36</v>
      </c>
      <c r="I1325" t="s">
        <v>37</v>
      </c>
      <c r="J1325" t="s">
        <v>36</v>
      </c>
      <c r="K1325" t="s">
        <v>38</v>
      </c>
      <c r="L1325" t="s">
        <v>36</v>
      </c>
      <c r="M1325" t="s">
        <v>38</v>
      </c>
      <c r="N1325" t="s">
        <v>36</v>
      </c>
      <c r="P1325" t="s">
        <v>36</v>
      </c>
      <c r="R1325" t="s">
        <v>36</v>
      </c>
      <c r="S1325" t="s">
        <v>39</v>
      </c>
      <c r="T1325" t="s">
        <v>36</v>
      </c>
      <c r="U1325" t="s">
        <v>42</v>
      </c>
      <c r="V1325" t="s">
        <v>36</v>
      </c>
      <c r="W1325" t="s">
        <v>42</v>
      </c>
      <c r="X1325" t="s">
        <v>36</v>
      </c>
      <c r="Y1325" t="s">
        <v>43</v>
      </c>
      <c r="Z1325">
        <v>0.04</v>
      </c>
      <c r="AA1325">
        <v>9.82</v>
      </c>
      <c r="AB1325">
        <v>0.12</v>
      </c>
      <c r="AC1325">
        <v>0.01</v>
      </c>
      <c r="AD1325">
        <v>0.01</v>
      </c>
      <c r="AE1325" t="s">
        <v>40</v>
      </c>
      <c r="AG1325">
        <v>9.82</v>
      </c>
      <c r="AI1325" t="s">
        <v>44</v>
      </c>
    </row>
    <row r="1326" spans="1:35" x14ac:dyDescent="0.2">
      <c r="A1326" t="s">
        <v>1534</v>
      </c>
      <c r="B1326" t="s">
        <v>36</v>
      </c>
      <c r="D1326" t="s">
        <v>58</v>
      </c>
      <c r="F1326" t="s">
        <v>36</v>
      </c>
      <c r="H1326" t="s">
        <v>36</v>
      </c>
      <c r="I1326" t="s">
        <v>37</v>
      </c>
      <c r="J1326" t="s">
        <v>36</v>
      </c>
      <c r="K1326" t="s">
        <v>38</v>
      </c>
      <c r="L1326" t="s">
        <v>36</v>
      </c>
      <c r="M1326" t="s">
        <v>38</v>
      </c>
      <c r="N1326" t="s">
        <v>36</v>
      </c>
      <c r="P1326" t="s">
        <v>36</v>
      </c>
      <c r="R1326" t="s">
        <v>36</v>
      </c>
      <c r="S1326" t="s">
        <v>39</v>
      </c>
      <c r="T1326" t="s">
        <v>36</v>
      </c>
      <c r="U1326" t="s">
        <v>42</v>
      </c>
      <c r="V1326" t="s">
        <v>36</v>
      </c>
      <c r="W1326" t="s">
        <v>42</v>
      </c>
      <c r="X1326" t="s">
        <v>36</v>
      </c>
      <c r="Y1326" t="s">
        <v>43</v>
      </c>
      <c r="Z1326">
        <v>8.9600000000000009</v>
      </c>
      <c r="AA1326">
        <v>0.51</v>
      </c>
      <c r="AB1326">
        <v>0.26</v>
      </c>
      <c r="AC1326">
        <v>0.01</v>
      </c>
      <c r="AD1326">
        <v>0.26</v>
      </c>
      <c r="AE1326" t="s">
        <v>58</v>
      </c>
      <c r="AG1326">
        <v>8.9600000000000009</v>
      </c>
      <c r="AI1326" t="s">
        <v>44</v>
      </c>
    </row>
    <row r="1327" spans="1:35" x14ac:dyDescent="0.2">
      <c r="A1327" t="s">
        <v>1535</v>
      </c>
      <c r="B1327" t="s">
        <v>36</v>
      </c>
      <c r="D1327" t="s">
        <v>58</v>
      </c>
      <c r="F1327" t="s">
        <v>36</v>
      </c>
      <c r="H1327" t="s">
        <v>36</v>
      </c>
      <c r="I1327" t="s">
        <v>37</v>
      </c>
      <c r="J1327" t="s">
        <v>36</v>
      </c>
      <c r="K1327" t="s">
        <v>38</v>
      </c>
      <c r="L1327" t="s">
        <v>36</v>
      </c>
      <c r="M1327" t="s">
        <v>38</v>
      </c>
      <c r="N1327" t="s">
        <v>36</v>
      </c>
      <c r="P1327" t="s">
        <v>36</v>
      </c>
      <c r="R1327" t="s">
        <v>36</v>
      </c>
      <c r="S1327" t="s">
        <v>39</v>
      </c>
      <c r="T1327" t="s">
        <v>58</v>
      </c>
      <c r="U1327" t="s">
        <v>1536</v>
      </c>
      <c r="V1327" t="s">
        <v>36</v>
      </c>
      <c r="W1327" t="s">
        <v>42</v>
      </c>
      <c r="X1327" t="s">
        <v>36</v>
      </c>
      <c r="Y1327" t="s">
        <v>43</v>
      </c>
      <c r="Z1327">
        <v>9.9700000000000006</v>
      </c>
      <c r="AA1327">
        <v>0.01</v>
      </c>
      <c r="AB1327">
        <v>0.01</v>
      </c>
      <c r="AC1327">
        <v>0</v>
      </c>
      <c r="AD1327">
        <v>0</v>
      </c>
      <c r="AE1327" t="s">
        <v>58</v>
      </c>
      <c r="AG1327">
        <v>9.9700000000000006</v>
      </c>
      <c r="AI1327" t="s">
        <v>44</v>
      </c>
    </row>
    <row r="1328" spans="1:35" x14ac:dyDescent="0.2">
      <c r="A1328" t="s">
        <v>1537</v>
      </c>
      <c r="B1328" t="s">
        <v>36</v>
      </c>
      <c r="D1328" t="s">
        <v>36</v>
      </c>
      <c r="F1328" t="s">
        <v>36</v>
      </c>
      <c r="H1328" t="s">
        <v>36</v>
      </c>
      <c r="I1328" t="s">
        <v>37</v>
      </c>
      <c r="J1328" t="s">
        <v>36</v>
      </c>
      <c r="K1328" t="s">
        <v>38</v>
      </c>
      <c r="L1328" t="s">
        <v>36</v>
      </c>
      <c r="M1328" t="s">
        <v>38</v>
      </c>
      <c r="N1328" t="s">
        <v>36</v>
      </c>
      <c r="P1328" t="s">
        <v>36</v>
      </c>
      <c r="R1328" t="s">
        <v>36</v>
      </c>
      <c r="S1328" t="s">
        <v>39</v>
      </c>
      <c r="T1328" t="s">
        <v>36</v>
      </c>
      <c r="U1328" t="s">
        <v>42</v>
      </c>
      <c r="V1328" t="s">
        <v>36</v>
      </c>
      <c r="W1328" t="s">
        <v>42</v>
      </c>
      <c r="X1328" t="s">
        <v>36</v>
      </c>
      <c r="Y1328" t="s">
        <v>43</v>
      </c>
      <c r="Z1328">
        <v>2</v>
      </c>
      <c r="AA1328">
        <v>2</v>
      </c>
      <c r="AB1328">
        <v>2</v>
      </c>
      <c r="AC1328">
        <v>2</v>
      </c>
      <c r="AD1328">
        <v>2</v>
      </c>
      <c r="AE1328" t="s">
        <v>36</v>
      </c>
      <c r="AG1328">
        <v>2</v>
      </c>
      <c r="AI1328" t="s">
        <v>44</v>
      </c>
    </row>
    <row r="1329" spans="1:35" x14ac:dyDescent="0.2">
      <c r="A1329" t="s">
        <v>1538</v>
      </c>
      <c r="B1329" t="s">
        <v>40</v>
      </c>
      <c r="D1329" t="s">
        <v>36</v>
      </c>
      <c r="F1329" t="s">
        <v>36</v>
      </c>
      <c r="H1329" t="s">
        <v>36</v>
      </c>
      <c r="I1329" t="s">
        <v>426</v>
      </c>
      <c r="J1329" t="s">
        <v>36</v>
      </c>
      <c r="K1329" t="s">
        <v>38</v>
      </c>
      <c r="L1329" t="s">
        <v>36</v>
      </c>
      <c r="M1329" t="s">
        <v>38</v>
      </c>
      <c r="N1329" t="s">
        <v>36</v>
      </c>
      <c r="P1329" t="s">
        <v>36</v>
      </c>
      <c r="R1329" t="s">
        <v>36</v>
      </c>
      <c r="S1329" t="s">
        <v>39</v>
      </c>
      <c r="T1329" t="s">
        <v>36</v>
      </c>
      <c r="U1329" t="s">
        <v>42</v>
      </c>
      <c r="V1329" t="s">
        <v>36</v>
      </c>
      <c r="W1329" t="s">
        <v>42</v>
      </c>
      <c r="X1329" t="s">
        <v>47</v>
      </c>
      <c r="Y1329" t="s">
        <v>48</v>
      </c>
      <c r="Z1329">
        <v>0</v>
      </c>
      <c r="AA1329">
        <v>9.86</v>
      </c>
      <c r="AB1329">
        <v>0.12</v>
      </c>
      <c r="AC1329">
        <v>0.01</v>
      </c>
      <c r="AD1329">
        <v>0.01</v>
      </c>
      <c r="AE1329" t="s">
        <v>40</v>
      </c>
      <c r="AG1329">
        <v>9.86</v>
      </c>
      <c r="AI1329" t="s">
        <v>44</v>
      </c>
    </row>
    <row r="1330" spans="1:35" x14ac:dyDescent="0.2">
      <c r="A1330" t="s">
        <v>1539</v>
      </c>
      <c r="B1330" t="s">
        <v>36</v>
      </c>
      <c r="D1330" t="s">
        <v>36</v>
      </c>
      <c r="F1330" t="s">
        <v>36</v>
      </c>
      <c r="H1330" t="s">
        <v>36</v>
      </c>
      <c r="I1330" t="s">
        <v>37</v>
      </c>
      <c r="J1330" t="s">
        <v>36</v>
      </c>
      <c r="K1330" t="s">
        <v>38</v>
      </c>
      <c r="L1330" t="s">
        <v>36</v>
      </c>
      <c r="M1330" t="s">
        <v>38</v>
      </c>
      <c r="N1330" t="s">
        <v>36</v>
      </c>
      <c r="P1330" t="s">
        <v>36</v>
      </c>
      <c r="R1330" t="s">
        <v>36</v>
      </c>
      <c r="S1330" t="s">
        <v>39</v>
      </c>
      <c r="T1330" t="s">
        <v>36</v>
      </c>
      <c r="U1330" t="s">
        <v>42</v>
      </c>
      <c r="V1330" t="s">
        <v>36</v>
      </c>
      <c r="W1330" t="s">
        <v>42</v>
      </c>
      <c r="X1330" t="s">
        <v>36</v>
      </c>
      <c r="Y1330" t="s">
        <v>43</v>
      </c>
      <c r="Z1330">
        <v>2</v>
      </c>
      <c r="AA1330">
        <v>2</v>
      </c>
      <c r="AB1330">
        <v>2</v>
      </c>
      <c r="AC1330">
        <v>2</v>
      </c>
      <c r="AD1330">
        <v>2</v>
      </c>
      <c r="AE1330" t="s">
        <v>36</v>
      </c>
      <c r="AG1330">
        <v>2</v>
      </c>
      <c r="AI1330" t="s">
        <v>44</v>
      </c>
    </row>
    <row r="1331" spans="1:35" x14ac:dyDescent="0.2">
      <c r="A1331" t="s">
        <v>1540</v>
      </c>
      <c r="B1331" t="s">
        <v>36</v>
      </c>
      <c r="D1331" t="s">
        <v>58</v>
      </c>
      <c r="F1331" t="s">
        <v>36</v>
      </c>
      <c r="H1331" t="s">
        <v>36</v>
      </c>
      <c r="I1331" t="s">
        <v>37</v>
      </c>
      <c r="J1331" t="s">
        <v>36</v>
      </c>
      <c r="K1331" t="s">
        <v>38</v>
      </c>
      <c r="L1331" t="s">
        <v>36</v>
      </c>
      <c r="M1331" t="s">
        <v>38</v>
      </c>
      <c r="N1331" t="s">
        <v>36</v>
      </c>
      <c r="P1331" t="s">
        <v>36</v>
      </c>
      <c r="R1331" t="s">
        <v>36</v>
      </c>
      <c r="S1331" t="s">
        <v>39</v>
      </c>
      <c r="T1331" t="s">
        <v>58</v>
      </c>
      <c r="U1331" t="s">
        <v>59</v>
      </c>
      <c r="V1331" t="s">
        <v>36</v>
      </c>
      <c r="W1331" t="s">
        <v>42</v>
      </c>
      <c r="X1331" t="s">
        <v>36</v>
      </c>
      <c r="Y1331" t="s">
        <v>43</v>
      </c>
      <c r="Z1331">
        <v>9.9700000000000006</v>
      </c>
      <c r="AA1331">
        <v>0.01</v>
      </c>
      <c r="AB1331">
        <v>0.01</v>
      </c>
      <c r="AC1331">
        <v>0</v>
      </c>
      <c r="AD1331">
        <v>0</v>
      </c>
      <c r="AE1331" t="s">
        <v>58</v>
      </c>
      <c r="AG1331">
        <v>9.9700000000000006</v>
      </c>
      <c r="AI1331" t="s">
        <v>44</v>
      </c>
    </row>
    <row r="1332" spans="1:35" x14ac:dyDescent="0.2">
      <c r="A1332" t="s">
        <v>1541</v>
      </c>
      <c r="B1332" t="s">
        <v>36</v>
      </c>
      <c r="D1332" t="s">
        <v>58</v>
      </c>
      <c r="F1332" t="s">
        <v>36</v>
      </c>
      <c r="H1332" t="s">
        <v>36</v>
      </c>
      <c r="I1332" t="s">
        <v>37</v>
      </c>
      <c r="J1332" t="s">
        <v>36</v>
      </c>
      <c r="K1332" t="s">
        <v>38</v>
      </c>
      <c r="L1332" t="s">
        <v>36</v>
      </c>
      <c r="M1332" t="s">
        <v>38</v>
      </c>
      <c r="N1332" t="s">
        <v>36</v>
      </c>
      <c r="P1332" t="s">
        <v>36</v>
      </c>
      <c r="R1332" t="s">
        <v>36</v>
      </c>
      <c r="S1332" t="s">
        <v>39</v>
      </c>
      <c r="T1332" t="s">
        <v>58</v>
      </c>
      <c r="U1332" t="s">
        <v>59</v>
      </c>
      <c r="V1332" t="s">
        <v>36</v>
      </c>
      <c r="W1332" t="s">
        <v>42</v>
      </c>
      <c r="X1332" t="s">
        <v>36</v>
      </c>
      <c r="Y1332" t="s">
        <v>43</v>
      </c>
      <c r="Z1332">
        <v>9.9700000000000006</v>
      </c>
      <c r="AA1332">
        <v>0.01</v>
      </c>
      <c r="AB1332">
        <v>0.01</v>
      </c>
      <c r="AC1332">
        <v>0</v>
      </c>
      <c r="AD1332">
        <v>0</v>
      </c>
      <c r="AE1332" t="s">
        <v>58</v>
      </c>
      <c r="AG1332">
        <v>9.9700000000000006</v>
      </c>
      <c r="AI1332" t="s">
        <v>44</v>
      </c>
    </row>
    <row r="1333" spans="1:35" x14ac:dyDescent="0.2">
      <c r="A1333" t="s">
        <v>1542</v>
      </c>
      <c r="B1333" t="s">
        <v>36</v>
      </c>
      <c r="D1333" t="s">
        <v>58</v>
      </c>
      <c r="F1333" t="s">
        <v>36</v>
      </c>
      <c r="H1333" t="s">
        <v>36</v>
      </c>
      <c r="I1333" t="s">
        <v>37</v>
      </c>
      <c r="J1333" t="s">
        <v>36</v>
      </c>
      <c r="K1333" t="s">
        <v>38</v>
      </c>
      <c r="L1333" t="s">
        <v>36</v>
      </c>
      <c r="M1333" t="s">
        <v>38</v>
      </c>
      <c r="N1333" t="s">
        <v>36</v>
      </c>
      <c r="P1333" t="s">
        <v>36</v>
      </c>
      <c r="R1333" t="s">
        <v>36</v>
      </c>
      <c r="S1333" t="s">
        <v>39</v>
      </c>
      <c r="T1333" t="s">
        <v>58</v>
      </c>
      <c r="U1333" t="s">
        <v>618</v>
      </c>
      <c r="V1333" t="s">
        <v>36</v>
      </c>
      <c r="W1333" t="s">
        <v>42</v>
      </c>
      <c r="X1333" t="s">
        <v>36</v>
      </c>
      <c r="Y1333" t="s">
        <v>43</v>
      </c>
      <c r="Z1333">
        <v>9.9700000000000006</v>
      </c>
      <c r="AA1333">
        <v>0.01</v>
      </c>
      <c r="AB1333">
        <v>0.01</v>
      </c>
      <c r="AC1333">
        <v>0</v>
      </c>
      <c r="AD1333">
        <v>0</v>
      </c>
      <c r="AE1333" t="s">
        <v>58</v>
      </c>
      <c r="AG1333">
        <v>9.9700000000000006</v>
      </c>
      <c r="AI1333" t="s">
        <v>44</v>
      </c>
    </row>
    <row r="1334" spans="1:35" x14ac:dyDescent="0.2">
      <c r="A1334" t="s">
        <v>1543</v>
      </c>
      <c r="B1334" t="s">
        <v>36</v>
      </c>
      <c r="D1334" t="s">
        <v>58</v>
      </c>
      <c r="F1334" t="s">
        <v>36</v>
      </c>
      <c r="H1334" t="s">
        <v>36</v>
      </c>
      <c r="I1334" t="s">
        <v>37</v>
      </c>
      <c r="J1334" t="s">
        <v>36</v>
      </c>
      <c r="K1334" t="s">
        <v>38</v>
      </c>
      <c r="L1334" t="s">
        <v>36</v>
      </c>
      <c r="M1334" t="s">
        <v>38</v>
      </c>
      <c r="N1334" t="s">
        <v>36</v>
      </c>
      <c r="P1334" t="s">
        <v>36</v>
      </c>
      <c r="R1334" t="s">
        <v>36</v>
      </c>
      <c r="S1334" t="s">
        <v>39</v>
      </c>
      <c r="T1334" t="s">
        <v>58</v>
      </c>
      <c r="U1334" t="s">
        <v>618</v>
      </c>
      <c r="V1334" t="s">
        <v>36</v>
      </c>
      <c r="W1334" t="s">
        <v>42</v>
      </c>
      <c r="X1334" t="s">
        <v>36</v>
      </c>
      <c r="Y1334" t="s">
        <v>43</v>
      </c>
      <c r="Z1334">
        <v>9.9700000000000006</v>
      </c>
      <c r="AA1334">
        <v>0.01</v>
      </c>
      <c r="AB1334">
        <v>0.01</v>
      </c>
      <c r="AC1334">
        <v>0</v>
      </c>
      <c r="AD1334">
        <v>0</v>
      </c>
      <c r="AE1334" t="s">
        <v>58</v>
      </c>
      <c r="AG1334">
        <v>9.9700000000000006</v>
      </c>
      <c r="AI1334" t="s">
        <v>44</v>
      </c>
    </row>
    <row r="1335" spans="1:35" x14ac:dyDescent="0.2">
      <c r="A1335" t="s">
        <v>1544</v>
      </c>
      <c r="B1335" t="s">
        <v>36</v>
      </c>
      <c r="D1335" t="s">
        <v>58</v>
      </c>
      <c r="F1335" t="s">
        <v>36</v>
      </c>
      <c r="H1335" t="s">
        <v>36</v>
      </c>
      <c r="I1335" t="s">
        <v>37</v>
      </c>
      <c r="J1335" t="s">
        <v>36</v>
      </c>
      <c r="K1335" t="s">
        <v>38</v>
      </c>
      <c r="L1335" t="s">
        <v>36</v>
      </c>
      <c r="M1335" t="s">
        <v>38</v>
      </c>
      <c r="N1335" t="s">
        <v>36</v>
      </c>
      <c r="P1335" t="s">
        <v>36</v>
      </c>
      <c r="R1335" t="s">
        <v>36</v>
      </c>
      <c r="S1335" t="s">
        <v>39</v>
      </c>
      <c r="T1335" t="s">
        <v>58</v>
      </c>
      <c r="U1335" t="s">
        <v>618</v>
      </c>
      <c r="V1335" t="s">
        <v>36</v>
      </c>
      <c r="W1335" t="s">
        <v>42</v>
      </c>
      <c r="X1335" t="s">
        <v>36</v>
      </c>
      <c r="Y1335" t="s">
        <v>43</v>
      </c>
      <c r="Z1335">
        <v>9.9700000000000006</v>
      </c>
      <c r="AA1335">
        <v>0.01</v>
      </c>
      <c r="AB1335">
        <v>0.01</v>
      </c>
      <c r="AC1335">
        <v>0</v>
      </c>
      <c r="AD1335">
        <v>0</v>
      </c>
      <c r="AE1335" t="s">
        <v>58</v>
      </c>
      <c r="AG1335">
        <v>9.9700000000000006</v>
      </c>
      <c r="AI1335" t="s">
        <v>44</v>
      </c>
    </row>
    <row r="1336" spans="1:35" x14ac:dyDescent="0.2">
      <c r="A1336" t="s">
        <v>1545</v>
      </c>
      <c r="B1336" t="s">
        <v>36</v>
      </c>
      <c r="D1336" t="s">
        <v>58</v>
      </c>
      <c r="F1336" t="s">
        <v>36</v>
      </c>
      <c r="H1336" t="s">
        <v>36</v>
      </c>
      <c r="I1336" t="s">
        <v>37</v>
      </c>
      <c r="J1336" t="s">
        <v>36</v>
      </c>
      <c r="K1336" t="s">
        <v>38</v>
      </c>
      <c r="L1336" t="s">
        <v>36</v>
      </c>
      <c r="M1336" t="s">
        <v>38</v>
      </c>
      <c r="N1336" t="s">
        <v>36</v>
      </c>
      <c r="P1336" t="s">
        <v>36</v>
      </c>
      <c r="R1336" t="s">
        <v>36</v>
      </c>
      <c r="S1336" t="s">
        <v>39</v>
      </c>
      <c r="T1336" t="s">
        <v>58</v>
      </c>
      <c r="U1336" t="s">
        <v>618</v>
      </c>
      <c r="V1336" t="s">
        <v>36</v>
      </c>
      <c r="W1336" t="s">
        <v>42</v>
      </c>
      <c r="X1336" t="s">
        <v>36</v>
      </c>
      <c r="Y1336" t="s">
        <v>43</v>
      </c>
      <c r="Z1336">
        <v>9.9700000000000006</v>
      </c>
      <c r="AA1336">
        <v>0.01</v>
      </c>
      <c r="AB1336">
        <v>0.01</v>
      </c>
      <c r="AC1336">
        <v>0</v>
      </c>
      <c r="AD1336">
        <v>0</v>
      </c>
      <c r="AE1336" t="s">
        <v>58</v>
      </c>
      <c r="AG1336">
        <v>9.9700000000000006</v>
      </c>
      <c r="AI1336" t="s">
        <v>44</v>
      </c>
    </row>
    <row r="1337" spans="1:35" x14ac:dyDescent="0.2">
      <c r="A1337" t="s">
        <v>1546</v>
      </c>
      <c r="B1337" t="s">
        <v>36</v>
      </c>
      <c r="D1337" t="s">
        <v>58</v>
      </c>
      <c r="F1337" t="s">
        <v>36</v>
      </c>
      <c r="H1337" t="s">
        <v>36</v>
      </c>
      <c r="I1337" t="s">
        <v>37</v>
      </c>
      <c r="J1337" t="s">
        <v>36</v>
      </c>
      <c r="K1337" t="s">
        <v>38</v>
      </c>
      <c r="L1337" t="s">
        <v>36</v>
      </c>
      <c r="M1337" t="s">
        <v>38</v>
      </c>
      <c r="N1337" t="s">
        <v>36</v>
      </c>
      <c r="P1337" t="s">
        <v>36</v>
      </c>
      <c r="R1337" t="s">
        <v>36</v>
      </c>
      <c r="S1337" t="s">
        <v>39</v>
      </c>
      <c r="T1337" t="s">
        <v>58</v>
      </c>
      <c r="U1337" t="s">
        <v>618</v>
      </c>
      <c r="V1337" t="s">
        <v>36</v>
      </c>
      <c r="W1337" t="s">
        <v>42</v>
      </c>
      <c r="X1337" t="s">
        <v>36</v>
      </c>
      <c r="Y1337" t="s">
        <v>43</v>
      </c>
      <c r="Z1337">
        <v>9.9700000000000006</v>
      </c>
      <c r="AA1337">
        <v>0.01</v>
      </c>
      <c r="AB1337">
        <v>0.01</v>
      </c>
      <c r="AC1337">
        <v>0</v>
      </c>
      <c r="AD1337">
        <v>0</v>
      </c>
      <c r="AE1337" t="s">
        <v>58</v>
      </c>
      <c r="AG1337">
        <v>9.9700000000000006</v>
      </c>
      <c r="AI1337" t="s">
        <v>44</v>
      </c>
    </row>
    <row r="1338" spans="1:35" x14ac:dyDescent="0.2">
      <c r="A1338" t="s">
        <v>1547</v>
      </c>
      <c r="B1338" t="s">
        <v>36</v>
      </c>
      <c r="D1338" t="s">
        <v>58</v>
      </c>
      <c r="F1338" t="s">
        <v>36</v>
      </c>
      <c r="H1338" t="s">
        <v>36</v>
      </c>
      <c r="I1338" t="s">
        <v>37</v>
      </c>
      <c r="J1338" t="s">
        <v>36</v>
      </c>
      <c r="K1338" t="s">
        <v>38</v>
      </c>
      <c r="L1338" t="s">
        <v>36</v>
      </c>
      <c r="M1338" t="s">
        <v>38</v>
      </c>
      <c r="N1338" t="s">
        <v>36</v>
      </c>
      <c r="P1338" t="s">
        <v>36</v>
      </c>
      <c r="R1338" t="s">
        <v>36</v>
      </c>
      <c r="S1338" t="s">
        <v>39</v>
      </c>
      <c r="T1338" t="s">
        <v>58</v>
      </c>
      <c r="U1338" t="s">
        <v>618</v>
      </c>
      <c r="V1338" t="s">
        <v>36</v>
      </c>
      <c r="W1338" t="s">
        <v>42</v>
      </c>
      <c r="X1338" t="s">
        <v>36</v>
      </c>
      <c r="Y1338" t="s">
        <v>43</v>
      </c>
      <c r="Z1338">
        <v>9.9700000000000006</v>
      </c>
      <c r="AA1338">
        <v>0.01</v>
      </c>
      <c r="AB1338">
        <v>0.01</v>
      </c>
      <c r="AC1338">
        <v>0</v>
      </c>
      <c r="AD1338">
        <v>0</v>
      </c>
      <c r="AE1338" t="s">
        <v>58</v>
      </c>
      <c r="AG1338">
        <v>9.9700000000000006</v>
      </c>
      <c r="AI1338" t="s">
        <v>44</v>
      </c>
    </row>
    <row r="1339" spans="1:35" x14ac:dyDescent="0.2">
      <c r="A1339" t="s">
        <v>1548</v>
      </c>
      <c r="B1339" t="s">
        <v>36</v>
      </c>
      <c r="D1339" t="s">
        <v>58</v>
      </c>
      <c r="F1339" t="s">
        <v>36</v>
      </c>
      <c r="H1339" t="s">
        <v>36</v>
      </c>
      <c r="I1339" t="s">
        <v>37</v>
      </c>
      <c r="J1339" t="s">
        <v>36</v>
      </c>
      <c r="K1339" t="s">
        <v>38</v>
      </c>
      <c r="L1339" t="s">
        <v>36</v>
      </c>
      <c r="M1339" t="s">
        <v>38</v>
      </c>
      <c r="N1339" t="s">
        <v>36</v>
      </c>
      <c r="P1339" t="s">
        <v>36</v>
      </c>
      <c r="R1339" t="s">
        <v>36</v>
      </c>
      <c r="S1339" t="s">
        <v>39</v>
      </c>
      <c r="T1339" t="s">
        <v>58</v>
      </c>
      <c r="U1339" t="s">
        <v>618</v>
      </c>
      <c r="V1339" t="s">
        <v>36</v>
      </c>
      <c r="W1339" t="s">
        <v>42</v>
      </c>
      <c r="X1339" t="s">
        <v>36</v>
      </c>
      <c r="Y1339" t="s">
        <v>43</v>
      </c>
      <c r="Z1339">
        <v>9.9700000000000006</v>
      </c>
      <c r="AA1339">
        <v>0.01</v>
      </c>
      <c r="AB1339">
        <v>0.01</v>
      </c>
      <c r="AC1339">
        <v>0</v>
      </c>
      <c r="AD1339">
        <v>0</v>
      </c>
      <c r="AE1339" t="s">
        <v>58</v>
      </c>
      <c r="AG1339">
        <v>9.9700000000000006</v>
      </c>
      <c r="AI1339" t="s">
        <v>44</v>
      </c>
    </row>
    <row r="1340" spans="1:35" x14ac:dyDescent="0.2">
      <c r="A1340" t="s">
        <v>1549</v>
      </c>
      <c r="B1340" t="s">
        <v>36</v>
      </c>
      <c r="D1340" t="s">
        <v>58</v>
      </c>
      <c r="F1340" t="s">
        <v>36</v>
      </c>
      <c r="H1340" t="s">
        <v>36</v>
      </c>
      <c r="I1340" t="s">
        <v>37</v>
      </c>
      <c r="J1340" t="s">
        <v>36</v>
      </c>
      <c r="K1340" t="s">
        <v>38</v>
      </c>
      <c r="L1340" t="s">
        <v>36</v>
      </c>
      <c r="M1340" t="s">
        <v>38</v>
      </c>
      <c r="N1340" t="s">
        <v>36</v>
      </c>
      <c r="P1340" t="s">
        <v>36</v>
      </c>
      <c r="R1340" t="s">
        <v>36</v>
      </c>
      <c r="S1340" t="s">
        <v>39</v>
      </c>
      <c r="T1340" t="s">
        <v>508</v>
      </c>
      <c r="U1340" t="s">
        <v>1550</v>
      </c>
      <c r="V1340" t="s">
        <v>36</v>
      </c>
      <c r="W1340" t="s">
        <v>42</v>
      </c>
      <c r="X1340" t="s">
        <v>36</v>
      </c>
      <c r="Y1340" t="s">
        <v>43</v>
      </c>
      <c r="Z1340">
        <v>9.1199999999999992</v>
      </c>
      <c r="AA1340">
        <v>0.88</v>
      </c>
      <c r="AB1340">
        <v>0</v>
      </c>
      <c r="AC1340">
        <v>0</v>
      </c>
      <c r="AD1340">
        <v>0</v>
      </c>
      <c r="AE1340" t="s">
        <v>58</v>
      </c>
      <c r="AG1340">
        <v>9.1199999999999992</v>
      </c>
      <c r="AI1340" t="s">
        <v>44</v>
      </c>
    </row>
    <row r="1341" spans="1:35" x14ac:dyDescent="0.2">
      <c r="A1341" t="s">
        <v>1551</v>
      </c>
      <c r="B1341" t="s">
        <v>36</v>
      </c>
      <c r="D1341" t="s">
        <v>36</v>
      </c>
      <c r="F1341" t="s">
        <v>36</v>
      </c>
      <c r="H1341" t="s">
        <v>36</v>
      </c>
      <c r="I1341" t="s">
        <v>37</v>
      </c>
      <c r="J1341" t="s">
        <v>36</v>
      </c>
      <c r="K1341" t="s">
        <v>38</v>
      </c>
      <c r="L1341" t="s">
        <v>36</v>
      </c>
      <c r="M1341" t="s">
        <v>38</v>
      </c>
      <c r="N1341" t="s">
        <v>36</v>
      </c>
      <c r="P1341" t="s">
        <v>36</v>
      </c>
      <c r="R1341" t="s">
        <v>36</v>
      </c>
      <c r="S1341" t="s">
        <v>39</v>
      </c>
      <c r="T1341" t="s">
        <v>36</v>
      </c>
      <c r="U1341" t="s">
        <v>42</v>
      </c>
      <c r="V1341" t="s">
        <v>36</v>
      </c>
      <c r="W1341" t="s">
        <v>42</v>
      </c>
      <c r="X1341" t="s">
        <v>36</v>
      </c>
      <c r="Y1341" t="s">
        <v>43</v>
      </c>
      <c r="Z1341">
        <v>2</v>
      </c>
      <c r="AA1341">
        <v>2</v>
      </c>
      <c r="AB1341">
        <v>2</v>
      </c>
      <c r="AC1341">
        <v>2</v>
      </c>
      <c r="AD1341">
        <v>2</v>
      </c>
      <c r="AE1341" t="s">
        <v>36</v>
      </c>
      <c r="AG1341">
        <v>2</v>
      </c>
      <c r="AI1341" t="s">
        <v>44</v>
      </c>
    </row>
    <row r="1342" spans="1:35" x14ac:dyDescent="0.2">
      <c r="A1342" t="s">
        <v>1552</v>
      </c>
      <c r="B1342" t="s">
        <v>36</v>
      </c>
      <c r="D1342" t="s">
        <v>58</v>
      </c>
      <c r="F1342" t="s">
        <v>36</v>
      </c>
      <c r="H1342" t="s">
        <v>36</v>
      </c>
      <c r="I1342" t="s">
        <v>37</v>
      </c>
      <c r="J1342" t="s">
        <v>36</v>
      </c>
      <c r="K1342" t="s">
        <v>38</v>
      </c>
      <c r="L1342" t="s">
        <v>36</v>
      </c>
      <c r="M1342" t="s">
        <v>38</v>
      </c>
      <c r="N1342" t="s">
        <v>36</v>
      </c>
      <c r="P1342" t="s">
        <v>36</v>
      </c>
      <c r="R1342" t="s">
        <v>36</v>
      </c>
      <c r="S1342" t="s">
        <v>39</v>
      </c>
      <c r="T1342" t="s">
        <v>58</v>
      </c>
      <c r="U1342" t="s">
        <v>200</v>
      </c>
      <c r="V1342" t="s">
        <v>36</v>
      </c>
      <c r="W1342" t="s">
        <v>42</v>
      </c>
      <c r="X1342" t="s">
        <v>36</v>
      </c>
      <c r="Y1342" t="s">
        <v>43</v>
      </c>
      <c r="Z1342">
        <v>9.9700000000000006</v>
      </c>
      <c r="AA1342">
        <v>0.01</v>
      </c>
      <c r="AB1342">
        <v>0.01</v>
      </c>
      <c r="AC1342">
        <v>0</v>
      </c>
      <c r="AD1342">
        <v>0</v>
      </c>
      <c r="AE1342" t="s">
        <v>58</v>
      </c>
      <c r="AG1342">
        <v>9.9700000000000006</v>
      </c>
      <c r="AI1342" t="s">
        <v>44</v>
      </c>
    </row>
    <row r="1343" spans="1:35" x14ac:dyDescent="0.2">
      <c r="A1343" t="s">
        <v>1553</v>
      </c>
      <c r="B1343" t="s">
        <v>36</v>
      </c>
      <c r="D1343" t="s">
        <v>58</v>
      </c>
      <c r="F1343" t="s">
        <v>36</v>
      </c>
      <c r="H1343" t="s">
        <v>36</v>
      </c>
      <c r="I1343" t="s">
        <v>37</v>
      </c>
      <c r="J1343" t="s">
        <v>36</v>
      </c>
      <c r="K1343" t="s">
        <v>38</v>
      </c>
      <c r="L1343" t="s">
        <v>36</v>
      </c>
      <c r="M1343" t="s">
        <v>38</v>
      </c>
      <c r="N1343" t="s">
        <v>36</v>
      </c>
      <c r="P1343" t="s">
        <v>36</v>
      </c>
      <c r="R1343" t="s">
        <v>36</v>
      </c>
      <c r="S1343" t="s">
        <v>39</v>
      </c>
      <c r="T1343" t="s">
        <v>58</v>
      </c>
      <c r="U1343" t="s">
        <v>200</v>
      </c>
      <c r="V1343" t="s">
        <v>36</v>
      </c>
      <c r="W1343" t="s">
        <v>42</v>
      </c>
      <c r="X1343" t="s">
        <v>36</v>
      </c>
      <c r="Y1343" t="s">
        <v>43</v>
      </c>
      <c r="Z1343">
        <v>9.9700000000000006</v>
      </c>
      <c r="AA1343">
        <v>0.01</v>
      </c>
      <c r="AB1343">
        <v>0.01</v>
      </c>
      <c r="AC1343">
        <v>0</v>
      </c>
      <c r="AD1343">
        <v>0</v>
      </c>
      <c r="AE1343" t="s">
        <v>58</v>
      </c>
      <c r="AG1343">
        <v>9.9700000000000006</v>
      </c>
      <c r="AI1343" t="s">
        <v>44</v>
      </c>
    </row>
    <row r="1344" spans="1:35" x14ac:dyDescent="0.2">
      <c r="A1344" t="s">
        <v>1554</v>
      </c>
      <c r="B1344" t="s">
        <v>36</v>
      </c>
      <c r="D1344" t="s">
        <v>36</v>
      </c>
      <c r="F1344" t="s">
        <v>36</v>
      </c>
      <c r="H1344" t="s">
        <v>36</v>
      </c>
      <c r="I1344" t="s">
        <v>37</v>
      </c>
      <c r="J1344" t="s">
        <v>36</v>
      </c>
      <c r="K1344" t="s">
        <v>38</v>
      </c>
      <c r="L1344" t="s">
        <v>36</v>
      </c>
      <c r="M1344" t="s">
        <v>38</v>
      </c>
      <c r="N1344" t="s">
        <v>36</v>
      </c>
      <c r="P1344" t="s">
        <v>36</v>
      </c>
      <c r="R1344" t="s">
        <v>36</v>
      </c>
      <c r="S1344" t="s">
        <v>39</v>
      </c>
      <c r="T1344" t="s">
        <v>36</v>
      </c>
      <c r="U1344" t="s">
        <v>42</v>
      </c>
      <c r="V1344" t="s">
        <v>36</v>
      </c>
      <c r="W1344" t="s">
        <v>42</v>
      </c>
      <c r="X1344" t="s">
        <v>36</v>
      </c>
      <c r="Y1344" t="s">
        <v>43</v>
      </c>
      <c r="Z1344">
        <v>2</v>
      </c>
      <c r="AA1344">
        <v>2</v>
      </c>
      <c r="AB1344">
        <v>2</v>
      </c>
      <c r="AC1344">
        <v>2</v>
      </c>
      <c r="AD1344">
        <v>2</v>
      </c>
      <c r="AE1344" t="s">
        <v>36</v>
      </c>
      <c r="AG1344">
        <v>2</v>
      </c>
      <c r="AI1344" t="s">
        <v>44</v>
      </c>
    </row>
    <row r="1345" spans="1:35" x14ac:dyDescent="0.2">
      <c r="A1345" t="s">
        <v>1555</v>
      </c>
      <c r="B1345" t="s">
        <v>36</v>
      </c>
      <c r="D1345" t="s">
        <v>36</v>
      </c>
      <c r="F1345" t="s">
        <v>36</v>
      </c>
      <c r="H1345" t="s">
        <v>36</v>
      </c>
      <c r="I1345" t="s">
        <v>37</v>
      </c>
      <c r="J1345" t="s">
        <v>36</v>
      </c>
      <c r="K1345" t="s">
        <v>38</v>
      </c>
      <c r="L1345" t="s">
        <v>36</v>
      </c>
      <c r="M1345" t="s">
        <v>38</v>
      </c>
      <c r="N1345" t="s">
        <v>36</v>
      </c>
      <c r="P1345" t="s">
        <v>36</v>
      </c>
      <c r="R1345" t="s">
        <v>36</v>
      </c>
      <c r="S1345" t="s">
        <v>39</v>
      </c>
      <c r="T1345" t="s">
        <v>36</v>
      </c>
      <c r="U1345" t="s">
        <v>42</v>
      </c>
      <c r="V1345" t="s">
        <v>36</v>
      </c>
      <c r="W1345" t="s">
        <v>42</v>
      </c>
      <c r="X1345" t="s">
        <v>36</v>
      </c>
      <c r="Y1345" t="s">
        <v>43</v>
      </c>
      <c r="Z1345">
        <v>2</v>
      </c>
      <c r="AA1345">
        <v>2</v>
      </c>
      <c r="AB1345">
        <v>2</v>
      </c>
      <c r="AC1345">
        <v>2</v>
      </c>
      <c r="AD1345">
        <v>2</v>
      </c>
      <c r="AE1345" t="s">
        <v>36</v>
      </c>
      <c r="AG1345">
        <v>2</v>
      </c>
      <c r="AI1345" t="s">
        <v>44</v>
      </c>
    </row>
    <row r="1346" spans="1:35" x14ac:dyDescent="0.2">
      <c r="A1346" t="s">
        <v>1556</v>
      </c>
      <c r="B1346" t="s">
        <v>36</v>
      </c>
      <c r="D1346" t="s">
        <v>36</v>
      </c>
      <c r="F1346" t="s">
        <v>36</v>
      </c>
      <c r="H1346" t="s">
        <v>36</v>
      </c>
      <c r="I1346" t="s">
        <v>37</v>
      </c>
      <c r="J1346" t="s">
        <v>36</v>
      </c>
      <c r="K1346" t="s">
        <v>38</v>
      </c>
      <c r="L1346" t="s">
        <v>36</v>
      </c>
      <c r="M1346" t="s">
        <v>38</v>
      </c>
      <c r="N1346" t="s">
        <v>36</v>
      </c>
      <c r="P1346" t="s">
        <v>36</v>
      </c>
      <c r="R1346" t="s">
        <v>36</v>
      </c>
      <c r="S1346" t="s">
        <v>39</v>
      </c>
      <c r="T1346" t="s">
        <v>36</v>
      </c>
      <c r="U1346" t="s">
        <v>42</v>
      </c>
      <c r="V1346" t="s">
        <v>36</v>
      </c>
      <c r="W1346" t="s">
        <v>42</v>
      </c>
      <c r="X1346" t="s">
        <v>36</v>
      </c>
      <c r="Y1346" t="s">
        <v>43</v>
      </c>
      <c r="Z1346">
        <v>2</v>
      </c>
      <c r="AA1346">
        <v>2</v>
      </c>
      <c r="AB1346">
        <v>2</v>
      </c>
      <c r="AC1346">
        <v>2</v>
      </c>
      <c r="AD1346">
        <v>2</v>
      </c>
      <c r="AE1346" t="s">
        <v>36</v>
      </c>
      <c r="AG1346">
        <v>2</v>
      </c>
      <c r="AI1346" t="s">
        <v>44</v>
      </c>
    </row>
    <row r="1347" spans="1:35" x14ac:dyDescent="0.2">
      <c r="A1347" t="s">
        <v>1557</v>
      </c>
      <c r="B1347" t="s">
        <v>36</v>
      </c>
      <c r="D1347" t="s">
        <v>36</v>
      </c>
      <c r="F1347" t="s">
        <v>36</v>
      </c>
      <c r="H1347" t="s">
        <v>36</v>
      </c>
      <c r="I1347" t="s">
        <v>37</v>
      </c>
      <c r="J1347" t="s">
        <v>36</v>
      </c>
      <c r="K1347" t="s">
        <v>38</v>
      </c>
      <c r="L1347" t="s">
        <v>36</v>
      </c>
      <c r="M1347" t="s">
        <v>38</v>
      </c>
      <c r="N1347" t="s">
        <v>36</v>
      </c>
      <c r="P1347" t="s">
        <v>36</v>
      </c>
      <c r="R1347" t="s">
        <v>36</v>
      </c>
      <c r="S1347" t="s">
        <v>39</v>
      </c>
      <c r="T1347" t="s">
        <v>36</v>
      </c>
      <c r="U1347" t="s">
        <v>42</v>
      </c>
      <c r="V1347" t="s">
        <v>36</v>
      </c>
      <c r="W1347" t="s">
        <v>42</v>
      </c>
      <c r="X1347" t="s">
        <v>36</v>
      </c>
      <c r="Y1347" t="s">
        <v>43</v>
      </c>
      <c r="Z1347">
        <v>2</v>
      </c>
      <c r="AA1347">
        <v>2</v>
      </c>
      <c r="AB1347">
        <v>2</v>
      </c>
      <c r="AC1347">
        <v>2</v>
      </c>
      <c r="AD1347">
        <v>2</v>
      </c>
      <c r="AE1347" t="s">
        <v>36</v>
      </c>
      <c r="AG1347">
        <v>2</v>
      </c>
      <c r="AI1347" t="s">
        <v>44</v>
      </c>
    </row>
    <row r="1348" spans="1:35" x14ac:dyDescent="0.2">
      <c r="A1348" t="s">
        <v>1558</v>
      </c>
      <c r="B1348" t="s">
        <v>36</v>
      </c>
      <c r="D1348" t="s">
        <v>36</v>
      </c>
      <c r="F1348" t="s">
        <v>36</v>
      </c>
      <c r="H1348" t="s">
        <v>36</v>
      </c>
      <c r="I1348" t="s">
        <v>37</v>
      </c>
      <c r="J1348" t="s">
        <v>36</v>
      </c>
      <c r="K1348" t="s">
        <v>38</v>
      </c>
      <c r="L1348" t="s">
        <v>36</v>
      </c>
      <c r="M1348" t="s">
        <v>38</v>
      </c>
      <c r="N1348" t="s">
        <v>36</v>
      </c>
      <c r="P1348" t="s">
        <v>36</v>
      </c>
      <c r="R1348" t="s">
        <v>36</v>
      </c>
      <c r="S1348" t="s">
        <v>39</v>
      </c>
      <c r="T1348" t="s">
        <v>58</v>
      </c>
      <c r="U1348" t="s">
        <v>200</v>
      </c>
      <c r="V1348" t="s">
        <v>36</v>
      </c>
      <c r="W1348" t="s">
        <v>42</v>
      </c>
      <c r="X1348" t="s">
        <v>36</v>
      </c>
      <c r="Y1348" t="s">
        <v>43</v>
      </c>
      <c r="Z1348">
        <v>9.26</v>
      </c>
      <c r="AA1348">
        <v>0.24</v>
      </c>
      <c r="AB1348">
        <v>0.48</v>
      </c>
      <c r="AC1348">
        <v>0.01</v>
      </c>
      <c r="AD1348">
        <v>0.01</v>
      </c>
      <c r="AE1348" t="s">
        <v>58</v>
      </c>
      <c r="AG1348">
        <v>9.26</v>
      </c>
      <c r="AI1348" t="s">
        <v>44</v>
      </c>
    </row>
    <row r="1349" spans="1:35" x14ac:dyDescent="0.2">
      <c r="A1349" t="s">
        <v>1559</v>
      </c>
      <c r="B1349" t="s">
        <v>36</v>
      </c>
      <c r="D1349" t="s">
        <v>36</v>
      </c>
      <c r="F1349" t="s">
        <v>36</v>
      </c>
      <c r="H1349" t="s">
        <v>36</v>
      </c>
      <c r="I1349" t="s">
        <v>37</v>
      </c>
      <c r="J1349" t="s">
        <v>36</v>
      </c>
      <c r="K1349" t="s">
        <v>38</v>
      </c>
      <c r="L1349" t="s">
        <v>36</v>
      </c>
      <c r="M1349" t="s">
        <v>38</v>
      </c>
      <c r="N1349" t="s">
        <v>36</v>
      </c>
      <c r="P1349" t="s">
        <v>36</v>
      </c>
      <c r="R1349" t="s">
        <v>36</v>
      </c>
      <c r="S1349" t="s">
        <v>39</v>
      </c>
      <c r="T1349" t="s">
        <v>58</v>
      </c>
      <c r="U1349" t="s">
        <v>200</v>
      </c>
      <c r="V1349" t="s">
        <v>36</v>
      </c>
      <c r="W1349" t="s">
        <v>42</v>
      </c>
      <c r="X1349" t="s">
        <v>36</v>
      </c>
      <c r="Y1349" t="s">
        <v>43</v>
      </c>
      <c r="Z1349">
        <v>9.26</v>
      </c>
      <c r="AA1349">
        <v>0.24</v>
      </c>
      <c r="AB1349">
        <v>0.48</v>
      </c>
      <c r="AC1349">
        <v>0.01</v>
      </c>
      <c r="AD1349">
        <v>0.01</v>
      </c>
      <c r="AE1349" t="s">
        <v>58</v>
      </c>
      <c r="AG1349">
        <v>9.26</v>
      </c>
      <c r="AI1349" t="s">
        <v>44</v>
      </c>
    </row>
    <row r="1350" spans="1:35" x14ac:dyDescent="0.2">
      <c r="A1350" t="s">
        <v>1560</v>
      </c>
      <c r="B1350" t="s">
        <v>36</v>
      </c>
      <c r="D1350" t="s">
        <v>58</v>
      </c>
      <c r="F1350" t="s">
        <v>36</v>
      </c>
      <c r="H1350" t="s">
        <v>36</v>
      </c>
      <c r="I1350" t="s">
        <v>37</v>
      </c>
      <c r="J1350" t="s">
        <v>36</v>
      </c>
      <c r="K1350" t="s">
        <v>38</v>
      </c>
      <c r="L1350" t="s">
        <v>36</v>
      </c>
      <c r="M1350" t="s">
        <v>38</v>
      </c>
      <c r="N1350" t="s">
        <v>36</v>
      </c>
      <c r="P1350" t="s">
        <v>36</v>
      </c>
      <c r="R1350" t="s">
        <v>36</v>
      </c>
      <c r="S1350" t="s">
        <v>39</v>
      </c>
      <c r="T1350" t="s">
        <v>58</v>
      </c>
      <c r="U1350" t="s">
        <v>200</v>
      </c>
      <c r="V1350" t="s">
        <v>36</v>
      </c>
      <c r="W1350" t="s">
        <v>42</v>
      </c>
      <c r="X1350" t="s">
        <v>36</v>
      </c>
      <c r="Y1350" t="s">
        <v>43</v>
      </c>
      <c r="Z1350">
        <v>9.9700000000000006</v>
      </c>
      <c r="AA1350">
        <v>0.01</v>
      </c>
      <c r="AB1350">
        <v>0.01</v>
      </c>
      <c r="AC1350">
        <v>0</v>
      </c>
      <c r="AD1350">
        <v>0</v>
      </c>
      <c r="AE1350" t="s">
        <v>58</v>
      </c>
      <c r="AG1350">
        <v>9.9700000000000006</v>
      </c>
      <c r="AI1350" t="s">
        <v>44</v>
      </c>
    </row>
    <row r="1351" spans="1:35" x14ac:dyDescent="0.2">
      <c r="A1351" t="s">
        <v>1561</v>
      </c>
      <c r="B1351" t="s">
        <v>36</v>
      </c>
      <c r="D1351" t="s">
        <v>36</v>
      </c>
      <c r="F1351" t="s">
        <v>36</v>
      </c>
      <c r="H1351" t="s">
        <v>36</v>
      </c>
      <c r="I1351" t="s">
        <v>37</v>
      </c>
      <c r="J1351" t="s">
        <v>36</v>
      </c>
      <c r="K1351" t="s">
        <v>38</v>
      </c>
      <c r="L1351" t="s">
        <v>36</v>
      </c>
      <c r="M1351" t="s">
        <v>38</v>
      </c>
      <c r="N1351" t="s">
        <v>36</v>
      </c>
      <c r="P1351" t="s">
        <v>36</v>
      </c>
      <c r="R1351" t="s">
        <v>36</v>
      </c>
      <c r="S1351" t="s">
        <v>39</v>
      </c>
      <c r="T1351" t="s">
        <v>58</v>
      </c>
      <c r="U1351" t="s">
        <v>200</v>
      </c>
      <c r="V1351" t="s">
        <v>36</v>
      </c>
      <c r="W1351" t="s">
        <v>42</v>
      </c>
      <c r="X1351" t="s">
        <v>36</v>
      </c>
      <c r="Y1351" t="s">
        <v>43</v>
      </c>
      <c r="Z1351">
        <v>9.26</v>
      </c>
      <c r="AA1351">
        <v>0.24</v>
      </c>
      <c r="AB1351">
        <v>0.48</v>
      </c>
      <c r="AC1351">
        <v>0.01</v>
      </c>
      <c r="AD1351">
        <v>0.01</v>
      </c>
      <c r="AE1351" t="s">
        <v>58</v>
      </c>
      <c r="AG1351">
        <v>9.26</v>
      </c>
      <c r="AI1351" t="s">
        <v>44</v>
      </c>
    </row>
    <row r="1352" spans="1:35" x14ac:dyDescent="0.2">
      <c r="A1352" t="s">
        <v>1562</v>
      </c>
      <c r="B1352" t="s">
        <v>36</v>
      </c>
      <c r="D1352" t="s">
        <v>36</v>
      </c>
      <c r="F1352" t="s">
        <v>36</v>
      </c>
      <c r="H1352" t="s">
        <v>36</v>
      </c>
      <c r="I1352" t="s">
        <v>37</v>
      </c>
      <c r="J1352" t="s">
        <v>36</v>
      </c>
      <c r="K1352" t="s">
        <v>38</v>
      </c>
      <c r="L1352" t="s">
        <v>36</v>
      </c>
      <c r="M1352" t="s">
        <v>38</v>
      </c>
      <c r="N1352" t="s">
        <v>36</v>
      </c>
      <c r="P1352" t="s">
        <v>36</v>
      </c>
      <c r="R1352" t="s">
        <v>36</v>
      </c>
      <c r="S1352" t="s">
        <v>39</v>
      </c>
      <c r="T1352" t="s">
        <v>58</v>
      </c>
      <c r="U1352" t="s">
        <v>200</v>
      </c>
      <c r="V1352" t="s">
        <v>36</v>
      </c>
      <c r="W1352" t="s">
        <v>42</v>
      </c>
      <c r="X1352" t="s">
        <v>36</v>
      </c>
      <c r="Y1352" t="s">
        <v>43</v>
      </c>
      <c r="Z1352">
        <v>9.26</v>
      </c>
      <c r="AA1352">
        <v>0.24</v>
      </c>
      <c r="AB1352">
        <v>0.48</v>
      </c>
      <c r="AC1352">
        <v>0.01</v>
      </c>
      <c r="AD1352">
        <v>0.01</v>
      </c>
      <c r="AE1352" t="s">
        <v>58</v>
      </c>
      <c r="AG1352">
        <v>9.26</v>
      </c>
      <c r="AI1352" t="s">
        <v>44</v>
      </c>
    </row>
    <row r="1353" spans="1:35" x14ac:dyDescent="0.2">
      <c r="A1353" t="s">
        <v>1563</v>
      </c>
      <c r="B1353" t="s">
        <v>36</v>
      </c>
      <c r="D1353" t="s">
        <v>36</v>
      </c>
      <c r="F1353" t="s">
        <v>36</v>
      </c>
      <c r="H1353" t="s">
        <v>36</v>
      </c>
      <c r="I1353" t="s">
        <v>37</v>
      </c>
      <c r="J1353" t="s">
        <v>36</v>
      </c>
      <c r="K1353" t="s">
        <v>38</v>
      </c>
      <c r="L1353" t="s">
        <v>36</v>
      </c>
      <c r="M1353" t="s">
        <v>38</v>
      </c>
      <c r="N1353" t="s">
        <v>36</v>
      </c>
      <c r="P1353" t="s">
        <v>36</v>
      </c>
      <c r="R1353" t="s">
        <v>36</v>
      </c>
      <c r="S1353" t="s">
        <v>39</v>
      </c>
      <c r="T1353" t="s">
        <v>58</v>
      </c>
      <c r="U1353" t="s">
        <v>200</v>
      </c>
      <c r="V1353" t="s">
        <v>36</v>
      </c>
      <c r="W1353" t="s">
        <v>42</v>
      </c>
      <c r="X1353" t="s">
        <v>36</v>
      </c>
      <c r="Y1353" t="s">
        <v>43</v>
      </c>
      <c r="Z1353">
        <v>9.26</v>
      </c>
      <c r="AA1353">
        <v>0.24</v>
      </c>
      <c r="AB1353">
        <v>0.48</v>
      </c>
      <c r="AC1353">
        <v>0.01</v>
      </c>
      <c r="AD1353">
        <v>0.01</v>
      </c>
      <c r="AE1353" t="s">
        <v>58</v>
      </c>
      <c r="AG1353">
        <v>9.26</v>
      </c>
      <c r="AI1353" t="s">
        <v>44</v>
      </c>
    </row>
    <row r="1354" spans="1:35" x14ac:dyDescent="0.2">
      <c r="A1354" t="s">
        <v>1564</v>
      </c>
      <c r="B1354" t="s">
        <v>36</v>
      </c>
      <c r="D1354" t="s">
        <v>58</v>
      </c>
      <c r="F1354" t="s">
        <v>36</v>
      </c>
      <c r="H1354" t="s">
        <v>36</v>
      </c>
      <c r="I1354" t="s">
        <v>37</v>
      </c>
      <c r="J1354" t="s">
        <v>36</v>
      </c>
      <c r="K1354" t="s">
        <v>38</v>
      </c>
      <c r="L1354" t="s">
        <v>36</v>
      </c>
      <c r="M1354" t="s">
        <v>38</v>
      </c>
      <c r="N1354" t="s">
        <v>36</v>
      </c>
      <c r="P1354" t="s">
        <v>36</v>
      </c>
      <c r="R1354" t="s">
        <v>36</v>
      </c>
      <c r="S1354" t="s">
        <v>39</v>
      </c>
      <c r="T1354" t="s">
        <v>58</v>
      </c>
      <c r="U1354" t="s">
        <v>200</v>
      </c>
      <c r="V1354" t="s">
        <v>36</v>
      </c>
      <c r="W1354" t="s">
        <v>42</v>
      </c>
      <c r="X1354" t="s">
        <v>36</v>
      </c>
      <c r="Y1354" t="s">
        <v>43</v>
      </c>
      <c r="Z1354">
        <v>9.9700000000000006</v>
      </c>
      <c r="AA1354">
        <v>0.01</v>
      </c>
      <c r="AB1354">
        <v>0.01</v>
      </c>
      <c r="AC1354">
        <v>0</v>
      </c>
      <c r="AD1354">
        <v>0</v>
      </c>
      <c r="AE1354" t="s">
        <v>58</v>
      </c>
      <c r="AG1354">
        <v>9.9700000000000006</v>
      </c>
      <c r="AI1354" t="s">
        <v>44</v>
      </c>
    </row>
    <row r="1355" spans="1:35" x14ac:dyDescent="0.2">
      <c r="A1355" t="s">
        <v>1565</v>
      </c>
      <c r="B1355" t="s">
        <v>36</v>
      </c>
      <c r="D1355" t="s">
        <v>58</v>
      </c>
      <c r="F1355" t="s">
        <v>36</v>
      </c>
      <c r="H1355" t="s">
        <v>36</v>
      </c>
      <c r="I1355" t="s">
        <v>37</v>
      </c>
      <c r="J1355" t="s">
        <v>36</v>
      </c>
      <c r="K1355" t="s">
        <v>38</v>
      </c>
      <c r="L1355" t="s">
        <v>36</v>
      </c>
      <c r="M1355" t="s">
        <v>38</v>
      </c>
      <c r="N1355" t="s">
        <v>36</v>
      </c>
      <c r="P1355" t="s">
        <v>36</v>
      </c>
      <c r="R1355" t="s">
        <v>36</v>
      </c>
      <c r="S1355" t="s">
        <v>39</v>
      </c>
      <c r="T1355" t="s">
        <v>58</v>
      </c>
      <c r="U1355" t="s">
        <v>200</v>
      </c>
      <c r="V1355" t="s">
        <v>36</v>
      </c>
      <c r="W1355" t="s">
        <v>42</v>
      </c>
      <c r="X1355" t="s">
        <v>36</v>
      </c>
      <c r="Y1355" t="s">
        <v>43</v>
      </c>
      <c r="Z1355">
        <v>9.9700000000000006</v>
      </c>
      <c r="AA1355">
        <v>0.01</v>
      </c>
      <c r="AB1355">
        <v>0.01</v>
      </c>
      <c r="AC1355">
        <v>0</v>
      </c>
      <c r="AD1355">
        <v>0</v>
      </c>
      <c r="AE1355" t="s">
        <v>58</v>
      </c>
      <c r="AG1355">
        <v>9.9700000000000006</v>
      </c>
      <c r="AI1355" t="s">
        <v>44</v>
      </c>
    </row>
    <row r="1356" spans="1:35" x14ac:dyDescent="0.2">
      <c r="A1356" t="s">
        <v>1566</v>
      </c>
      <c r="B1356" t="s">
        <v>36</v>
      </c>
      <c r="D1356" t="s">
        <v>58</v>
      </c>
      <c r="F1356" t="s">
        <v>36</v>
      </c>
      <c r="H1356" t="s">
        <v>36</v>
      </c>
      <c r="I1356" t="s">
        <v>37</v>
      </c>
      <c r="J1356" t="s">
        <v>36</v>
      </c>
      <c r="K1356" t="s">
        <v>38</v>
      </c>
      <c r="L1356" t="s">
        <v>36</v>
      </c>
      <c r="M1356" t="s">
        <v>38</v>
      </c>
      <c r="N1356" t="s">
        <v>36</v>
      </c>
      <c r="P1356" t="s">
        <v>36</v>
      </c>
      <c r="R1356" t="s">
        <v>36</v>
      </c>
      <c r="S1356" t="s">
        <v>39</v>
      </c>
      <c r="T1356" t="s">
        <v>58</v>
      </c>
      <c r="U1356" t="s">
        <v>200</v>
      </c>
      <c r="V1356" t="s">
        <v>36</v>
      </c>
      <c r="W1356" t="s">
        <v>42</v>
      </c>
      <c r="X1356" t="s">
        <v>36</v>
      </c>
      <c r="Y1356" t="s">
        <v>43</v>
      </c>
      <c r="Z1356">
        <v>9.9700000000000006</v>
      </c>
      <c r="AA1356">
        <v>0.01</v>
      </c>
      <c r="AB1356">
        <v>0.01</v>
      </c>
      <c r="AC1356">
        <v>0</v>
      </c>
      <c r="AD1356">
        <v>0</v>
      </c>
      <c r="AE1356" t="s">
        <v>58</v>
      </c>
      <c r="AG1356">
        <v>9.9700000000000006</v>
      </c>
      <c r="AI1356" t="s">
        <v>44</v>
      </c>
    </row>
    <row r="1357" spans="1:35" x14ac:dyDescent="0.2">
      <c r="A1357" t="s">
        <v>1567</v>
      </c>
      <c r="B1357" t="s">
        <v>36</v>
      </c>
      <c r="D1357" t="s">
        <v>36</v>
      </c>
      <c r="F1357" t="s">
        <v>36</v>
      </c>
      <c r="H1357" t="s">
        <v>36</v>
      </c>
      <c r="I1357" t="s">
        <v>37</v>
      </c>
      <c r="J1357" t="s">
        <v>36</v>
      </c>
      <c r="K1357" t="s">
        <v>38</v>
      </c>
      <c r="L1357" t="s">
        <v>36</v>
      </c>
      <c r="M1357" t="s">
        <v>38</v>
      </c>
      <c r="N1357" t="s">
        <v>36</v>
      </c>
      <c r="P1357" t="s">
        <v>36</v>
      </c>
      <c r="R1357" t="s">
        <v>36</v>
      </c>
      <c r="S1357" t="s">
        <v>39</v>
      </c>
      <c r="T1357" t="s">
        <v>58</v>
      </c>
      <c r="U1357" t="s">
        <v>200</v>
      </c>
      <c r="V1357" t="s">
        <v>36</v>
      </c>
      <c r="W1357" t="s">
        <v>42</v>
      </c>
      <c r="X1357" t="s">
        <v>36</v>
      </c>
      <c r="Y1357" t="s">
        <v>43</v>
      </c>
      <c r="Z1357">
        <v>9.26</v>
      </c>
      <c r="AA1357">
        <v>0.24</v>
      </c>
      <c r="AB1357">
        <v>0.48</v>
      </c>
      <c r="AC1357">
        <v>0.01</v>
      </c>
      <c r="AD1357">
        <v>0.01</v>
      </c>
      <c r="AE1357" t="s">
        <v>58</v>
      </c>
      <c r="AG1357">
        <v>9.26</v>
      </c>
      <c r="AI1357" t="s">
        <v>44</v>
      </c>
    </row>
    <row r="1358" spans="1:35" x14ac:dyDescent="0.2">
      <c r="A1358" t="s">
        <v>1568</v>
      </c>
      <c r="B1358" t="s">
        <v>36</v>
      </c>
      <c r="D1358" t="s">
        <v>36</v>
      </c>
      <c r="F1358" t="s">
        <v>36</v>
      </c>
      <c r="H1358" t="s">
        <v>36</v>
      </c>
      <c r="I1358" t="s">
        <v>37</v>
      </c>
      <c r="J1358" t="s">
        <v>36</v>
      </c>
      <c r="K1358" t="s">
        <v>38</v>
      </c>
      <c r="L1358" t="s">
        <v>36</v>
      </c>
      <c r="M1358" t="s">
        <v>38</v>
      </c>
      <c r="N1358" t="s">
        <v>36</v>
      </c>
      <c r="P1358" t="s">
        <v>36</v>
      </c>
      <c r="R1358" t="s">
        <v>36</v>
      </c>
      <c r="S1358" t="s">
        <v>39</v>
      </c>
      <c r="T1358" t="s">
        <v>58</v>
      </c>
      <c r="U1358" t="s">
        <v>200</v>
      </c>
      <c r="V1358" t="s">
        <v>36</v>
      </c>
      <c r="W1358" t="s">
        <v>42</v>
      </c>
      <c r="X1358" t="s">
        <v>36</v>
      </c>
      <c r="Y1358" t="s">
        <v>43</v>
      </c>
      <c r="Z1358">
        <v>9.26</v>
      </c>
      <c r="AA1358">
        <v>0.24</v>
      </c>
      <c r="AB1358">
        <v>0.48</v>
      </c>
      <c r="AC1358">
        <v>0.01</v>
      </c>
      <c r="AD1358">
        <v>0.01</v>
      </c>
      <c r="AE1358" t="s">
        <v>58</v>
      </c>
      <c r="AG1358">
        <v>9.26</v>
      </c>
      <c r="AI1358" t="s">
        <v>44</v>
      </c>
    </row>
    <row r="1359" spans="1:35" x14ac:dyDescent="0.2">
      <c r="A1359" t="s">
        <v>1569</v>
      </c>
      <c r="B1359" t="s">
        <v>36</v>
      </c>
      <c r="D1359" t="s">
        <v>36</v>
      </c>
      <c r="F1359" t="s">
        <v>36</v>
      </c>
      <c r="H1359" t="s">
        <v>36</v>
      </c>
      <c r="I1359" t="s">
        <v>37</v>
      </c>
      <c r="J1359" t="s">
        <v>36</v>
      </c>
      <c r="K1359" t="s">
        <v>38</v>
      </c>
      <c r="L1359" t="s">
        <v>36</v>
      </c>
      <c r="M1359" t="s">
        <v>38</v>
      </c>
      <c r="N1359" t="s">
        <v>36</v>
      </c>
      <c r="P1359" t="s">
        <v>36</v>
      </c>
      <c r="R1359" t="s">
        <v>36</v>
      </c>
      <c r="S1359" t="s">
        <v>39</v>
      </c>
      <c r="T1359" t="s">
        <v>58</v>
      </c>
      <c r="U1359" t="s">
        <v>200</v>
      </c>
      <c r="V1359" t="s">
        <v>36</v>
      </c>
      <c r="W1359" t="s">
        <v>42</v>
      </c>
      <c r="X1359" t="s">
        <v>36</v>
      </c>
      <c r="Y1359" t="s">
        <v>43</v>
      </c>
      <c r="Z1359">
        <v>9.26</v>
      </c>
      <c r="AA1359">
        <v>0.24</v>
      </c>
      <c r="AB1359">
        <v>0.48</v>
      </c>
      <c r="AC1359">
        <v>0.01</v>
      </c>
      <c r="AD1359">
        <v>0.01</v>
      </c>
      <c r="AE1359" t="s">
        <v>58</v>
      </c>
      <c r="AG1359">
        <v>9.26</v>
      </c>
      <c r="AI1359" t="s">
        <v>44</v>
      </c>
    </row>
    <row r="1360" spans="1:35" x14ac:dyDescent="0.2">
      <c r="A1360" t="s">
        <v>1570</v>
      </c>
      <c r="B1360" t="s">
        <v>36</v>
      </c>
      <c r="D1360" t="s">
        <v>36</v>
      </c>
      <c r="F1360" t="s">
        <v>36</v>
      </c>
      <c r="H1360" t="s">
        <v>36</v>
      </c>
      <c r="I1360" t="s">
        <v>37</v>
      </c>
      <c r="J1360" t="s">
        <v>36</v>
      </c>
      <c r="K1360" t="s">
        <v>38</v>
      </c>
      <c r="L1360" t="s">
        <v>36</v>
      </c>
      <c r="M1360" t="s">
        <v>38</v>
      </c>
      <c r="N1360" t="s">
        <v>36</v>
      </c>
      <c r="P1360" t="s">
        <v>36</v>
      </c>
      <c r="R1360" t="s">
        <v>36</v>
      </c>
      <c r="S1360" t="s">
        <v>39</v>
      </c>
      <c r="T1360" t="s">
        <v>58</v>
      </c>
      <c r="U1360" t="s">
        <v>200</v>
      </c>
      <c r="V1360" t="s">
        <v>36</v>
      </c>
      <c r="W1360" t="s">
        <v>42</v>
      </c>
      <c r="X1360" t="s">
        <v>36</v>
      </c>
      <c r="Y1360" t="s">
        <v>43</v>
      </c>
      <c r="Z1360">
        <v>9.26</v>
      </c>
      <c r="AA1360">
        <v>0.24</v>
      </c>
      <c r="AB1360">
        <v>0.48</v>
      </c>
      <c r="AC1360">
        <v>0.01</v>
      </c>
      <c r="AD1360">
        <v>0.01</v>
      </c>
      <c r="AE1360" t="s">
        <v>58</v>
      </c>
      <c r="AG1360">
        <v>9.26</v>
      </c>
      <c r="AI1360" t="s">
        <v>44</v>
      </c>
    </row>
    <row r="1361" spans="1:35" x14ac:dyDescent="0.2">
      <c r="A1361" t="s">
        <v>1571</v>
      </c>
      <c r="B1361" t="s">
        <v>36</v>
      </c>
      <c r="D1361" t="s">
        <v>58</v>
      </c>
      <c r="F1361" t="s">
        <v>36</v>
      </c>
      <c r="H1361" t="s">
        <v>36</v>
      </c>
      <c r="I1361" t="s">
        <v>37</v>
      </c>
      <c r="J1361" t="s">
        <v>36</v>
      </c>
      <c r="K1361" t="s">
        <v>38</v>
      </c>
      <c r="L1361" t="s">
        <v>36</v>
      </c>
      <c r="M1361" t="s">
        <v>38</v>
      </c>
      <c r="N1361" t="s">
        <v>36</v>
      </c>
      <c r="P1361" t="s">
        <v>36</v>
      </c>
      <c r="R1361" t="s">
        <v>36</v>
      </c>
      <c r="S1361" t="s">
        <v>39</v>
      </c>
      <c r="T1361" t="s">
        <v>58</v>
      </c>
      <c r="U1361" t="s">
        <v>200</v>
      </c>
      <c r="V1361" t="s">
        <v>36</v>
      </c>
      <c r="W1361" t="s">
        <v>42</v>
      </c>
      <c r="X1361" t="s">
        <v>36</v>
      </c>
      <c r="Y1361" t="s">
        <v>43</v>
      </c>
      <c r="Z1361">
        <v>9.9700000000000006</v>
      </c>
      <c r="AA1361">
        <v>0.01</v>
      </c>
      <c r="AB1361">
        <v>0.01</v>
      </c>
      <c r="AC1361">
        <v>0</v>
      </c>
      <c r="AD1361">
        <v>0</v>
      </c>
      <c r="AE1361" t="s">
        <v>58</v>
      </c>
      <c r="AG1361">
        <v>9.9700000000000006</v>
      </c>
      <c r="AI1361" t="s">
        <v>44</v>
      </c>
    </row>
    <row r="1362" spans="1:35" x14ac:dyDescent="0.2">
      <c r="A1362" t="s">
        <v>1572</v>
      </c>
      <c r="B1362" t="s">
        <v>36</v>
      </c>
      <c r="D1362" t="s">
        <v>58</v>
      </c>
      <c r="F1362" t="s">
        <v>36</v>
      </c>
      <c r="H1362" t="s">
        <v>36</v>
      </c>
      <c r="I1362" t="s">
        <v>37</v>
      </c>
      <c r="J1362" t="s">
        <v>36</v>
      </c>
      <c r="K1362" t="s">
        <v>38</v>
      </c>
      <c r="L1362" t="s">
        <v>36</v>
      </c>
      <c r="M1362" t="s">
        <v>38</v>
      </c>
      <c r="N1362" t="s">
        <v>36</v>
      </c>
      <c r="P1362" t="s">
        <v>36</v>
      </c>
      <c r="R1362" t="s">
        <v>36</v>
      </c>
      <c r="S1362" t="s">
        <v>39</v>
      </c>
      <c r="T1362" t="s">
        <v>58</v>
      </c>
      <c r="U1362" t="s">
        <v>200</v>
      </c>
      <c r="V1362" t="s">
        <v>36</v>
      </c>
      <c r="W1362" t="s">
        <v>42</v>
      </c>
      <c r="X1362" t="s">
        <v>36</v>
      </c>
      <c r="Y1362" t="s">
        <v>43</v>
      </c>
      <c r="Z1362">
        <v>9.9700000000000006</v>
      </c>
      <c r="AA1362">
        <v>0.01</v>
      </c>
      <c r="AB1362">
        <v>0.01</v>
      </c>
      <c r="AC1362">
        <v>0</v>
      </c>
      <c r="AD1362">
        <v>0</v>
      </c>
      <c r="AE1362" t="s">
        <v>58</v>
      </c>
      <c r="AG1362">
        <v>9.9700000000000006</v>
      </c>
      <c r="AI1362" t="s">
        <v>44</v>
      </c>
    </row>
    <row r="1363" spans="1:35" x14ac:dyDescent="0.2">
      <c r="A1363" t="s">
        <v>1573</v>
      </c>
      <c r="B1363" t="s">
        <v>36</v>
      </c>
      <c r="D1363" t="s">
        <v>36</v>
      </c>
      <c r="F1363" t="s">
        <v>36</v>
      </c>
      <c r="H1363" t="s">
        <v>36</v>
      </c>
      <c r="I1363" t="s">
        <v>37</v>
      </c>
      <c r="J1363" t="s">
        <v>36</v>
      </c>
      <c r="K1363" t="s">
        <v>38</v>
      </c>
      <c r="L1363" t="s">
        <v>36</v>
      </c>
      <c r="M1363" t="s">
        <v>38</v>
      </c>
      <c r="N1363" t="s">
        <v>36</v>
      </c>
      <c r="P1363" t="s">
        <v>36</v>
      </c>
      <c r="R1363" t="s">
        <v>36</v>
      </c>
      <c r="S1363" t="s">
        <v>39</v>
      </c>
      <c r="T1363" t="s">
        <v>58</v>
      </c>
      <c r="U1363" t="s">
        <v>200</v>
      </c>
      <c r="V1363" t="s">
        <v>36</v>
      </c>
      <c r="W1363" t="s">
        <v>42</v>
      </c>
      <c r="X1363" t="s">
        <v>36</v>
      </c>
      <c r="Y1363" t="s">
        <v>43</v>
      </c>
      <c r="Z1363">
        <v>9.26</v>
      </c>
      <c r="AA1363">
        <v>0.24</v>
      </c>
      <c r="AB1363">
        <v>0.48</v>
      </c>
      <c r="AC1363">
        <v>0.01</v>
      </c>
      <c r="AD1363">
        <v>0.01</v>
      </c>
      <c r="AE1363" t="s">
        <v>58</v>
      </c>
      <c r="AG1363">
        <v>9.26</v>
      </c>
      <c r="AI1363" t="s">
        <v>44</v>
      </c>
    </row>
    <row r="1364" spans="1:35" x14ac:dyDescent="0.2">
      <c r="A1364" t="s">
        <v>1574</v>
      </c>
      <c r="B1364" t="s">
        <v>36</v>
      </c>
      <c r="D1364" t="s">
        <v>58</v>
      </c>
      <c r="F1364" t="s">
        <v>36</v>
      </c>
      <c r="H1364" t="s">
        <v>36</v>
      </c>
      <c r="I1364" t="s">
        <v>37</v>
      </c>
      <c r="J1364" t="s">
        <v>36</v>
      </c>
      <c r="K1364" t="s">
        <v>38</v>
      </c>
      <c r="L1364" t="s">
        <v>36</v>
      </c>
      <c r="M1364" t="s">
        <v>38</v>
      </c>
      <c r="N1364" t="s">
        <v>36</v>
      </c>
      <c r="P1364" t="s">
        <v>36</v>
      </c>
      <c r="R1364" t="s">
        <v>36</v>
      </c>
      <c r="S1364" t="s">
        <v>39</v>
      </c>
      <c r="T1364" t="s">
        <v>58</v>
      </c>
      <c r="U1364" t="s">
        <v>200</v>
      </c>
      <c r="V1364" t="s">
        <v>36</v>
      </c>
      <c r="W1364" t="s">
        <v>42</v>
      </c>
      <c r="X1364" t="s">
        <v>36</v>
      </c>
      <c r="Y1364" t="s">
        <v>43</v>
      </c>
      <c r="Z1364">
        <v>9.9700000000000006</v>
      </c>
      <c r="AA1364">
        <v>0.01</v>
      </c>
      <c r="AB1364">
        <v>0.01</v>
      </c>
      <c r="AC1364">
        <v>0</v>
      </c>
      <c r="AD1364">
        <v>0</v>
      </c>
      <c r="AE1364" t="s">
        <v>58</v>
      </c>
      <c r="AG1364">
        <v>9.9700000000000006</v>
      </c>
      <c r="AI1364" t="s">
        <v>44</v>
      </c>
    </row>
    <row r="1365" spans="1:35" x14ac:dyDescent="0.2">
      <c r="A1365" t="s">
        <v>1575</v>
      </c>
      <c r="B1365" t="s">
        <v>36</v>
      </c>
      <c r="D1365" t="s">
        <v>36</v>
      </c>
      <c r="F1365" t="s">
        <v>36</v>
      </c>
      <c r="H1365" t="s">
        <v>36</v>
      </c>
      <c r="I1365" t="s">
        <v>37</v>
      </c>
      <c r="J1365" t="s">
        <v>36</v>
      </c>
      <c r="K1365" t="s">
        <v>38</v>
      </c>
      <c r="L1365" t="s">
        <v>36</v>
      </c>
      <c r="M1365" t="s">
        <v>38</v>
      </c>
      <c r="N1365" t="s">
        <v>36</v>
      </c>
      <c r="P1365" t="s">
        <v>36</v>
      </c>
      <c r="R1365" t="s">
        <v>36</v>
      </c>
      <c r="S1365" t="s">
        <v>39</v>
      </c>
      <c r="T1365" t="s">
        <v>58</v>
      </c>
      <c r="U1365" t="s">
        <v>200</v>
      </c>
      <c r="V1365" t="s">
        <v>36</v>
      </c>
      <c r="W1365" t="s">
        <v>42</v>
      </c>
      <c r="X1365" t="s">
        <v>36</v>
      </c>
      <c r="Y1365" t="s">
        <v>43</v>
      </c>
      <c r="Z1365">
        <v>9.26</v>
      </c>
      <c r="AA1365">
        <v>0.24</v>
      </c>
      <c r="AB1365">
        <v>0.48</v>
      </c>
      <c r="AC1365">
        <v>0.01</v>
      </c>
      <c r="AD1365">
        <v>0.01</v>
      </c>
      <c r="AE1365" t="s">
        <v>58</v>
      </c>
      <c r="AG1365">
        <v>9.26</v>
      </c>
      <c r="AI1365" t="s">
        <v>44</v>
      </c>
    </row>
    <row r="1366" spans="1:35" x14ac:dyDescent="0.2">
      <c r="A1366" t="s">
        <v>1576</v>
      </c>
      <c r="B1366" t="s">
        <v>36</v>
      </c>
      <c r="D1366" t="s">
        <v>36</v>
      </c>
      <c r="F1366" t="s">
        <v>36</v>
      </c>
      <c r="H1366" t="s">
        <v>36</v>
      </c>
      <c r="I1366" t="s">
        <v>37</v>
      </c>
      <c r="J1366" t="s">
        <v>36</v>
      </c>
      <c r="K1366" t="s">
        <v>38</v>
      </c>
      <c r="L1366" t="s">
        <v>36</v>
      </c>
      <c r="M1366" t="s">
        <v>38</v>
      </c>
      <c r="N1366" t="s">
        <v>36</v>
      </c>
      <c r="P1366" t="s">
        <v>36</v>
      </c>
      <c r="R1366" t="s">
        <v>36</v>
      </c>
      <c r="S1366" t="s">
        <v>39</v>
      </c>
      <c r="T1366" t="s">
        <v>58</v>
      </c>
      <c r="U1366" t="s">
        <v>200</v>
      </c>
      <c r="V1366" t="s">
        <v>36</v>
      </c>
      <c r="W1366" t="s">
        <v>42</v>
      </c>
      <c r="X1366" t="s">
        <v>36</v>
      </c>
      <c r="Y1366" t="s">
        <v>43</v>
      </c>
      <c r="Z1366">
        <v>9.26</v>
      </c>
      <c r="AA1366">
        <v>0.24</v>
      </c>
      <c r="AB1366">
        <v>0.48</v>
      </c>
      <c r="AC1366">
        <v>0.01</v>
      </c>
      <c r="AD1366">
        <v>0.01</v>
      </c>
      <c r="AE1366" t="s">
        <v>58</v>
      </c>
      <c r="AG1366">
        <v>9.26</v>
      </c>
      <c r="AI1366" t="s">
        <v>44</v>
      </c>
    </row>
    <row r="1367" spans="1:35" x14ac:dyDescent="0.2">
      <c r="A1367" t="s">
        <v>1577</v>
      </c>
      <c r="B1367" t="s">
        <v>36</v>
      </c>
      <c r="D1367" t="s">
        <v>36</v>
      </c>
      <c r="F1367" t="s">
        <v>36</v>
      </c>
      <c r="H1367" t="s">
        <v>36</v>
      </c>
      <c r="I1367" t="s">
        <v>37</v>
      </c>
      <c r="J1367" t="s">
        <v>36</v>
      </c>
      <c r="K1367" t="s">
        <v>38</v>
      </c>
      <c r="L1367" t="s">
        <v>36</v>
      </c>
      <c r="M1367" t="s">
        <v>38</v>
      </c>
      <c r="N1367" t="s">
        <v>36</v>
      </c>
      <c r="P1367" t="s">
        <v>36</v>
      </c>
      <c r="R1367" t="s">
        <v>36</v>
      </c>
      <c r="S1367" t="s">
        <v>39</v>
      </c>
      <c r="T1367" t="s">
        <v>58</v>
      </c>
      <c r="U1367" t="s">
        <v>200</v>
      </c>
      <c r="V1367" t="s">
        <v>36</v>
      </c>
      <c r="W1367" t="s">
        <v>42</v>
      </c>
      <c r="X1367" t="s">
        <v>36</v>
      </c>
      <c r="Y1367" t="s">
        <v>43</v>
      </c>
      <c r="Z1367">
        <v>9.26</v>
      </c>
      <c r="AA1367">
        <v>0.24</v>
      </c>
      <c r="AB1367">
        <v>0.48</v>
      </c>
      <c r="AC1367">
        <v>0.01</v>
      </c>
      <c r="AD1367">
        <v>0.01</v>
      </c>
      <c r="AE1367" t="s">
        <v>58</v>
      </c>
      <c r="AG1367">
        <v>9.26</v>
      </c>
      <c r="AI1367" t="s">
        <v>44</v>
      </c>
    </row>
    <row r="1368" spans="1:35" x14ac:dyDescent="0.2">
      <c r="A1368" t="s">
        <v>1578</v>
      </c>
      <c r="B1368" t="s">
        <v>36</v>
      </c>
      <c r="D1368" t="s">
        <v>36</v>
      </c>
      <c r="F1368" t="s">
        <v>36</v>
      </c>
      <c r="H1368" t="s">
        <v>36</v>
      </c>
      <c r="I1368" t="s">
        <v>37</v>
      </c>
      <c r="J1368" t="s">
        <v>36</v>
      </c>
      <c r="K1368" t="s">
        <v>38</v>
      </c>
      <c r="L1368" t="s">
        <v>36</v>
      </c>
      <c r="M1368" t="s">
        <v>38</v>
      </c>
      <c r="N1368" t="s">
        <v>36</v>
      </c>
      <c r="P1368" t="s">
        <v>36</v>
      </c>
      <c r="R1368" t="s">
        <v>36</v>
      </c>
      <c r="S1368" t="s">
        <v>39</v>
      </c>
      <c r="T1368" t="s">
        <v>58</v>
      </c>
      <c r="U1368" t="s">
        <v>200</v>
      </c>
      <c r="V1368" t="s">
        <v>36</v>
      </c>
      <c r="W1368" t="s">
        <v>42</v>
      </c>
      <c r="X1368" t="s">
        <v>36</v>
      </c>
      <c r="Y1368" t="s">
        <v>43</v>
      </c>
      <c r="Z1368">
        <v>9.26</v>
      </c>
      <c r="AA1368">
        <v>0.24</v>
      </c>
      <c r="AB1368">
        <v>0.48</v>
      </c>
      <c r="AC1368">
        <v>0.01</v>
      </c>
      <c r="AD1368">
        <v>0.01</v>
      </c>
      <c r="AE1368" t="s">
        <v>58</v>
      </c>
      <c r="AG1368">
        <v>9.26</v>
      </c>
      <c r="AI1368" t="s">
        <v>44</v>
      </c>
    </row>
    <row r="1369" spans="1:35" x14ac:dyDescent="0.2">
      <c r="A1369" t="s">
        <v>1579</v>
      </c>
      <c r="B1369" t="s">
        <v>36</v>
      </c>
      <c r="D1369" t="s">
        <v>58</v>
      </c>
      <c r="F1369" t="s">
        <v>36</v>
      </c>
      <c r="H1369" t="s">
        <v>36</v>
      </c>
      <c r="I1369" t="s">
        <v>37</v>
      </c>
      <c r="J1369" t="s">
        <v>36</v>
      </c>
      <c r="K1369" t="s">
        <v>38</v>
      </c>
      <c r="L1369" t="s">
        <v>36</v>
      </c>
      <c r="M1369" t="s">
        <v>38</v>
      </c>
      <c r="N1369" t="s">
        <v>36</v>
      </c>
      <c r="P1369" t="s">
        <v>36</v>
      </c>
      <c r="R1369" t="s">
        <v>36</v>
      </c>
      <c r="S1369" t="s">
        <v>39</v>
      </c>
      <c r="T1369" t="s">
        <v>58</v>
      </c>
      <c r="U1369" t="s">
        <v>200</v>
      </c>
      <c r="V1369" t="s">
        <v>36</v>
      </c>
      <c r="W1369" t="s">
        <v>42</v>
      </c>
      <c r="X1369" t="s">
        <v>36</v>
      </c>
      <c r="Y1369" t="s">
        <v>43</v>
      </c>
      <c r="Z1369">
        <v>9.9700000000000006</v>
      </c>
      <c r="AA1369">
        <v>0.01</v>
      </c>
      <c r="AB1369">
        <v>0.01</v>
      </c>
      <c r="AC1369">
        <v>0</v>
      </c>
      <c r="AD1369">
        <v>0</v>
      </c>
      <c r="AE1369" t="s">
        <v>58</v>
      </c>
      <c r="AG1369">
        <v>9.9700000000000006</v>
      </c>
      <c r="AI1369" t="s">
        <v>44</v>
      </c>
    </row>
    <row r="1370" spans="1:35" x14ac:dyDescent="0.2">
      <c r="A1370" t="s">
        <v>1580</v>
      </c>
      <c r="B1370" t="s">
        <v>36</v>
      </c>
      <c r="D1370" t="s">
        <v>36</v>
      </c>
      <c r="F1370" t="s">
        <v>36</v>
      </c>
      <c r="H1370" t="s">
        <v>36</v>
      </c>
      <c r="I1370" t="s">
        <v>37</v>
      </c>
      <c r="J1370" t="s">
        <v>36</v>
      </c>
      <c r="K1370" t="s">
        <v>38</v>
      </c>
      <c r="L1370" t="s">
        <v>36</v>
      </c>
      <c r="M1370" t="s">
        <v>38</v>
      </c>
      <c r="N1370" t="s">
        <v>36</v>
      </c>
      <c r="P1370" t="s">
        <v>36</v>
      </c>
      <c r="R1370" t="s">
        <v>36</v>
      </c>
      <c r="S1370" t="s">
        <v>39</v>
      </c>
      <c r="T1370" t="s">
        <v>58</v>
      </c>
      <c r="U1370" t="s">
        <v>200</v>
      </c>
      <c r="V1370" t="s">
        <v>36</v>
      </c>
      <c r="W1370" t="s">
        <v>42</v>
      </c>
      <c r="X1370" t="s">
        <v>36</v>
      </c>
      <c r="Y1370" t="s">
        <v>43</v>
      </c>
      <c r="Z1370">
        <v>9.26</v>
      </c>
      <c r="AA1370">
        <v>0.24</v>
      </c>
      <c r="AB1370">
        <v>0.48</v>
      </c>
      <c r="AC1370">
        <v>0.01</v>
      </c>
      <c r="AD1370">
        <v>0.01</v>
      </c>
      <c r="AE1370" t="s">
        <v>58</v>
      </c>
      <c r="AG1370">
        <v>9.26</v>
      </c>
      <c r="AI1370" t="s">
        <v>44</v>
      </c>
    </row>
    <row r="1371" spans="1:35" x14ac:dyDescent="0.2">
      <c r="A1371" t="s">
        <v>1581</v>
      </c>
      <c r="B1371" t="s">
        <v>36</v>
      </c>
      <c r="D1371" t="s">
        <v>36</v>
      </c>
      <c r="F1371" t="s">
        <v>36</v>
      </c>
      <c r="H1371" t="s">
        <v>36</v>
      </c>
      <c r="I1371" t="s">
        <v>37</v>
      </c>
      <c r="J1371" t="s">
        <v>36</v>
      </c>
      <c r="K1371" t="s">
        <v>38</v>
      </c>
      <c r="L1371" t="s">
        <v>36</v>
      </c>
      <c r="M1371" t="s">
        <v>38</v>
      </c>
      <c r="N1371" t="s">
        <v>36</v>
      </c>
      <c r="P1371" t="s">
        <v>36</v>
      </c>
      <c r="R1371" t="s">
        <v>36</v>
      </c>
      <c r="S1371" t="s">
        <v>39</v>
      </c>
      <c r="T1371" t="s">
        <v>58</v>
      </c>
      <c r="U1371" t="s">
        <v>200</v>
      </c>
      <c r="V1371" t="s">
        <v>36</v>
      </c>
      <c r="W1371" t="s">
        <v>42</v>
      </c>
      <c r="X1371" t="s">
        <v>36</v>
      </c>
      <c r="Y1371" t="s">
        <v>43</v>
      </c>
      <c r="Z1371">
        <v>9.26</v>
      </c>
      <c r="AA1371">
        <v>0.24</v>
      </c>
      <c r="AB1371">
        <v>0.48</v>
      </c>
      <c r="AC1371">
        <v>0.01</v>
      </c>
      <c r="AD1371">
        <v>0.01</v>
      </c>
      <c r="AE1371" t="s">
        <v>58</v>
      </c>
      <c r="AG1371">
        <v>9.26</v>
      </c>
      <c r="AI1371" t="s">
        <v>44</v>
      </c>
    </row>
    <row r="1372" spans="1:35" x14ac:dyDescent="0.2">
      <c r="A1372" t="s">
        <v>1582</v>
      </c>
      <c r="B1372" t="s">
        <v>36</v>
      </c>
      <c r="D1372" t="s">
        <v>36</v>
      </c>
      <c r="F1372" t="s">
        <v>36</v>
      </c>
      <c r="H1372" t="s">
        <v>36</v>
      </c>
      <c r="I1372" t="s">
        <v>46</v>
      </c>
      <c r="J1372" t="s">
        <v>36</v>
      </c>
      <c r="K1372" t="s">
        <v>38</v>
      </c>
      <c r="L1372" t="s">
        <v>36</v>
      </c>
      <c r="M1372" t="s">
        <v>38</v>
      </c>
      <c r="N1372" t="s">
        <v>36</v>
      </c>
      <c r="P1372" t="s">
        <v>36</v>
      </c>
      <c r="R1372" t="s">
        <v>36</v>
      </c>
      <c r="S1372" t="s">
        <v>39</v>
      </c>
      <c r="T1372" t="s">
        <v>123</v>
      </c>
      <c r="U1372" t="s">
        <v>125</v>
      </c>
      <c r="V1372" t="s">
        <v>36</v>
      </c>
      <c r="W1372" t="s">
        <v>42</v>
      </c>
      <c r="X1372" t="s">
        <v>47</v>
      </c>
      <c r="Y1372" t="s">
        <v>48</v>
      </c>
      <c r="Z1372">
        <v>0</v>
      </c>
      <c r="AA1372">
        <v>0.06</v>
      </c>
      <c r="AB1372">
        <v>9.76</v>
      </c>
      <c r="AC1372">
        <v>0.06</v>
      </c>
      <c r="AD1372">
        <v>0.11</v>
      </c>
      <c r="AE1372" t="s">
        <v>123</v>
      </c>
      <c r="AG1372">
        <v>9.76</v>
      </c>
      <c r="AI1372" t="s">
        <v>44</v>
      </c>
    </row>
    <row r="1373" spans="1:35" x14ac:dyDescent="0.2">
      <c r="A1373" t="s">
        <v>1583</v>
      </c>
      <c r="B1373" t="s">
        <v>36</v>
      </c>
      <c r="D1373" t="s">
        <v>36</v>
      </c>
      <c r="F1373" t="s">
        <v>36</v>
      </c>
      <c r="H1373" t="s">
        <v>36</v>
      </c>
      <c r="I1373" t="s">
        <v>46</v>
      </c>
      <c r="J1373" t="s">
        <v>36</v>
      </c>
      <c r="K1373" t="s">
        <v>38</v>
      </c>
      <c r="L1373" t="s">
        <v>36</v>
      </c>
      <c r="M1373" t="s">
        <v>38</v>
      </c>
      <c r="N1373" t="s">
        <v>36</v>
      </c>
      <c r="P1373" t="s">
        <v>36</v>
      </c>
      <c r="R1373" t="s">
        <v>36</v>
      </c>
      <c r="S1373" t="s">
        <v>39</v>
      </c>
      <c r="T1373" t="s">
        <v>123</v>
      </c>
      <c r="U1373" t="s">
        <v>125</v>
      </c>
      <c r="V1373" t="s">
        <v>36</v>
      </c>
      <c r="W1373" t="s">
        <v>42</v>
      </c>
      <c r="X1373" t="s">
        <v>47</v>
      </c>
      <c r="Y1373" t="s">
        <v>48</v>
      </c>
      <c r="Z1373">
        <v>0</v>
      </c>
      <c r="AA1373">
        <v>0.06</v>
      </c>
      <c r="AB1373">
        <v>9.76</v>
      </c>
      <c r="AC1373">
        <v>0.06</v>
      </c>
      <c r="AD1373">
        <v>0.11</v>
      </c>
      <c r="AE1373" t="s">
        <v>123</v>
      </c>
      <c r="AG1373">
        <v>9.76</v>
      </c>
      <c r="AI1373" t="s">
        <v>44</v>
      </c>
    </row>
    <row r="1374" spans="1:35" x14ac:dyDescent="0.2">
      <c r="A1374" t="s">
        <v>1584</v>
      </c>
      <c r="B1374" t="s">
        <v>36</v>
      </c>
      <c r="D1374" t="s">
        <v>36</v>
      </c>
      <c r="F1374" t="s">
        <v>36</v>
      </c>
      <c r="H1374" t="s">
        <v>36</v>
      </c>
      <c r="I1374" t="s">
        <v>46</v>
      </c>
      <c r="J1374" t="s">
        <v>36</v>
      </c>
      <c r="K1374" t="s">
        <v>38</v>
      </c>
      <c r="L1374" t="s">
        <v>36</v>
      </c>
      <c r="M1374" t="s">
        <v>38</v>
      </c>
      <c r="N1374" t="s">
        <v>36</v>
      </c>
      <c r="P1374" t="s">
        <v>36</v>
      </c>
      <c r="R1374" t="s">
        <v>36</v>
      </c>
      <c r="S1374" t="s">
        <v>39</v>
      </c>
      <c r="T1374" t="s">
        <v>123</v>
      </c>
      <c r="U1374" t="s">
        <v>125</v>
      </c>
      <c r="V1374" t="s">
        <v>36</v>
      </c>
      <c r="W1374" t="s">
        <v>42</v>
      </c>
      <c r="X1374" t="s">
        <v>47</v>
      </c>
      <c r="Y1374" t="s">
        <v>48</v>
      </c>
      <c r="Z1374">
        <v>0</v>
      </c>
      <c r="AA1374">
        <v>0.06</v>
      </c>
      <c r="AB1374">
        <v>9.76</v>
      </c>
      <c r="AC1374">
        <v>0.06</v>
      </c>
      <c r="AD1374">
        <v>0.11</v>
      </c>
      <c r="AE1374" t="s">
        <v>123</v>
      </c>
      <c r="AG1374">
        <v>9.76</v>
      </c>
      <c r="AI1374" t="s">
        <v>44</v>
      </c>
    </row>
    <row r="1375" spans="1:35" x14ac:dyDescent="0.2">
      <c r="A1375" t="s">
        <v>1585</v>
      </c>
      <c r="B1375" t="s">
        <v>36</v>
      </c>
      <c r="D1375" t="s">
        <v>36</v>
      </c>
      <c r="F1375" t="s">
        <v>36</v>
      </c>
      <c r="H1375" t="s">
        <v>36</v>
      </c>
      <c r="I1375" t="s">
        <v>37</v>
      </c>
      <c r="J1375" t="s">
        <v>36</v>
      </c>
      <c r="K1375" t="s">
        <v>38</v>
      </c>
      <c r="L1375" t="s">
        <v>36</v>
      </c>
      <c r="M1375" t="s">
        <v>38</v>
      </c>
      <c r="N1375" t="s">
        <v>36</v>
      </c>
      <c r="P1375" t="s">
        <v>36</v>
      </c>
      <c r="R1375" t="s">
        <v>36</v>
      </c>
      <c r="S1375" t="s">
        <v>39</v>
      </c>
      <c r="T1375" t="s">
        <v>123</v>
      </c>
      <c r="U1375" t="s">
        <v>125</v>
      </c>
      <c r="V1375" t="s">
        <v>36</v>
      </c>
      <c r="W1375" t="s">
        <v>42</v>
      </c>
      <c r="X1375" t="s">
        <v>36</v>
      </c>
      <c r="Y1375" t="s">
        <v>43</v>
      </c>
      <c r="Z1375">
        <v>0.33</v>
      </c>
      <c r="AA1375">
        <v>0.06</v>
      </c>
      <c r="AB1375">
        <v>9.44</v>
      </c>
      <c r="AC1375">
        <v>0.06</v>
      </c>
      <c r="AD1375">
        <v>0.11</v>
      </c>
      <c r="AE1375" t="s">
        <v>123</v>
      </c>
      <c r="AG1375">
        <v>9.44</v>
      </c>
      <c r="AI1375" t="s">
        <v>44</v>
      </c>
    </row>
    <row r="1376" spans="1:35" x14ac:dyDescent="0.2">
      <c r="A1376" t="s">
        <v>1586</v>
      </c>
      <c r="B1376" t="s">
        <v>36</v>
      </c>
      <c r="D1376" t="s">
        <v>58</v>
      </c>
      <c r="F1376" t="s">
        <v>36</v>
      </c>
      <c r="H1376" t="s">
        <v>36</v>
      </c>
      <c r="I1376" t="s">
        <v>37</v>
      </c>
      <c r="J1376" t="s">
        <v>36</v>
      </c>
      <c r="K1376" t="s">
        <v>38</v>
      </c>
      <c r="L1376" t="s">
        <v>36</v>
      </c>
      <c r="M1376" t="s">
        <v>38</v>
      </c>
      <c r="N1376" t="s">
        <v>36</v>
      </c>
      <c r="P1376" t="s">
        <v>36</v>
      </c>
      <c r="R1376" t="s">
        <v>36</v>
      </c>
      <c r="S1376" t="s">
        <v>39</v>
      </c>
      <c r="T1376" t="s">
        <v>123</v>
      </c>
      <c r="U1376" t="s">
        <v>125</v>
      </c>
      <c r="V1376" t="s">
        <v>36</v>
      </c>
      <c r="W1376" t="s">
        <v>42</v>
      </c>
      <c r="X1376" t="s">
        <v>36</v>
      </c>
      <c r="Y1376" t="s">
        <v>43</v>
      </c>
      <c r="Z1376">
        <v>5.41</v>
      </c>
      <c r="AA1376">
        <v>0.06</v>
      </c>
      <c r="AB1376">
        <v>4.4800000000000004</v>
      </c>
      <c r="AC1376">
        <v>0</v>
      </c>
      <c r="AD1376">
        <v>0.05</v>
      </c>
      <c r="AE1376" t="s">
        <v>36</v>
      </c>
      <c r="AF1376" t="s">
        <v>275</v>
      </c>
      <c r="AG1376">
        <v>5.41</v>
      </c>
      <c r="AI1376" t="s">
        <v>44</v>
      </c>
    </row>
    <row r="1377" spans="1:35" x14ac:dyDescent="0.2">
      <c r="A1377" t="s">
        <v>1587</v>
      </c>
      <c r="B1377" t="s">
        <v>36</v>
      </c>
      <c r="D1377" t="s">
        <v>36</v>
      </c>
      <c r="F1377" t="s">
        <v>36</v>
      </c>
      <c r="H1377" t="s">
        <v>36</v>
      </c>
      <c r="I1377" t="s">
        <v>37</v>
      </c>
      <c r="J1377" t="s">
        <v>36</v>
      </c>
      <c r="K1377" t="s">
        <v>38</v>
      </c>
      <c r="L1377" t="s">
        <v>36</v>
      </c>
      <c r="M1377" t="s">
        <v>38</v>
      </c>
      <c r="N1377" t="s">
        <v>36</v>
      </c>
      <c r="P1377" t="s">
        <v>36</v>
      </c>
      <c r="R1377" t="s">
        <v>36</v>
      </c>
      <c r="S1377" t="s">
        <v>39</v>
      </c>
      <c r="T1377" t="s">
        <v>123</v>
      </c>
      <c r="U1377" t="s">
        <v>125</v>
      </c>
      <c r="V1377" t="s">
        <v>36</v>
      </c>
      <c r="W1377" t="s">
        <v>42</v>
      </c>
      <c r="X1377" t="s">
        <v>36</v>
      </c>
      <c r="Y1377" t="s">
        <v>43</v>
      </c>
      <c r="Z1377">
        <v>0.33</v>
      </c>
      <c r="AA1377">
        <v>0.06</v>
      </c>
      <c r="AB1377">
        <v>9.44</v>
      </c>
      <c r="AC1377">
        <v>0.06</v>
      </c>
      <c r="AD1377">
        <v>0.11</v>
      </c>
      <c r="AE1377" t="s">
        <v>123</v>
      </c>
      <c r="AG1377">
        <v>9.44</v>
      </c>
      <c r="AI1377" t="s">
        <v>44</v>
      </c>
    </row>
    <row r="1378" spans="1:35" x14ac:dyDescent="0.2">
      <c r="A1378" t="s">
        <v>1588</v>
      </c>
      <c r="B1378" t="s">
        <v>36</v>
      </c>
      <c r="D1378" t="s">
        <v>58</v>
      </c>
      <c r="F1378" t="s">
        <v>36</v>
      </c>
      <c r="H1378" t="s">
        <v>36</v>
      </c>
      <c r="I1378" t="s">
        <v>37</v>
      </c>
      <c r="J1378" t="s">
        <v>36</v>
      </c>
      <c r="K1378" t="s">
        <v>38</v>
      </c>
      <c r="L1378" t="s">
        <v>36</v>
      </c>
      <c r="M1378" t="s">
        <v>38</v>
      </c>
      <c r="N1378" t="s">
        <v>36</v>
      </c>
      <c r="P1378" t="s">
        <v>36</v>
      </c>
      <c r="R1378" t="s">
        <v>36</v>
      </c>
      <c r="S1378" t="s">
        <v>39</v>
      </c>
      <c r="T1378" t="s">
        <v>123</v>
      </c>
      <c r="U1378" t="s">
        <v>125</v>
      </c>
      <c r="V1378" t="s">
        <v>36</v>
      </c>
      <c r="W1378" t="s">
        <v>42</v>
      </c>
      <c r="X1378" t="s">
        <v>36</v>
      </c>
      <c r="Y1378" t="s">
        <v>43</v>
      </c>
      <c r="Z1378">
        <v>5.41</v>
      </c>
      <c r="AA1378">
        <v>0.06</v>
      </c>
      <c r="AB1378">
        <v>4.4800000000000004</v>
      </c>
      <c r="AC1378">
        <v>0</v>
      </c>
      <c r="AD1378">
        <v>0.05</v>
      </c>
      <c r="AE1378" t="s">
        <v>36</v>
      </c>
      <c r="AF1378" t="s">
        <v>275</v>
      </c>
      <c r="AG1378">
        <v>5.41</v>
      </c>
      <c r="AI1378" t="s">
        <v>44</v>
      </c>
    </row>
    <row r="1379" spans="1:35" x14ac:dyDescent="0.2">
      <c r="A1379" t="s">
        <v>1589</v>
      </c>
      <c r="B1379" t="s">
        <v>36</v>
      </c>
      <c r="D1379" t="s">
        <v>36</v>
      </c>
      <c r="F1379" t="s">
        <v>36</v>
      </c>
      <c r="H1379" t="s">
        <v>36</v>
      </c>
      <c r="I1379" t="s">
        <v>37</v>
      </c>
      <c r="J1379" t="s">
        <v>36</v>
      </c>
      <c r="K1379" t="s">
        <v>38</v>
      </c>
      <c r="L1379" t="s">
        <v>36</v>
      </c>
      <c r="M1379" t="s">
        <v>38</v>
      </c>
      <c r="N1379" t="s">
        <v>36</v>
      </c>
      <c r="P1379" t="s">
        <v>36</v>
      </c>
      <c r="R1379" t="s">
        <v>36</v>
      </c>
      <c r="S1379" t="s">
        <v>39</v>
      </c>
      <c r="T1379" t="s">
        <v>123</v>
      </c>
      <c r="U1379" t="s">
        <v>125</v>
      </c>
      <c r="V1379" t="s">
        <v>36</v>
      </c>
      <c r="W1379" t="s">
        <v>42</v>
      </c>
      <c r="X1379" t="s">
        <v>36</v>
      </c>
      <c r="Y1379" t="s">
        <v>43</v>
      </c>
      <c r="Z1379">
        <v>0.33</v>
      </c>
      <c r="AA1379">
        <v>0.06</v>
      </c>
      <c r="AB1379">
        <v>9.44</v>
      </c>
      <c r="AC1379">
        <v>0.06</v>
      </c>
      <c r="AD1379">
        <v>0.11</v>
      </c>
      <c r="AE1379" t="s">
        <v>123</v>
      </c>
      <c r="AG1379">
        <v>9.44</v>
      </c>
      <c r="AI1379" t="s">
        <v>44</v>
      </c>
    </row>
    <row r="1380" spans="1:35" x14ac:dyDescent="0.2">
      <c r="A1380" t="s">
        <v>1590</v>
      </c>
      <c r="B1380" t="s">
        <v>36</v>
      </c>
      <c r="D1380" t="s">
        <v>36</v>
      </c>
      <c r="F1380" t="s">
        <v>36</v>
      </c>
      <c r="H1380" t="s">
        <v>36</v>
      </c>
      <c r="I1380" t="s">
        <v>46</v>
      </c>
      <c r="J1380" t="s">
        <v>36</v>
      </c>
      <c r="K1380" t="s">
        <v>38</v>
      </c>
      <c r="L1380" t="s">
        <v>36</v>
      </c>
      <c r="M1380" t="s">
        <v>38</v>
      </c>
      <c r="N1380" t="s">
        <v>36</v>
      </c>
      <c r="P1380" t="s">
        <v>36</v>
      </c>
      <c r="R1380" t="s">
        <v>36</v>
      </c>
      <c r="S1380" t="s">
        <v>39</v>
      </c>
      <c r="T1380" t="s">
        <v>123</v>
      </c>
      <c r="U1380" t="s">
        <v>125</v>
      </c>
      <c r="V1380" t="s">
        <v>36</v>
      </c>
      <c r="W1380" t="s">
        <v>42</v>
      </c>
      <c r="X1380" t="s">
        <v>47</v>
      </c>
      <c r="Y1380" t="s">
        <v>48</v>
      </c>
      <c r="Z1380">
        <v>0</v>
      </c>
      <c r="AA1380">
        <v>0.06</v>
      </c>
      <c r="AB1380">
        <v>9.76</v>
      </c>
      <c r="AC1380">
        <v>0.06</v>
      </c>
      <c r="AD1380">
        <v>0.11</v>
      </c>
      <c r="AE1380" t="s">
        <v>123</v>
      </c>
      <c r="AG1380">
        <v>9.76</v>
      </c>
      <c r="AI1380" t="s">
        <v>44</v>
      </c>
    </row>
    <row r="1381" spans="1:35" x14ac:dyDescent="0.2">
      <c r="A1381" t="s">
        <v>1591</v>
      </c>
      <c r="B1381" t="s">
        <v>36</v>
      </c>
      <c r="D1381" t="s">
        <v>36</v>
      </c>
      <c r="F1381" t="s">
        <v>36</v>
      </c>
      <c r="H1381" t="s">
        <v>36</v>
      </c>
      <c r="I1381" t="s">
        <v>46</v>
      </c>
      <c r="J1381" t="s">
        <v>36</v>
      </c>
      <c r="K1381" t="s">
        <v>38</v>
      </c>
      <c r="L1381" t="s">
        <v>36</v>
      </c>
      <c r="M1381" t="s">
        <v>38</v>
      </c>
      <c r="N1381" t="s">
        <v>36</v>
      </c>
      <c r="P1381" t="s">
        <v>36</v>
      </c>
      <c r="R1381" t="s">
        <v>36</v>
      </c>
      <c r="S1381" t="s">
        <v>39</v>
      </c>
      <c r="T1381" t="s">
        <v>123</v>
      </c>
      <c r="U1381" t="s">
        <v>125</v>
      </c>
      <c r="V1381" t="s">
        <v>36</v>
      </c>
      <c r="W1381" t="s">
        <v>42</v>
      </c>
      <c r="X1381" t="s">
        <v>47</v>
      </c>
      <c r="Y1381" t="s">
        <v>48</v>
      </c>
      <c r="Z1381">
        <v>0</v>
      </c>
      <c r="AA1381">
        <v>0.06</v>
      </c>
      <c r="AB1381">
        <v>9.76</v>
      </c>
      <c r="AC1381">
        <v>0.06</v>
      </c>
      <c r="AD1381">
        <v>0.11</v>
      </c>
      <c r="AE1381" t="s">
        <v>123</v>
      </c>
      <c r="AG1381">
        <v>9.76</v>
      </c>
      <c r="AI1381" t="s">
        <v>44</v>
      </c>
    </row>
    <row r="1382" spans="1:35" x14ac:dyDescent="0.2">
      <c r="A1382" t="s">
        <v>1592</v>
      </c>
      <c r="B1382" t="s">
        <v>36</v>
      </c>
      <c r="D1382" t="s">
        <v>36</v>
      </c>
      <c r="F1382" t="s">
        <v>36</v>
      </c>
      <c r="H1382" t="s">
        <v>36</v>
      </c>
      <c r="I1382" t="s">
        <v>37</v>
      </c>
      <c r="J1382" t="s">
        <v>36</v>
      </c>
      <c r="K1382" t="s">
        <v>38</v>
      </c>
      <c r="L1382" t="s">
        <v>36</v>
      </c>
      <c r="M1382" t="s">
        <v>38</v>
      </c>
      <c r="N1382" t="s">
        <v>36</v>
      </c>
      <c r="P1382" t="s">
        <v>36</v>
      </c>
      <c r="R1382" t="s">
        <v>36</v>
      </c>
      <c r="S1382" t="s">
        <v>39</v>
      </c>
      <c r="T1382" t="s">
        <v>36</v>
      </c>
      <c r="U1382" t="s">
        <v>42</v>
      </c>
      <c r="V1382" t="s">
        <v>36</v>
      </c>
      <c r="W1382" t="s">
        <v>42</v>
      </c>
      <c r="X1382" t="s">
        <v>36</v>
      </c>
      <c r="Y1382" t="s">
        <v>43</v>
      </c>
      <c r="Z1382">
        <v>2</v>
      </c>
      <c r="AA1382">
        <v>2</v>
      </c>
      <c r="AB1382">
        <v>2</v>
      </c>
      <c r="AC1382">
        <v>2</v>
      </c>
      <c r="AD1382">
        <v>2</v>
      </c>
      <c r="AE1382" t="s">
        <v>36</v>
      </c>
      <c r="AG1382">
        <v>2</v>
      </c>
      <c r="AI1382" t="s">
        <v>44</v>
      </c>
    </row>
    <row r="1383" spans="1:35" x14ac:dyDescent="0.2">
      <c r="A1383" t="s">
        <v>1593</v>
      </c>
      <c r="B1383" t="s">
        <v>36</v>
      </c>
      <c r="D1383" t="s">
        <v>36</v>
      </c>
      <c r="F1383" t="s">
        <v>36</v>
      </c>
      <c r="H1383" t="s">
        <v>36</v>
      </c>
      <c r="I1383" t="s">
        <v>37</v>
      </c>
      <c r="J1383" t="s">
        <v>36</v>
      </c>
      <c r="K1383" t="s">
        <v>38</v>
      </c>
      <c r="L1383" t="s">
        <v>36</v>
      </c>
      <c r="M1383" t="s">
        <v>38</v>
      </c>
      <c r="N1383" t="s">
        <v>36</v>
      </c>
      <c r="P1383" t="s">
        <v>36</v>
      </c>
      <c r="R1383" t="s">
        <v>36</v>
      </c>
      <c r="S1383" t="s">
        <v>39</v>
      </c>
      <c r="T1383" t="s">
        <v>508</v>
      </c>
      <c r="U1383" t="s">
        <v>1594</v>
      </c>
      <c r="V1383" t="s">
        <v>36</v>
      </c>
      <c r="W1383" t="s">
        <v>42</v>
      </c>
      <c r="X1383" t="s">
        <v>36</v>
      </c>
      <c r="Y1383" t="s">
        <v>43</v>
      </c>
      <c r="Z1383">
        <v>3.7</v>
      </c>
      <c r="AA1383">
        <v>6.29</v>
      </c>
      <c r="AB1383">
        <v>0.01</v>
      </c>
      <c r="AC1383">
        <v>0</v>
      </c>
      <c r="AD1383">
        <v>0</v>
      </c>
      <c r="AE1383" t="s">
        <v>36</v>
      </c>
      <c r="AF1383" t="s">
        <v>275</v>
      </c>
      <c r="AG1383">
        <v>6.29</v>
      </c>
      <c r="AI1383" t="s">
        <v>44</v>
      </c>
    </row>
    <row r="1384" spans="1:35" x14ac:dyDescent="0.2">
      <c r="A1384" t="s">
        <v>1595</v>
      </c>
      <c r="B1384" t="s">
        <v>36</v>
      </c>
      <c r="D1384" t="s">
        <v>36</v>
      </c>
      <c r="F1384" t="s">
        <v>36</v>
      </c>
      <c r="H1384" t="s">
        <v>36</v>
      </c>
      <c r="I1384" t="s">
        <v>37</v>
      </c>
      <c r="J1384" t="s">
        <v>36</v>
      </c>
      <c r="K1384" t="s">
        <v>38</v>
      </c>
      <c r="L1384" t="s">
        <v>36</v>
      </c>
      <c r="M1384" t="s">
        <v>38</v>
      </c>
      <c r="N1384" t="s">
        <v>36</v>
      </c>
      <c r="P1384" t="s">
        <v>36</v>
      </c>
      <c r="R1384" t="s">
        <v>36</v>
      </c>
      <c r="S1384" t="s">
        <v>39</v>
      </c>
      <c r="T1384" t="s">
        <v>508</v>
      </c>
      <c r="U1384" t="s">
        <v>1594</v>
      </c>
      <c r="V1384" t="s">
        <v>36</v>
      </c>
      <c r="W1384" t="s">
        <v>42</v>
      </c>
      <c r="X1384" t="s">
        <v>36</v>
      </c>
      <c r="Y1384" t="s">
        <v>43</v>
      </c>
      <c r="Z1384">
        <v>3.7</v>
      </c>
      <c r="AA1384">
        <v>6.29</v>
      </c>
      <c r="AB1384">
        <v>0.01</v>
      </c>
      <c r="AC1384">
        <v>0</v>
      </c>
      <c r="AD1384">
        <v>0</v>
      </c>
      <c r="AE1384" t="s">
        <v>36</v>
      </c>
      <c r="AF1384" t="s">
        <v>275</v>
      </c>
      <c r="AG1384">
        <v>6.29</v>
      </c>
      <c r="AI1384" t="s">
        <v>44</v>
      </c>
    </row>
    <row r="1385" spans="1:35" x14ac:dyDescent="0.2">
      <c r="A1385" t="s">
        <v>1596</v>
      </c>
      <c r="B1385" t="s">
        <v>36</v>
      </c>
      <c r="D1385" t="s">
        <v>58</v>
      </c>
      <c r="F1385" t="s">
        <v>36</v>
      </c>
      <c r="H1385" t="s">
        <v>36</v>
      </c>
      <c r="I1385" t="s">
        <v>37</v>
      </c>
      <c r="J1385" t="s">
        <v>36</v>
      </c>
      <c r="K1385" t="s">
        <v>38</v>
      </c>
      <c r="L1385" t="s">
        <v>36</v>
      </c>
      <c r="M1385" t="s">
        <v>38</v>
      </c>
      <c r="N1385" t="s">
        <v>36</v>
      </c>
      <c r="P1385" t="s">
        <v>36</v>
      </c>
      <c r="R1385" t="s">
        <v>36</v>
      </c>
      <c r="S1385" t="s">
        <v>39</v>
      </c>
      <c r="T1385" t="s">
        <v>508</v>
      </c>
      <c r="U1385" t="s">
        <v>1594</v>
      </c>
      <c r="V1385" t="s">
        <v>36</v>
      </c>
      <c r="W1385" t="s">
        <v>42</v>
      </c>
      <c r="X1385" t="s">
        <v>36</v>
      </c>
      <c r="Y1385" t="s">
        <v>43</v>
      </c>
      <c r="Z1385">
        <v>9.1199999999999992</v>
      </c>
      <c r="AA1385">
        <v>0.88</v>
      </c>
      <c r="AB1385">
        <v>0</v>
      </c>
      <c r="AC1385">
        <v>0</v>
      </c>
      <c r="AD1385">
        <v>0</v>
      </c>
      <c r="AE1385" t="s">
        <v>58</v>
      </c>
      <c r="AG1385">
        <v>9.1199999999999992</v>
      </c>
      <c r="AI1385" t="s">
        <v>44</v>
      </c>
    </row>
    <row r="1386" spans="1:35" x14ac:dyDescent="0.2">
      <c r="A1386" t="s">
        <v>1597</v>
      </c>
      <c r="B1386" t="s">
        <v>36</v>
      </c>
      <c r="D1386" t="s">
        <v>58</v>
      </c>
      <c r="F1386" t="s">
        <v>36</v>
      </c>
      <c r="H1386" t="s">
        <v>36</v>
      </c>
      <c r="I1386" t="s">
        <v>37</v>
      </c>
      <c r="J1386" t="s">
        <v>36</v>
      </c>
      <c r="K1386" t="s">
        <v>38</v>
      </c>
      <c r="L1386" t="s">
        <v>36</v>
      </c>
      <c r="M1386" t="s">
        <v>38</v>
      </c>
      <c r="N1386" t="s">
        <v>36</v>
      </c>
      <c r="P1386" t="s">
        <v>36</v>
      </c>
      <c r="R1386" t="s">
        <v>36</v>
      </c>
      <c r="S1386" t="s">
        <v>39</v>
      </c>
      <c r="T1386" t="s">
        <v>508</v>
      </c>
      <c r="U1386" t="s">
        <v>1594</v>
      </c>
      <c r="V1386" t="s">
        <v>36</v>
      </c>
      <c r="W1386" t="s">
        <v>42</v>
      </c>
      <c r="X1386" t="s">
        <v>36</v>
      </c>
      <c r="Y1386" t="s">
        <v>43</v>
      </c>
      <c r="Z1386">
        <v>9.1199999999999992</v>
      </c>
      <c r="AA1386">
        <v>0.88</v>
      </c>
      <c r="AB1386">
        <v>0</v>
      </c>
      <c r="AC1386">
        <v>0</v>
      </c>
      <c r="AD1386">
        <v>0</v>
      </c>
      <c r="AE1386" t="s">
        <v>58</v>
      </c>
      <c r="AG1386">
        <v>9.1199999999999992</v>
      </c>
      <c r="AI1386" t="s">
        <v>44</v>
      </c>
    </row>
    <row r="1387" spans="1:35" x14ac:dyDescent="0.2">
      <c r="A1387" t="s">
        <v>1598</v>
      </c>
      <c r="B1387" t="s">
        <v>36</v>
      </c>
      <c r="D1387" t="s">
        <v>58</v>
      </c>
      <c r="F1387" t="s">
        <v>36</v>
      </c>
      <c r="H1387" t="s">
        <v>36</v>
      </c>
      <c r="I1387" t="s">
        <v>37</v>
      </c>
      <c r="J1387" t="s">
        <v>36</v>
      </c>
      <c r="K1387" t="s">
        <v>38</v>
      </c>
      <c r="L1387" t="s">
        <v>36</v>
      </c>
      <c r="M1387" t="s">
        <v>38</v>
      </c>
      <c r="N1387" t="s">
        <v>36</v>
      </c>
      <c r="P1387" t="s">
        <v>36</v>
      </c>
      <c r="R1387" t="s">
        <v>36</v>
      </c>
      <c r="S1387" t="s">
        <v>39</v>
      </c>
      <c r="T1387" t="s">
        <v>58</v>
      </c>
      <c r="U1387" t="s">
        <v>1599</v>
      </c>
      <c r="V1387" t="s">
        <v>36</v>
      </c>
      <c r="W1387" t="s">
        <v>42</v>
      </c>
      <c r="X1387" t="s">
        <v>36</v>
      </c>
      <c r="Y1387" t="s">
        <v>43</v>
      </c>
      <c r="Z1387">
        <v>9.9700000000000006</v>
      </c>
      <c r="AA1387">
        <v>0.01</v>
      </c>
      <c r="AB1387">
        <v>0.01</v>
      </c>
      <c r="AC1387">
        <v>0</v>
      </c>
      <c r="AD1387">
        <v>0</v>
      </c>
      <c r="AE1387" t="s">
        <v>58</v>
      </c>
      <c r="AG1387">
        <v>9.9700000000000006</v>
      </c>
      <c r="AI1387" t="s">
        <v>44</v>
      </c>
    </row>
    <row r="1388" spans="1:35" x14ac:dyDescent="0.2">
      <c r="A1388" t="s">
        <v>1600</v>
      </c>
      <c r="B1388" t="s">
        <v>36</v>
      </c>
      <c r="D1388" t="s">
        <v>36</v>
      </c>
      <c r="F1388" t="s">
        <v>36</v>
      </c>
      <c r="H1388" t="s">
        <v>36</v>
      </c>
      <c r="I1388" t="s">
        <v>37</v>
      </c>
      <c r="J1388" t="s">
        <v>36</v>
      </c>
      <c r="K1388" t="s">
        <v>38</v>
      </c>
      <c r="L1388" t="s">
        <v>36</v>
      </c>
      <c r="M1388" t="s">
        <v>38</v>
      </c>
      <c r="N1388" t="s">
        <v>36</v>
      </c>
      <c r="P1388" t="s">
        <v>36</v>
      </c>
      <c r="R1388" t="s">
        <v>36</v>
      </c>
      <c r="S1388" t="s">
        <v>39</v>
      </c>
      <c r="T1388" t="s">
        <v>36</v>
      </c>
      <c r="U1388" t="s">
        <v>42</v>
      </c>
      <c r="V1388" t="s">
        <v>36</v>
      </c>
      <c r="W1388" t="s">
        <v>42</v>
      </c>
      <c r="X1388" t="s">
        <v>36</v>
      </c>
      <c r="Y1388" t="s">
        <v>43</v>
      </c>
      <c r="Z1388">
        <v>2</v>
      </c>
      <c r="AA1388">
        <v>2</v>
      </c>
      <c r="AB1388">
        <v>2</v>
      </c>
      <c r="AC1388">
        <v>2</v>
      </c>
      <c r="AD1388">
        <v>2</v>
      </c>
      <c r="AE1388" t="s">
        <v>36</v>
      </c>
      <c r="AG1388">
        <v>2</v>
      </c>
      <c r="AI1388" t="s">
        <v>44</v>
      </c>
    </row>
    <row r="1389" spans="1:35" x14ac:dyDescent="0.2">
      <c r="A1389" t="s">
        <v>1601</v>
      </c>
      <c r="B1389" t="s">
        <v>36</v>
      </c>
      <c r="D1389" t="s">
        <v>36</v>
      </c>
      <c r="F1389" t="s">
        <v>36</v>
      </c>
      <c r="H1389" t="s">
        <v>36</v>
      </c>
      <c r="I1389" t="s">
        <v>37</v>
      </c>
      <c r="J1389" t="s">
        <v>36</v>
      </c>
      <c r="K1389" t="s">
        <v>38</v>
      </c>
      <c r="L1389" t="s">
        <v>36</v>
      </c>
      <c r="M1389" t="s">
        <v>38</v>
      </c>
      <c r="N1389" t="s">
        <v>36</v>
      </c>
      <c r="P1389" t="s">
        <v>36</v>
      </c>
      <c r="R1389" t="s">
        <v>36</v>
      </c>
      <c r="S1389" t="s">
        <v>39</v>
      </c>
      <c r="T1389" t="s">
        <v>36</v>
      </c>
      <c r="U1389" t="s">
        <v>42</v>
      </c>
      <c r="V1389" t="s">
        <v>36</v>
      </c>
      <c r="W1389" t="s">
        <v>42</v>
      </c>
      <c r="X1389" t="s">
        <v>36</v>
      </c>
      <c r="Y1389" t="s">
        <v>43</v>
      </c>
      <c r="Z1389">
        <v>2</v>
      </c>
      <c r="AA1389">
        <v>2</v>
      </c>
      <c r="AB1389">
        <v>2</v>
      </c>
      <c r="AC1389">
        <v>2</v>
      </c>
      <c r="AD1389">
        <v>2</v>
      </c>
      <c r="AE1389" t="s">
        <v>36</v>
      </c>
      <c r="AG1389">
        <v>2</v>
      </c>
      <c r="AI1389" t="s">
        <v>44</v>
      </c>
    </row>
    <row r="1390" spans="1:35" x14ac:dyDescent="0.2">
      <c r="A1390" t="s">
        <v>1602</v>
      </c>
      <c r="B1390" t="s">
        <v>36</v>
      </c>
      <c r="D1390" t="s">
        <v>36</v>
      </c>
      <c r="F1390" t="s">
        <v>36</v>
      </c>
      <c r="H1390" t="s">
        <v>36</v>
      </c>
      <c r="I1390" t="s">
        <v>37</v>
      </c>
      <c r="J1390" t="s">
        <v>36</v>
      </c>
      <c r="K1390" t="s">
        <v>38</v>
      </c>
      <c r="L1390" t="s">
        <v>36</v>
      </c>
      <c r="M1390" t="s">
        <v>38</v>
      </c>
      <c r="N1390" t="s">
        <v>36</v>
      </c>
      <c r="P1390" t="s">
        <v>36</v>
      </c>
      <c r="R1390" t="s">
        <v>36</v>
      </c>
      <c r="S1390" t="s">
        <v>39</v>
      </c>
      <c r="T1390" t="s">
        <v>36</v>
      </c>
      <c r="U1390" t="s">
        <v>42</v>
      </c>
      <c r="V1390" t="s">
        <v>36</v>
      </c>
      <c r="W1390" t="s">
        <v>42</v>
      </c>
      <c r="X1390" t="s">
        <v>36</v>
      </c>
      <c r="Y1390" t="s">
        <v>43</v>
      </c>
      <c r="Z1390">
        <v>2</v>
      </c>
      <c r="AA1390">
        <v>2</v>
      </c>
      <c r="AB1390">
        <v>2</v>
      </c>
      <c r="AC1390">
        <v>2</v>
      </c>
      <c r="AD1390">
        <v>2</v>
      </c>
      <c r="AE1390" t="s">
        <v>36</v>
      </c>
      <c r="AG1390">
        <v>2</v>
      </c>
      <c r="AI1390" t="s">
        <v>44</v>
      </c>
    </row>
    <row r="1391" spans="1:35" x14ac:dyDescent="0.2">
      <c r="A1391" t="s">
        <v>1603</v>
      </c>
      <c r="B1391" t="s">
        <v>36</v>
      </c>
      <c r="D1391" t="s">
        <v>36</v>
      </c>
      <c r="F1391" t="s">
        <v>36</v>
      </c>
      <c r="H1391" t="s">
        <v>36</v>
      </c>
      <c r="I1391" t="s">
        <v>37</v>
      </c>
      <c r="J1391" t="s">
        <v>36</v>
      </c>
      <c r="K1391" t="s">
        <v>38</v>
      </c>
      <c r="L1391" t="s">
        <v>36</v>
      </c>
      <c r="M1391" t="s">
        <v>38</v>
      </c>
      <c r="N1391" t="s">
        <v>36</v>
      </c>
      <c r="P1391" t="s">
        <v>36</v>
      </c>
      <c r="R1391" t="s">
        <v>36</v>
      </c>
      <c r="S1391" t="s">
        <v>39</v>
      </c>
      <c r="T1391" t="s">
        <v>36</v>
      </c>
      <c r="U1391" t="s">
        <v>42</v>
      </c>
      <c r="V1391" t="s">
        <v>36</v>
      </c>
      <c r="W1391" t="s">
        <v>42</v>
      </c>
      <c r="X1391" t="s">
        <v>36</v>
      </c>
      <c r="Y1391" t="s">
        <v>43</v>
      </c>
      <c r="Z1391">
        <v>2</v>
      </c>
      <c r="AA1391">
        <v>2</v>
      </c>
      <c r="AB1391">
        <v>2</v>
      </c>
      <c r="AC1391">
        <v>2</v>
      </c>
      <c r="AD1391">
        <v>2</v>
      </c>
      <c r="AE1391" t="s">
        <v>36</v>
      </c>
      <c r="AG1391">
        <v>2</v>
      </c>
      <c r="AI1391" t="s">
        <v>44</v>
      </c>
    </row>
    <row r="1392" spans="1:35" x14ac:dyDescent="0.2">
      <c r="A1392" t="s">
        <v>1604</v>
      </c>
      <c r="B1392" t="s">
        <v>36</v>
      </c>
      <c r="D1392" t="s">
        <v>58</v>
      </c>
      <c r="F1392" t="s">
        <v>36</v>
      </c>
      <c r="H1392" t="s">
        <v>36</v>
      </c>
      <c r="I1392" t="s">
        <v>37</v>
      </c>
      <c r="J1392" t="s">
        <v>36</v>
      </c>
      <c r="K1392" t="s">
        <v>38</v>
      </c>
      <c r="L1392" t="s">
        <v>36</v>
      </c>
      <c r="M1392" t="s">
        <v>38</v>
      </c>
      <c r="N1392" t="s">
        <v>36</v>
      </c>
      <c r="P1392" t="s">
        <v>36</v>
      </c>
      <c r="R1392" t="s">
        <v>36</v>
      </c>
      <c r="S1392" t="s">
        <v>39</v>
      </c>
      <c r="T1392" t="s">
        <v>36</v>
      </c>
      <c r="U1392" t="s">
        <v>42</v>
      </c>
      <c r="V1392" t="s">
        <v>36</v>
      </c>
      <c r="W1392" t="s">
        <v>42</v>
      </c>
      <c r="X1392" t="s">
        <v>36</v>
      </c>
      <c r="Y1392" t="s">
        <v>43</v>
      </c>
      <c r="Z1392">
        <v>8.9600000000000009</v>
      </c>
      <c r="AA1392">
        <v>0.51</v>
      </c>
      <c r="AB1392">
        <v>0.26</v>
      </c>
      <c r="AC1392">
        <v>0.01</v>
      </c>
      <c r="AD1392">
        <v>0.26</v>
      </c>
      <c r="AE1392" t="s">
        <v>58</v>
      </c>
      <c r="AG1392">
        <v>8.9600000000000009</v>
      </c>
      <c r="AI1392" t="s">
        <v>44</v>
      </c>
    </row>
    <row r="1393" spans="1:35" x14ac:dyDescent="0.2">
      <c r="A1393" t="s">
        <v>1605</v>
      </c>
      <c r="B1393" t="s">
        <v>36</v>
      </c>
      <c r="D1393" t="s">
        <v>36</v>
      </c>
      <c r="F1393" t="s">
        <v>36</v>
      </c>
      <c r="H1393" t="s">
        <v>36</v>
      </c>
      <c r="I1393" t="s">
        <v>37</v>
      </c>
      <c r="J1393" t="s">
        <v>36</v>
      </c>
      <c r="K1393" t="s">
        <v>38</v>
      </c>
      <c r="L1393" t="s">
        <v>36</v>
      </c>
      <c r="M1393" t="s">
        <v>38</v>
      </c>
      <c r="N1393" t="s">
        <v>36</v>
      </c>
      <c r="P1393" t="s">
        <v>36</v>
      </c>
      <c r="R1393" t="s">
        <v>36</v>
      </c>
      <c r="S1393" t="s">
        <v>39</v>
      </c>
      <c r="T1393" t="s">
        <v>36</v>
      </c>
      <c r="U1393" t="s">
        <v>42</v>
      </c>
      <c r="V1393" t="s">
        <v>36</v>
      </c>
      <c r="W1393" t="s">
        <v>42</v>
      </c>
      <c r="X1393" t="s">
        <v>36</v>
      </c>
      <c r="Y1393" t="s">
        <v>43</v>
      </c>
      <c r="Z1393">
        <v>2</v>
      </c>
      <c r="AA1393">
        <v>2</v>
      </c>
      <c r="AB1393">
        <v>2</v>
      </c>
      <c r="AC1393">
        <v>2</v>
      </c>
      <c r="AD1393">
        <v>2</v>
      </c>
      <c r="AE1393" t="s">
        <v>36</v>
      </c>
      <c r="AG1393">
        <v>2</v>
      </c>
      <c r="AI1393" t="s">
        <v>44</v>
      </c>
    </row>
    <row r="1394" spans="1:35" x14ac:dyDescent="0.2">
      <c r="A1394" t="s">
        <v>1606</v>
      </c>
      <c r="B1394" t="s">
        <v>36</v>
      </c>
      <c r="D1394" t="s">
        <v>36</v>
      </c>
      <c r="F1394" t="s">
        <v>36</v>
      </c>
      <c r="H1394" t="s">
        <v>36</v>
      </c>
      <c r="I1394" t="s">
        <v>37</v>
      </c>
      <c r="J1394" t="s">
        <v>36</v>
      </c>
      <c r="K1394" t="s">
        <v>38</v>
      </c>
      <c r="L1394" t="s">
        <v>36</v>
      </c>
      <c r="M1394" t="s">
        <v>38</v>
      </c>
      <c r="N1394" t="s">
        <v>36</v>
      </c>
      <c r="P1394" t="s">
        <v>36</v>
      </c>
      <c r="R1394" t="s">
        <v>36</v>
      </c>
      <c r="S1394" t="s">
        <v>39</v>
      </c>
      <c r="T1394" t="s">
        <v>216</v>
      </c>
      <c r="U1394" t="s">
        <v>1607</v>
      </c>
      <c r="V1394" t="s">
        <v>36</v>
      </c>
      <c r="W1394" t="s">
        <v>42</v>
      </c>
      <c r="X1394" t="s">
        <v>36</v>
      </c>
      <c r="Y1394" t="s">
        <v>43</v>
      </c>
      <c r="Z1394">
        <v>0.01</v>
      </c>
      <c r="AA1394">
        <v>0.01</v>
      </c>
      <c r="AB1394">
        <v>0.2</v>
      </c>
      <c r="AC1394">
        <v>7.0000000000000007E-2</v>
      </c>
      <c r="AD1394">
        <v>9.7100000000000009</v>
      </c>
      <c r="AE1394" t="s">
        <v>216</v>
      </c>
      <c r="AG1394">
        <v>9.7100000000000009</v>
      </c>
      <c r="AH1394" t="s">
        <v>1291</v>
      </c>
      <c r="AI1394" t="s">
        <v>44</v>
      </c>
    </row>
    <row r="1395" spans="1:35" x14ac:dyDescent="0.2">
      <c r="A1395" t="s">
        <v>1608</v>
      </c>
      <c r="B1395" t="s">
        <v>36</v>
      </c>
      <c r="D1395" t="s">
        <v>58</v>
      </c>
      <c r="F1395" t="s">
        <v>36</v>
      </c>
      <c r="H1395" t="s">
        <v>36</v>
      </c>
      <c r="I1395" t="s">
        <v>37</v>
      </c>
      <c r="J1395" t="s">
        <v>36</v>
      </c>
      <c r="K1395" t="s">
        <v>38</v>
      </c>
      <c r="L1395" t="s">
        <v>36</v>
      </c>
      <c r="M1395" t="s">
        <v>38</v>
      </c>
      <c r="N1395" t="s">
        <v>36</v>
      </c>
      <c r="P1395" t="s">
        <v>36</v>
      </c>
      <c r="R1395" t="s">
        <v>36</v>
      </c>
      <c r="S1395" t="s">
        <v>39</v>
      </c>
      <c r="T1395" t="s">
        <v>58</v>
      </c>
      <c r="U1395" t="s">
        <v>1609</v>
      </c>
      <c r="V1395" t="s">
        <v>36</v>
      </c>
      <c r="W1395" t="s">
        <v>42</v>
      </c>
      <c r="X1395" t="s">
        <v>36</v>
      </c>
      <c r="Y1395" t="s">
        <v>43</v>
      </c>
      <c r="Z1395">
        <v>9.9700000000000006</v>
      </c>
      <c r="AA1395">
        <v>0.01</v>
      </c>
      <c r="AB1395">
        <v>0.01</v>
      </c>
      <c r="AC1395">
        <v>0</v>
      </c>
      <c r="AD1395">
        <v>0</v>
      </c>
      <c r="AE1395" t="s">
        <v>58</v>
      </c>
      <c r="AG1395">
        <v>9.9700000000000006</v>
      </c>
      <c r="AI1395" t="s">
        <v>44</v>
      </c>
    </row>
    <row r="1396" spans="1:35" x14ac:dyDescent="0.2">
      <c r="A1396" t="s">
        <v>1610</v>
      </c>
      <c r="B1396" t="s">
        <v>36</v>
      </c>
      <c r="D1396" t="s">
        <v>58</v>
      </c>
      <c r="F1396" t="s">
        <v>36</v>
      </c>
      <c r="H1396" t="s">
        <v>36</v>
      </c>
      <c r="I1396" t="s">
        <v>37</v>
      </c>
      <c r="J1396" t="s">
        <v>36</v>
      </c>
      <c r="K1396" t="s">
        <v>38</v>
      </c>
      <c r="L1396" t="s">
        <v>36</v>
      </c>
      <c r="M1396" t="s">
        <v>38</v>
      </c>
      <c r="N1396" t="s">
        <v>36</v>
      </c>
      <c r="P1396" t="s">
        <v>36</v>
      </c>
      <c r="R1396" t="s">
        <v>36</v>
      </c>
      <c r="S1396" t="s">
        <v>39</v>
      </c>
      <c r="T1396" t="s">
        <v>58</v>
      </c>
      <c r="U1396" t="s">
        <v>1611</v>
      </c>
      <c r="V1396" t="s">
        <v>36</v>
      </c>
      <c r="W1396" t="s">
        <v>42</v>
      </c>
      <c r="X1396" t="s">
        <v>36</v>
      </c>
      <c r="Y1396" t="s">
        <v>43</v>
      </c>
      <c r="Z1396">
        <v>9.9700000000000006</v>
      </c>
      <c r="AA1396">
        <v>0.01</v>
      </c>
      <c r="AB1396">
        <v>0.01</v>
      </c>
      <c r="AC1396">
        <v>0</v>
      </c>
      <c r="AD1396">
        <v>0</v>
      </c>
      <c r="AE1396" t="s">
        <v>58</v>
      </c>
      <c r="AG1396">
        <v>9.9700000000000006</v>
      </c>
      <c r="AI1396" t="s">
        <v>44</v>
      </c>
    </row>
    <row r="1397" spans="1:35" x14ac:dyDescent="0.2">
      <c r="A1397" t="s">
        <v>1612</v>
      </c>
      <c r="B1397" t="s">
        <v>36</v>
      </c>
      <c r="D1397" t="s">
        <v>36</v>
      </c>
      <c r="F1397" t="s">
        <v>36</v>
      </c>
      <c r="H1397" t="s">
        <v>36</v>
      </c>
      <c r="I1397" t="s">
        <v>37</v>
      </c>
      <c r="J1397" t="s">
        <v>36</v>
      </c>
      <c r="K1397" t="s">
        <v>38</v>
      </c>
      <c r="L1397" t="s">
        <v>36</v>
      </c>
      <c r="M1397" t="s">
        <v>38</v>
      </c>
      <c r="N1397" t="s">
        <v>36</v>
      </c>
      <c r="P1397" t="s">
        <v>36</v>
      </c>
      <c r="R1397" t="s">
        <v>36</v>
      </c>
      <c r="S1397" t="s">
        <v>39</v>
      </c>
      <c r="T1397" t="s">
        <v>36</v>
      </c>
      <c r="U1397" t="s">
        <v>42</v>
      </c>
      <c r="V1397" t="s">
        <v>36</v>
      </c>
      <c r="W1397" t="s">
        <v>42</v>
      </c>
      <c r="X1397" t="s">
        <v>36</v>
      </c>
      <c r="Y1397" t="s">
        <v>43</v>
      </c>
      <c r="Z1397">
        <v>2</v>
      </c>
      <c r="AA1397">
        <v>2</v>
      </c>
      <c r="AB1397">
        <v>2</v>
      </c>
      <c r="AC1397">
        <v>2</v>
      </c>
      <c r="AD1397">
        <v>2</v>
      </c>
      <c r="AE1397" t="s">
        <v>36</v>
      </c>
      <c r="AG1397">
        <v>2</v>
      </c>
      <c r="AI1397" t="s">
        <v>44</v>
      </c>
    </row>
    <row r="1398" spans="1:35" x14ac:dyDescent="0.2">
      <c r="A1398" t="s">
        <v>1613</v>
      </c>
      <c r="B1398" t="s">
        <v>36</v>
      </c>
      <c r="D1398" t="s">
        <v>36</v>
      </c>
      <c r="F1398" t="s">
        <v>36</v>
      </c>
      <c r="H1398" t="s">
        <v>36</v>
      </c>
      <c r="I1398" t="s">
        <v>46</v>
      </c>
      <c r="J1398" t="s">
        <v>36</v>
      </c>
      <c r="K1398" t="s">
        <v>38</v>
      </c>
      <c r="L1398" t="s">
        <v>36</v>
      </c>
      <c r="M1398" t="s">
        <v>38</v>
      </c>
      <c r="N1398" t="s">
        <v>36</v>
      </c>
      <c r="P1398" t="s">
        <v>36</v>
      </c>
      <c r="R1398" t="s">
        <v>36</v>
      </c>
      <c r="S1398" t="s">
        <v>39</v>
      </c>
      <c r="T1398" t="s">
        <v>123</v>
      </c>
      <c r="U1398" t="s">
        <v>1614</v>
      </c>
      <c r="V1398" t="s">
        <v>36</v>
      </c>
      <c r="W1398" t="s">
        <v>42</v>
      </c>
      <c r="X1398" t="s">
        <v>47</v>
      </c>
      <c r="Y1398" t="s">
        <v>48</v>
      </c>
      <c r="Z1398">
        <v>0</v>
      </c>
      <c r="AA1398">
        <v>0.06</v>
      </c>
      <c r="AB1398">
        <v>9.76</v>
      </c>
      <c r="AC1398">
        <v>0.06</v>
      </c>
      <c r="AD1398">
        <v>0.11</v>
      </c>
      <c r="AE1398" t="s">
        <v>123</v>
      </c>
      <c r="AG1398">
        <v>9.76</v>
      </c>
      <c r="AI1398" t="s">
        <v>44</v>
      </c>
    </row>
    <row r="1399" spans="1:35" x14ac:dyDescent="0.2">
      <c r="A1399" t="s">
        <v>1615</v>
      </c>
      <c r="B1399" t="s">
        <v>36</v>
      </c>
      <c r="D1399" t="s">
        <v>58</v>
      </c>
      <c r="F1399" t="s">
        <v>36</v>
      </c>
      <c r="H1399" t="s">
        <v>40</v>
      </c>
      <c r="I1399" t="s">
        <v>579</v>
      </c>
      <c r="J1399" t="s">
        <v>36</v>
      </c>
      <c r="K1399" t="s">
        <v>38</v>
      </c>
      <c r="L1399" t="s">
        <v>36</v>
      </c>
      <c r="M1399" t="s">
        <v>38</v>
      </c>
      <c r="N1399" t="s">
        <v>36</v>
      </c>
      <c r="P1399" t="s">
        <v>36</v>
      </c>
      <c r="R1399" t="s">
        <v>36</v>
      </c>
      <c r="S1399" t="s">
        <v>39</v>
      </c>
      <c r="T1399" t="s">
        <v>36</v>
      </c>
      <c r="U1399" t="s">
        <v>42</v>
      </c>
      <c r="V1399" t="s">
        <v>36</v>
      </c>
      <c r="W1399" t="s">
        <v>42</v>
      </c>
      <c r="X1399" t="s">
        <v>36</v>
      </c>
      <c r="Y1399" t="s">
        <v>43</v>
      </c>
      <c r="Z1399">
        <v>0.68</v>
      </c>
      <c r="AA1399">
        <v>9.16</v>
      </c>
      <c r="AB1399">
        <v>0.03</v>
      </c>
      <c r="AC1399">
        <v>0</v>
      </c>
      <c r="AD1399">
        <v>0.12</v>
      </c>
      <c r="AE1399" t="s">
        <v>40</v>
      </c>
      <c r="AG1399">
        <v>9.16</v>
      </c>
      <c r="AI1399" t="s">
        <v>44</v>
      </c>
    </row>
    <row r="1400" spans="1:35" x14ac:dyDescent="0.2">
      <c r="A1400" t="s">
        <v>1616</v>
      </c>
      <c r="B1400" t="s">
        <v>36</v>
      </c>
      <c r="D1400" t="s">
        <v>36</v>
      </c>
      <c r="F1400" t="s">
        <v>36</v>
      </c>
      <c r="H1400" t="s">
        <v>36</v>
      </c>
      <c r="I1400" t="s">
        <v>46</v>
      </c>
      <c r="J1400" t="s">
        <v>36</v>
      </c>
      <c r="K1400" t="s">
        <v>38</v>
      </c>
      <c r="L1400" t="s">
        <v>36</v>
      </c>
      <c r="M1400" t="s">
        <v>38</v>
      </c>
      <c r="N1400" t="s">
        <v>36</v>
      </c>
      <c r="P1400" t="s">
        <v>36</v>
      </c>
      <c r="R1400" t="s">
        <v>36</v>
      </c>
      <c r="S1400" t="s">
        <v>39</v>
      </c>
      <c r="T1400" t="s">
        <v>36</v>
      </c>
      <c r="U1400" t="s">
        <v>42</v>
      </c>
      <c r="V1400" t="s">
        <v>36</v>
      </c>
      <c r="W1400" t="s">
        <v>42</v>
      </c>
      <c r="X1400" t="s">
        <v>36</v>
      </c>
      <c r="Y1400" t="s">
        <v>43</v>
      </c>
      <c r="Z1400">
        <v>2</v>
      </c>
      <c r="AA1400">
        <v>2</v>
      </c>
      <c r="AB1400">
        <v>2</v>
      </c>
      <c r="AC1400">
        <v>2</v>
      </c>
      <c r="AD1400">
        <v>2</v>
      </c>
      <c r="AE1400" t="s">
        <v>36</v>
      </c>
      <c r="AG1400">
        <v>2</v>
      </c>
      <c r="AI1400" t="s">
        <v>44</v>
      </c>
    </row>
    <row r="1401" spans="1:35" x14ac:dyDescent="0.2">
      <c r="A1401" t="s">
        <v>1617</v>
      </c>
      <c r="B1401" t="s">
        <v>36</v>
      </c>
      <c r="D1401" t="s">
        <v>36</v>
      </c>
      <c r="F1401" t="s">
        <v>36</v>
      </c>
      <c r="H1401" t="s">
        <v>36</v>
      </c>
      <c r="I1401" t="s">
        <v>46</v>
      </c>
      <c r="J1401" t="s">
        <v>36</v>
      </c>
      <c r="K1401" t="s">
        <v>38</v>
      </c>
      <c r="L1401" t="s">
        <v>36</v>
      </c>
      <c r="M1401" t="s">
        <v>38</v>
      </c>
      <c r="N1401" t="s">
        <v>36</v>
      </c>
      <c r="P1401" t="s">
        <v>36</v>
      </c>
      <c r="R1401" t="s">
        <v>36</v>
      </c>
      <c r="S1401" t="s">
        <v>39</v>
      </c>
      <c r="T1401" t="s">
        <v>36</v>
      </c>
      <c r="U1401" t="s">
        <v>42</v>
      </c>
      <c r="V1401" t="s">
        <v>36</v>
      </c>
      <c r="W1401" t="s">
        <v>42</v>
      </c>
      <c r="X1401" t="s">
        <v>36</v>
      </c>
      <c r="Y1401" t="s">
        <v>43</v>
      </c>
      <c r="Z1401">
        <v>2</v>
      </c>
      <c r="AA1401">
        <v>2</v>
      </c>
      <c r="AB1401">
        <v>2</v>
      </c>
      <c r="AC1401">
        <v>2</v>
      </c>
      <c r="AD1401">
        <v>2</v>
      </c>
      <c r="AE1401" t="s">
        <v>36</v>
      </c>
      <c r="AG1401">
        <v>2</v>
      </c>
      <c r="AI1401" t="s">
        <v>44</v>
      </c>
    </row>
    <row r="1402" spans="1:35" x14ac:dyDescent="0.2">
      <c r="A1402" t="s">
        <v>1618</v>
      </c>
      <c r="B1402" t="s">
        <v>36</v>
      </c>
      <c r="D1402" t="s">
        <v>36</v>
      </c>
      <c r="F1402" t="s">
        <v>36</v>
      </c>
      <c r="H1402" t="s">
        <v>36</v>
      </c>
      <c r="I1402" t="s">
        <v>46</v>
      </c>
      <c r="J1402" t="s">
        <v>36</v>
      </c>
      <c r="K1402" t="s">
        <v>38</v>
      </c>
      <c r="L1402" t="s">
        <v>36</v>
      </c>
      <c r="M1402" t="s">
        <v>38</v>
      </c>
      <c r="N1402" t="s">
        <v>36</v>
      </c>
      <c r="P1402" t="s">
        <v>36</v>
      </c>
      <c r="R1402" t="s">
        <v>36</v>
      </c>
      <c r="S1402" t="s">
        <v>39</v>
      </c>
      <c r="T1402" t="s">
        <v>36</v>
      </c>
      <c r="U1402" t="s">
        <v>42</v>
      </c>
      <c r="V1402" t="s">
        <v>36</v>
      </c>
      <c r="W1402" t="s">
        <v>42</v>
      </c>
      <c r="X1402" t="s">
        <v>36</v>
      </c>
      <c r="Y1402" t="s">
        <v>43</v>
      </c>
      <c r="Z1402">
        <v>2</v>
      </c>
      <c r="AA1402">
        <v>2</v>
      </c>
      <c r="AB1402">
        <v>2</v>
      </c>
      <c r="AC1402">
        <v>2</v>
      </c>
      <c r="AD1402">
        <v>2</v>
      </c>
      <c r="AE1402" t="s">
        <v>36</v>
      </c>
      <c r="AG1402">
        <v>2</v>
      </c>
      <c r="AI1402" t="s">
        <v>44</v>
      </c>
    </row>
    <row r="1403" spans="1:35" x14ac:dyDescent="0.2">
      <c r="A1403" t="s">
        <v>1619</v>
      </c>
      <c r="B1403" t="s">
        <v>36</v>
      </c>
      <c r="D1403" t="s">
        <v>36</v>
      </c>
      <c r="F1403" t="s">
        <v>36</v>
      </c>
      <c r="H1403" t="s">
        <v>36</v>
      </c>
      <c r="I1403" t="s">
        <v>46</v>
      </c>
      <c r="J1403" t="s">
        <v>36</v>
      </c>
      <c r="K1403" t="s">
        <v>38</v>
      </c>
      <c r="L1403" t="s">
        <v>36</v>
      </c>
      <c r="M1403" t="s">
        <v>38</v>
      </c>
      <c r="N1403" t="s">
        <v>36</v>
      </c>
      <c r="P1403" t="s">
        <v>36</v>
      </c>
      <c r="R1403" t="s">
        <v>36</v>
      </c>
      <c r="S1403" t="s">
        <v>39</v>
      </c>
      <c r="T1403" t="s">
        <v>36</v>
      </c>
      <c r="U1403" t="s">
        <v>42</v>
      </c>
      <c r="V1403" t="s">
        <v>36</v>
      </c>
      <c r="W1403" t="s">
        <v>42</v>
      </c>
      <c r="X1403" t="s">
        <v>36</v>
      </c>
      <c r="Y1403" t="s">
        <v>43</v>
      </c>
      <c r="Z1403">
        <v>2</v>
      </c>
      <c r="AA1403">
        <v>2</v>
      </c>
      <c r="AB1403">
        <v>2</v>
      </c>
      <c r="AC1403">
        <v>2</v>
      </c>
      <c r="AD1403">
        <v>2</v>
      </c>
      <c r="AE1403" t="s">
        <v>36</v>
      </c>
      <c r="AG1403">
        <v>2</v>
      </c>
      <c r="AI1403" t="s">
        <v>44</v>
      </c>
    </row>
    <row r="1404" spans="1:35" x14ac:dyDescent="0.2">
      <c r="A1404" t="s">
        <v>1620</v>
      </c>
      <c r="B1404" t="s">
        <v>36</v>
      </c>
      <c r="D1404" t="s">
        <v>36</v>
      </c>
      <c r="F1404" t="s">
        <v>36</v>
      </c>
      <c r="H1404" t="s">
        <v>36</v>
      </c>
      <c r="I1404" t="s">
        <v>46</v>
      </c>
      <c r="J1404" t="s">
        <v>36</v>
      </c>
      <c r="K1404" t="s">
        <v>38</v>
      </c>
      <c r="L1404" t="s">
        <v>36</v>
      </c>
      <c r="M1404" t="s">
        <v>38</v>
      </c>
      <c r="N1404" t="s">
        <v>36</v>
      </c>
      <c r="P1404" t="s">
        <v>36</v>
      </c>
      <c r="R1404" t="s">
        <v>36</v>
      </c>
      <c r="S1404" t="s">
        <v>39</v>
      </c>
      <c r="T1404" t="s">
        <v>36</v>
      </c>
      <c r="U1404" t="s">
        <v>42</v>
      </c>
      <c r="V1404" t="s">
        <v>36</v>
      </c>
      <c r="W1404" t="s">
        <v>42</v>
      </c>
      <c r="X1404" t="s">
        <v>36</v>
      </c>
      <c r="Y1404" t="s">
        <v>43</v>
      </c>
      <c r="Z1404">
        <v>2</v>
      </c>
      <c r="AA1404">
        <v>2</v>
      </c>
      <c r="AB1404">
        <v>2</v>
      </c>
      <c r="AC1404">
        <v>2</v>
      </c>
      <c r="AD1404">
        <v>2</v>
      </c>
      <c r="AE1404" t="s">
        <v>36</v>
      </c>
      <c r="AG1404">
        <v>2</v>
      </c>
      <c r="AI1404" t="s">
        <v>44</v>
      </c>
    </row>
    <row r="1405" spans="1:35" x14ac:dyDescent="0.2">
      <c r="A1405" t="s">
        <v>1621</v>
      </c>
      <c r="B1405" t="s">
        <v>40</v>
      </c>
      <c r="D1405" t="s">
        <v>36</v>
      </c>
      <c r="F1405" t="s">
        <v>216</v>
      </c>
      <c r="H1405" t="s">
        <v>36</v>
      </c>
      <c r="I1405" t="s">
        <v>426</v>
      </c>
      <c r="J1405" t="s">
        <v>36</v>
      </c>
      <c r="K1405" t="s">
        <v>38</v>
      </c>
      <c r="L1405" t="s">
        <v>36</v>
      </c>
      <c r="M1405" t="s">
        <v>38</v>
      </c>
      <c r="N1405" t="s">
        <v>484</v>
      </c>
      <c r="P1405" t="s">
        <v>123</v>
      </c>
      <c r="R1405" t="s">
        <v>36</v>
      </c>
      <c r="S1405" t="s">
        <v>39</v>
      </c>
      <c r="T1405" t="s">
        <v>36</v>
      </c>
      <c r="U1405" t="s">
        <v>42</v>
      </c>
      <c r="V1405" t="s">
        <v>36</v>
      </c>
      <c r="W1405" t="s">
        <v>42</v>
      </c>
      <c r="X1405" t="s">
        <v>47</v>
      </c>
      <c r="Y1405" t="s">
        <v>48</v>
      </c>
      <c r="Z1405">
        <v>0</v>
      </c>
      <c r="AA1405">
        <v>0.01</v>
      </c>
      <c r="AB1405">
        <v>6.86</v>
      </c>
      <c r="AC1405">
        <v>0.13</v>
      </c>
      <c r="AD1405">
        <v>3.01</v>
      </c>
      <c r="AE1405" t="s">
        <v>36</v>
      </c>
      <c r="AF1405" t="s">
        <v>275</v>
      </c>
      <c r="AG1405">
        <v>6.86</v>
      </c>
      <c r="AI1405" t="s">
        <v>44</v>
      </c>
    </row>
    <row r="1406" spans="1:35" x14ac:dyDescent="0.2">
      <c r="A1406" t="s">
        <v>1622</v>
      </c>
      <c r="B1406" t="s">
        <v>36</v>
      </c>
      <c r="D1406" t="s">
        <v>58</v>
      </c>
      <c r="F1406" t="s">
        <v>36</v>
      </c>
      <c r="H1406" t="s">
        <v>36</v>
      </c>
      <c r="I1406" t="s">
        <v>37</v>
      </c>
      <c r="J1406" t="s">
        <v>36</v>
      </c>
      <c r="K1406" t="s">
        <v>38</v>
      </c>
      <c r="L1406" t="s">
        <v>36</v>
      </c>
      <c r="M1406" t="s">
        <v>38</v>
      </c>
      <c r="N1406" t="s">
        <v>36</v>
      </c>
      <c r="P1406" t="s">
        <v>36</v>
      </c>
      <c r="R1406" t="s">
        <v>36</v>
      </c>
      <c r="S1406" t="s">
        <v>39</v>
      </c>
      <c r="T1406" t="s">
        <v>40</v>
      </c>
      <c r="U1406" t="s">
        <v>1529</v>
      </c>
      <c r="V1406" t="s">
        <v>36</v>
      </c>
      <c r="W1406" t="s">
        <v>42</v>
      </c>
      <c r="X1406" t="s">
        <v>36</v>
      </c>
      <c r="Y1406" t="s">
        <v>43</v>
      </c>
      <c r="Z1406">
        <v>2.11</v>
      </c>
      <c r="AA1406">
        <v>7.88</v>
      </c>
      <c r="AB1406">
        <v>0</v>
      </c>
      <c r="AC1406">
        <v>0</v>
      </c>
      <c r="AD1406">
        <v>0</v>
      </c>
      <c r="AE1406" t="s">
        <v>40</v>
      </c>
      <c r="AG1406">
        <v>7.88</v>
      </c>
      <c r="AI1406" t="s">
        <v>44</v>
      </c>
    </row>
    <row r="1407" spans="1:35" x14ac:dyDescent="0.2">
      <c r="A1407" t="s">
        <v>1623</v>
      </c>
      <c r="B1407" t="s">
        <v>36</v>
      </c>
      <c r="D1407" t="s">
        <v>58</v>
      </c>
      <c r="F1407" t="s">
        <v>36</v>
      </c>
      <c r="H1407" t="s">
        <v>36</v>
      </c>
      <c r="I1407" t="s">
        <v>37</v>
      </c>
      <c r="J1407" t="s">
        <v>36</v>
      </c>
      <c r="K1407" t="s">
        <v>38</v>
      </c>
      <c r="L1407" t="s">
        <v>36</v>
      </c>
      <c r="M1407" t="s">
        <v>38</v>
      </c>
      <c r="N1407" t="s">
        <v>36</v>
      </c>
      <c r="P1407" t="s">
        <v>36</v>
      </c>
      <c r="R1407" t="s">
        <v>36</v>
      </c>
      <c r="S1407" t="s">
        <v>39</v>
      </c>
      <c r="T1407" t="s">
        <v>58</v>
      </c>
      <c r="U1407" t="s">
        <v>945</v>
      </c>
      <c r="V1407" t="s">
        <v>36</v>
      </c>
      <c r="W1407" t="s">
        <v>42</v>
      </c>
      <c r="X1407" t="s">
        <v>36</v>
      </c>
      <c r="Y1407" t="s">
        <v>43</v>
      </c>
      <c r="Z1407">
        <v>9.9700000000000006</v>
      </c>
      <c r="AA1407">
        <v>0.01</v>
      </c>
      <c r="AB1407">
        <v>0.01</v>
      </c>
      <c r="AC1407">
        <v>0</v>
      </c>
      <c r="AD1407">
        <v>0</v>
      </c>
      <c r="AE1407" t="s">
        <v>58</v>
      </c>
      <c r="AG1407">
        <v>9.9700000000000006</v>
      </c>
      <c r="AI1407" t="s">
        <v>44</v>
      </c>
    </row>
    <row r="1408" spans="1:35" x14ac:dyDescent="0.2">
      <c r="A1408" t="s">
        <v>1624</v>
      </c>
      <c r="B1408" t="s">
        <v>36</v>
      </c>
      <c r="D1408" t="s">
        <v>58</v>
      </c>
      <c r="F1408" t="s">
        <v>36</v>
      </c>
      <c r="H1408" t="s">
        <v>36</v>
      </c>
      <c r="I1408" t="s">
        <v>37</v>
      </c>
      <c r="J1408" t="s">
        <v>36</v>
      </c>
      <c r="K1408" t="s">
        <v>38</v>
      </c>
      <c r="L1408" t="s">
        <v>36</v>
      </c>
      <c r="M1408" t="s">
        <v>38</v>
      </c>
      <c r="N1408" t="s">
        <v>36</v>
      </c>
      <c r="P1408" t="s">
        <v>36</v>
      </c>
      <c r="R1408" t="s">
        <v>36</v>
      </c>
      <c r="S1408" t="s">
        <v>39</v>
      </c>
      <c r="T1408" t="s">
        <v>58</v>
      </c>
      <c r="U1408" t="s">
        <v>945</v>
      </c>
      <c r="V1408" t="s">
        <v>36</v>
      </c>
      <c r="W1408" t="s">
        <v>42</v>
      </c>
      <c r="X1408" t="s">
        <v>36</v>
      </c>
      <c r="Y1408" t="s">
        <v>43</v>
      </c>
      <c r="Z1408">
        <v>9.9700000000000006</v>
      </c>
      <c r="AA1408">
        <v>0.01</v>
      </c>
      <c r="AB1408">
        <v>0.01</v>
      </c>
      <c r="AC1408">
        <v>0</v>
      </c>
      <c r="AD1408">
        <v>0</v>
      </c>
      <c r="AE1408" t="s">
        <v>58</v>
      </c>
      <c r="AG1408">
        <v>9.9700000000000006</v>
      </c>
      <c r="AI1408" t="s">
        <v>44</v>
      </c>
    </row>
    <row r="1409" spans="1:35" x14ac:dyDescent="0.2">
      <c r="A1409" t="s">
        <v>1625</v>
      </c>
      <c r="B1409" t="s">
        <v>36</v>
      </c>
      <c r="D1409" t="s">
        <v>36</v>
      </c>
      <c r="F1409" t="s">
        <v>36</v>
      </c>
      <c r="H1409" t="s">
        <v>36</v>
      </c>
      <c r="I1409" t="s">
        <v>46</v>
      </c>
      <c r="J1409" t="s">
        <v>36</v>
      </c>
      <c r="K1409" t="s">
        <v>38</v>
      </c>
      <c r="L1409" t="s">
        <v>36</v>
      </c>
      <c r="M1409" t="s">
        <v>38</v>
      </c>
      <c r="N1409" t="s">
        <v>36</v>
      </c>
      <c r="P1409" t="s">
        <v>36</v>
      </c>
      <c r="R1409" t="s">
        <v>36</v>
      </c>
      <c r="S1409" t="s">
        <v>39</v>
      </c>
      <c r="T1409" t="s">
        <v>58</v>
      </c>
      <c r="U1409" t="s">
        <v>1626</v>
      </c>
      <c r="V1409" t="s">
        <v>36</v>
      </c>
      <c r="W1409" t="s">
        <v>42</v>
      </c>
      <c r="X1409" t="s">
        <v>36</v>
      </c>
      <c r="Y1409" t="s">
        <v>43</v>
      </c>
      <c r="Z1409">
        <v>9.26</v>
      </c>
      <c r="AA1409">
        <v>0.24</v>
      </c>
      <c r="AB1409">
        <v>0.48</v>
      </c>
      <c r="AC1409">
        <v>0.01</v>
      </c>
      <c r="AD1409">
        <v>0.01</v>
      </c>
      <c r="AE1409" t="s">
        <v>58</v>
      </c>
      <c r="AG1409">
        <v>9.26</v>
      </c>
      <c r="AI1409" t="s">
        <v>44</v>
      </c>
    </row>
    <row r="1410" spans="1:35" x14ac:dyDescent="0.2">
      <c r="A1410" t="s">
        <v>1627</v>
      </c>
      <c r="B1410" t="s">
        <v>36</v>
      </c>
      <c r="D1410" t="s">
        <v>36</v>
      </c>
      <c r="F1410" t="s">
        <v>36</v>
      </c>
      <c r="H1410" t="s">
        <v>36</v>
      </c>
      <c r="I1410" t="s">
        <v>37</v>
      </c>
      <c r="J1410" t="s">
        <v>36</v>
      </c>
      <c r="K1410" t="s">
        <v>38</v>
      </c>
      <c r="L1410" t="s">
        <v>36</v>
      </c>
      <c r="M1410" t="s">
        <v>38</v>
      </c>
      <c r="N1410" t="s">
        <v>36</v>
      </c>
      <c r="P1410" t="s">
        <v>36</v>
      </c>
      <c r="R1410" t="s">
        <v>36</v>
      </c>
      <c r="S1410" t="s">
        <v>39</v>
      </c>
      <c r="T1410" t="s">
        <v>36</v>
      </c>
      <c r="U1410" t="s">
        <v>42</v>
      </c>
      <c r="V1410" t="s">
        <v>36</v>
      </c>
      <c r="W1410" t="s">
        <v>42</v>
      </c>
      <c r="X1410" t="s">
        <v>36</v>
      </c>
      <c r="Y1410" t="s">
        <v>43</v>
      </c>
      <c r="Z1410">
        <v>2</v>
      </c>
      <c r="AA1410">
        <v>2</v>
      </c>
      <c r="AB1410">
        <v>2</v>
      </c>
      <c r="AC1410">
        <v>2</v>
      </c>
      <c r="AD1410">
        <v>2</v>
      </c>
      <c r="AE1410" t="s">
        <v>36</v>
      </c>
      <c r="AG1410">
        <v>2</v>
      </c>
      <c r="AI1410" t="s">
        <v>44</v>
      </c>
    </row>
    <row r="1411" spans="1:35" x14ac:dyDescent="0.2">
      <c r="A1411" t="s">
        <v>1628</v>
      </c>
      <c r="B1411" t="s">
        <v>36</v>
      </c>
      <c r="D1411" t="s">
        <v>36</v>
      </c>
      <c r="F1411" t="s">
        <v>36</v>
      </c>
      <c r="H1411" t="s">
        <v>36</v>
      </c>
      <c r="I1411" t="s">
        <v>37</v>
      </c>
      <c r="J1411" t="s">
        <v>36</v>
      </c>
      <c r="K1411" t="s">
        <v>38</v>
      </c>
      <c r="L1411" t="s">
        <v>36</v>
      </c>
      <c r="M1411" t="s">
        <v>38</v>
      </c>
      <c r="N1411" t="s">
        <v>36</v>
      </c>
      <c r="P1411" t="s">
        <v>36</v>
      </c>
      <c r="R1411" t="s">
        <v>36</v>
      </c>
      <c r="S1411" t="s">
        <v>39</v>
      </c>
      <c r="T1411" t="s">
        <v>36</v>
      </c>
      <c r="U1411" t="s">
        <v>42</v>
      </c>
      <c r="V1411" t="s">
        <v>36</v>
      </c>
      <c r="W1411" t="s">
        <v>42</v>
      </c>
      <c r="X1411" t="s">
        <v>36</v>
      </c>
      <c r="Y1411" t="s">
        <v>43</v>
      </c>
      <c r="Z1411">
        <v>2</v>
      </c>
      <c r="AA1411">
        <v>2</v>
      </c>
      <c r="AB1411">
        <v>2</v>
      </c>
      <c r="AC1411">
        <v>2</v>
      </c>
      <c r="AD1411">
        <v>2</v>
      </c>
      <c r="AE1411" t="s">
        <v>36</v>
      </c>
      <c r="AG1411">
        <v>2</v>
      </c>
      <c r="AI14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33FA-A500-9445-80CD-7A5CBDE704D9}">
  <dimension ref="A1:AI318"/>
  <sheetViews>
    <sheetView topLeftCell="Y1" workbookViewId="0">
      <selection activeCell="Z1" sqref="Z1:AD1"/>
    </sheetView>
  </sheetViews>
  <sheetFormatPr baseColWidth="10" defaultRowHeight="16" x14ac:dyDescent="0.2"/>
  <cols>
    <col min="1" max="1" width="21" customWidth="1"/>
    <col min="2" max="2" width="12.83203125" customWidth="1"/>
    <col min="3" max="3" width="12" customWidth="1"/>
    <col min="4" max="4" width="13.6640625" customWidth="1"/>
    <col min="5" max="5" width="12" customWidth="1"/>
    <col min="6" max="6" width="12.6640625" customWidth="1"/>
    <col min="8" max="8" width="13.33203125" customWidth="1"/>
    <col min="9" max="9" width="26.5" customWidth="1"/>
    <col min="11" max="11" width="16.1640625" customWidth="1"/>
    <col min="13" max="13" width="17.33203125" customWidth="1"/>
    <col min="20" max="20" width="27" customWidth="1"/>
    <col min="21" max="21" width="29.6640625" customWidth="1"/>
    <col min="22" max="22" width="16.5" customWidth="1"/>
    <col min="23" max="23" width="27" customWidth="1"/>
    <col min="24" max="24" width="18.5" customWidth="1"/>
    <col min="25" max="25" width="27.1640625" customWidth="1"/>
    <col min="26" max="26" width="22.1640625" customWidth="1"/>
    <col min="27" max="27" width="28.33203125" customWidth="1"/>
    <col min="28" max="28" width="18.33203125" customWidth="1"/>
    <col min="29" max="29" width="21.5" customWidth="1"/>
    <col min="30" max="30" width="18.83203125" customWidth="1"/>
    <col min="31" max="31" width="24.83203125" customWidth="1"/>
    <col min="32" max="32" width="23.83203125" customWidth="1"/>
  </cols>
  <sheetData>
    <row r="1" spans="1:35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57</v>
      </c>
      <c r="B2" t="s">
        <v>36</v>
      </c>
      <c r="D2" t="s">
        <v>58</v>
      </c>
      <c r="F2" t="s">
        <v>36</v>
      </c>
      <c r="H2" t="s">
        <v>36</v>
      </c>
      <c r="I2" t="s">
        <v>37</v>
      </c>
      <c r="J2" t="s">
        <v>36</v>
      </c>
      <c r="K2" t="s">
        <v>38</v>
      </c>
      <c r="L2" t="s">
        <v>36</v>
      </c>
      <c r="M2" t="s">
        <v>38</v>
      </c>
      <c r="N2" t="s">
        <v>36</v>
      </c>
      <c r="P2" t="s">
        <v>36</v>
      </c>
      <c r="R2" t="s">
        <v>36</v>
      </c>
      <c r="S2" t="s">
        <v>39</v>
      </c>
      <c r="T2" t="s">
        <v>58</v>
      </c>
      <c r="U2" t="s">
        <v>59</v>
      </c>
      <c r="V2" t="s">
        <v>58</v>
      </c>
      <c r="W2" t="s">
        <v>60</v>
      </c>
      <c r="X2" t="s">
        <v>36</v>
      </c>
      <c r="Y2" t="s">
        <v>43</v>
      </c>
      <c r="Z2">
        <v>10</v>
      </c>
      <c r="AA2">
        <v>0</v>
      </c>
      <c r="AB2">
        <v>0</v>
      </c>
      <c r="AC2">
        <v>0</v>
      </c>
      <c r="AD2">
        <v>0</v>
      </c>
      <c r="AE2" t="s">
        <v>58</v>
      </c>
      <c r="AG2">
        <v>10</v>
      </c>
      <c r="AI2" t="s">
        <v>44</v>
      </c>
    </row>
    <row r="3" spans="1:35" x14ac:dyDescent="0.2">
      <c r="A3" t="s">
        <v>185</v>
      </c>
      <c r="B3" t="s">
        <v>36</v>
      </c>
      <c r="D3" t="s">
        <v>36</v>
      </c>
      <c r="F3" t="s">
        <v>36</v>
      </c>
      <c r="H3" t="s">
        <v>36</v>
      </c>
      <c r="I3" t="s">
        <v>37</v>
      </c>
      <c r="J3" t="s">
        <v>36</v>
      </c>
      <c r="K3" t="s">
        <v>38</v>
      </c>
      <c r="L3" t="s">
        <v>36</v>
      </c>
      <c r="M3" t="s">
        <v>38</v>
      </c>
      <c r="N3" t="s">
        <v>36</v>
      </c>
      <c r="P3" t="s">
        <v>36</v>
      </c>
      <c r="R3" t="s">
        <v>36</v>
      </c>
      <c r="S3" t="s">
        <v>39</v>
      </c>
      <c r="T3" t="s">
        <v>123</v>
      </c>
      <c r="U3" t="s">
        <v>183</v>
      </c>
      <c r="V3" t="s">
        <v>36</v>
      </c>
      <c r="W3" t="s">
        <v>42</v>
      </c>
      <c r="X3" t="s">
        <v>36</v>
      </c>
      <c r="Y3" t="s">
        <v>43</v>
      </c>
      <c r="Z3">
        <v>0.33</v>
      </c>
      <c r="AA3">
        <v>0.06</v>
      </c>
      <c r="AB3">
        <v>9.44</v>
      </c>
      <c r="AC3">
        <v>0.06</v>
      </c>
      <c r="AD3">
        <v>0.11</v>
      </c>
      <c r="AE3" t="s">
        <v>123</v>
      </c>
      <c r="AG3">
        <v>9.44</v>
      </c>
      <c r="AI3" t="s">
        <v>44</v>
      </c>
    </row>
    <row r="4" spans="1:35" x14ac:dyDescent="0.2">
      <c r="A4" t="s">
        <v>184</v>
      </c>
      <c r="B4" t="s">
        <v>36</v>
      </c>
      <c r="D4" t="s">
        <v>36</v>
      </c>
      <c r="F4" t="s">
        <v>36</v>
      </c>
      <c r="H4" t="s">
        <v>36</v>
      </c>
      <c r="I4" t="s">
        <v>37</v>
      </c>
      <c r="J4" t="s">
        <v>36</v>
      </c>
      <c r="K4" t="s">
        <v>38</v>
      </c>
      <c r="L4" t="s">
        <v>36</v>
      </c>
      <c r="M4" t="s">
        <v>38</v>
      </c>
      <c r="N4" t="s">
        <v>36</v>
      </c>
      <c r="P4" t="s">
        <v>36</v>
      </c>
      <c r="R4" t="s">
        <v>36</v>
      </c>
      <c r="S4" t="s">
        <v>39</v>
      </c>
      <c r="T4" t="s">
        <v>123</v>
      </c>
      <c r="U4" t="s">
        <v>183</v>
      </c>
      <c r="V4" t="s">
        <v>36</v>
      </c>
      <c r="W4" t="s">
        <v>42</v>
      </c>
      <c r="X4" t="s">
        <v>36</v>
      </c>
      <c r="Y4" t="s">
        <v>43</v>
      </c>
      <c r="Z4">
        <v>0.33</v>
      </c>
      <c r="AA4">
        <v>0.06</v>
      </c>
      <c r="AB4">
        <v>9.44</v>
      </c>
      <c r="AC4">
        <v>0.06</v>
      </c>
      <c r="AD4">
        <v>0.11</v>
      </c>
      <c r="AE4" t="s">
        <v>123</v>
      </c>
      <c r="AG4">
        <v>9.44</v>
      </c>
      <c r="AI4" t="s">
        <v>44</v>
      </c>
    </row>
    <row r="5" spans="1:35" x14ac:dyDescent="0.2">
      <c r="A5" t="s">
        <v>182</v>
      </c>
      <c r="B5" t="s">
        <v>36</v>
      </c>
      <c r="D5" t="s">
        <v>36</v>
      </c>
      <c r="F5" t="s">
        <v>36</v>
      </c>
      <c r="H5" t="s">
        <v>36</v>
      </c>
      <c r="I5" t="s">
        <v>37</v>
      </c>
      <c r="J5" t="s">
        <v>36</v>
      </c>
      <c r="K5" t="s">
        <v>38</v>
      </c>
      <c r="L5" t="s">
        <v>36</v>
      </c>
      <c r="M5" t="s">
        <v>38</v>
      </c>
      <c r="N5" t="s">
        <v>36</v>
      </c>
      <c r="P5" t="s">
        <v>36</v>
      </c>
      <c r="R5" t="s">
        <v>36</v>
      </c>
      <c r="S5" t="s">
        <v>39</v>
      </c>
      <c r="T5" t="s">
        <v>123</v>
      </c>
      <c r="U5" t="s">
        <v>183</v>
      </c>
      <c r="V5" t="s">
        <v>36</v>
      </c>
      <c r="W5" t="s">
        <v>42</v>
      </c>
      <c r="X5" t="s">
        <v>36</v>
      </c>
      <c r="Y5" t="s">
        <v>43</v>
      </c>
      <c r="Z5">
        <v>0.33</v>
      </c>
      <c r="AA5">
        <v>0.06</v>
      </c>
      <c r="AB5">
        <v>9.44</v>
      </c>
      <c r="AC5">
        <v>0.06</v>
      </c>
      <c r="AD5">
        <v>0.11</v>
      </c>
      <c r="AE5" t="s">
        <v>123</v>
      </c>
      <c r="AG5">
        <v>9.44</v>
      </c>
      <c r="AI5" t="s">
        <v>44</v>
      </c>
    </row>
    <row r="6" spans="1:35" x14ac:dyDescent="0.2">
      <c r="A6" t="s">
        <v>110</v>
      </c>
      <c r="B6" t="s">
        <v>36</v>
      </c>
      <c r="D6" t="s">
        <v>58</v>
      </c>
      <c r="F6" t="s">
        <v>36</v>
      </c>
      <c r="H6" t="s">
        <v>36</v>
      </c>
      <c r="I6" t="s">
        <v>37</v>
      </c>
      <c r="J6" t="s">
        <v>36</v>
      </c>
      <c r="K6" t="s">
        <v>38</v>
      </c>
      <c r="L6" t="s">
        <v>36</v>
      </c>
      <c r="M6" t="s">
        <v>38</v>
      </c>
      <c r="N6" t="s">
        <v>36</v>
      </c>
      <c r="P6" t="s">
        <v>36</v>
      </c>
      <c r="R6" t="s">
        <v>36</v>
      </c>
      <c r="S6" t="s">
        <v>39</v>
      </c>
      <c r="T6" t="s">
        <v>36</v>
      </c>
      <c r="U6" t="s">
        <v>42</v>
      </c>
      <c r="V6" t="s">
        <v>36</v>
      </c>
      <c r="W6" t="s">
        <v>42</v>
      </c>
      <c r="X6" t="s">
        <v>36</v>
      </c>
      <c r="Y6" t="s">
        <v>43</v>
      </c>
      <c r="Z6">
        <v>8.9600000000000009</v>
      </c>
      <c r="AA6">
        <v>0.51</v>
      </c>
      <c r="AB6">
        <v>0.26</v>
      </c>
      <c r="AC6">
        <v>0.01</v>
      </c>
      <c r="AD6">
        <v>0.26</v>
      </c>
      <c r="AE6" t="s">
        <v>58</v>
      </c>
      <c r="AG6">
        <v>8.9600000000000009</v>
      </c>
      <c r="AI6" t="s">
        <v>44</v>
      </c>
    </row>
    <row r="7" spans="1:35" x14ac:dyDescent="0.2">
      <c r="A7" t="s">
        <v>109</v>
      </c>
      <c r="B7" t="s">
        <v>36</v>
      </c>
      <c r="D7" t="s">
        <v>58</v>
      </c>
      <c r="F7" t="s">
        <v>36</v>
      </c>
      <c r="H7" t="s">
        <v>36</v>
      </c>
      <c r="I7" t="s">
        <v>37</v>
      </c>
      <c r="J7" t="s">
        <v>36</v>
      </c>
      <c r="K7" t="s">
        <v>38</v>
      </c>
      <c r="L7" t="s">
        <v>36</v>
      </c>
      <c r="M7" t="s">
        <v>38</v>
      </c>
      <c r="N7" t="s">
        <v>36</v>
      </c>
      <c r="P7" t="s">
        <v>36</v>
      </c>
      <c r="R7" t="s">
        <v>36</v>
      </c>
      <c r="S7" t="s">
        <v>39</v>
      </c>
      <c r="T7" t="s">
        <v>36</v>
      </c>
      <c r="U7" t="s">
        <v>42</v>
      </c>
      <c r="V7" t="s">
        <v>36</v>
      </c>
      <c r="W7" t="s">
        <v>42</v>
      </c>
      <c r="X7" t="s">
        <v>36</v>
      </c>
      <c r="Y7" t="s">
        <v>43</v>
      </c>
      <c r="Z7">
        <v>8.9600000000000009</v>
      </c>
      <c r="AA7">
        <v>0.51</v>
      </c>
      <c r="AB7">
        <v>0.26</v>
      </c>
      <c r="AC7">
        <v>0.01</v>
      </c>
      <c r="AD7">
        <v>0.26</v>
      </c>
      <c r="AE7" t="s">
        <v>58</v>
      </c>
      <c r="AG7">
        <v>8.9600000000000009</v>
      </c>
      <c r="AI7" t="s">
        <v>44</v>
      </c>
    </row>
    <row r="8" spans="1:35" x14ac:dyDescent="0.2">
      <c r="A8" t="s">
        <v>2220</v>
      </c>
      <c r="B8" t="s">
        <v>36</v>
      </c>
      <c r="D8" t="s">
        <v>58</v>
      </c>
      <c r="F8" t="s">
        <v>36</v>
      </c>
      <c r="H8" t="s">
        <v>36</v>
      </c>
      <c r="I8" t="s">
        <v>37</v>
      </c>
      <c r="J8" t="s">
        <v>36</v>
      </c>
      <c r="K8" t="s">
        <v>38</v>
      </c>
      <c r="L8" t="s">
        <v>36</v>
      </c>
      <c r="M8" t="s">
        <v>38</v>
      </c>
      <c r="N8" t="s">
        <v>36</v>
      </c>
      <c r="P8" t="s">
        <v>36</v>
      </c>
      <c r="R8" t="s">
        <v>36</v>
      </c>
      <c r="S8" t="s">
        <v>39</v>
      </c>
      <c r="T8" t="s">
        <v>36</v>
      </c>
      <c r="U8" t="s">
        <v>42</v>
      </c>
      <c r="V8" t="s">
        <v>36</v>
      </c>
      <c r="W8" t="s">
        <v>42</v>
      </c>
      <c r="X8" t="s">
        <v>36</v>
      </c>
      <c r="Y8" t="s">
        <v>43</v>
      </c>
      <c r="Z8">
        <v>8.9600000000000009</v>
      </c>
      <c r="AA8">
        <v>0.51</v>
      </c>
      <c r="AB8">
        <v>0.26</v>
      </c>
      <c r="AC8">
        <v>0.01</v>
      </c>
      <c r="AD8">
        <v>0.26</v>
      </c>
      <c r="AE8" t="s">
        <v>58</v>
      </c>
      <c r="AG8">
        <v>8.9600000000000009</v>
      </c>
      <c r="AI8" t="s">
        <v>44</v>
      </c>
    </row>
    <row r="9" spans="1:35" x14ac:dyDescent="0.2">
      <c r="A9" t="s">
        <v>2221</v>
      </c>
      <c r="B9" t="s">
        <v>36</v>
      </c>
      <c r="D9" t="s">
        <v>58</v>
      </c>
      <c r="F9" t="s">
        <v>36</v>
      </c>
      <c r="H9" t="s">
        <v>36</v>
      </c>
      <c r="I9" t="s">
        <v>37</v>
      </c>
      <c r="J9" t="s">
        <v>36</v>
      </c>
      <c r="K9" t="s">
        <v>38</v>
      </c>
      <c r="L9" t="s">
        <v>36</v>
      </c>
      <c r="M9" t="s">
        <v>38</v>
      </c>
      <c r="N9" t="s">
        <v>36</v>
      </c>
      <c r="P9" t="s">
        <v>36</v>
      </c>
      <c r="R9" t="s">
        <v>36</v>
      </c>
      <c r="S9" t="s">
        <v>39</v>
      </c>
      <c r="T9" t="s">
        <v>36</v>
      </c>
      <c r="U9" t="s">
        <v>42</v>
      </c>
      <c r="V9" t="s">
        <v>36</v>
      </c>
      <c r="W9" t="s">
        <v>42</v>
      </c>
      <c r="X9" t="s">
        <v>36</v>
      </c>
      <c r="Y9" t="s">
        <v>43</v>
      </c>
      <c r="Z9">
        <v>8.9600000000000009</v>
      </c>
      <c r="AA9">
        <v>0.51</v>
      </c>
      <c r="AB9">
        <v>0.26</v>
      </c>
      <c r="AC9">
        <v>0.01</v>
      </c>
      <c r="AD9">
        <v>0.26</v>
      </c>
      <c r="AE9" t="s">
        <v>58</v>
      </c>
      <c r="AG9">
        <v>8.9600000000000009</v>
      </c>
      <c r="AI9" t="s">
        <v>44</v>
      </c>
    </row>
    <row r="10" spans="1:35" x14ac:dyDescent="0.2">
      <c r="A10" t="s">
        <v>136</v>
      </c>
      <c r="B10" t="s">
        <v>36</v>
      </c>
      <c r="D10" t="s">
        <v>36</v>
      </c>
      <c r="F10" t="s">
        <v>36</v>
      </c>
      <c r="H10" t="s">
        <v>36</v>
      </c>
      <c r="I10" t="s">
        <v>46</v>
      </c>
      <c r="J10" t="s">
        <v>36</v>
      </c>
      <c r="K10" t="s">
        <v>38</v>
      </c>
      <c r="L10" t="s">
        <v>36</v>
      </c>
      <c r="M10" t="s">
        <v>38</v>
      </c>
      <c r="N10" t="s">
        <v>36</v>
      </c>
      <c r="P10" t="s">
        <v>36</v>
      </c>
      <c r="R10" t="s">
        <v>36</v>
      </c>
      <c r="S10" t="s">
        <v>39</v>
      </c>
      <c r="T10" t="s">
        <v>123</v>
      </c>
      <c r="U10" t="s">
        <v>125</v>
      </c>
      <c r="V10" t="s">
        <v>36</v>
      </c>
      <c r="W10" t="s">
        <v>42</v>
      </c>
      <c r="X10" t="s">
        <v>47</v>
      </c>
      <c r="Y10" t="s">
        <v>48</v>
      </c>
      <c r="Z10">
        <v>0</v>
      </c>
      <c r="AA10">
        <v>0.06</v>
      </c>
      <c r="AB10">
        <v>9.76</v>
      </c>
      <c r="AC10">
        <v>0.06</v>
      </c>
      <c r="AD10">
        <v>0.11</v>
      </c>
      <c r="AE10" t="s">
        <v>123</v>
      </c>
      <c r="AG10">
        <v>9.76</v>
      </c>
      <c r="AI10" t="s">
        <v>44</v>
      </c>
    </row>
    <row r="11" spans="1:35" x14ac:dyDescent="0.2">
      <c r="A11" t="s">
        <v>150</v>
      </c>
      <c r="B11" t="s">
        <v>36</v>
      </c>
      <c r="D11" t="s">
        <v>36</v>
      </c>
      <c r="F11" t="s">
        <v>36</v>
      </c>
      <c r="H11" t="s">
        <v>36</v>
      </c>
      <c r="I11" t="s">
        <v>37</v>
      </c>
      <c r="J11" t="s">
        <v>36</v>
      </c>
      <c r="K11" t="s">
        <v>38</v>
      </c>
      <c r="L11" t="s">
        <v>36</v>
      </c>
      <c r="M11" t="s">
        <v>38</v>
      </c>
      <c r="N11" t="s">
        <v>36</v>
      </c>
      <c r="P11" t="s">
        <v>36</v>
      </c>
      <c r="R11" t="s">
        <v>36</v>
      </c>
      <c r="S11" t="s">
        <v>39</v>
      </c>
      <c r="T11" t="s">
        <v>123</v>
      </c>
      <c r="U11" t="s">
        <v>125</v>
      </c>
      <c r="V11" t="s">
        <v>36</v>
      </c>
      <c r="W11" t="s">
        <v>42</v>
      </c>
      <c r="X11" t="s">
        <v>47</v>
      </c>
      <c r="Y11" t="s">
        <v>48</v>
      </c>
      <c r="Z11">
        <v>0</v>
      </c>
      <c r="AA11">
        <v>0.06</v>
      </c>
      <c r="AB11">
        <v>9.76</v>
      </c>
      <c r="AC11">
        <v>0.06</v>
      </c>
      <c r="AD11">
        <v>0.11</v>
      </c>
      <c r="AE11" t="s">
        <v>123</v>
      </c>
      <c r="AG11">
        <v>9.76</v>
      </c>
      <c r="AI11" t="s">
        <v>44</v>
      </c>
    </row>
    <row r="12" spans="1:35" x14ac:dyDescent="0.2">
      <c r="A12" t="s">
        <v>137</v>
      </c>
      <c r="B12" t="s">
        <v>36</v>
      </c>
      <c r="D12" t="s">
        <v>36</v>
      </c>
      <c r="F12" t="s">
        <v>36</v>
      </c>
      <c r="H12" t="s">
        <v>36</v>
      </c>
      <c r="I12" t="s">
        <v>46</v>
      </c>
      <c r="J12" t="s">
        <v>36</v>
      </c>
      <c r="K12" t="s">
        <v>38</v>
      </c>
      <c r="L12" t="s">
        <v>36</v>
      </c>
      <c r="M12" t="s">
        <v>38</v>
      </c>
      <c r="N12" t="s">
        <v>36</v>
      </c>
      <c r="P12" t="s">
        <v>36</v>
      </c>
      <c r="R12" t="s">
        <v>36</v>
      </c>
      <c r="S12" t="s">
        <v>39</v>
      </c>
      <c r="T12" t="s">
        <v>123</v>
      </c>
      <c r="U12" t="s">
        <v>125</v>
      </c>
      <c r="V12" t="s">
        <v>36</v>
      </c>
      <c r="W12" t="s">
        <v>42</v>
      </c>
      <c r="X12" t="s">
        <v>47</v>
      </c>
      <c r="Y12" t="s">
        <v>48</v>
      </c>
      <c r="Z12">
        <v>0</v>
      </c>
      <c r="AA12">
        <v>0.06</v>
      </c>
      <c r="AB12">
        <v>9.76</v>
      </c>
      <c r="AC12">
        <v>0.06</v>
      </c>
      <c r="AD12">
        <v>0.11</v>
      </c>
      <c r="AE12" t="s">
        <v>123</v>
      </c>
      <c r="AG12">
        <v>9.76</v>
      </c>
      <c r="AI12" t="s">
        <v>44</v>
      </c>
    </row>
    <row r="13" spans="1:35" x14ac:dyDescent="0.2">
      <c r="A13" t="s">
        <v>2222</v>
      </c>
      <c r="B13" t="s">
        <v>36</v>
      </c>
      <c r="D13" t="s">
        <v>36</v>
      </c>
      <c r="F13" t="s">
        <v>36</v>
      </c>
      <c r="H13" t="s">
        <v>36</v>
      </c>
      <c r="I13" t="s">
        <v>37</v>
      </c>
      <c r="J13" t="s">
        <v>36</v>
      </c>
      <c r="K13" t="s">
        <v>38</v>
      </c>
      <c r="L13" t="s">
        <v>36</v>
      </c>
      <c r="M13" t="s">
        <v>38</v>
      </c>
      <c r="N13" t="s">
        <v>36</v>
      </c>
      <c r="P13" t="s">
        <v>36</v>
      </c>
      <c r="R13" t="s">
        <v>36</v>
      </c>
      <c r="S13" t="s">
        <v>39</v>
      </c>
      <c r="T13" t="s">
        <v>123</v>
      </c>
      <c r="U13" t="s">
        <v>125</v>
      </c>
      <c r="V13" t="s">
        <v>36</v>
      </c>
      <c r="W13" t="s">
        <v>42</v>
      </c>
      <c r="X13" t="s">
        <v>36</v>
      </c>
      <c r="Y13" t="s">
        <v>43</v>
      </c>
      <c r="Z13">
        <v>0.33</v>
      </c>
      <c r="AA13">
        <v>0.06</v>
      </c>
      <c r="AB13">
        <v>9.44</v>
      </c>
      <c r="AC13">
        <v>0.06</v>
      </c>
      <c r="AD13">
        <v>0.11</v>
      </c>
      <c r="AE13" t="s">
        <v>123</v>
      </c>
      <c r="AG13">
        <v>9.44</v>
      </c>
      <c r="AI13" t="s">
        <v>44</v>
      </c>
    </row>
    <row r="14" spans="1:35" x14ac:dyDescent="0.2">
      <c r="A14" t="s">
        <v>2223</v>
      </c>
      <c r="B14" t="s">
        <v>36</v>
      </c>
      <c r="D14" t="s">
        <v>36</v>
      </c>
      <c r="F14" t="s">
        <v>36</v>
      </c>
      <c r="H14" t="s">
        <v>36</v>
      </c>
      <c r="I14" t="s">
        <v>37</v>
      </c>
      <c r="J14" t="s">
        <v>36</v>
      </c>
      <c r="K14" t="s">
        <v>38</v>
      </c>
      <c r="L14" t="s">
        <v>36</v>
      </c>
      <c r="M14" t="s">
        <v>38</v>
      </c>
      <c r="N14" t="s">
        <v>36</v>
      </c>
      <c r="P14" t="s">
        <v>36</v>
      </c>
      <c r="R14" t="s">
        <v>36</v>
      </c>
      <c r="S14" t="s">
        <v>39</v>
      </c>
      <c r="T14" t="s">
        <v>123</v>
      </c>
      <c r="U14" t="s">
        <v>125</v>
      </c>
      <c r="V14" t="s">
        <v>36</v>
      </c>
      <c r="W14" t="s">
        <v>42</v>
      </c>
      <c r="X14" t="s">
        <v>36</v>
      </c>
      <c r="Y14" t="s">
        <v>43</v>
      </c>
      <c r="Z14">
        <v>0.33</v>
      </c>
      <c r="AA14">
        <v>0.06</v>
      </c>
      <c r="AB14">
        <v>9.44</v>
      </c>
      <c r="AC14">
        <v>0.06</v>
      </c>
      <c r="AD14">
        <v>0.11</v>
      </c>
      <c r="AE14" t="s">
        <v>123</v>
      </c>
      <c r="AG14">
        <v>9.44</v>
      </c>
      <c r="AI14" t="s">
        <v>44</v>
      </c>
    </row>
    <row r="15" spans="1:35" x14ac:dyDescent="0.2">
      <c r="A15" t="s">
        <v>144</v>
      </c>
      <c r="B15" t="s">
        <v>36</v>
      </c>
      <c r="D15" t="s">
        <v>36</v>
      </c>
      <c r="F15" t="s">
        <v>36</v>
      </c>
      <c r="H15" t="s">
        <v>36</v>
      </c>
      <c r="I15" t="s">
        <v>37</v>
      </c>
      <c r="J15" t="s">
        <v>36</v>
      </c>
      <c r="K15" t="s">
        <v>38</v>
      </c>
      <c r="L15" t="s">
        <v>36</v>
      </c>
      <c r="M15" t="s">
        <v>38</v>
      </c>
      <c r="N15" t="s">
        <v>36</v>
      </c>
      <c r="P15" t="s">
        <v>123</v>
      </c>
      <c r="R15" t="s">
        <v>36</v>
      </c>
      <c r="S15" t="s">
        <v>39</v>
      </c>
      <c r="T15" t="s">
        <v>123</v>
      </c>
      <c r="U15" t="s">
        <v>145</v>
      </c>
      <c r="V15" t="s">
        <v>36</v>
      </c>
      <c r="W15" t="s">
        <v>42</v>
      </c>
      <c r="X15" t="s">
        <v>36</v>
      </c>
      <c r="Y15" t="s">
        <v>43</v>
      </c>
      <c r="Z15">
        <v>0</v>
      </c>
      <c r="AA15">
        <v>0</v>
      </c>
      <c r="AB15">
        <v>10</v>
      </c>
      <c r="AC15">
        <v>0</v>
      </c>
      <c r="AD15">
        <v>0</v>
      </c>
      <c r="AE15" t="s">
        <v>123</v>
      </c>
      <c r="AG15">
        <v>10</v>
      </c>
      <c r="AI15" t="s">
        <v>44</v>
      </c>
    </row>
    <row r="16" spans="1:35" x14ac:dyDescent="0.2">
      <c r="A16" t="s">
        <v>2224</v>
      </c>
      <c r="B16" t="s">
        <v>36</v>
      </c>
      <c r="D16" t="s">
        <v>36</v>
      </c>
      <c r="F16" t="s">
        <v>36</v>
      </c>
      <c r="H16" t="s">
        <v>36</v>
      </c>
      <c r="I16" t="s">
        <v>37</v>
      </c>
      <c r="J16" t="s">
        <v>36</v>
      </c>
      <c r="K16" t="s">
        <v>38</v>
      </c>
      <c r="L16" t="s">
        <v>36</v>
      </c>
      <c r="M16" t="s">
        <v>38</v>
      </c>
      <c r="N16" t="s">
        <v>36</v>
      </c>
      <c r="P16" t="s">
        <v>36</v>
      </c>
      <c r="R16" t="s">
        <v>36</v>
      </c>
      <c r="S16" t="s">
        <v>39</v>
      </c>
      <c r="T16" t="s">
        <v>123</v>
      </c>
      <c r="U16" t="s">
        <v>125</v>
      </c>
      <c r="V16" t="s">
        <v>36</v>
      </c>
      <c r="W16" t="s">
        <v>42</v>
      </c>
      <c r="X16" t="s">
        <v>36</v>
      </c>
      <c r="Y16" t="s">
        <v>43</v>
      </c>
      <c r="Z16">
        <v>0.33</v>
      </c>
      <c r="AA16">
        <v>0.06</v>
      </c>
      <c r="AB16">
        <v>9.44</v>
      </c>
      <c r="AC16">
        <v>0.06</v>
      </c>
      <c r="AD16">
        <v>0.11</v>
      </c>
      <c r="AE16" t="s">
        <v>123</v>
      </c>
      <c r="AG16">
        <v>9.44</v>
      </c>
      <c r="AI16" t="s">
        <v>44</v>
      </c>
    </row>
    <row r="17" spans="1:35" x14ac:dyDescent="0.2">
      <c r="A17" t="s">
        <v>2225</v>
      </c>
      <c r="B17" t="s">
        <v>36</v>
      </c>
      <c r="D17" t="s">
        <v>36</v>
      </c>
      <c r="F17" t="s">
        <v>36</v>
      </c>
      <c r="H17" t="s">
        <v>36</v>
      </c>
      <c r="I17" t="s">
        <v>46</v>
      </c>
      <c r="J17" t="s">
        <v>36</v>
      </c>
      <c r="K17" t="s">
        <v>38</v>
      </c>
      <c r="L17" t="s">
        <v>36</v>
      </c>
      <c r="M17" t="s">
        <v>38</v>
      </c>
      <c r="N17" t="s">
        <v>36</v>
      </c>
      <c r="P17" t="s">
        <v>36</v>
      </c>
      <c r="R17" t="s">
        <v>36</v>
      </c>
      <c r="S17" t="s">
        <v>39</v>
      </c>
      <c r="T17" t="s">
        <v>123</v>
      </c>
      <c r="U17" t="s">
        <v>125</v>
      </c>
      <c r="V17" t="s">
        <v>36</v>
      </c>
      <c r="W17" t="s">
        <v>42</v>
      </c>
      <c r="X17" t="s">
        <v>47</v>
      </c>
      <c r="Y17" t="s">
        <v>48</v>
      </c>
      <c r="Z17">
        <v>0</v>
      </c>
      <c r="AA17">
        <v>0.06</v>
      </c>
      <c r="AB17">
        <v>9.76</v>
      </c>
      <c r="AC17">
        <v>0.06</v>
      </c>
      <c r="AD17">
        <v>0.11</v>
      </c>
      <c r="AE17" t="s">
        <v>123</v>
      </c>
      <c r="AG17">
        <v>9.76</v>
      </c>
      <c r="AI17" t="s">
        <v>44</v>
      </c>
    </row>
    <row r="18" spans="1:35" x14ac:dyDescent="0.2">
      <c r="A18" t="s">
        <v>2226</v>
      </c>
      <c r="B18" t="s">
        <v>36</v>
      </c>
      <c r="D18" t="s">
        <v>36</v>
      </c>
      <c r="F18" t="s">
        <v>36</v>
      </c>
      <c r="H18" t="s">
        <v>36</v>
      </c>
      <c r="I18" t="s">
        <v>46</v>
      </c>
      <c r="J18" t="s">
        <v>36</v>
      </c>
      <c r="K18" t="s">
        <v>38</v>
      </c>
      <c r="L18" t="s">
        <v>36</v>
      </c>
      <c r="M18" t="s">
        <v>38</v>
      </c>
      <c r="N18" t="s">
        <v>36</v>
      </c>
      <c r="P18" t="s">
        <v>36</v>
      </c>
      <c r="R18" t="s">
        <v>36</v>
      </c>
      <c r="S18" t="s">
        <v>39</v>
      </c>
      <c r="T18" t="s">
        <v>123</v>
      </c>
      <c r="U18" t="s">
        <v>125</v>
      </c>
      <c r="V18" t="s">
        <v>36</v>
      </c>
      <c r="W18" t="s">
        <v>42</v>
      </c>
      <c r="X18" t="s">
        <v>47</v>
      </c>
      <c r="Y18" t="s">
        <v>48</v>
      </c>
      <c r="Z18">
        <v>0</v>
      </c>
      <c r="AA18">
        <v>0.06</v>
      </c>
      <c r="AB18">
        <v>9.76</v>
      </c>
      <c r="AC18">
        <v>0.06</v>
      </c>
      <c r="AD18">
        <v>0.11</v>
      </c>
      <c r="AE18" t="s">
        <v>123</v>
      </c>
      <c r="AG18">
        <v>9.76</v>
      </c>
      <c r="AI18" t="s">
        <v>44</v>
      </c>
    </row>
    <row r="19" spans="1:35" x14ac:dyDescent="0.2">
      <c r="A19" t="s">
        <v>2227</v>
      </c>
      <c r="B19" t="s">
        <v>36</v>
      </c>
      <c r="D19" t="s">
        <v>36</v>
      </c>
      <c r="F19" t="s">
        <v>36</v>
      </c>
      <c r="H19" t="s">
        <v>36</v>
      </c>
      <c r="I19" t="s">
        <v>46</v>
      </c>
      <c r="J19" t="s">
        <v>36</v>
      </c>
      <c r="K19" t="s">
        <v>38</v>
      </c>
      <c r="L19" t="s">
        <v>36</v>
      </c>
      <c r="M19" t="s">
        <v>38</v>
      </c>
      <c r="N19" t="s">
        <v>36</v>
      </c>
      <c r="P19" t="s">
        <v>36</v>
      </c>
      <c r="R19" t="s">
        <v>36</v>
      </c>
      <c r="S19" t="s">
        <v>39</v>
      </c>
      <c r="T19" t="s">
        <v>123</v>
      </c>
      <c r="U19" t="s">
        <v>125</v>
      </c>
      <c r="V19" t="s">
        <v>36</v>
      </c>
      <c r="W19" t="s">
        <v>42</v>
      </c>
      <c r="X19" t="s">
        <v>47</v>
      </c>
      <c r="Y19" t="s">
        <v>48</v>
      </c>
      <c r="Z19">
        <v>0</v>
      </c>
      <c r="AA19">
        <v>0.06</v>
      </c>
      <c r="AB19">
        <v>9.76</v>
      </c>
      <c r="AC19">
        <v>0.06</v>
      </c>
      <c r="AD19">
        <v>0.11</v>
      </c>
      <c r="AE19" t="s">
        <v>123</v>
      </c>
      <c r="AG19">
        <v>9.76</v>
      </c>
      <c r="AI19" t="s">
        <v>44</v>
      </c>
    </row>
    <row r="20" spans="1:35" x14ac:dyDescent="0.2">
      <c r="A20" t="s">
        <v>2228</v>
      </c>
      <c r="B20" t="s">
        <v>36</v>
      </c>
      <c r="D20" t="s">
        <v>36</v>
      </c>
      <c r="F20" t="s">
        <v>36</v>
      </c>
      <c r="H20" t="s">
        <v>36</v>
      </c>
      <c r="I20" t="s">
        <v>37</v>
      </c>
      <c r="J20" t="s">
        <v>36</v>
      </c>
      <c r="K20" t="s">
        <v>38</v>
      </c>
      <c r="L20" t="s">
        <v>36</v>
      </c>
      <c r="M20" t="s">
        <v>38</v>
      </c>
      <c r="N20" t="s">
        <v>36</v>
      </c>
      <c r="P20" t="s">
        <v>36</v>
      </c>
      <c r="R20" t="s">
        <v>36</v>
      </c>
      <c r="S20" t="s">
        <v>39</v>
      </c>
      <c r="T20" t="s">
        <v>123</v>
      </c>
      <c r="U20" t="s">
        <v>125</v>
      </c>
      <c r="V20" t="s">
        <v>36</v>
      </c>
      <c r="W20" t="s">
        <v>42</v>
      </c>
      <c r="X20" t="s">
        <v>36</v>
      </c>
      <c r="Y20" t="s">
        <v>43</v>
      </c>
      <c r="Z20">
        <v>0.33</v>
      </c>
      <c r="AA20">
        <v>0.06</v>
      </c>
      <c r="AB20">
        <v>9.44</v>
      </c>
      <c r="AC20">
        <v>0.06</v>
      </c>
      <c r="AD20">
        <v>0.11</v>
      </c>
      <c r="AE20" t="s">
        <v>123</v>
      </c>
      <c r="AG20">
        <v>9.44</v>
      </c>
      <c r="AI20" t="s">
        <v>44</v>
      </c>
    </row>
    <row r="21" spans="1:35" x14ac:dyDescent="0.2">
      <c r="A21" t="s">
        <v>197</v>
      </c>
      <c r="B21" t="s">
        <v>36</v>
      </c>
      <c r="D21" t="s">
        <v>36</v>
      </c>
      <c r="F21" t="s">
        <v>36</v>
      </c>
      <c r="H21" t="s">
        <v>36</v>
      </c>
      <c r="I21" t="s">
        <v>37</v>
      </c>
      <c r="J21" t="s">
        <v>36</v>
      </c>
      <c r="K21" t="s">
        <v>38</v>
      </c>
      <c r="L21" t="s">
        <v>36</v>
      </c>
      <c r="M21" t="s">
        <v>38</v>
      </c>
      <c r="N21" t="s">
        <v>36</v>
      </c>
      <c r="P21" t="s">
        <v>36</v>
      </c>
      <c r="R21" t="s">
        <v>36</v>
      </c>
      <c r="S21" t="s">
        <v>39</v>
      </c>
      <c r="T21" t="s">
        <v>36</v>
      </c>
      <c r="U21" t="s">
        <v>42</v>
      </c>
      <c r="V21" t="s">
        <v>36</v>
      </c>
      <c r="W21" t="s">
        <v>42</v>
      </c>
      <c r="X21" t="s">
        <v>36</v>
      </c>
      <c r="Y21" t="s">
        <v>43</v>
      </c>
      <c r="Z21">
        <v>2</v>
      </c>
      <c r="AA21">
        <v>2</v>
      </c>
      <c r="AB21">
        <v>2</v>
      </c>
      <c r="AC21">
        <v>2</v>
      </c>
      <c r="AD21">
        <v>2</v>
      </c>
      <c r="AE21" t="s">
        <v>36</v>
      </c>
      <c r="AG21">
        <v>2</v>
      </c>
      <c r="AI21" t="s">
        <v>44</v>
      </c>
    </row>
    <row r="22" spans="1:35" x14ac:dyDescent="0.2">
      <c r="A22" t="s">
        <v>198</v>
      </c>
      <c r="B22" t="s">
        <v>36</v>
      </c>
      <c r="D22" t="s">
        <v>36</v>
      </c>
      <c r="F22" t="s">
        <v>36</v>
      </c>
      <c r="H22" t="s">
        <v>36</v>
      </c>
      <c r="I22" t="s">
        <v>37</v>
      </c>
      <c r="J22" t="s">
        <v>36</v>
      </c>
      <c r="K22" t="s">
        <v>38</v>
      </c>
      <c r="L22" t="s">
        <v>36</v>
      </c>
      <c r="M22" t="s">
        <v>38</v>
      </c>
      <c r="N22" t="s">
        <v>36</v>
      </c>
      <c r="P22" t="s">
        <v>36</v>
      </c>
      <c r="R22" t="s">
        <v>36</v>
      </c>
      <c r="S22" t="s">
        <v>39</v>
      </c>
      <c r="T22" t="s">
        <v>36</v>
      </c>
      <c r="U22" t="s">
        <v>42</v>
      </c>
      <c r="V22" t="s">
        <v>36</v>
      </c>
      <c r="W22" t="s">
        <v>42</v>
      </c>
      <c r="X22" t="s">
        <v>36</v>
      </c>
      <c r="Y22" t="s">
        <v>43</v>
      </c>
      <c r="Z22">
        <v>2</v>
      </c>
      <c r="AA22">
        <v>2</v>
      </c>
      <c r="AB22">
        <v>2</v>
      </c>
      <c r="AC22">
        <v>2</v>
      </c>
      <c r="AD22">
        <v>2</v>
      </c>
      <c r="AE22" t="s">
        <v>36</v>
      </c>
      <c r="AG22">
        <v>2</v>
      </c>
      <c r="AI22" t="s">
        <v>44</v>
      </c>
    </row>
    <row r="23" spans="1:35" x14ac:dyDescent="0.2">
      <c r="A23" t="s">
        <v>217</v>
      </c>
      <c r="B23" t="s">
        <v>36</v>
      </c>
      <c r="D23" t="s">
        <v>36</v>
      </c>
      <c r="F23" t="s">
        <v>36</v>
      </c>
      <c r="H23" t="s">
        <v>36</v>
      </c>
      <c r="I23" t="s">
        <v>37</v>
      </c>
      <c r="J23" t="s">
        <v>36</v>
      </c>
      <c r="K23" t="s">
        <v>38</v>
      </c>
      <c r="L23" t="s">
        <v>36</v>
      </c>
      <c r="M23" t="s">
        <v>38</v>
      </c>
      <c r="N23" t="s">
        <v>36</v>
      </c>
      <c r="P23" t="s">
        <v>36</v>
      </c>
      <c r="R23" t="s">
        <v>36</v>
      </c>
      <c r="S23" t="s">
        <v>39</v>
      </c>
      <c r="T23" t="s">
        <v>123</v>
      </c>
      <c r="U23" t="s">
        <v>145</v>
      </c>
      <c r="V23" t="s">
        <v>36</v>
      </c>
      <c r="W23" t="s">
        <v>42</v>
      </c>
      <c r="X23" t="s">
        <v>47</v>
      </c>
      <c r="Y23" t="s">
        <v>48</v>
      </c>
      <c r="Z23">
        <v>0</v>
      </c>
      <c r="AA23">
        <v>0.06</v>
      </c>
      <c r="AB23">
        <v>9.76</v>
      </c>
      <c r="AC23">
        <v>0.06</v>
      </c>
      <c r="AD23">
        <v>0.11</v>
      </c>
      <c r="AE23" t="s">
        <v>123</v>
      </c>
      <c r="AG23">
        <v>9.76</v>
      </c>
      <c r="AI23" t="s">
        <v>44</v>
      </c>
    </row>
    <row r="24" spans="1:35" x14ac:dyDescent="0.2">
      <c r="A24" t="s">
        <v>2229</v>
      </c>
      <c r="B24" t="s">
        <v>36</v>
      </c>
      <c r="D24" t="s">
        <v>36</v>
      </c>
      <c r="F24" t="s">
        <v>36</v>
      </c>
      <c r="H24" t="s">
        <v>36</v>
      </c>
      <c r="I24" t="s">
        <v>46</v>
      </c>
      <c r="J24" t="s">
        <v>36</v>
      </c>
      <c r="K24" t="s">
        <v>38</v>
      </c>
      <c r="L24" t="s">
        <v>36</v>
      </c>
      <c r="M24" t="s">
        <v>38</v>
      </c>
      <c r="N24" t="s">
        <v>36</v>
      </c>
      <c r="P24" t="s">
        <v>36</v>
      </c>
      <c r="R24" t="s">
        <v>36</v>
      </c>
      <c r="S24" t="s">
        <v>39</v>
      </c>
      <c r="T24" t="s">
        <v>36</v>
      </c>
      <c r="U24" t="s">
        <v>42</v>
      </c>
      <c r="V24" t="s">
        <v>36</v>
      </c>
      <c r="W24" t="s">
        <v>42</v>
      </c>
      <c r="X24" t="s">
        <v>47</v>
      </c>
      <c r="Y24" t="s">
        <v>48</v>
      </c>
      <c r="Z24">
        <v>0</v>
      </c>
      <c r="AA24">
        <v>2.5</v>
      </c>
      <c r="AB24">
        <v>2.5</v>
      </c>
      <c r="AC24">
        <v>2.5</v>
      </c>
      <c r="AD24">
        <v>2.5</v>
      </c>
      <c r="AE24" t="s">
        <v>36</v>
      </c>
      <c r="AG24">
        <v>2.5</v>
      </c>
      <c r="AI24" t="s">
        <v>44</v>
      </c>
    </row>
    <row r="25" spans="1:35" x14ac:dyDescent="0.2">
      <c r="A25" t="s">
        <v>186</v>
      </c>
      <c r="B25" t="s">
        <v>36</v>
      </c>
      <c r="D25" t="s">
        <v>58</v>
      </c>
      <c r="F25" t="s">
        <v>36</v>
      </c>
      <c r="H25" t="s">
        <v>36</v>
      </c>
      <c r="I25" t="s">
        <v>37</v>
      </c>
      <c r="J25" t="s">
        <v>36</v>
      </c>
      <c r="K25" t="s">
        <v>38</v>
      </c>
      <c r="L25" t="s">
        <v>36</v>
      </c>
      <c r="M25" t="s">
        <v>38</v>
      </c>
      <c r="N25" t="s">
        <v>36</v>
      </c>
      <c r="P25" t="s">
        <v>36</v>
      </c>
      <c r="R25" t="s">
        <v>36</v>
      </c>
      <c r="S25" t="s">
        <v>39</v>
      </c>
      <c r="T25" t="s">
        <v>36</v>
      </c>
      <c r="U25" t="s">
        <v>42</v>
      </c>
      <c r="V25" t="s">
        <v>36</v>
      </c>
      <c r="W25" t="s">
        <v>42</v>
      </c>
      <c r="X25" t="s">
        <v>36</v>
      </c>
      <c r="Y25" t="s">
        <v>43</v>
      </c>
      <c r="Z25">
        <v>8.9600000000000009</v>
      </c>
      <c r="AA25">
        <v>0.51</v>
      </c>
      <c r="AB25">
        <v>0.26</v>
      </c>
      <c r="AC25">
        <v>0.01</v>
      </c>
      <c r="AD25">
        <v>0.26</v>
      </c>
      <c r="AE25" t="s">
        <v>58</v>
      </c>
      <c r="AG25">
        <v>8.9600000000000009</v>
      </c>
      <c r="AI25" t="s">
        <v>44</v>
      </c>
    </row>
    <row r="26" spans="1:35" x14ac:dyDescent="0.2">
      <c r="A26" t="s">
        <v>2230</v>
      </c>
      <c r="B26" t="s">
        <v>36</v>
      </c>
      <c r="D26" t="s">
        <v>36</v>
      </c>
      <c r="F26" t="s">
        <v>36</v>
      </c>
      <c r="H26" t="s">
        <v>36</v>
      </c>
      <c r="I26" t="s">
        <v>37</v>
      </c>
      <c r="J26" t="s">
        <v>36</v>
      </c>
      <c r="K26" t="s">
        <v>38</v>
      </c>
      <c r="L26" t="s">
        <v>36</v>
      </c>
      <c r="M26" t="s">
        <v>38</v>
      </c>
      <c r="N26" t="s">
        <v>36</v>
      </c>
      <c r="P26" t="s">
        <v>36</v>
      </c>
      <c r="R26" t="s">
        <v>36</v>
      </c>
      <c r="S26" t="s">
        <v>39</v>
      </c>
      <c r="T26" t="s">
        <v>123</v>
      </c>
      <c r="U26" t="s">
        <v>145</v>
      </c>
      <c r="V26" t="s">
        <v>36</v>
      </c>
      <c r="W26" t="s">
        <v>42</v>
      </c>
      <c r="X26" t="s">
        <v>47</v>
      </c>
      <c r="Y26" t="s">
        <v>48</v>
      </c>
      <c r="Z26">
        <v>0</v>
      </c>
      <c r="AA26">
        <v>0.06</v>
      </c>
      <c r="AB26">
        <v>9.76</v>
      </c>
      <c r="AC26">
        <v>0.06</v>
      </c>
      <c r="AD26">
        <v>0.11</v>
      </c>
      <c r="AE26" t="s">
        <v>123</v>
      </c>
      <c r="AG26">
        <v>9.76</v>
      </c>
      <c r="AI26" t="s">
        <v>44</v>
      </c>
    </row>
    <row r="27" spans="1:35" x14ac:dyDescent="0.2">
      <c r="A27" t="s">
        <v>189</v>
      </c>
      <c r="B27" t="s">
        <v>36</v>
      </c>
      <c r="D27" t="s">
        <v>36</v>
      </c>
      <c r="F27" t="s">
        <v>36</v>
      </c>
      <c r="H27" t="s">
        <v>36</v>
      </c>
      <c r="I27" t="s">
        <v>37</v>
      </c>
      <c r="J27" t="s">
        <v>36</v>
      </c>
      <c r="K27" t="s">
        <v>38</v>
      </c>
      <c r="L27" t="s">
        <v>36</v>
      </c>
      <c r="M27" t="s">
        <v>38</v>
      </c>
      <c r="N27" t="s">
        <v>36</v>
      </c>
      <c r="P27" t="s">
        <v>36</v>
      </c>
      <c r="R27" t="s">
        <v>36</v>
      </c>
      <c r="S27" t="s">
        <v>39</v>
      </c>
      <c r="T27" t="s">
        <v>123</v>
      </c>
      <c r="U27" t="s">
        <v>145</v>
      </c>
      <c r="V27" t="s">
        <v>36</v>
      </c>
      <c r="W27" t="s">
        <v>42</v>
      </c>
      <c r="X27" t="s">
        <v>36</v>
      </c>
      <c r="Y27" t="s">
        <v>43</v>
      </c>
      <c r="Z27">
        <v>0.33</v>
      </c>
      <c r="AA27">
        <v>0.06</v>
      </c>
      <c r="AB27">
        <v>9.44</v>
      </c>
      <c r="AC27">
        <v>0.06</v>
      </c>
      <c r="AD27">
        <v>0.11</v>
      </c>
      <c r="AE27" t="s">
        <v>123</v>
      </c>
      <c r="AG27">
        <v>9.44</v>
      </c>
      <c r="AI27" t="s">
        <v>44</v>
      </c>
    </row>
    <row r="28" spans="1:35" x14ac:dyDescent="0.2">
      <c r="A28" t="s">
        <v>190</v>
      </c>
      <c r="B28" t="s">
        <v>36</v>
      </c>
      <c r="D28" t="s">
        <v>36</v>
      </c>
      <c r="F28" t="s">
        <v>36</v>
      </c>
      <c r="H28" t="s">
        <v>36</v>
      </c>
      <c r="I28" t="s">
        <v>37</v>
      </c>
      <c r="J28" t="s">
        <v>36</v>
      </c>
      <c r="K28" t="s">
        <v>38</v>
      </c>
      <c r="L28" t="s">
        <v>36</v>
      </c>
      <c r="M28" t="s">
        <v>38</v>
      </c>
      <c r="N28" t="s">
        <v>36</v>
      </c>
      <c r="P28" t="s">
        <v>36</v>
      </c>
      <c r="R28" t="s">
        <v>36</v>
      </c>
      <c r="S28" t="s">
        <v>39</v>
      </c>
      <c r="T28" t="s">
        <v>123</v>
      </c>
      <c r="U28" t="s">
        <v>145</v>
      </c>
      <c r="V28" t="s">
        <v>36</v>
      </c>
      <c r="W28" t="s">
        <v>42</v>
      </c>
      <c r="X28" t="s">
        <v>36</v>
      </c>
      <c r="Y28" t="s">
        <v>43</v>
      </c>
      <c r="Z28">
        <v>0.33</v>
      </c>
      <c r="AA28">
        <v>0.06</v>
      </c>
      <c r="AB28">
        <v>9.44</v>
      </c>
      <c r="AC28">
        <v>0.06</v>
      </c>
      <c r="AD28">
        <v>0.11</v>
      </c>
      <c r="AE28" t="s">
        <v>123</v>
      </c>
      <c r="AG28">
        <v>9.44</v>
      </c>
      <c r="AI28" t="s">
        <v>44</v>
      </c>
    </row>
    <row r="29" spans="1:35" x14ac:dyDescent="0.2">
      <c r="A29" t="s">
        <v>215</v>
      </c>
      <c r="B29" t="s">
        <v>36</v>
      </c>
      <c r="D29" t="s">
        <v>36</v>
      </c>
      <c r="F29" t="s">
        <v>216</v>
      </c>
      <c r="H29" t="s">
        <v>36</v>
      </c>
      <c r="I29" t="s">
        <v>37</v>
      </c>
      <c r="J29" t="s">
        <v>36</v>
      </c>
      <c r="K29" t="s">
        <v>38</v>
      </c>
      <c r="L29" t="s">
        <v>36</v>
      </c>
      <c r="M29" t="s">
        <v>38</v>
      </c>
      <c r="N29" t="s">
        <v>36</v>
      </c>
      <c r="P29" t="s">
        <v>36</v>
      </c>
      <c r="R29" t="s">
        <v>36</v>
      </c>
      <c r="S29" t="s">
        <v>39</v>
      </c>
      <c r="T29" t="s">
        <v>36</v>
      </c>
      <c r="U29" t="s">
        <v>42</v>
      </c>
      <c r="V29" t="s">
        <v>36</v>
      </c>
      <c r="W29" t="s">
        <v>42</v>
      </c>
      <c r="X29" t="s">
        <v>47</v>
      </c>
      <c r="Y29" t="s">
        <v>48</v>
      </c>
      <c r="Z29">
        <v>0</v>
      </c>
      <c r="AA29">
        <v>0.01</v>
      </c>
      <c r="AB29">
        <v>0.11</v>
      </c>
      <c r="AC29">
        <v>0.23</v>
      </c>
      <c r="AD29">
        <v>9.65</v>
      </c>
      <c r="AE29" t="s">
        <v>216</v>
      </c>
      <c r="AG29">
        <v>9.65</v>
      </c>
      <c r="AI29" t="s">
        <v>44</v>
      </c>
    </row>
    <row r="30" spans="1:35" x14ac:dyDescent="0.2">
      <c r="A30" t="s">
        <v>356</v>
      </c>
      <c r="B30" t="s">
        <v>36</v>
      </c>
      <c r="D30" t="s">
        <v>36</v>
      </c>
      <c r="F30" t="s">
        <v>36</v>
      </c>
      <c r="H30" t="s">
        <v>36</v>
      </c>
      <c r="I30" t="s">
        <v>46</v>
      </c>
      <c r="J30" t="s">
        <v>36</v>
      </c>
      <c r="K30" t="s">
        <v>38</v>
      </c>
      <c r="L30" t="s">
        <v>36</v>
      </c>
      <c r="M30" t="s">
        <v>38</v>
      </c>
      <c r="N30" t="s">
        <v>36</v>
      </c>
      <c r="P30" t="s">
        <v>36</v>
      </c>
      <c r="R30" t="s">
        <v>36</v>
      </c>
      <c r="S30" t="s">
        <v>39</v>
      </c>
      <c r="T30" t="s">
        <v>36</v>
      </c>
      <c r="U30" t="s">
        <v>42</v>
      </c>
      <c r="V30" t="s">
        <v>36</v>
      </c>
      <c r="W30" t="s">
        <v>42</v>
      </c>
      <c r="X30" t="s">
        <v>47</v>
      </c>
      <c r="Y30" t="s">
        <v>48</v>
      </c>
      <c r="Z30">
        <v>0</v>
      </c>
      <c r="AA30">
        <v>2.5</v>
      </c>
      <c r="AB30">
        <v>2.5</v>
      </c>
      <c r="AC30">
        <v>2.5</v>
      </c>
      <c r="AD30">
        <v>2.5</v>
      </c>
      <c r="AE30" t="s">
        <v>36</v>
      </c>
      <c r="AG30">
        <v>2.5</v>
      </c>
      <c r="AI30" t="s">
        <v>44</v>
      </c>
    </row>
    <row r="31" spans="1:35" x14ac:dyDescent="0.2">
      <c r="A31" t="s">
        <v>2231</v>
      </c>
      <c r="B31" t="s">
        <v>36</v>
      </c>
      <c r="D31" t="s">
        <v>36</v>
      </c>
      <c r="F31" t="s">
        <v>36</v>
      </c>
      <c r="H31" t="s">
        <v>40</v>
      </c>
      <c r="I31" t="s">
        <v>579</v>
      </c>
      <c r="J31" t="s">
        <v>36</v>
      </c>
      <c r="K31" t="s">
        <v>38</v>
      </c>
      <c r="L31" t="s">
        <v>36</v>
      </c>
      <c r="M31" t="s">
        <v>38</v>
      </c>
      <c r="N31" t="s">
        <v>36</v>
      </c>
      <c r="P31" t="s">
        <v>36</v>
      </c>
      <c r="R31" t="s">
        <v>36</v>
      </c>
      <c r="S31" t="s">
        <v>39</v>
      </c>
      <c r="T31" t="s">
        <v>40</v>
      </c>
      <c r="U31" t="s">
        <v>2232</v>
      </c>
      <c r="V31" t="s">
        <v>36</v>
      </c>
      <c r="W31" t="s">
        <v>42</v>
      </c>
      <c r="X31" t="s">
        <v>36</v>
      </c>
      <c r="Y31" t="s">
        <v>43</v>
      </c>
      <c r="Z31">
        <v>0</v>
      </c>
      <c r="AA31">
        <v>10</v>
      </c>
      <c r="AB31">
        <v>0</v>
      </c>
      <c r="AC31">
        <v>0</v>
      </c>
      <c r="AD31">
        <v>0</v>
      </c>
      <c r="AE31" t="s">
        <v>40</v>
      </c>
      <c r="AG31">
        <v>10</v>
      </c>
      <c r="AI31" t="s">
        <v>44</v>
      </c>
    </row>
    <row r="32" spans="1:35" x14ac:dyDescent="0.2">
      <c r="A32" t="s">
        <v>2233</v>
      </c>
      <c r="B32" t="s">
        <v>36</v>
      </c>
      <c r="D32" t="s">
        <v>36</v>
      </c>
      <c r="F32" t="s">
        <v>36</v>
      </c>
      <c r="H32" t="s">
        <v>36</v>
      </c>
      <c r="I32" t="s">
        <v>37</v>
      </c>
      <c r="J32" t="s">
        <v>36</v>
      </c>
      <c r="K32" t="s">
        <v>38</v>
      </c>
      <c r="L32" t="s">
        <v>36</v>
      </c>
      <c r="M32" t="s">
        <v>38</v>
      </c>
      <c r="N32" t="s">
        <v>36</v>
      </c>
      <c r="P32" t="s">
        <v>36</v>
      </c>
      <c r="R32" t="s">
        <v>36</v>
      </c>
      <c r="S32" t="s">
        <v>39</v>
      </c>
      <c r="T32" t="s">
        <v>36</v>
      </c>
      <c r="U32" t="s">
        <v>42</v>
      </c>
      <c r="V32" t="s">
        <v>36</v>
      </c>
      <c r="W32" t="s">
        <v>42</v>
      </c>
      <c r="X32" t="s">
        <v>36</v>
      </c>
      <c r="Y32" t="s">
        <v>43</v>
      </c>
      <c r="Z32">
        <v>2</v>
      </c>
      <c r="AA32">
        <v>2</v>
      </c>
      <c r="AB32">
        <v>2</v>
      </c>
      <c r="AC32">
        <v>2</v>
      </c>
      <c r="AD32">
        <v>2</v>
      </c>
      <c r="AE32" t="s">
        <v>36</v>
      </c>
      <c r="AG32">
        <v>2</v>
      </c>
      <c r="AI32" t="s">
        <v>44</v>
      </c>
    </row>
    <row r="33" spans="1:35" x14ac:dyDescent="0.2">
      <c r="A33" t="s">
        <v>2234</v>
      </c>
      <c r="B33" t="s">
        <v>36</v>
      </c>
      <c r="D33" t="s">
        <v>36</v>
      </c>
      <c r="F33" t="s">
        <v>36</v>
      </c>
      <c r="H33" t="s">
        <v>36</v>
      </c>
      <c r="I33" t="s">
        <v>37</v>
      </c>
      <c r="J33" t="s">
        <v>36</v>
      </c>
      <c r="K33" t="s">
        <v>38</v>
      </c>
      <c r="L33" t="s">
        <v>36</v>
      </c>
      <c r="M33" t="s">
        <v>38</v>
      </c>
      <c r="N33" t="s">
        <v>36</v>
      </c>
      <c r="P33" t="s">
        <v>36</v>
      </c>
      <c r="R33" t="s">
        <v>36</v>
      </c>
      <c r="S33" t="s">
        <v>39</v>
      </c>
      <c r="T33" t="s">
        <v>36</v>
      </c>
      <c r="U33" t="s">
        <v>42</v>
      </c>
      <c r="V33" t="s">
        <v>36</v>
      </c>
      <c r="W33" t="s">
        <v>42</v>
      </c>
      <c r="X33" t="s">
        <v>36</v>
      </c>
      <c r="Y33" t="s">
        <v>43</v>
      </c>
      <c r="Z33">
        <v>2</v>
      </c>
      <c r="AA33">
        <v>2</v>
      </c>
      <c r="AB33">
        <v>2</v>
      </c>
      <c r="AC33">
        <v>2</v>
      </c>
      <c r="AD33">
        <v>2</v>
      </c>
      <c r="AE33" t="s">
        <v>36</v>
      </c>
      <c r="AG33">
        <v>2</v>
      </c>
      <c r="AI33" t="s">
        <v>44</v>
      </c>
    </row>
    <row r="34" spans="1:35" x14ac:dyDescent="0.2">
      <c r="A34" t="s">
        <v>738</v>
      </c>
      <c r="B34" t="s">
        <v>36</v>
      </c>
      <c r="D34" t="s">
        <v>36</v>
      </c>
      <c r="F34" t="s">
        <v>36</v>
      </c>
      <c r="H34" t="s">
        <v>36</v>
      </c>
      <c r="I34" t="s">
        <v>46</v>
      </c>
      <c r="J34" t="s">
        <v>36</v>
      </c>
      <c r="K34" t="s">
        <v>38</v>
      </c>
      <c r="L34" t="s">
        <v>36</v>
      </c>
      <c r="M34" t="s">
        <v>38</v>
      </c>
      <c r="N34" t="s">
        <v>36</v>
      </c>
      <c r="P34" t="s">
        <v>36</v>
      </c>
      <c r="R34" t="s">
        <v>36</v>
      </c>
      <c r="S34" t="s">
        <v>39</v>
      </c>
      <c r="T34" t="s">
        <v>36</v>
      </c>
      <c r="U34" t="s">
        <v>42</v>
      </c>
      <c r="V34" t="s">
        <v>36</v>
      </c>
      <c r="W34" t="s">
        <v>42</v>
      </c>
      <c r="X34" t="s">
        <v>47</v>
      </c>
      <c r="Y34" t="s">
        <v>48</v>
      </c>
      <c r="Z34">
        <v>0</v>
      </c>
      <c r="AA34">
        <v>2.5</v>
      </c>
      <c r="AB34">
        <v>2.5</v>
      </c>
      <c r="AC34">
        <v>2.5</v>
      </c>
      <c r="AD34">
        <v>2.5</v>
      </c>
      <c r="AE34" t="s">
        <v>36</v>
      </c>
      <c r="AG34">
        <v>2.5</v>
      </c>
      <c r="AI34" t="s">
        <v>44</v>
      </c>
    </row>
    <row r="35" spans="1:35" x14ac:dyDescent="0.2">
      <c r="A35" t="s">
        <v>331</v>
      </c>
      <c r="B35" t="s">
        <v>36</v>
      </c>
      <c r="D35" t="s">
        <v>36</v>
      </c>
      <c r="F35" t="s">
        <v>216</v>
      </c>
      <c r="H35" t="s">
        <v>36</v>
      </c>
      <c r="I35" t="s">
        <v>37</v>
      </c>
      <c r="J35" t="s">
        <v>36</v>
      </c>
      <c r="K35" t="s">
        <v>38</v>
      </c>
      <c r="L35" t="s">
        <v>36</v>
      </c>
      <c r="M35" t="s">
        <v>38</v>
      </c>
      <c r="N35" t="s">
        <v>36</v>
      </c>
      <c r="P35" t="s">
        <v>123</v>
      </c>
      <c r="R35" t="s">
        <v>36</v>
      </c>
      <c r="S35" t="s">
        <v>39</v>
      </c>
      <c r="T35" t="s">
        <v>36</v>
      </c>
      <c r="U35" t="s">
        <v>42</v>
      </c>
      <c r="V35" t="s">
        <v>36</v>
      </c>
      <c r="W35" t="s">
        <v>42</v>
      </c>
      <c r="X35" t="s">
        <v>47</v>
      </c>
      <c r="Y35" t="s">
        <v>48</v>
      </c>
      <c r="Z35">
        <v>0</v>
      </c>
      <c r="AA35">
        <v>0</v>
      </c>
      <c r="AB35">
        <v>4.45</v>
      </c>
      <c r="AC35">
        <v>0.01</v>
      </c>
      <c r="AD35">
        <v>5.54</v>
      </c>
      <c r="AE35" t="s">
        <v>36</v>
      </c>
      <c r="AF35" t="s">
        <v>275</v>
      </c>
      <c r="AG35">
        <v>5.54</v>
      </c>
      <c r="AI35" t="s">
        <v>44</v>
      </c>
    </row>
    <row r="36" spans="1:35" x14ac:dyDescent="0.2">
      <c r="A36" t="s">
        <v>2235</v>
      </c>
      <c r="B36" t="s">
        <v>36</v>
      </c>
      <c r="D36" t="s">
        <v>58</v>
      </c>
      <c r="F36" t="s">
        <v>36</v>
      </c>
      <c r="H36" t="s">
        <v>36</v>
      </c>
      <c r="I36" t="s">
        <v>37</v>
      </c>
      <c r="J36" t="s">
        <v>36</v>
      </c>
      <c r="K36" t="s">
        <v>38</v>
      </c>
      <c r="L36" t="s">
        <v>36</v>
      </c>
      <c r="M36" t="s">
        <v>38</v>
      </c>
      <c r="N36" t="s">
        <v>36</v>
      </c>
      <c r="P36" t="s">
        <v>36</v>
      </c>
      <c r="R36" t="s">
        <v>36</v>
      </c>
      <c r="S36" t="s">
        <v>39</v>
      </c>
      <c r="T36" t="s">
        <v>58</v>
      </c>
      <c r="U36" t="s">
        <v>59</v>
      </c>
      <c r="V36" t="s">
        <v>36</v>
      </c>
      <c r="W36" t="s">
        <v>42</v>
      </c>
      <c r="X36" t="s">
        <v>36</v>
      </c>
      <c r="Y36" t="s">
        <v>43</v>
      </c>
      <c r="Z36">
        <v>9.9700000000000006</v>
      </c>
      <c r="AA36">
        <v>0.01</v>
      </c>
      <c r="AB36">
        <v>0.01</v>
      </c>
      <c r="AC36">
        <v>0</v>
      </c>
      <c r="AD36">
        <v>0</v>
      </c>
      <c r="AE36" t="s">
        <v>58</v>
      </c>
      <c r="AG36">
        <v>9.9700000000000006</v>
      </c>
      <c r="AI36" t="s">
        <v>44</v>
      </c>
    </row>
    <row r="37" spans="1:35" x14ac:dyDescent="0.2">
      <c r="A37" t="s">
        <v>2236</v>
      </c>
      <c r="B37" t="s">
        <v>36</v>
      </c>
      <c r="D37" t="s">
        <v>58</v>
      </c>
      <c r="F37" t="s">
        <v>36</v>
      </c>
      <c r="H37" t="s">
        <v>36</v>
      </c>
      <c r="I37" t="s">
        <v>37</v>
      </c>
      <c r="J37" t="s">
        <v>123</v>
      </c>
      <c r="K37" t="s">
        <v>124</v>
      </c>
      <c r="L37" t="s">
        <v>36</v>
      </c>
      <c r="M37" t="s">
        <v>38</v>
      </c>
      <c r="N37" t="s">
        <v>36</v>
      </c>
      <c r="P37" t="s">
        <v>36</v>
      </c>
      <c r="R37" t="s">
        <v>36</v>
      </c>
      <c r="S37" t="s">
        <v>39</v>
      </c>
      <c r="T37" t="s">
        <v>123</v>
      </c>
      <c r="U37" t="s">
        <v>125</v>
      </c>
      <c r="V37" t="s">
        <v>36</v>
      </c>
      <c r="W37" t="s">
        <v>42</v>
      </c>
      <c r="X37" t="s">
        <v>47</v>
      </c>
      <c r="Y37" t="s">
        <v>48</v>
      </c>
      <c r="Z37">
        <v>0</v>
      </c>
      <c r="AA37">
        <v>0</v>
      </c>
      <c r="AB37">
        <v>10</v>
      </c>
      <c r="AC37">
        <v>0</v>
      </c>
      <c r="AD37">
        <v>0</v>
      </c>
      <c r="AE37" t="s">
        <v>123</v>
      </c>
      <c r="AG37">
        <v>10</v>
      </c>
      <c r="AI37" t="s">
        <v>44</v>
      </c>
    </row>
    <row r="38" spans="1:35" x14ac:dyDescent="0.2">
      <c r="A38" t="s">
        <v>2237</v>
      </c>
      <c r="B38" t="s">
        <v>36</v>
      </c>
      <c r="D38" t="s">
        <v>58</v>
      </c>
      <c r="F38" t="s">
        <v>36</v>
      </c>
      <c r="H38" t="s">
        <v>36</v>
      </c>
      <c r="I38" t="s">
        <v>37</v>
      </c>
      <c r="J38" t="s">
        <v>36</v>
      </c>
      <c r="K38" t="s">
        <v>38</v>
      </c>
      <c r="L38" t="s">
        <v>36</v>
      </c>
      <c r="M38" t="s">
        <v>38</v>
      </c>
      <c r="N38" t="s">
        <v>36</v>
      </c>
      <c r="P38" t="s">
        <v>36</v>
      </c>
      <c r="R38" t="s">
        <v>36</v>
      </c>
      <c r="S38" t="s">
        <v>39</v>
      </c>
      <c r="T38" t="s">
        <v>58</v>
      </c>
      <c r="U38" t="s">
        <v>616</v>
      </c>
      <c r="V38" t="s">
        <v>36</v>
      </c>
      <c r="W38" t="s">
        <v>42</v>
      </c>
      <c r="X38" t="s">
        <v>36</v>
      </c>
      <c r="Y38" t="s">
        <v>43</v>
      </c>
      <c r="Z38">
        <v>9.9700000000000006</v>
      </c>
      <c r="AA38">
        <v>0.01</v>
      </c>
      <c r="AB38">
        <v>0.01</v>
      </c>
      <c r="AC38">
        <v>0</v>
      </c>
      <c r="AD38">
        <v>0</v>
      </c>
      <c r="AE38" t="s">
        <v>58</v>
      </c>
      <c r="AG38">
        <v>9.9700000000000006</v>
      </c>
      <c r="AI38" t="s">
        <v>44</v>
      </c>
    </row>
    <row r="39" spans="1:35" x14ac:dyDescent="0.2">
      <c r="A39" t="s">
        <v>2238</v>
      </c>
      <c r="B39" t="s">
        <v>36</v>
      </c>
      <c r="D39" t="s">
        <v>58</v>
      </c>
      <c r="F39" t="s">
        <v>36</v>
      </c>
      <c r="H39" t="s">
        <v>36</v>
      </c>
      <c r="I39" t="s">
        <v>37</v>
      </c>
      <c r="J39" t="s">
        <v>36</v>
      </c>
      <c r="K39" t="s">
        <v>38</v>
      </c>
      <c r="L39" t="s">
        <v>36</v>
      </c>
      <c r="M39" t="s">
        <v>38</v>
      </c>
      <c r="N39" t="s">
        <v>36</v>
      </c>
      <c r="P39" t="s">
        <v>36</v>
      </c>
      <c r="R39" t="s">
        <v>36</v>
      </c>
      <c r="S39" t="s">
        <v>39</v>
      </c>
      <c r="T39" t="s">
        <v>58</v>
      </c>
      <c r="U39" t="s">
        <v>616</v>
      </c>
      <c r="V39" t="s">
        <v>36</v>
      </c>
      <c r="W39" t="s">
        <v>42</v>
      </c>
      <c r="X39" t="s">
        <v>36</v>
      </c>
      <c r="Y39" t="s">
        <v>43</v>
      </c>
      <c r="Z39">
        <v>9.9700000000000006</v>
      </c>
      <c r="AA39">
        <v>0.01</v>
      </c>
      <c r="AB39">
        <v>0.01</v>
      </c>
      <c r="AC39">
        <v>0</v>
      </c>
      <c r="AD39">
        <v>0</v>
      </c>
      <c r="AE39" t="s">
        <v>58</v>
      </c>
      <c r="AG39">
        <v>9.9700000000000006</v>
      </c>
      <c r="AI39" t="s">
        <v>44</v>
      </c>
    </row>
    <row r="40" spans="1:35" x14ac:dyDescent="0.2">
      <c r="A40" t="s">
        <v>416</v>
      </c>
      <c r="B40" t="s">
        <v>36</v>
      </c>
      <c r="D40" t="s">
        <v>58</v>
      </c>
      <c r="F40" t="s">
        <v>36</v>
      </c>
      <c r="H40" t="s">
        <v>36</v>
      </c>
      <c r="I40" t="s">
        <v>37</v>
      </c>
      <c r="J40" t="s">
        <v>36</v>
      </c>
      <c r="K40" t="s">
        <v>38</v>
      </c>
      <c r="L40" t="s">
        <v>36</v>
      </c>
      <c r="M40" t="s">
        <v>38</v>
      </c>
      <c r="N40" t="s">
        <v>36</v>
      </c>
      <c r="P40" t="s">
        <v>36</v>
      </c>
      <c r="R40" t="s">
        <v>36</v>
      </c>
      <c r="S40" t="s">
        <v>39</v>
      </c>
      <c r="T40" t="s">
        <v>36</v>
      </c>
      <c r="U40" t="s">
        <v>42</v>
      </c>
      <c r="V40" t="s">
        <v>36</v>
      </c>
      <c r="W40" t="s">
        <v>42</v>
      </c>
      <c r="X40" t="s">
        <v>36</v>
      </c>
      <c r="Y40" t="s">
        <v>43</v>
      </c>
      <c r="Z40">
        <v>8.9600000000000009</v>
      </c>
      <c r="AA40">
        <v>0.51</v>
      </c>
      <c r="AB40">
        <v>0.26</v>
      </c>
      <c r="AC40">
        <v>0.01</v>
      </c>
      <c r="AD40">
        <v>0.26</v>
      </c>
      <c r="AE40" t="s">
        <v>58</v>
      </c>
      <c r="AG40">
        <v>8.9600000000000009</v>
      </c>
      <c r="AI40" t="s">
        <v>44</v>
      </c>
    </row>
    <row r="41" spans="1:35" x14ac:dyDescent="0.2">
      <c r="A41" t="s">
        <v>588</v>
      </c>
      <c r="B41" t="s">
        <v>36</v>
      </c>
      <c r="D41" t="s">
        <v>58</v>
      </c>
      <c r="F41" t="s">
        <v>36</v>
      </c>
      <c r="H41" t="s">
        <v>36</v>
      </c>
      <c r="I41" t="s">
        <v>46</v>
      </c>
      <c r="J41" t="s">
        <v>36</v>
      </c>
      <c r="K41" t="s">
        <v>38</v>
      </c>
      <c r="L41" t="s">
        <v>36</v>
      </c>
      <c r="M41" t="s">
        <v>38</v>
      </c>
      <c r="N41" t="s">
        <v>36</v>
      </c>
      <c r="P41" t="s">
        <v>36</v>
      </c>
      <c r="R41" t="s">
        <v>36</v>
      </c>
      <c r="S41" t="s">
        <v>39</v>
      </c>
      <c r="T41" t="s">
        <v>123</v>
      </c>
      <c r="U41" t="s">
        <v>587</v>
      </c>
      <c r="V41" t="s">
        <v>36</v>
      </c>
      <c r="W41" t="s">
        <v>42</v>
      </c>
      <c r="X41" t="s">
        <v>47</v>
      </c>
      <c r="Y41" t="s">
        <v>48</v>
      </c>
      <c r="Z41">
        <v>0</v>
      </c>
      <c r="AA41">
        <v>0.12</v>
      </c>
      <c r="AB41">
        <v>9.76</v>
      </c>
      <c r="AC41">
        <v>0</v>
      </c>
      <c r="AD41">
        <v>0.11</v>
      </c>
      <c r="AE41" t="s">
        <v>123</v>
      </c>
      <c r="AG41">
        <v>9.76</v>
      </c>
      <c r="AI41" t="s">
        <v>44</v>
      </c>
    </row>
    <row r="42" spans="1:35" x14ac:dyDescent="0.2">
      <c r="A42" t="s">
        <v>586</v>
      </c>
      <c r="B42" t="s">
        <v>36</v>
      </c>
      <c r="D42" t="s">
        <v>36</v>
      </c>
      <c r="F42" t="s">
        <v>36</v>
      </c>
      <c r="H42" t="s">
        <v>36</v>
      </c>
      <c r="I42" t="s">
        <v>46</v>
      </c>
      <c r="J42" t="s">
        <v>36</v>
      </c>
      <c r="K42" t="s">
        <v>38</v>
      </c>
      <c r="L42" t="s">
        <v>36</v>
      </c>
      <c r="M42" t="s">
        <v>38</v>
      </c>
      <c r="N42" t="s">
        <v>36</v>
      </c>
      <c r="P42" t="s">
        <v>36</v>
      </c>
      <c r="R42" t="s">
        <v>36</v>
      </c>
      <c r="S42" t="s">
        <v>39</v>
      </c>
      <c r="T42" t="s">
        <v>123</v>
      </c>
      <c r="U42" t="s">
        <v>587</v>
      </c>
      <c r="V42" t="s">
        <v>36</v>
      </c>
      <c r="W42" t="s">
        <v>42</v>
      </c>
      <c r="X42" t="s">
        <v>47</v>
      </c>
      <c r="Y42" t="s">
        <v>48</v>
      </c>
      <c r="Z42">
        <v>0</v>
      </c>
      <c r="AA42">
        <v>0.06</v>
      </c>
      <c r="AB42">
        <v>9.76</v>
      </c>
      <c r="AC42">
        <v>0.06</v>
      </c>
      <c r="AD42">
        <v>0.11</v>
      </c>
      <c r="AE42" t="s">
        <v>123</v>
      </c>
      <c r="AG42">
        <v>9.76</v>
      </c>
      <c r="AI42" t="s">
        <v>44</v>
      </c>
    </row>
    <row r="43" spans="1:35" x14ac:dyDescent="0.2">
      <c r="A43" t="s">
        <v>2239</v>
      </c>
      <c r="B43" t="s">
        <v>36</v>
      </c>
      <c r="D43" t="s">
        <v>36</v>
      </c>
      <c r="F43" t="s">
        <v>36</v>
      </c>
      <c r="H43" t="s">
        <v>36</v>
      </c>
      <c r="I43" t="s">
        <v>37</v>
      </c>
      <c r="J43" t="s">
        <v>36</v>
      </c>
      <c r="K43" t="s">
        <v>38</v>
      </c>
      <c r="L43" t="s">
        <v>36</v>
      </c>
      <c r="M43" t="s">
        <v>38</v>
      </c>
      <c r="N43" t="s">
        <v>36</v>
      </c>
      <c r="P43" t="s">
        <v>36</v>
      </c>
      <c r="R43" t="s">
        <v>36</v>
      </c>
      <c r="S43" t="s">
        <v>39</v>
      </c>
      <c r="T43" t="s">
        <v>36</v>
      </c>
      <c r="U43" t="s">
        <v>42</v>
      </c>
      <c r="V43" t="s">
        <v>36</v>
      </c>
      <c r="W43" t="s">
        <v>42</v>
      </c>
      <c r="X43" t="s">
        <v>36</v>
      </c>
      <c r="Y43" t="s">
        <v>43</v>
      </c>
      <c r="Z43">
        <v>2</v>
      </c>
      <c r="AA43">
        <v>2</v>
      </c>
      <c r="AB43">
        <v>2</v>
      </c>
      <c r="AC43">
        <v>2</v>
      </c>
      <c r="AD43">
        <v>2</v>
      </c>
      <c r="AE43" t="s">
        <v>36</v>
      </c>
      <c r="AG43">
        <v>2</v>
      </c>
      <c r="AI43" t="s">
        <v>44</v>
      </c>
    </row>
    <row r="44" spans="1:35" x14ac:dyDescent="0.2">
      <c r="A44" t="s">
        <v>947</v>
      </c>
      <c r="B44" t="s">
        <v>36</v>
      </c>
      <c r="D44" t="s">
        <v>36</v>
      </c>
      <c r="F44" t="s">
        <v>36</v>
      </c>
      <c r="H44" t="s">
        <v>36</v>
      </c>
      <c r="I44" t="s">
        <v>37</v>
      </c>
      <c r="J44" t="s">
        <v>36</v>
      </c>
      <c r="K44" t="s">
        <v>38</v>
      </c>
      <c r="L44" t="s">
        <v>36</v>
      </c>
      <c r="M44" t="s">
        <v>38</v>
      </c>
      <c r="N44" t="s">
        <v>36</v>
      </c>
      <c r="P44" t="s">
        <v>36</v>
      </c>
      <c r="R44" t="s">
        <v>36</v>
      </c>
      <c r="S44" t="s">
        <v>39</v>
      </c>
      <c r="T44" t="s">
        <v>36</v>
      </c>
      <c r="U44" t="s">
        <v>42</v>
      </c>
      <c r="V44" t="s">
        <v>36</v>
      </c>
      <c r="W44" t="s">
        <v>42</v>
      </c>
      <c r="X44" t="s">
        <v>36</v>
      </c>
      <c r="Y44" t="s">
        <v>43</v>
      </c>
      <c r="Z44">
        <v>2</v>
      </c>
      <c r="AA44">
        <v>2</v>
      </c>
      <c r="AB44">
        <v>2</v>
      </c>
      <c r="AC44">
        <v>2</v>
      </c>
      <c r="AD44">
        <v>2</v>
      </c>
      <c r="AE44" t="s">
        <v>36</v>
      </c>
      <c r="AG44">
        <v>2</v>
      </c>
      <c r="AI44" t="s">
        <v>44</v>
      </c>
    </row>
    <row r="45" spans="1:35" x14ac:dyDescent="0.2">
      <c r="A45" t="s">
        <v>877</v>
      </c>
      <c r="B45" t="s">
        <v>36</v>
      </c>
      <c r="D45" t="s">
        <v>36</v>
      </c>
      <c r="F45" t="s">
        <v>36</v>
      </c>
      <c r="H45" t="s">
        <v>36</v>
      </c>
      <c r="I45" t="s">
        <v>46</v>
      </c>
      <c r="J45" t="s">
        <v>36</v>
      </c>
      <c r="K45" t="s">
        <v>38</v>
      </c>
      <c r="L45" t="s">
        <v>36</v>
      </c>
      <c r="M45" t="s">
        <v>38</v>
      </c>
      <c r="N45" t="s">
        <v>36</v>
      </c>
      <c r="P45" t="s">
        <v>36</v>
      </c>
      <c r="R45" t="s">
        <v>36</v>
      </c>
      <c r="S45" t="s">
        <v>39</v>
      </c>
      <c r="T45" t="s">
        <v>36</v>
      </c>
      <c r="U45" t="s">
        <v>42</v>
      </c>
      <c r="V45" t="s">
        <v>36</v>
      </c>
      <c r="W45" t="s">
        <v>42</v>
      </c>
      <c r="X45" t="s">
        <v>47</v>
      </c>
      <c r="Y45" t="s">
        <v>48</v>
      </c>
      <c r="Z45">
        <v>0</v>
      </c>
      <c r="AA45">
        <v>2.5</v>
      </c>
      <c r="AB45">
        <v>2.5</v>
      </c>
      <c r="AC45">
        <v>2.5</v>
      </c>
      <c r="AD45">
        <v>2.5</v>
      </c>
      <c r="AE45" t="s">
        <v>36</v>
      </c>
      <c r="AG45">
        <v>2.5</v>
      </c>
      <c r="AI45" t="s">
        <v>44</v>
      </c>
    </row>
    <row r="46" spans="1:35" x14ac:dyDescent="0.2">
      <c r="A46" t="s">
        <v>2240</v>
      </c>
      <c r="B46" t="s">
        <v>36</v>
      </c>
      <c r="D46" t="s">
        <v>58</v>
      </c>
      <c r="F46" t="s">
        <v>36</v>
      </c>
      <c r="H46" t="s">
        <v>36</v>
      </c>
      <c r="I46" t="s">
        <v>37</v>
      </c>
      <c r="J46" t="s">
        <v>36</v>
      </c>
      <c r="K46" t="s">
        <v>38</v>
      </c>
      <c r="L46" t="s">
        <v>36</v>
      </c>
      <c r="M46" t="s">
        <v>38</v>
      </c>
      <c r="N46" t="s">
        <v>36</v>
      </c>
      <c r="P46" t="s">
        <v>36</v>
      </c>
      <c r="R46" t="s">
        <v>36</v>
      </c>
      <c r="S46" t="s">
        <v>39</v>
      </c>
      <c r="T46" t="s">
        <v>36</v>
      </c>
      <c r="U46" t="s">
        <v>42</v>
      </c>
      <c r="V46" t="s">
        <v>36</v>
      </c>
      <c r="W46" t="s">
        <v>42</v>
      </c>
      <c r="X46" t="s">
        <v>36</v>
      </c>
      <c r="Y46" t="s">
        <v>43</v>
      </c>
      <c r="Z46">
        <v>8.9600000000000009</v>
      </c>
      <c r="AA46">
        <v>0.51</v>
      </c>
      <c r="AB46">
        <v>0.26</v>
      </c>
      <c r="AC46">
        <v>0.01</v>
      </c>
      <c r="AD46">
        <v>0.26</v>
      </c>
      <c r="AE46" t="s">
        <v>58</v>
      </c>
      <c r="AG46">
        <v>8.9600000000000009</v>
      </c>
      <c r="AI46" t="s">
        <v>44</v>
      </c>
    </row>
    <row r="47" spans="1:35" x14ac:dyDescent="0.2">
      <c r="A47" t="s">
        <v>2241</v>
      </c>
      <c r="B47" t="s">
        <v>36</v>
      </c>
      <c r="D47" t="s">
        <v>58</v>
      </c>
      <c r="F47" t="s">
        <v>36</v>
      </c>
      <c r="H47" t="s">
        <v>36</v>
      </c>
      <c r="I47" t="s">
        <v>37</v>
      </c>
      <c r="J47" t="s">
        <v>36</v>
      </c>
      <c r="K47" t="s">
        <v>38</v>
      </c>
      <c r="L47" t="s">
        <v>36</v>
      </c>
      <c r="M47" t="s">
        <v>38</v>
      </c>
      <c r="N47" t="s">
        <v>36</v>
      </c>
      <c r="P47" t="s">
        <v>36</v>
      </c>
      <c r="R47" t="s">
        <v>36</v>
      </c>
      <c r="S47" t="s">
        <v>39</v>
      </c>
      <c r="T47" t="s">
        <v>36</v>
      </c>
      <c r="U47" t="s">
        <v>42</v>
      </c>
      <c r="V47" t="s">
        <v>36</v>
      </c>
      <c r="W47" t="s">
        <v>42</v>
      </c>
      <c r="X47" t="s">
        <v>36</v>
      </c>
      <c r="Y47" t="s">
        <v>43</v>
      </c>
      <c r="Z47">
        <v>8.9600000000000009</v>
      </c>
      <c r="AA47">
        <v>0.51</v>
      </c>
      <c r="AB47">
        <v>0.26</v>
      </c>
      <c r="AC47">
        <v>0.01</v>
      </c>
      <c r="AD47">
        <v>0.26</v>
      </c>
      <c r="AE47" t="s">
        <v>58</v>
      </c>
      <c r="AG47">
        <v>8.9600000000000009</v>
      </c>
      <c r="AI47" t="s">
        <v>44</v>
      </c>
    </row>
    <row r="48" spans="1:35" x14ac:dyDescent="0.2">
      <c r="A48" t="s">
        <v>2242</v>
      </c>
      <c r="B48" t="s">
        <v>36</v>
      </c>
      <c r="D48" t="s">
        <v>58</v>
      </c>
      <c r="F48" t="s">
        <v>36</v>
      </c>
      <c r="H48" t="s">
        <v>36</v>
      </c>
      <c r="I48" t="s">
        <v>46</v>
      </c>
      <c r="J48" t="s">
        <v>36</v>
      </c>
      <c r="K48" t="s">
        <v>38</v>
      </c>
      <c r="L48" t="s">
        <v>36</v>
      </c>
      <c r="M48" t="s">
        <v>38</v>
      </c>
      <c r="N48" t="s">
        <v>36</v>
      </c>
      <c r="P48" t="s">
        <v>36</v>
      </c>
      <c r="R48" t="s">
        <v>36</v>
      </c>
      <c r="S48" t="s">
        <v>39</v>
      </c>
      <c r="T48" t="s">
        <v>36</v>
      </c>
      <c r="U48" t="s">
        <v>42</v>
      </c>
      <c r="V48" t="s">
        <v>36</v>
      </c>
      <c r="W48" t="s">
        <v>42</v>
      </c>
      <c r="X48" t="s">
        <v>47</v>
      </c>
      <c r="Y48" t="s">
        <v>48</v>
      </c>
      <c r="Z48">
        <v>0</v>
      </c>
      <c r="AA48">
        <v>4.9000000000000004</v>
      </c>
      <c r="AB48">
        <v>2.5</v>
      </c>
      <c r="AC48">
        <v>0.1</v>
      </c>
      <c r="AD48">
        <v>2.5</v>
      </c>
      <c r="AE48" t="s">
        <v>36</v>
      </c>
      <c r="AF48" t="s">
        <v>275</v>
      </c>
      <c r="AG48">
        <v>4.9000000000000004</v>
      </c>
      <c r="AI48" t="s">
        <v>44</v>
      </c>
    </row>
    <row r="49" spans="1:35" x14ac:dyDescent="0.2">
      <c r="A49" t="s">
        <v>2243</v>
      </c>
      <c r="B49" t="s">
        <v>36</v>
      </c>
      <c r="D49" t="s">
        <v>58</v>
      </c>
      <c r="F49" t="s">
        <v>36</v>
      </c>
      <c r="H49" t="s">
        <v>36</v>
      </c>
      <c r="I49" t="s">
        <v>46</v>
      </c>
      <c r="J49" t="s">
        <v>36</v>
      </c>
      <c r="K49" t="s">
        <v>38</v>
      </c>
      <c r="L49" t="s">
        <v>36</v>
      </c>
      <c r="M49" t="s">
        <v>38</v>
      </c>
      <c r="N49" t="s">
        <v>36</v>
      </c>
      <c r="P49" t="s">
        <v>36</v>
      </c>
      <c r="R49" t="s">
        <v>36</v>
      </c>
      <c r="S49" t="s">
        <v>39</v>
      </c>
      <c r="T49" t="s">
        <v>36</v>
      </c>
      <c r="U49" t="s">
        <v>42</v>
      </c>
      <c r="V49" t="s">
        <v>36</v>
      </c>
      <c r="W49" t="s">
        <v>42</v>
      </c>
      <c r="X49" t="s">
        <v>47</v>
      </c>
      <c r="Y49" t="s">
        <v>48</v>
      </c>
      <c r="Z49">
        <v>0</v>
      </c>
      <c r="AA49">
        <v>4.9000000000000004</v>
      </c>
      <c r="AB49">
        <v>2.5</v>
      </c>
      <c r="AC49">
        <v>0.1</v>
      </c>
      <c r="AD49">
        <v>2.5</v>
      </c>
      <c r="AE49" t="s">
        <v>36</v>
      </c>
      <c r="AF49" t="s">
        <v>275</v>
      </c>
      <c r="AG49">
        <v>4.9000000000000004</v>
      </c>
      <c r="AI49" t="s">
        <v>44</v>
      </c>
    </row>
    <row r="50" spans="1:35" x14ac:dyDescent="0.2">
      <c r="A50" t="s">
        <v>904</v>
      </c>
      <c r="B50" t="s">
        <v>36</v>
      </c>
      <c r="D50" t="s">
        <v>36</v>
      </c>
      <c r="F50" t="s">
        <v>216</v>
      </c>
      <c r="H50" t="s">
        <v>36</v>
      </c>
      <c r="I50" t="s">
        <v>37</v>
      </c>
      <c r="J50" t="s">
        <v>36</v>
      </c>
      <c r="K50" t="s">
        <v>38</v>
      </c>
      <c r="L50" t="s">
        <v>36</v>
      </c>
      <c r="M50" t="s">
        <v>38</v>
      </c>
      <c r="N50" t="s">
        <v>36</v>
      </c>
      <c r="P50" t="s">
        <v>36</v>
      </c>
      <c r="R50" t="s">
        <v>36</v>
      </c>
      <c r="S50" t="s">
        <v>39</v>
      </c>
      <c r="T50" t="s">
        <v>123</v>
      </c>
      <c r="U50" t="s">
        <v>125</v>
      </c>
      <c r="V50" t="s">
        <v>36</v>
      </c>
      <c r="W50" t="s">
        <v>42</v>
      </c>
      <c r="X50" t="s">
        <v>47</v>
      </c>
      <c r="Y50" t="s">
        <v>48</v>
      </c>
      <c r="Z50">
        <v>0</v>
      </c>
      <c r="AA50">
        <v>0</v>
      </c>
      <c r="AB50">
        <v>4.91</v>
      </c>
      <c r="AC50">
        <v>7.0000000000000007E-2</v>
      </c>
      <c r="AD50">
        <v>5.0199999999999996</v>
      </c>
      <c r="AE50" t="s">
        <v>36</v>
      </c>
      <c r="AF50" t="s">
        <v>275</v>
      </c>
      <c r="AG50">
        <v>5.0199999999999996</v>
      </c>
      <c r="AI50" t="s">
        <v>44</v>
      </c>
    </row>
    <row r="51" spans="1:35" x14ac:dyDescent="0.2">
      <c r="A51" t="s">
        <v>903</v>
      </c>
      <c r="B51" t="s">
        <v>36</v>
      </c>
      <c r="D51" t="s">
        <v>36</v>
      </c>
      <c r="F51" t="s">
        <v>216</v>
      </c>
      <c r="H51" t="s">
        <v>36</v>
      </c>
      <c r="I51" t="s">
        <v>37</v>
      </c>
      <c r="J51" t="s">
        <v>36</v>
      </c>
      <c r="K51" t="s">
        <v>38</v>
      </c>
      <c r="L51" t="s">
        <v>36</v>
      </c>
      <c r="M51" t="s">
        <v>38</v>
      </c>
      <c r="N51" t="s">
        <v>36</v>
      </c>
      <c r="P51" t="s">
        <v>36</v>
      </c>
      <c r="R51" t="s">
        <v>36</v>
      </c>
      <c r="S51" t="s">
        <v>39</v>
      </c>
      <c r="T51" t="s">
        <v>123</v>
      </c>
      <c r="U51" t="s">
        <v>125</v>
      </c>
      <c r="V51" t="s">
        <v>36</v>
      </c>
      <c r="W51" t="s">
        <v>42</v>
      </c>
      <c r="X51" t="s">
        <v>47</v>
      </c>
      <c r="Y51" t="s">
        <v>48</v>
      </c>
      <c r="Z51">
        <v>0</v>
      </c>
      <c r="AA51">
        <v>0</v>
      </c>
      <c r="AB51">
        <v>4.91</v>
      </c>
      <c r="AC51">
        <v>7.0000000000000007E-2</v>
      </c>
      <c r="AD51">
        <v>5.0199999999999996</v>
      </c>
      <c r="AE51" t="s">
        <v>36</v>
      </c>
      <c r="AF51" t="s">
        <v>275</v>
      </c>
      <c r="AG51">
        <v>5.0199999999999996</v>
      </c>
      <c r="AI51" t="s">
        <v>44</v>
      </c>
    </row>
    <row r="52" spans="1:35" x14ac:dyDescent="0.2">
      <c r="A52" t="s">
        <v>2244</v>
      </c>
      <c r="B52" t="s">
        <v>36</v>
      </c>
      <c r="D52" t="s">
        <v>36</v>
      </c>
      <c r="F52" t="s">
        <v>216</v>
      </c>
      <c r="H52" t="s">
        <v>36</v>
      </c>
      <c r="I52" t="s">
        <v>37</v>
      </c>
      <c r="J52" t="s">
        <v>36</v>
      </c>
      <c r="K52" t="s">
        <v>38</v>
      </c>
      <c r="L52" t="s">
        <v>36</v>
      </c>
      <c r="M52" t="s">
        <v>38</v>
      </c>
      <c r="N52" t="s">
        <v>36</v>
      </c>
      <c r="P52" t="s">
        <v>36</v>
      </c>
      <c r="R52" t="s">
        <v>36</v>
      </c>
      <c r="S52" t="s">
        <v>39</v>
      </c>
      <c r="T52" t="s">
        <v>123</v>
      </c>
      <c r="U52" t="s">
        <v>125</v>
      </c>
      <c r="V52" t="s">
        <v>36</v>
      </c>
      <c r="W52" t="s">
        <v>42</v>
      </c>
      <c r="X52" t="s">
        <v>47</v>
      </c>
      <c r="Y52" t="s">
        <v>48</v>
      </c>
      <c r="Z52">
        <v>0</v>
      </c>
      <c r="AA52">
        <v>0</v>
      </c>
      <c r="AB52">
        <v>4.91</v>
      </c>
      <c r="AC52">
        <v>7.0000000000000007E-2</v>
      </c>
      <c r="AD52">
        <v>5.0199999999999996</v>
      </c>
      <c r="AE52" t="s">
        <v>36</v>
      </c>
      <c r="AF52" t="s">
        <v>275</v>
      </c>
      <c r="AG52">
        <v>5.0199999999999996</v>
      </c>
      <c r="AI52" t="s">
        <v>44</v>
      </c>
    </row>
    <row r="53" spans="1:35" x14ac:dyDescent="0.2">
      <c r="A53" t="s">
        <v>2245</v>
      </c>
      <c r="B53" t="s">
        <v>36</v>
      </c>
      <c r="D53" t="s">
        <v>36</v>
      </c>
      <c r="F53" t="s">
        <v>216</v>
      </c>
      <c r="H53" t="s">
        <v>36</v>
      </c>
      <c r="I53" t="s">
        <v>37</v>
      </c>
      <c r="J53" t="s">
        <v>36</v>
      </c>
      <c r="K53" t="s">
        <v>38</v>
      </c>
      <c r="L53" t="s">
        <v>36</v>
      </c>
      <c r="M53" t="s">
        <v>38</v>
      </c>
      <c r="N53" t="s">
        <v>36</v>
      </c>
      <c r="P53" t="s">
        <v>36</v>
      </c>
      <c r="R53" t="s">
        <v>36</v>
      </c>
      <c r="S53" t="s">
        <v>39</v>
      </c>
      <c r="T53" t="s">
        <v>123</v>
      </c>
      <c r="U53" t="s">
        <v>125</v>
      </c>
      <c r="V53" t="s">
        <v>36</v>
      </c>
      <c r="W53" t="s">
        <v>42</v>
      </c>
      <c r="X53" t="s">
        <v>47</v>
      </c>
      <c r="Y53" t="s">
        <v>48</v>
      </c>
      <c r="Z53">
        <v>0</v>
      </c>
      <c r="AA53">
        <v>0</v>
      </c>
      <c r="AB53">
        <v>4.91</v>
      </c>
      <c r="AC53">
        <v>7.0000000000000007E-2</v>
      </c>
      <c r="AD53">
        <v>5.0199999999999996</v>
      </c>
      <c r="AE53" t="s">
        <v>36</v>
      </c>
      <c r="AF53" t="s">
        <v>275</v>
      </c>
      <c r="AG53">
        <v>5.0199999999999996</v>
      </c>
      <c r="AI53" t="s">
        <v>44</v>
      </c>
    </row>
    <row r="54" spans="1:35" x14ac:dyDescent="0.2">
      <c r="A54" t="s">
        <v>2246</v>
      </c>
      <c r="B54" t="s">
        <v>36</v>
      </c>
      <c r="D54" t="s">
        <v>58</v>
      </c>
      <c r="F54" t="s">
        <v>36</v>
      </c>
      <c r="H54" t="s">
        <v>36</v>
      </c>
      <c r="I54" t="s">
        <v>37</v>
      </c>
      <c r="J54" t="s">
        <v>36</v>
      </c>
      <c r="K54" t="s">
        <v>38</v>
      </c>
      <c r="L54" t="s">
        <v>36</v>
      </c>
      <c r="M54" t="s">
        <v>38</v>
      </c>
      <c r="N54" t="s">
        <v>36</v>
      </c>
      <c r="P54" t="s">
        <v>36</v>
      </c>
      <c r="R54" t="s">
        <v>36</v>
      </c>
      <c r="S54" t="s">
        <v>39</v>
      </c>
      <c r="T54" t="s">
        <v>36</v>
      </c>
      <c r="U54" t="s">
        <v>42</v>
      </c>
      <c r="V54" t="s">
        <v>36</v>
      </c>
      <c r="W54" t="s">
        <v>42</v>
      </c>
      <c r="X54" t="s">
        <v>36</v>
      </c>
      <c r="Y54" t="s">
        <v>43</v>
      </c>
      <c r="Z54">
        <v>8.9600000000000009</v>
      </c>
      <c r="AA54">
        <v>0.51</v>
      </c>
      <c r="AB54">
        <v>0.26</v>
      </c>
      <c r="AC54">
        <v>0.01</v>
      </c>
      <c r="AD54">
        <v>0.26</v>
      </c>
      <c r="AE54" t="s">
        <v>58</v>
      </c>
      <c r="AG54">
        <v>8.9600000000000009</v>
      </c>
      <c r="AI54" t="s">
        <v>44</v>
      </c>
    </row>
    <row r="55" spans="1:35" x14ac:dyDescent="0.2">
      <c r="A55" t="s">
        <v>2247</v>
      </c>
      <c r="B55" t="s">
        <v>36</v>
      </c>
      <c r="D55" t="s">
        <v>36</v>
      </c>
      <c r="F55" t="s">
        <v>36</v>
      </c>
      <c r="H55" t="s">
        <v>36</v>
      </c>
      <c r="I55" t="s">
        <v>37</v>
      </c>
      <c r="J55" t="s">
        <v>36</v>
      </c>
      <c r="K55" t="s">
        <v>38</v>
      </c>
      <c r="L55" t="s">
        <v>36</v>
      </c>
      <c r="M55" t="s">
        <v>38</v>
      </c>
      <c r="N55" t="s">
        <v>36</v>
      </c>
      <c r="P55" t="s">
        <v>36</v>
      </c>
      <c r="R55" t="s">
        <v>36</v>
      </c>
      <c r="S55" t="s">
        <v>39</v>
      </c>
      <c r="T55" t="s">
        <v>123</v>
      </c>
      <c r="U55" t="s">
        <v>125</v>
      </c>
      <c r="V55" t="s">
        <v>36</v>
      </c>
      <c r="W55" t="s">
        <v>42</v>
      </c>
      <c r="X55" t="s">
        <v>36</v>
      </c>
      <c r="Y55" t="s">
        <v>43</v>
      </c>
      <c r="Z55">
        <v>0.33</v>
      </c>
      <c r="AA55">
        <v>0.06</v>
      </c>
      <c r="AB55">
        <v>9.44</v>
      </c>
      <c r="AC55">
        <v>0.06</v>
      </c>
      <c r="AD55">
        <v>0.11</v>
      </c>
      <c r="AE55" t="s">
        <v>123</v>
      </c>
      <c r="AG55">
        <v>9.44</v>
      </c>
      <c r="AI55" t="s">
        <v>44</v>
      </c>
    </row>
    <row r="56" spans="1:35" x14ac:dyDescent="0.2">
      <c r="A56" t="s">
        <v>2248</v>
      </c>
      <c r="B56" t="s">
        <v>36</v>
      </c>
      <c r="D56" t="s">
        <v>36</v>
      </c>
      <c r="F56" t="s">
        <v>216</v>
      </c>
      <c r="H56" t="s">
        <v>36</v>
      </c>
      <c r="I56" t="s">
        <v>37</v>
      </c>
      <c r="J56" t="s">
        <v>36</v>
      </c>
      <c r="K56" t="s">
        <v>38</v>
      </c>
      <c r="L56" t="s">
        <v>36</v>
      </c>
      <c r="M56" t="s">
        <v>38</v>
      </c>
      <c r="N56" t="s">
        <v>36</v>
      </c>
      <c r="P56" t="s">
        <v>36</v>
      </c>
      <c r="R56" t="s">
        <v>36</v>
      </c>
      <c r="S56" t="s">
        <v>39</v>
      </c>
      <c r="T56" t="s">
        <v>123</v>
      </c>
      <c r="U56" t="s">
        <v>125</v>
      </c>
      <c r="V56" t="s">
        <v>36</v>
      </c>
      <c r="W56" t="s">
        <v>42</v>
      </c>
      <c r="X56" t="s">
        <v>36</v>
      </c>
      <c r="Y56" t="s">
        <v>43</v>
      </c>
      <c r="Z56">
        <v>0.02</v>
      </c>
      <c r="AA56">
        <v>0</v>
      </c>
      <c r="AB56">
        <v>4.9000000000000004</v>
      </c>
      <c r="AC56">
        <v>7.0000000000000007E-2</v>
      </c>
      <c r="AD56">
        <v>5.0199999999999996</v>
      </c>
      <c r="AE56" t="s">
        <v>36</v>
      </c>
      <c r="AF56" t="s">
        <v>275</v>
      </c>
      <c r="AG56">
        <v>5.0199999999999996</v>
      </c>
      <c r="AI56" t="s">
        <v>44</v>
      </c>
    </row>
    <row r="57" spans="1:35" x14ac:dyDescent="0.2">
      <c r="A57" t="s">
        <v>2249</v>
      </c>
      <c r="B57" t="s">
        <v>36</v>
      </c>
      <c r="D57" t="s">
        <v>36</v>
      </c>
      <c r="F57" t="s">
        <v>216</v>
      </c>
      <c r="H57" t="s">
        <v>36</v>
      </c>
      <c r="I57" t="s">
        <v>37</v>
      </c>
      <c r="J57" t="s">
        <v>36</v>
      </c>
      <c r="K57" t="s">
        <v>38</v>
      </c>
      <c r="L57" t="s">
        <v>36</v>
      </c>
      <c r="M57" t="s">
        <v>38</v>
      </c>
      <c r="N57" t="s">
        <v>36</v>
      </c>
      <c r="P57" t="s">
        <v>36</v>
      </c>
      <c r="R57" t="s">
        <v>36</v>
      </c>
      <c r="S57" t="s">
        <v>39</v>
      </c>
      <c r="T57" t="s">
        <v>123</v>
      </c>
      <c r="U57" t="s">
        <v>125</v>
      </c>
      <c r="V57" t="s">
        <v>36</v>
      </c>
      <c r="W57" t="s">
        <v>42</v>
      </c>
      <c r="X57" t="s">
        <v>47</v>
      </c>
      <c r="Y57" t="s">
        <v>48</v>
      </c>
      <c r="Z57">
        <v>0</v>
      </c>
      <c r="AA57">
        <v>0</v>
      </c>
      <c r="AB57">
        <v>4.91</v>
      </c>
      <c r="AC57">
        <v>7.0000000000000007E-2</v>
      </c>
      <c r="AD57">
        <v>5.0199999999999996</v>
      </c>
      <c r="AE57" t="s">
        <v>36</v>
      </c>
      <c r="AF57" t="s">
        <v>275</v>
      </c>
      <c r="AG57">
        <v>5.0199999999999996</v>
      </c>
      <c r="AI57" t="s">
        <v>44</v>
      </c>
    </row>
    <row r="58" spans="1:35" x14ac:dyDescent="0.2">
      <c r="A58" t="s">
        <v>315</v>
      </c>
      <c r="B58" t="s">
        <v>36</v>
      </c>
      <c r="D58" t="s">
        <v>36</v>
      </c>
      <c r="F58" t="s">
        <v>36</v>
      </c>
      <c r="H58" t="s">
        <v>36</v>
      </c>
      <c r="I58" t="s">
        <v>37</v>
      </c>
      <c r="J58" t="s">
        <v>36</v>
      </c>
      <c r="K58" t="s">
        <v>38</v>
      </c>
      <c r="L58" t="s">
        <v>36</v>
      </c>
      <c r="M58" t="s">
        <v>38</v>
      </c>
      <c r="N58" t="s">
        <v>36</v>
      </c>
      <c r="P58" t="s">
        <v>36</v>
      </c>
      <c r="R58" t="s">
        <v>36</v>
      </c>
      <c r="S58" t="s">
        <v>39</v>
      </c>
      <c r="T58" t="s">
        <v>36</v>
      </c>
      <c r="U58" t="s">
        <v>42</v>
      </c>
      <c r="V58" t="s">
        <v>36</v>
      </c>
      <c r="W58" t="s">
        <v>42</v>
      </c>
      <c r="X58" t="s">
        <v>36</v>
      </c>
      <c r="Y58" t="s">
        <v>43</v>
      </c>
      <c r="Z58">
        <v>2</v>
      </c>
      <c r="AA58">
        <v>2</v>
      </c>
      <c r="AB58">
        <v>2</v>
      </c>
      <c r="AC58">
        <v>2</v>
      </c>
      <c r="AD58">
        <v>2</v>
      </c>
      <c r="AE58" t="s">
        <v>36</v>
      </c>
      <c r="AG58">
        <v>2</v>
      </c>
      <c r="AI58" t="s">
        <v>44</v>
      </c>
    </row>
    <row r="59" spans="1:35" x14ac:dyDescent="0.2">
      <c r="A59" t="s">
        <v>2250</v>
      </c>
      <c r="B59" t="s">
        <v>36</v>
      </c>
      <c r="D59" t="s">
        <v>36</v>
      </c>
      <c r="F59" t="s">
        <v>36</v>
      </c>
      <c r="H59" t="s">
        <v>36</v>
      </c>
      <c r="I59" t="s">
        <v>46</v>
      </c>
      <c r="J59" t="s">
        <v>36</v>
      </c>
      <c r="K59" t="s">
        <v>38</v>
      </c>
      <c r="L59" t="s">
        <v>36</v>
      </c>
      <c r="M59" t="s">
        <v>38</v>
      </c>
      <c r="N59" t="s">
        <v>36</v>
      </c>
      <c r="P59" t="s">
        <v>36</v>
      </c>
      <c r="R59" t="s">
        <v>36</v>
      </c>
      <c r="S59" t="s">
        <v>39</v>
      </c>
      <c r="T59" t="s">
        <v>123</v>
      </c>
      <c r="U59" t="s">
        <v>887</v>
      </c>
      <c r="V59" t="s">
        <v>36</v>
      </c>
      <c r="W59" t="s">
        <v>42</v>
      </c>
      <c r="X59" t="s">
        <v>47</v>
      </c>
      <c r="Y59" t="s">
        <v>48</v>
      </c>
      <c r="Z59">
        <v>0</v>
      </c>
      <c r="AA59">
        <v>0.06</v>
      </c>
      <c r="AB59">
        <v>9.76</v>
      </c>
      <c r="AC59">
        <v>0.06</v>
      </c>
      <c r="AD59">
        <v>0.11</v>
      </c>
      <c r="AE59" t="s">
        <v>123</v>
      </c>
      <c r="AG59">
        <v>9.76</v>
      </c>
      <c r="AI59" t="s">
        <v>44</v>
      </c>
    </row>
    <row r="60" spans="1:35" x14ac:dyDescent="0.2">
      <c r="A60" t="s">
        <v>2251</v>
      </c>
      <c r="B60" t="s">
        <v>36</v>
      </c>
      <c r="D60" t="s">
        <v>36</v>
      </c>
      <c r="F60" t="s">
        <v>36</v>
      </c>
      <c r="H60" t="s">
        <v>36</v>
      </c>
      <c r="I60" t="s">
        <v>46</v>
      </c>
      <c r="J60" t="s">
        <v>36</v>
      </c>
      <c r="K60" t="s">
        <v>38</v>
      </c>
      <c r="L60" t="s">
        <v>36</v>
      </c>
      <c r="M60" t="s">
        <v>38</v>
      </c>
      <c r="N60" t="s">
        <v>36</v>
      </c>
      <c r="P60" t="s">
        <v>36</v>
      </c>
      <c r="R60" t="s">
        <v>36</v>
      </c>
      <c r="S60" t="s">
        <v>39</v>
      </c>
      <c r="T60" t="s">
        <v>123</v>
      </c>
      <c r="U60" t="s">
        <v>887</v>
      </c>
      <c r="V60" t="s">
        <v>36</v>
      </c>
      <c r="W60" t="s">
        <v>42</v>
      </c>
      <c r="X60" t="s">
        <v>47</v>
      </c>
      <c r="Y60" t="s">
        <v>48</v>
      </c>
      <c r="Z60">
        <v>0</v>
      </c>
      <c r="AA60">
        <v>0.06</v>
      </c>
      <c r="AB60">
        <v>9.76</v>
      </c>
      <c r="AC60">
        <v>0.06</v>
      </c>
      <c r="AD60">
        <v>0.11</v>
      </c>
      <c r="AE60" t="s">
        <v>123</v>
      </c>
      <c r="AG60">
        <v>9.76</v>
      </c>
      <c r="AI60" t="s">
        <v>44</v>
      </c>
    </row>
    <row r="61" spans="1:35" x14ac:dyDescent="0.2">
      <c r="A61" t="s">
        <v>2252</v>
      </c>
      <c r="B61" t="s">
        <v>40</v>
      </c>
      <c r="D61" t="s">
        <v>36</v>
      </c>
      <c r="F61" t="s">
        <v>36</v>
      </c>
      <c r="H61" t="s">
        <v>40</v>
      </c>
      <c r="I61" t="s">
        <v>1656</v>
      </c>
      <c r="J61" t="s">
        <v>36</v>
      </c>
      <c r="K61" t="s">
        <v>38</v>
      </c>
      <c r="L61" t="s">
        <v>36</v>
      </c>
      <c r="M61" t="s">
        <v>38</v>
      </c>
      <c r="N61" t="s">
        <v>36</v>
      </c>
      <c r="P61" t="s">
        <v>36</v>
      </c>
      <c r="R61" t="s">
        <v>36</v>
      </c>
      <c r="S61" t="s">
        <v>39</v>
      </c>
      <c r="T61" t="s">
        <v>40</v>
      </c>
      <c r="U61" t="s">
        <v>2232</v>
      </c>
      <c r="V61" t="s">
        <v>36</v>
      </c>
      <c r="W61" t="s">
        <v>42</v>
      </c>
      <c r="X61" t="s">
        <v>36</v>
      </c>
      <c r="Y61" t="s">
        <v>43</v>
      </c>
      <c r="Z61">
        <v>0</v>
      </c>
      <c r="AA61">
        <v>10</v>
      </c>
      <c r="AB61">
        <v>0</v>
      </c>
      <c r="AC61">
        <v>0</v>
      </c>
      <c r="AD61">
        <v>0</v>
      </c>
      <c r="AE61" t="s">
        <v>40</v>
      </c>
      <c r="AG61">
        <v>10</v>
      </c>
      <c r="AI61" t="s">
        <v>44</v>
      </c>
    </row>
    <row r="62" spans="1:35" x14ac:dyDescent="0.2">
      <c r="A62" t="s">
        <v>2253</v>
      </c>
      <c r="B62" t="s">
        <v>36</v>
      </c>
      <c r="D62" t="s">
        <v>36</v>
      </c>
      <c r="F62" t="s">
        <v>36</v>
      </c>
      <c r="H62" t="s">
        <v>36</v>
      </c>
      <c r="I62" t="s">
        <v>46</v>
      </c>
      <c r="J62" t="s">
        <v>36</v>
      </c>
      <c r="K62" t="s">
        <v>38</v>
      </c>
      <c r="L62" t="s">
        <v>36</v>
      </c>
      <c r="M62" t="s">
        <v>38</v>
      </c>
      <c r="N62" t="s">
        <v>36</v>
      </c>
      <c r="P62" t="s">
        <v>123</v>
      </c>
      <c r="R62" t="s">
        <v>36</v>
      </c>
      <c r="S62" t="s">
        <v>39</v>
      </c>
      <c r="T62" t="s">
        <v>36</v>
      </c>
      <c r="U62" t="s">
        <v>42</v>
      </c>
      <c r="V62" t="s">
        <v>36</v>
      </c>
      <c r="W62" t="s">
        <v>42</v>
      </c>
      <c r="X62" t="s">
        <v>47</v>
      </c>
      <c r="Y62" t="s">
        <v>48</v>
      </c>
      <c r="Z62">
        <v>0</v>
      </c>
      <c r="AA62">
        <v>0.01</v>
      </c>
      <c r="AB62">
        <v>9.84</v>
      </c>
      <c r="AC62">
        <v>0.01</v>
      </c>
      <c r="AD62">
        <v>0.14000000000000001</v>
      </c>
      <c r="AE62" t="s">
        <v>123</v>
      </c>
      <c r="AG62">
        <v>9.84</v>
      </c>
      <c r="AI62" t="s">
        <v>44</v>
      </c>
    </row>
    <row r="63" spans="1:35" x14ac:dyDescent="0.2">
      <c r="A63" t="s">
        <v>2254</v>
      </c>
      <c r="B63" t="s">
        <v>36</v>
      </c>
      <c r="D63" t="s">
        <v>58</v>
      </c>
      <c r="F63" t="s">
        <v>36</v>
      </c>
      <c r="H63" t="s">
        <v>36</v>
      </c>
      <c r="I63" t="s">
        <v>46</v>
      </c>
      <c r="J63" t="s">
        <v>36</v>
      </c>
      <c r="K63" t="s">
        <v>38</v>
      </c>
      <c r="L63" t="s">
        <v>36</v>
      </c>
      <c r="M63" t="s">
        <v>38</v>
      </c>
      <c r="N63" t="s">
        <v>36</v>
      </c>
      <c r="P63" t="s">
        <v>36</v>
      </c>
      <c r="R63" t="s">
        <v>36</v>
      </c>
      <c r="S63" t="s">
        <v>39</v>
      </c>
      <c r="T63" t="s">
        <v>36</v>
      </c>
      <c r="U63" t="s">
        <v>42</v>
      </c>
      <c r="V63" t="s">
        <v>36</v>
      </c>
      <c r="W63" t="s">
        <v>42</v>
      </c>
      <c r="X63" t="s">
        <v>47</v>
      </c>
      <c r="Y63" t="s">
        <v>48</v>
      </c>
      <c r="Z63">
        <v>0</v>
      </c>
      <c r="AA63">
        <v>4.9000000000000004</v>
      </c>
      <c r="AB63">
        <v>2.5</v>
      </c>
      <c r="AC63">
        <v>0.1</v>
      </c>
      <c r="AD63">
        <v>2.5</v>
      </c>
      <c r="AE63" t="s">
        <v>36</v>
      </c>
      <c r="AF63" t="s">
        <v>275</v>
      </c>
      <c r="AG63">
        <v>4.9000000000000004</v>
      </c>
      <c r="AI63" t="s">
        <v>44</v>
      </c>
    </row>
    <row r="64" spans="1:35" x14ac:dyDescent="0.2">
      <c r="A64" t="s">
        <v>2255</v>
      </c>
      <c r="B64" t="s">
        <v>36</v>
      </c>
      <c r="D64" t="s">
        <v>58</v>
      </c>
      <c r="F64" t="s">
        <v>36</v>
      </c>
      <c r="H64" t="s">
        <v>36</v>
      </c>
      <c r="I64" t="s">
        <v>46</v>
      </c>
      <c r="J64" t="s">
        <v>36</v>
      </c>
      <c r="K64" t="s">
        <v>38</v>
      </c>
      <c r="L64" t="s">
        <v>36</v>
      </c>
      <c r="M64" t="s">
        <v>38</v>
      </c>
      <c r="N64" t="s">
        <v>36</v>
      </c>
      <c r="P64" t="s">
        <v>36</v>
      </c>
      <c r="R64" t="s">
        <v>36</v>
      </c>
      <c r="S64" t="s">
        <v>39</v>
      </c>
      <c r="T64" t="s">
        <v>36</v>
      </c>
      <c r="U64" t="s">
        <v>42</v>
      </c>
      <c r="V64" t="s">
        <v>36</v>
      </c>
      <c r="W64" t="s">
        <v>42</v>
      </c>
      <c r="X64" t="s">
        <v>47</v>
      </c>
      <c r="Y64" t="s">
        <v>48</v>
      </c>
      <c r="Z64">
        <v>0</v>
      </c>
      <c r="AA64">
        <v>4.9000000000000004</v>
      </c>
      <c r="AB64">
        <v>2.5</v>
      </c>
      <c r="AC64">
        <v>0.1</v>
      </c>
      <c r="AD64">
        <v>2.5</v>
      </c>
      <c r="AE64" t="s">
        <v>36</v>
      </c>
      <c r="AF64" t="s">
        <v>275</v>
      </c>
      <c r="AG64">
        <v>4.9000000000000004</v>
      </c>
      <c r="AI64" t="s">
        <v>44</v>
      </c>
    </row>
    <row r="65" spans="1:35" x14ac:dyDescent="0.2">
      <c r="A65" t="s">
        <v>2256</v>
      </c>
      <c r="B65" t="s">
        <v>36</v>
      </c>
      <c r="D65" t="s">
        <v>58</v>
      </c>
      <c r="F65" t="s">
        <v>36</v>
      </c>
      <c r="H65" t="s">
        <v>36</v>
      </c>
      <c r="I65" t="s">
        <v>37</v>
      </c>
      <c r="J65" t="s">
        <v>36</v>
      </c>
      <c r="K65" t="s">
        <v>38</v>
      </c>
      <c r="L65" t="s">
        <v>36</v>
      </c>
      <c r="M65" t="s">
        <v>38</v>
      </c>
      <c r="N65" t="s">
        <v>36</v>
      </c>
      <c r="P65" t="s">
        <v>36</v>
      </c>
      <c r="R65" t="s">
        <v>36</v>
      </c>
      <c r="S65" t="s">
        <v>39</v>
      </c>
      <c r="T65" t="s">
        <v>36</v>
      </c>
      <c r="U65" t="s">
        <v>42</v>
      </c>
      <c r="V65" t="s">
        <v>36</v>
      </c>
      <c r="W65" t="s">
        <v>42</v>
      </c>
      <c r="X65" t="s">
        <v>47</v>
      </c>
      <c r="Y65" t="s">
        <v>48</v>
      </c>
      <c r="Z65">
        <v>0</v>
      </c>
      <c r="AA65">
        <v>4.9000000000000004</v>
      </c>
      <c r="AB65">
        <v>2.5</v>
      </c>
      <c r="AC65">
        <v>0.1</v>
      </c>
      <c r="AD65">
        <v>2.5</v>
      </c>
      <c r="AE65" t="s">
        <v>36</v>
      </c>
      <c r="AF65" t="s">
        <v>275</v>
      </c>
      <c r="AG65">
        <v>4.9000000000000004</v>
      </c>
      <c r="AI65" t="s">
        <v>44</v>
      </c>
    </row>
    <row r="66" spans="1:35" x14ac:dyDescent="0.2">
      <c r="A66" t="s">
        <v>187</v>
      </c>
      <c r="B66" t="s">
        <v>36</v>
      </c>
      <c r="D66" t="s">
        <v>36</v>
      </c>
      <c r="F66" t="s">
        <v>36</v>
      </c>
      <c r="H66" t="s">
        <v>36</v>
      </c>
      <c r="I66" t="s">
        <v>46</v>
      </c>
      <c r="J66" t="s">
        <v>36</v>
      </c>
      <c r="K66" t="s">
        <v>38</v>
      </c>
      <c r="L66" t="s">
        <v>36</v>
      </c>
      <c r="M66" t="s">
        <v>38</v>
      </c>
      <c r="N66" t="s">
        <v>36</v>
      </c>
      <c r="P66" t="s">
        <v>36</v>
      </c>
      <c r="R66" t="s">
        <v>36</v>
      </c>
      <c r="S66" t="s">
        <v>39</v>
      </c>
      <c r="T66" t="s">
        <v>36</v>
      </c>
      <c r="U66" t="s">
        <v>42</v>
      </c>
      <c r="V66" t="s">
        <v>36</v>
      </c>
      <c r="W66" t="s">
        <v>42</v>
      </c>
      <c r="X66" t="s">
        <v>47</v>
      </c>
      <c r="Y66" t="s">
        <v>48</v>
      </c>
      <c r="Z66">
        <v>0</v>
      </c>
      <c r="AA66">
        <v>2.5</v>
      </c>
      <c r="AB66">
        <v>2.5</v>
      </c>
      <c r="AC66">
        <v>2.5</v>
      </c>
      <c r="AD66">
        <v>2.5</v>
      </c>
      <c r="AE66" t="s">
        <v>36</v>
      </c>
      <c r="AG66">
        <v>2.5</v>
      </c>
      <c r="AI66" t="s">
        <v>44</v>
      </c>
    </row>
    <row r="67" spans="1:35" x14ac:dyDescent="0.2">
      <c r="A67" t="s">
        <v>2257</v>
      </c>
      <c r="B67" t="s">
        <v>36</v>
      </c>
      <c r="D67" t="s">
        <v>36</v>
      </c>
      <c r="F67" t="s">
        <v>36</v>
      </c>
      <c r="H67" t="s">
        <v>36</v>
      </c>
      <c r="I67" t="s">
        <v>37</v>
      </c>
      <c r="J67" t="s">
        <v>36</v>
      </c>
      <c r="K67" t="s">
        <v>38</v>
      </c>
      <c r="L67" t="s">
        <v>36</v>
      </c>
      <c r="M67" t="s">
        <v>38</v>
      </c>
      <c r="N67" t="s">
        <v>36</v>
      </c>
      <c r="P67" t="s">
        <v>36</v>
      </c>
      <c r="R67" t="s">
        <v>36</v>
      </c>
      <c r="S67" t="s">
        <v>39</v>
      </c>
      <c r="T67" t="s">
        <v>36</v>
      </c>
      <c r="U67" t="s">
        <v>42</v>
      </c>
      <c r="V67" t="s">
        <v>36</v>
      </c>
      <c r="W67" t="s">
        <v>42</v>
      </c>
      <c r="X67" t="s">
        <v>36</v>
      </c>
      <c r="Y67" t="s">
        <v>43</v>
      </c>
      <c r="Z67">
        <v>2</v>
      </c>
      <c r="AA67">
        <v>2</v>
      </c>
      <c r="AB67">
        <v>2</v>
      </c>
      <c r="AC67">
        <v>2</v>
      </c>
      <c r="AD67">
        <v>2</v>
      </c>
      <c r="AE67" t="s">
        <v>36</v>
      </c>
      <c r="AG67">
        <v>2</v>
      </c>
      <c r="AI67" t="s">
        <v>44</v>
      </c>
    </row>
    <row r="68" spans="1:35" x14ac:dyDescent="0.2">
      <c r="A68" t="s">
        <v>2258</v>
      </c>
      <c r="B68" t="s">
        <v>36</v>
      </c>
      <c r="D68" t="s">
        <v>36</v>
      </c>
      <c r="F68" t="s">
        <v>36</v>
      </c>
      <c r="H68" t="s">
        <v>36</v>
      </c>
      <c r="I68" t="s">
        <v>46</v>
      </c>
      <c r="J68" t="s">
        <v>36</v>
      </c>
      <c r="K68" t="s">
        <v>38</v>
      </c>
      <c r="L68" t="s">
        <v>36</v>
      </c>
      <c r="M68" t="s">
        <v>38</v>
      </c>
      <c r="N68" t="s">
        <v>36</v>
      </c>
      <c r="P68" t="s">
        <v>36</v>
      </c>
      <c r="R68" t="s">
        <v>36</v>
      </c>
      <c r="S68" t="s">
        <v>39</v>
      </c>
      <c r="T68" t="s">
        <v>36</v>
      </c>
      <c r="U68" t="s">
        <v>42</v>
      </c>
      <c r="V68" t="s">
        <v>36</v>
      </c>
      <c r="W68" t="s">
        <v>42</v>
      </c>
      <c r="X68" t="s">
        <v>36</v>
      </c>
      <c r="Y68" t="s">
        <v>43</v>
      </c>
      <c r="Z68">
        <v>2</v>
      </c>
      <c r="AA68">
        <v>2</v>
      </c>
      <c r="AB68">
        <v>2</v>
      </c>
      <c r="AC68">
        <v>2</v>
      </c>
      <c r="AD68">
        <v>2</v>
      </c>
      <c r="AE68" t="s">
        <v>36</v>
      </c>
      <c r="AG68">
        <v>2</v>
      </c>
      <c r="AI68" t="s">
        <v>44</v>
      </c>
    </row>
    <row r="69" spans="1:35" x14ac:dyDescent="0.2">
      <c r="A69" t="s">
        <v>839</v>
      </c>
      <c r="B69" t="s">
        <v>36</v>
      </c>
      <c r="D69" t="s">
        <v>36</v>
      </c>
      <c r="F69" t="s">
        <v>36</v>
      </c>
      <c r="H69" t="s">
        <v>36</v>
      </c>
      <c r="I69" t="s">
        <v>37</v>
      </c>
      <c r="J69" t="s">
        <v>36</v>
      </c>
      <c r="K69" t="s">
        <v>38</v>
      </c>
      <c r="L69" t="s">
        <v>36</v>
      </c>
      <c r="M69" t="s">
        <v>38</v>
      </c>
      <c r="N69" t="s">
        <v>36</v>
      </c>
      <c r="P69" t="s">
        <v>36</v>
      </c>
      <c r="R69" t="s">
        <v>36</v>
      </c>
      <c r="S69" t="s">
        <v>39</v>
      </c>
      <c r="T69" t="s">
        <v>36</v>
      </c>
      <c r="U69" t="s">
        <v>42</v>
      </c>
      <c r="V69" t="s">
        <v>36</v>
      </c>
      <c r="W69" t="s">
        <v>42</v>
      </c>
      <c r="X69" t="s">
        <v>36</v>
      </c>
      <c r="Y69" t="s">
        <v>43</v>
      </c>
      <c r="Z69">
        <v>2</v>
      </c>
      <c r="AA69">
        <v>2</v>
      </c>
      <c r="AB69">
        <v>2</v>
      </c>
      <c r="AC69">
        <v>2</v>
      </c>
      <c r="AD69">
        <v>2</v>
      </c>
      <c r="AE69" t="s">
        <v>36</v>
      </c>
      <c r="AG69">
        <v>2</v>
      </c>
      <c r="AI69" t="s">
        <v>44</v>
      </c>
    </row>
    <row r="70" spans="1:35" x14ac:dyDescent="0.2">
      <c r="A70" t="s">
        <v>1465</v>
      </c>
      <c r="B70" t="s">
        <v>36</v>
      </c>
      <c r="D70" t="s">
        <v>36</v>
      </c>
      <c r="F70" t="s">
        <v>36</v>
      </c>
      <c r="H70" t="s">
        <v>36</v>
      </c>
      <c r="I70" t="s">
        <v>426</v>
      </c>
      <c r="J70" t="s">
        <v>36</v>
      </c>
      <c r="K70" t="s">
        <v>38</v>
      </c>
      <c r="L70" t="s">
        <v>36</v>
      </c>
      <c r="M70" t="s">
        <v>38</v>
      </c>
      <c r="N70" t="s">
        <v>36</v>
      </c>
      <c r="P70" t="s">
        <v>36</v>
      </c>
      <c r="R70" t="s">
        <v>36</v>
      </c>
      <c r="S70" t="s">
        <v>39</v>
      </c>
      <c r="T70" t="s">
        <v>36</v>
      </c>
      <c r="U70" t="s">
        <v>42</v>
      </c>
      <c r="V70" t="s">
        <v>36</v>
      </c>
      <c r="W70" t="s">
        <v>42</v>
      </c>
      <c r="X70" t="s">
        <v>47</v>
      </c>
      <c r="Y70" t="s">
        <v>48</v>
      </c>
      <c r="Z70">
        <v>0</v>
      </c>
      <c r="AA70">
        <v>2.5</v>
      </c>
      <c r="AB70">
        <v>2.5</v>
      </c>
      <c r="AC70">
        <v>2.5</v>
      </c>
      <c r="AD70">
        <v>2.5</v>
      </c>
      <c r="AE70" t="s">
        <v>36</v>
      </c>
      <c r="AG70">
        <v>2.5</v>
      </c>
      <c r="AI70" t="s">
        <v>44</v>
      </c>
    </row>
    <row r="71" spans="1:35" x14ac:dyDescent="0.2">
      <c r="A71" t="s">
        <v>2259</v>
      </c>
      <c r="B71" t="s">
        <v>36</v>
      </c>
      <c r="D71" t="s">
        <v>58</v>
      </c>
      <c r="F71" t="s">
        <v>36</v>
      </c>
      <c r="H71" t="s">
        <v>36</v>
      </c>
      <c r="I71" t="s">
        <v>37</v>
      </c>
      <c r="J71" t="s">
        <v>36</v>
      </c>
      <c r="K71" t="s">
        <v>38</v>
      </c>
      <c r="L71" t="s">
        <v>36</v>
      </c>
      <c r="M71" t="s">
        <v>38</v>
      </c>
      <c r="N71" t="s">
        <v>36</v>
      </c>
      <c r="P71" t="s">
        <v>36</v>
      </c>
      <c r="R71" t="s">
        <v>36</v>
      </c>
      <c r="S71" t="s">
        <v>39</v>
      </c>
      <c r="T71" t="s">
        <v>36</v>
      </c>
      <c r="U71" t="s">
        <v>42</v>
      </c>
      <c r="V71" t="s">
        <v>36</v>
      </c>
      <c r="W71" t="s">
        <v>42</v>
      </c>
      <c r="X71" t="s">
        <v>47</v>
      </c>
      <c r="Y71" t="s">
        <v>48</v>
      </c>
      <c r="Z71">
        <v>0</v>
      </c>
      <c r="AA71">
        <v>4.9000000000000004</v>
      </c>
      <c r="AB71">
        <v>2.5</v>
      </c>
      <c r="AC71">
        <v>0.1</v>
      </c>
      <c r="AD71">
        <v>2.5</v>
      </c>
      <c r="AE71" t="s">
        <v>36</v>
      </c>
      <c r="AF71" t="s">
        <v>275</v>
      </c>
      <c r="AG71">
        <v>4.9000000000000004</v>
      </c>
      <c r="AI71" t="s">
        <v>44</v>
      </c>
    </row>
    <row r="72" spans="1:35" x14ac:dyDescent="0.2">
      <c r="A72" t="s">
        <v>2260</v>
      </c>
      <c r="B72" t="s">
        <v>36</v>
      </c>
      <c r="D72" t="s">
        <v>58</v>
      </c>
      <c r="F72" t="s">
        <v>36</v>
      </c>
      <c r="H72" t="s">
        <v>36</v>
      </c>
      <c r="I72" t="s">
        <v>37</v>
      </c>
      <c r="J72" t="s">
        <v>36</v>
      </c>
      <c r="K72" t="s">
        <v>38</v>
      </c>
      <c r="L72" t="s">
        <v>36</v>
      </c>
      <c r="M72" t="s">
        <v>38</v>
      </c>
      <c r="N72" t="s">
        <v>36</v>
      </c>
      <c r="P72" t="s">
        <v>36</v>
      </c>
      <c r="R72" t="s">
        <v>36</v>
      </c>
      <c r="S72" t="s">
        <v>39</v>
      </c>
      <c r="T72" t="s">
        <v>36</v>
      </c>
      <c r="U72" t="s">
        <v>42</v>
      </c>
      <c r="V72" t="s">
        <v>36</v>
      </c>
      <c r="W72" t="s">
        <v>42</v>
      </c>
      <c r="X72" t="s">
        <v>47</v>
      </c>
      <c r="Y72" t="s">
        <v>48</v>
      </c>
      <c r="Z72">
        <v>0</v>
      </c>
      <c r="AA72">
        <v>4.9000000000000004</v>
      </c>
      <c r="AB72">
        <v>2.5</v>
      </c>
      <c r="AC72">
        <v>0.1</v>
      </c>
      <c r="AD72">
        <v>2.5</v>
      </c>
      <c r="AE72" t="s">
        <v>36</v>
      </c>
      <c r="AF72" t="s">
        <v>275</v>
      </c>
      <c r="AG72">
        <v>4.9000000000000004</v>
      </c>
      <c r="AI72" t="s">
        <v>44</v>
      </c>
    </row>
    <row r="73" spans="1:35" x14ac:dyDescent="0.2">
      <c r="A73" t="s">
        <v>2261</v>
      </c>
      <c r="B73" t="s">
        <v>36</v>
      </c>
      <c r="D73" t="s">
        <v>36</v>
      </c>
      <c r="F73" t="s">
        <v>36</v>
      </c>
      <c r="H73" t="s">
        <v>36</v>
      </c>
      <c r="I73" t="s">
        <v>37</v>
      </c>
      <c r="J73" t="s">
        <v>36</v>
      </c>
      <c r="K73" t="s">
        <v>38</v>
      </c>
      <c r="L73" t="s">
        <v>36</v>
      </c>
      <c r="M73" t="s">
        <v>38</v>
      </c>
      <c r="N73" t="s">
        <v>36</v>
      </c>
      <c r="P73" t="s">
        <v>36</v>
      </c>
      <c r="R73" t="s">
        <v>36</v>
      </c>
      <c r="S73" t="s">
        <v>39</v>
      </c>
      <c r="T73" t="s">
        <v>123</v>
      </c>
      <c r="U73" t="s">
        <v>125</v>
      </c>
      <c r="V73" t="s">
        <v>36</v>
      </c>
      <c r="W73" t="s">
        <v>42</v>
      </c>
      <c r="X73" t="s">
        <v>47</v>
      </c>
      <c r="Y73" t="s">
        <v>48</v>
      </c>
      <c r="Z73">
        <v>0</v>
      </c>
      <c r="AA73">
        <v>0.06</v>
      </c>
      <c r="AB73">
        <v>9.76</v>
      </c>
      <c r="AC73">
        <v>0.06</v>
      </c>
      <c r="AD73">
        <v>0.11</v>
      </c>
      <c r="AE73" t="s">
        <v>123</v>
      </c>
      <c r="AG73">
        <v>9.76</v>
      </c>
      <c r="AI73" t="s">
        <v>44</v>
      </c>
    </row>
    <row r="74" spans="1:35" x14ac:dyDescent="0.2">
      <c r="A74" t="s">
        <v>2262</v>
      </c>
      <c r="B74" t="s">
        <v>36</v>
      </c>
      <c r="D74" t="s">
        <v>36</v>
      </c>
      <c r="F74" t="s">
        <v>36</v>
      </c>
      <c r="H74" t="s">
        <v>36</v>
      </c>
      <c r="I74" t="s">
        <v>37</v>
      </c>
      <c r="J74" t="s">
        <v>36</v>
      </c>
      <c r="K74" t="s">
        <v>38</v>
      </c>
      <c r="L74" t="s">
        <v>36</v>
      </c>
      <c r="M74" t="s">
        <v>38</v>
      </c>
      <c r="N74" t="s">
        <v>36</v>
      </c>
      <c r="P74" t="s">
        <v>36</v>
      </c>
      <c r="R74" t="s">
        <v>36</v>
      </c>
      <c r="S74" t="s">
        <v>39</v>
      </c>
      <c r="T74" t="s">
        <v>123</v>
      </c>
      <c r="U74" t="s">
        <v>125</v>
      </c>
      <c r="V74" t="s">
        <v>36</v>
      </c>
      <c r="W74" t="s">
        <v>42</v>
      </c>
      <c r="X74" t="s">
        <v>47</v>
      </c>
      <c r="Y74" t="s">
        <v>48</v>
      </c>
      <c r="Z74">
        <v>0</v>
      </c>
      <c r="AA74">
        <v>0.06</v>
      </c>
      <c r="AB74">
        <v>9.76</v>
      </c>
      <c r="AC74">
        <v>0.06</v>
      </c>
      <c r="AD74">
        <v>0.11</v>
      </c>
      <c r="AE74" t="s">
        <v>123</v>
      </c>
      <c r="AG74">
        <v>9.76</v>
      </c>
      <c r="AI74" t="s">
        <v>44</v>
      </c>
    </row>
    <row r="75" spans="1:35" x14ac:dyDescent="0.2">
      <c r="A75" t="s">
        <v>2263</v>
      </c>
      <c r="B75" t="s">
        <v>36</v>
      </c>
      <c r="D75" t="s">
        <v>36</v>
      </c>
      <c r="F75" t="s">
        <v>36</v>
      </c>
      <c r="H75" t="s">
        <v>36</v>
      </c>
      <c r="I75" t="s">
        <v>37</v>
      </c>
      <c r="J75" t="s">
        <v>36</v>
      </c>
      <c r="K75" t="s">
        <v>38</v>
      </c>
      <c r="L75" t="s">
        <v>36</v>
      </c>
      <c r="M75" t="s">
        <v>38</v>
      </c>
      <c r="N75" t="s">
        <v>36</v>
      </c>
      <c r="P75" t="s">
        <v>36</v>
      </c>
      <c r="R75" t="s">
        <v>36</v>
      </c>
      <c r="S75" t="s">
        <v>39</v>
      </c>
      <c r="T75" t="s">
        <v>123</v>
      </c>
      <c r="U75" t="s">
        <v>125</v>
      </c>
      <c r="V75" t="s">
        <v>36</v>
      </c>
      <c r="W75" t="s">
        <v>42</v>
      </c>
      <c r="X75" t="s">
        <v>47</v>
      </c>
      <c r="Y75" t="s">
        <v>48</v>
      </c>
      <c r="Z75">
        <v>0</v>
      </c>
      <c r="AA75">
        <v>0.06</v>
      </c>
      <c r="AB75">
        <v>9.76</v>
      </c>
      <c r="AC75">
        <v>0.06</v>
      </c>
      <c r="AD75">
        <v>0.11</v>
      </c>
      <c r="AE75" t="s">
        <v>123</v>
      </c>
      <c r="AG75">
        <v>9.76</v>
      </c>
      <c r="AI75" t="s">
        <v>44</v>
      </c>
    </row>
    <row r="76" spans="1:35" x14ac:dyDescent="0.2">
      <c r="A76" t="s">
        <v>2264</v>
      </c>
      <c r="B76" t="s">
        <v>36</v>
      </c>
      <c r="D76" t="s">
        <v>36</v>
      </c>
      <c r="F76" t="s">
        <v>36</v>
      </c>
      <c r="H76" t="s">
        <v>36</v>
      </c>
      <c r="I76" t="s">
        <v>37</v>
      </c>
      <c r="J76" t="s">
        <v>36</v>
      </c>
      <c r="K76" t="s">
        <v>38</v>
      </c>
      <c r="L76" t="s">
        <v>36</v>
      </c>
      <c r="M76" t="s">
        <v>38</v>
      </c>
      <c r="N76" t="s">
        <v>36</v>
      </c>
      <c r="P76" t="s">
        <v>36</v>
      </c>
      <c r="R76" t="s">
        <v>36</v>
      </c>
      <c r="S76" t="s">
        <v>39</v>
      </c>
      <c r="T76" t="s">
        <v>123</v>
      </c>
      <c r="U76" t="s">
        <v>125</v>
      </c>
      <c r="V76" t="s">
        <v>36</v>
      </c>
      <c r="W76" t="s">
        <v>42</v>
      </c>
      <c r="X76" t="s">
        <v>47</v>
      </c>
      <c r="Y76" t="s">
        <v>48</v>
      </c>
      <c r="Z76">
        <v>0</v>
      </c>
      <c r="AA76">
        <v>0.06</v>
      </c>
      <c r="AB76">
        <v>9.76</v>
      </c>
      <c r="AC76">
        <v>0.06</v>
      </c>
      <c r="AD76">
        <v>0.11</v>
      </c>
      <c r="AE76" t="s">
        <v>123</v>
      </c>
      <c r="AG76">
        <v>9.76</v>
      </c>
      <c r="AI76" t="s">
        <v>44</v>
      </c>
    </row>
    <row r="77" spans="1:35" x14ac:dyDescent="0.2">
      <c r="A77" t="s">
        <v>2265</v>
      </c>
      <c r="B77" t="s">
        <v>36</v>
      </c>
      <c r="D77" t="s">
        <v>36</v>
      </c>
      <c r="F77" t="s">
        <v>36</v>
      </c>
      <c r="H77" t="s">
        <v>36</v>
      </c>
      <c r="I77" t="s">
        <v>37</v>
      </c>
      <c r="J77" t="s">
        <v>36</v>
      </c>
      <c r="K77" t="s">
        <v>38</v>
      </c>
      <c r="L77" t="s">
        <v>36</v>
      </c>
      <c r="M77" t="s">
        <v>38</v>
      </c>
      <c r="N77" t="s">
        <v>36</v>
      </c>
      <c r="P77" t="s">
        <v>36</v>
      </c>
      <c r="R77" t="s">
        <v>36</v>
      </c>
      <c r="S77" t="s">
        <v>39</v>
      </c>
      <c r="T77" t="s">
        <v>123</v>
      </c>
      <c r="U77" t="s">
        <v>125</v>
      </c>
      <c r="V77" t="s">
        <v>36</v>
      </c>
      <c r="W77" t="s">
        <v>42</v>
      </c>
      <c r="X77" t="s">
        <v>47</v>
      </c>
      <c r="Y77" t="s">
        <v>48</v>
      </c>
      <c r="Z77">
        <v>0</v>
      </c>
      <c r="AA77">
        <v>0.06</v>
      </c>
      <c r="AB77">
        <v>9.76</v>
      </c>
      <c r="AC77">
        <v>0.06</v>
      </c>
      <c r="AD77">
        <v>0.11</v>
      </c>
      <c r="AE77" t="s">
        <v>123</v>
      </c>
      <c r="AG77">
        <v>9.76</v>
      </c>
      <c r="AI77" t="s">
        <v>44</v>
      </c>
    </row>
    <row r="78" spans="1:35" x14ac:dyDescent="0.2">
      <c r="A78" t="s">
        <v>2266</v>
      </c>
      <c r="B78" t="s">
        <v>36</v>
      </c>
      <c r="D78" t="s">
        <v>36</v>
      </c>
      <c r="F78" t="s">
        <v>36</v>
      </c>
      <c r="H78" t="s">
        <v>36</v>
      </c>
      <c r="I78" t="s">
        <v>37</v>
      </c>
      <c r="J78" t="s">
        <v>36</v>
      </c>
      <c r="K78" t="s">
        <v>38</v>
      </c>
      <c r="L78" t="s">
        <v>36</v>
      </c>
      <c r="M78" t="s">
        <v>38</v>
      </c>
      <c r="N78" t="s">
        <v>36</v>
      </c>
      <c r="P78" t="s">
        <v>36</v>
      </c>
      <c r="R78" t="s">
        <v>36</v>
      </c>
      <c r="S78" t="s">
        <v>39</v>
      </c>
      <c r="T78" t="s">
        <v>123</v>
      </c>
      <c r="U78" t="s">
        <v>125</v>
      </c>
      <c r="V78" t="s">
        <v>36</v>
      </c>
      <c r="W78" t="s">
        <v>42</v>
      </c>
      <c r="X78" t="s">
        <v>47</v>
      </c>
      <c r="Y78" t="s">
        <v>48</v>
      </c>
      <c r="Z78">
        <v>0</v>
      </c>
      <c r="AA78">
        <v>0.06</v>
      </c>
      <c r="AB78">
        <v>9.76</v>
      </c>
      <c r="AC78">
        <v>0.06</v>
      </c>
      <c r="AD78">
        <v>0.11</v>
      </c>
      <c r="AE78" t="s">
        <v>123</v>
      </c>
      <c r="AG78">
        <v>9.76</v>
      </c>
      <c r="AI78" t="s">
        <v>44</v>
      </c>
    </row>
    <row r="79" spans="1:35" x14ac:dyDescent="0.2">
      <c r="A79" t="s">
        <v>2267</v>
      </c>
      <c r="B79" t="s">
        <v>36</v>
      </c>
      <c r="D79" t="s">
        <v>36</v>
      </c>
      <c r="F79" t="s">
        <v>36</v>
      </c>
      <c r="H79" t="s">
        <v>36</v>
      </c>
      <c r="I79" t="s">
        <v>37</v>
      </c>
      <c r="J79" t="s">
        <v>36</v>
      </c>
      <c r="K79" t="s">
        <v>38</v>
      </c>
      <c r="L79" t="s">
        <v>36</v>
      </c>
      <c r="M79" t="s">
        <v>38</v>
      </c>
      <c r="N79" t="s">
        <v>36</v>
      </c>
      <c r="P79" t="s">
        <v>36</v>
      </c>
      <c r="R79" t="s">
        <v>36</v>
      </c>
      <c r="S79" t="s">
        <v>39</v>
      </c>
      <c r="T79" t="s">
        <v>36</v>
      </c>
      <c r="U79" t="s">
        <v>42</v>
      </c>
      <c r="V79" t="s">
        <v>36</v>
      </c>
      <c r="W79" t="s">
        <v>42</v>
      </c>
      <c r="X79" t="s">
        <v>36</v>
      </c>
      <c r="Y79" t="s">
        <v>43</v>
      </c>
      <c r="Z79">
        <v>2</v>
      </c>
      <c r="AA79">
        <v>2</v>
      </c>
      <c r="AB79">
        <v>2</v>
      </c>
      <c r="AC79">
        <v>2</v>
      </c>
      <c r="AD79">
        <v>2</v>
      </c>
      <c r="AE79" t="s">
        <v>36</v>
      </c>
      <c r="AG79">
        <v>2</v>
      </c>
      <c r="AI79" t="s">
        <v>44</v>
      </c>
    </row>
    <row r="80" spans="1:35" x14ac:dyDescent="0.2">
      <c r="A80" t="s">
        <v>2268</v>
      </c>
      <c r="B80" t="s">
        <v>36</v>
      </c>
      <c r="D80" t="s">
        <v>36</v>
      </c>
      <c r="F80" t="s">
        <v>36</v>
      </c>
      <c r="H80" t="s">
        <v>36</v>
      </c>
      <c r="I80" t="s">
        <v>37</v>
      </c>
      <c r="J80" t="s">
        <v>36</v>
      </c>
      <c r="K80" t="s">
        <v>38</v>
      </c>
      <c r="L80" t="s">
        <v>36</v>
      </c>
      <c r="M80" t="s">
        <v>38</v>
      </c>
      <c r="N80" t="s">
        <v>36</v>
      </c>
      <c r="P80" t="s">
        <v>36</v>
      </c>
      <c r="R80" t="s">
        <v>36</v>
      </c>
      <c r="S80" t="s">
        <v>39</v>
      </c>
      <c r="T80" t="s">
        <v>36</v>
      </c>
      <c r="U80" t="s">
        <v>42</v>
      </c>
      <c r="V80" t="s">
        <v>36</v>
      </c>
      <c r="W80" t="s">
        <v>42</v>
      </c>
      <c r="X80" t="s">
        <v>36</v>
      </c>
      <c r="Y80" t="s">
        <v>43</v>
      </c>
      <c r="Z80">
        <v>2</v>
      </c>
      <c r="AA80">
        <v>2</v>
      </c>
      <c r="AB80">
        <v>2</v>
      </c>
      <c r="AC80">
        <v>2</v>
      </c>
      <c r="AD80">
        <v>2</v>
      </c>
      <c r="AE80" t="s">
        <v>36</v>
      </c>
      <c r="AG80">
        <v>2</v>
      </c>
      <c r="AI80" t="s">
        <v>44</v>
      </c>
    </row>
    <row r="81" spans="1:35" x14ac:dyDescent="0.2">
      <c r="A81" t="s">
        <v>2269</v>
      </c>
      <c r="B81" t="s">
        <v>36</v>
      </c>
      <c r="D81" t="s">
        <v>36</v>
      </c>
      <c r="F81" t="s">
        <v>36</v>
      </c>
      <c r="H81" t="s">
        <v>36</v>
      </c>
      <c r="I81" t="s">
        <v>37</v>
      </c>
      <c r="J81" t="s">
        <v>36</v>
      </c>
      <c r="K81" t="s">
        <v>38</v>
      </c>
      <c r="L81" t="s">
        <v>36</v>
      </c>
      <c r="M81" t="s">
        <v>38</v>
      </c>
      <c r="N81" t="s">
        <v>36</v>
      </c>
      <c r="P81" t="s">
        <v>36</v>
      </c>
      <c r="R81" t="s">
        <v>36</v>
      </c>
      <c r="S81" t="s">
        <v>39</v>
      </c>
      <c r="T81" t="s">
        <v>36</v>
      </c>
      <c r="U81" t="s">
        <v>42</v>
      </c>
      <c r="V81" t="s">
        <v>36</v>
      </c>
      <c r="W81" t="s">
        <v>42</v>
      </c>
      <c r="X81" t="s">
        <v>36</v>
      </c>
      <c r="Y81" t="s">
        <v>43</v>
      </c>
      <c r="Z81">
        <v>2</v>
      </c>
      <c r="AA81">
        <v>2</v>
      </c>
      <c r="AB81">
        <v>2</v>
      </c>
      <c r="AC81">
        <v>2</v>
      </c>
      <c r="AD81">
        <v>2</v>
      </c>
      <c r="AE81" t="s">
        <v>36</v>
      </c>
      <c r="AG81">
        <v>2</v>
      </c>
      <c r="AI81" t="s">
        <v>44</v>
      </c>
    </row>
    <row r="82" spans="1:35" x14ac:dyDescent="0.2">
      <c r="A82" t="s">
        <v>2270</v>
      </c>
      <c r="B82" t="s">
        <v>36</v>
      </c>
      <c r="D82" t="s">
        <v>36</v>
      </c>
      <c r="F82" t="s">
        <v>36</v>
      </c>
      <c r="H82" t="s">
        <v>36</v>
      </c>
      <c r="I82" t="s">
        <v>37</v>
      </c>
      <c r="J82" t="s">
        <v>36</v>
      </c>
      <c r="K82" t="s">
        <v>38</v>
      </c>
      <c r="L82" t="s">
        <v>36</v>
      </c>
      <c r="M82" t="s">
        <v>38</v>
      </c>
      <c r="N82" t="s">
        <v>36</v>
      </c>
      <c r="P82" t="s">
        <v>36</v>
      </c>
      <c r="R82" t="s">
        <v>36</v>
      </c>
      <c r="S82" t="s">
        <v>39</v>
      </c>
      <c r="T82" t="s">
        <v>36</v>
      </c>
      <c r="U82" t="s">
        <v>42</v>
      </c>
      <c r="V82" t="s">
        <v>36</v>
      </c>
      <c r="W82" t="s">
        <v>42</v>
      </c>
      <c r="X82" t="s">
        <v>36</v>
      </c>
      <c r="Y82" t="s">
        <v>43</v>
      </c>
      <c r="Z82">
        <v>2</v>
      </c>
      <c r="AA82">
        <v>2</v>
      </c>
      <c r="AB82">
        <v>2</v>
      </c>
      <c r="AC82">
        <v>2</v>
      </c>
      <c r="AD82">
        <v>2</v>
      </c>
      <c r="AE82" t="s">
        <v>36</v>
      </c>
      <c r="AG82">
        <v>2</v>
      </c>
      <c r="AI82" t="s">
        <v>44</v>
      </c>
    </row>
    <row r="83" spans="1:35" x14ac:dyDescent="0.2">
      <c r="A83" t="s">
        <v>2271</v>
      </c>
      <c r="B83" t="s">
        <v>36</v>
      </c>
      <c r="D83" t="s">
        <v>36</v>
      </c>
      <c r="F83" t="s">
        <v>36</v>
      </c>
      <c r="H83" t="s">
        <v>36</v>
      </c>
      <c r="I83" t="s">
        <v>37</v>
      </c>
      <c r="J83" t="s">
        <v>36</v>
      </c>
      <c r="K83" t="s">
        <v>38</v>
      </c>
      <c r="L83" t="s">
        <v>36</v>
      </c>
      <c r="M83" t="s">
        <v>38</v>
      </c>
      <c r="N83" t="s">
        <v>36</v>
      </c>
      <c r="P83" t="s">
        <v>36</v>
      </c>
      <c r="R83" t="s">
        <v>36</v>
      </c>
      <c r="S83" t="s">
        <v>39</v>
      </c>
      <c r="T83" t="s">
        <v>36</v>
      </c>
      <c r="U83" t="s">
        <v>42</v>
      </c>
      <c r="V83" t="s">
        <v>36</v>
      </c>
      <c r="W83" t="s">
        <v>42</v>
      </c>
      <c r="X83" t="s">
        <v>36</v>
      </c>
      <c r="Y83" t="s">
        <v>43</v>
      </c>
      <c r="Z83">
        <v>2</v>
      </c>
      <c r="AA83">
        <v>2</v>
      </c>
      <c r="AB83">
        <v>2</v>
      </c>
      <c r="AC83">
        <v>2</v>
      </c>
      <c r="AD83">
        <v>2</v>
      </c>
      <c r="AE83" t="s">
        <v>36</v>
      </c>
      <c r="AG83">
        <v>2</v>
      </c>
      <c r="AI83" t="s">
        <v>44</v>
      </c>
    </row>
    <row r="84" spans="1:35" x14ac:dyDescent="0.2">
      <c r="A84" t="s">
        <v>2272</v>
      </c>
      <c r="B84" t="s">
        <v>36</v>
      </c>
      <c r="D84" t="s">
        <v>36</v>
      </c>
      <c r="F84" t="s">
        <v>36</v>
      </c>
      <c r="H84" t="s">
        <v>36</v>
      </c>
      <c r="I84" t="s">
        <v>37</v>
      </c>
      <c r="J84" t="s">
        <v>36</v>
      </c>
      <c r="K84" t="s">
        <v>38</v>
      </c>
      <c r="L84" t="s">
        <v>36</v>
      </c>
      <c r="M84" t="s">
        <v>38</v>
      </c>
      <c r="N84" t="s">
        <v>36</v>
      </c>
      <c r="P84" t="s">
        <v>36</v>
      </c>
      <c r="R84" t="s">
        <v>36</v>
      </c>
      <c r="S84" t="s">
        <v>39</v>
      </c>
      <c r="T84" t="s">
        <v>36</v>
      </c>
      <c r="U84" t="s">
        <v>42</v>
      </c>
      <c r="V84" t="s">
        <v>36</v>
      </c>
      <c r="W84" t="s">
        <v>42</v>
      </c>
      <c r="X84" t="s">
        <v>36</v>
      </c>
      <c r="Y84" t="s">
        <v>43</v>
      </c>
      <c r="Z84">
        <v>2</v>
      </c>
      <c r="AA84">
        <v>2</v>
      </c>
      <c r="AB84">
        <v>2</v>
      </c>
      <c r="AC84">
        <v>2</v>
      </c>
      <c r="AD84">
        <v>2</v>
      </c>
      <c r="AE84" t="s">
        <v>36</v>
      </c>
      <c r="AG84">
        <v>2</v>
      </c>
      <c r="AI84" t="s">
        <v>44</v>
      </c>
    </row>
    <row r="85" spans="1:35" x14ac:dyDescent="0.2">
      <c r="A85" t="s">
        <v>2273</v>
      </c>
      <c r="B85" t="s">
        <v>36</v>
      </c>
      <c r="D85" t="s">
        <v>36</v>
      </c>
      <c r="F85" t="s">
        <v>36</v>
      </c>
      <c r="H85" t="s">
        <v>36</v>
      </c>
      <c r="I85" t="s">
        <v>37</v>
      </c>
      <c r="J85" t="s">
        <v>36</v>
      </c>
      <c r="K85" t="s">
        <v>38</v>
      </c>
      <c r="L85" t="s">
        <v>36</v>
      </c>
      <c r="M85" t="s">
        <v>38</v>
      </c>
      <c r="N85" t="s">
        <v>36</v>
      </c>
      <c r="P85" t="s">
        <v>36</v>
      </c>
      <c r="R85" t="s">
        <v>36</v>
      </c>
      <c r="S85" t="s">
        <v>39</v>
      </c>
      <c r="T85" t="s">
        <v>36</v>
      </c>
      <c r="U85" t="s">
        <v>42</v>
      </c>
      <c r="V85" t="s">
        <v>36</v>
      </c>
      <c r="W85" t="s">
        <v>42</v>
      </c>
      <c r="X85" t="s">
        <v>36</v>
      </c>
      <c r="Y85" t="s">
        <v>43</v>
      </c>
      <c r="Z85">
        <v>2</v>
      </c>
      <c r="AA85">
        <v>2</v>
      </c>
      <c r="AB85">
        <v>2</v>
      </c>
      <c r="AC85">
        <v>2</v>
      </c>
      <c r="AD85">
        <v>2</v>
      </c>
      <c r="AE85" t="s">
        <v>36</v>
      </c>
      <c r="AG85">
        <v>2</v>
      </c>
      <c r="AI85" t="s">
        <v>44</v>
      </c>
    </row>
    <row r="86" spans="1:35" x14ac:dyDescent="0.2">
      <c r="A86" t="s">
        <v>2274</v>
      </c>
      <c r="B86" t="s">
        <v>36</v>
      </c>
      <c r="D86" t="s">
        <v>36</v>
      </c>
      <c r="F86" t="s">
        <v>36</v>
      </c>
      <c r="H86" t="s">
        <v>36</v>
      </c>
      <c r="I86" t="s">
        <v>37</v>
      </c>
      <c r="J86" t="s">
        <v>36</v>
      </c>
      <c r="K86" t="s">
        <v>38</v>
      </c>
      <c r="L86" t="s">
        <v>36</v>
      </c>
      <c r="M86" t="s">
        <v>38</v>
      </c>
      <c r="N86" t="s">
        <v>36</v>
      </c>
      <c r="P86" t="s">
        <v>36</v>
      </c>
      <c r="R86" t="s">
        <v>36</v>
      </c>
      <c r="S86" t="s">
        <v>39</v>
      </c>
      <c r="T86" t="s">
        <v>36</v>
      </c>
      <c r="U86" t="s">
        <v>42</v>
      </c>
      <c r="V86" t="s">
        <v>36</v>
      </c>
      <c r="W86" t="s">
        <v>42</v>
      </c>
      <c r="X86" t="s">
        <v>36</v>
      </c>
      <c r="Y86" t="s">
        <v>43</v>
      </c>
      <c r="Z86">
        <v>2</v>
      </c>
      <c r="AA86">
        <v>2</v>
      </c>
      <c r="AB86">
        <v>2</v>
      </c>
      <c r="AC86">
        <v>2</v>
      </c>
      <c r="AD86">
        <v>2</v>
      </c>
      <c r="AE86" t="s">
        <v>36</v>
      </c>
      <c r="AG86">
        <v>2</v>
      </c>
      <c r="AI86" t="s">
        <v>44</v>
      </c>
    </row>
    <row r="87" spans="1:35" x14ac:dyDescent="0.2">
      <c r="A87" t="s">
        <v>2275</v>
      </c>
      <c r="B87" t="s">
        <v>36</v>
      </c>
      <c r="D87" t="s">
        <v>36</v>
      </c>
      <c r="F87" t="s">
        <v>36</v>
      </c>
      <c r="H87" t="s">
        <v>36</v>
      </c>
      <c r="I87" t="s">
        <v>37</v>
      </c>
      <c r="J87" t="s">
        <v>36</v>
      </c>
      <c r="K87" t="s">
        <v>38</v>
      </c>
      <c r="L87" t="s">
        <v>36</v>
      </c>
      <c r="M87" t="s">
        <v>38</v>
      </c>
      <c r="N87" t="s">
        <v>36</v>
      </c>
      <c r="P87" t="s">
        <v>36</v>
      </c>
      <c r="R87" t="s">
        <v>36</v>
      </c>
      <c r="S87" t="s">
        <v>39</v>
      </c>
      <c r="T87" t="s">
        <v>36</v>
      </c>
      <c r="U87" t="s">
        <v>42</v>
      </c>
      <c r="V87" t="s">
        <v>36</v>
      </c>
      <c r="W87" t="s">
        <v>42</v>
      </c>
      <c r="X87" t="s">
        <v>36</v>
      </c>
      <c r="Y87" t="s">
        <v>43</v>
      </c>
      <c r="Z87">
        <v>2</v>
      </c>
      <c r="AA87">
        <v>2</v>
      </c>
      <c r="AB87">
        <v>2</v>
      </c>
      <c r="AC87">
        <v>2</v>
      </c>
      <c r="AD87">
        <v>2</v>
      </c>
      <c r="AE87" t="s">
        <v>36</v>
      </c>
      <c r="AG87">
        <v>2</v>
      </c>
      <c r="AI87" t="s">
        <v>44</v>
      </c>
    </row>
    <row r="88" spans="1:35" x14ac:dyDescent="0.2">
      <c r="A88" t="s">
        <v>2276</v>
      </c>
      <c r="B88" t="s">
        <v>36</v>
      </c>
      <c r="D88" t="s">
        <v>36</v>
      </c>
      <c r="F88" t="s">
        <v>36</v>
      </c>
      <c r="H88" t="s">
        <v>36</v>
      </c>
      <c r="I88" t="s">
        <v>37</v>
      </c>
      <c r="J88" t="s">
        <v>36</v>
      </c>
      <c r="K88" t="s">
        <v>38</v>
      </c>
      <c r="L88" t="s">
        <v>36</v>
      </c>
      <c r="M88" t="s">
        <v>38</v>
      </c>
      <c r="N88" t="s">
        <v>36</v>
      </c>
      <c r="P88" t="s">
        <v>36</v>
      </c>
      <c r="R88" t="s">
        <v>36</v>
      </c>
      <c r="S88" t="s">
        <v>39</v>
      </c>
      <c r="T88" t="s">
        <v>36</v>
      </c>
      <c r="U88" t="s">
        <v>42</v>
      </c>
      <c r="V88" t="s">
        <v>36</v>
      </c>
      <c r="W88" t="s">
        <v>42</v>
      </c>
      <c r="X88" t="s">
        <v>36</v>
      </c>
      <c r="Y88" t="s">
        <v>43</v>
      </c>
      <c r="Z88">
        <v>2</v>
      </c>
      <c r="AA88">
        <v>2</v>
      </c>
      <c r="AB88">
        <v>2</v>
      </c>
      <c r="AC88">
        <v>2</v>
      </c>
      <c r="AD88">
        <v>2</v>
      </c>
      <c r="AE88" t="s">
        <v>36</v>
      </c>
      <c r="AG88">
        <v>2</v>
      </c>
      <c r="AI88" t="s">
        <v>44</v>
      </c>
    </row>
    <row r="89" spans="1:35" x14ac:dyDescent="0.2">
      <c r="A89" t="s">
        <v>2277</v>
      </c>
      <c r="B89" t="s">
        <v>36</v>
      </c>
      <c r="D89" t="s">
        <v>36</v>
      </c>
      <c r="F89" t="s">
        <v>36</v>
      </c>
      <c r="H89" t="s">
        <v>36</v>
      </c>
      <c r="I89" t="s">
        <v>37</v>
      </c>
      <c r="J89" t="s">
        <v>36</v>
      </c>
      <c r="K89" t="s">
        <v>38</v>
      </c>
      <c r="L89" t="s">
        <v>36</v>
      </c>
      <c r="M89" t="s">
        <v>38</v>
      </c>
      <c r="N89" t="s">
        <v>36</v>
      </c>
      <c r="P89" t="s">
        <v>36</v>
      </c>
      <c r="R89" t="s">
        <v>36</v>
      </c>
      <c r="S89" t="s">
        <v>39</v>
      </c>
      <c r="T89" t="s">
        <v>36</v>
      </c>
      <c r="U89" t="s">
        <v>42</v>
      </c>
      <c r="V89" t="s">
        <v>36</v>
      </c>
      <c r="W89" t="s">
        <v>42</v>
      </c>
      <c r="X89" t="s">
        <v>36</v>
      </c>
      <c r="Y89" t="s">
        <v>43</v>
      </c>
      <c r="Z89">
        <v>2</v>
      </c>
      <c r="AA89">
        <v>2</v>
      </c>
      <c r="AB89">
        <v>2</v>
      </c>
      <c r="AC89">
        <v>2</v>
      </c>
      <c r="AD89">
        <v>2</v>
      </c>
      <c r="AE89" t="s">
        <v>36</v>
      </c>
      <c r="AG89">
        <v>2</v>
      </c>
      <c r="AI89" t="s">
        <v>44</v>
      </c>
    </row>
    <row r="90" spans="1:35" x14ac:dyDescent="0.2">
      <c r="A90" t="s">
        <v>2278</v>
      </c>
      <c r="B90" t="s">
        <v>36</v>
      </c>
      <c r="D90" t="s">
        <v>36</v>
      </c>
      <c r="F90" t="s">
        <v>36</v>
      </c>
      <c r="H90" t="s">
        <v>36</v>
      </c>
      <c r="I90" t="s">
        <v>37</v>
      </c>
      <c r="J90" t="s">
        <v>36</v>
      </c>
      <c r="K90" t="s">
        <v>38</v>
      </c>
      <c r="L90" t="s">
        <v>36</v>
      </c>
      <c r="M90" t="s">
        <v>38</v>
      </c>
      <c r="N90" t="s">
        <v>36</v>
      </c>
      <c r="P90" t="s">
        <v>36</v>
      </c>
      <c r="R90" t="s">
        <v>36</v>
      </c>
      <c r="S90" t="s">
        <v>39</v>
      </c>
      <c r="T90" t="s">
        <v>123</v>
      </c>
      <c r="U90" t="s">
        <v>2279</v>
      </c>
      <c r="V90" t="s">
        <v>36</v>
      </c>
      <c r="W90" t="s">
        <v>42</v>
      </c>
      <c r="X90" t="s">
        <v>36</v>
      </c>
      <c r="Y90" t="s">
        <v>43</v>
      </c>
      <c r="Z90">
        <v>0.33</v>
      </c>
      <c r="AA90">
        <v>0.06</v>
      </c>
      <c r="AB90">
        <v>9.44</v>
      </c>
      <c r="AC90">
        <v>0.06</v>
      </c>
      <c r="AD90">
        <v>0.11</v>
      </c>
      <c r="AE90" t="s">
        <v>123</v>
      </c>
      <c r="AG90">
        <v>9.44</v>
      </c>
      <c r="AI90" t="s">
        <v>44</v>
      </c>
    </row>
    <row r="91" spans="1:35" x14ac:dyDescent="0.2">
      <c r="A91" t="s">
        <v>2280</v>
      </c>
      <c r="B91" t="s">
        <v>36</v>
      </c>
      <c r="D91" t="s">
        <v>36</v>
      </c>
      <c r="F91" t="s">
        <v>36</v>
      </c>
      <c r="H91" t="s">
        <v>36</v>
      </c>
      <c r="I91" t="s">
        <v>37</v>
      </c>
      <c r="J91" t="s">
        <v>36</v>
      </c>
      <c r="K91" t="s">
        <v>38</v>
      </c>
      <c r="L91" t="s">
        <v>36</v>
      </c>
      <c r="M91" t="s">
        <v>38</v>
      </c>
      <c r="N91" t="s">
        <v>36</v>
      </c>
      <c r="P91" t="s">
        <v>36</v>
      </c>
      <c r="R91" t="s">
        <v>36</v>
      </c>
      <c r="S91" t="s">
        <v>39</v>
      </c>
      <c r="T91" t="s">
        <v>123</v>
      </c>
      <c r="U91" t="s">
        <v>2279</v>
      </c>
      <c r="V91" t="s">
        <v>36</v>
      </c>
      <c r="W91" t="s">
        <v>42</v>
      </c>
      <c r="X91" t="s">
        <v>36</v>
      </c>
      <c r="Y91" t="s">
        <v>43</v>
      </c>
      <c r="Z91">
        <v>0.33</v>
      </c>
      <c r="AA91">
        <v>0.06</v>
      </c>
      <c r="AB91">
        <v>9.44</v>
      </c>
      <c r="AC91">
        <v>0.06</v>
      </c>
      <c r="AD91">
        <v>0.11</v>
      </c>
      <c r="AE91" t="s">
        <v>123</v>
      </c>
      <c r="AG91">
        <v>9.44</v>
      </c>
      <c r="AI91" t="s">
        <v>44</v>
      </c>
    </row>
    <row r="92" spans="1:35" x14ac:dyDescent="0.2">
      <c r="A92" t="s">
        <v>2281</v>
      </c>
      <c r="B92" t="s">
        <v>36</v>
      </c>
      <c r="D92" t="s">
        <v>36</v>
      </c>
      <c r="F92" t="s">
        <v>36</v>
      </c>
      <c r="H92" t="s">
        <v>36</v>
      </c>
      <c r="I92" t="s">
        <v>37</v>
      </c>
      <c r="J92" t="s">
        <v>36</v>
      </c>
      <c r="K92" t="s">
        <v>38</v>
      </c>
      <c r="L92" t="s">
        <v>36</v>
      </c>
      <c r="M92" t="s">
        <v>38</v>
      </c>
      <c r="N92" t="s">
        <v>36</v>
      </c>
      <c r="P92" t="s">
        <v>36</v>
      </c>
      <c r="R92" t="s">
        <v>36</v>
      </c>
      <c r="S92" t="s">
        <v>39</v>
      </c>
      <c r="T92" t="s">
        <v>123</v>
      </c>
      <c r="U92" t="s">
        <v>2279</v>
      </c>
      <c r="V92" t="s">
        <v>36</v>
      </c>
      <c r="W92" t="s">
        <v>42</v>
      </c>
      <c r="X92" t="s">
        <v>36</v>
      </c>
      <c r="Y92" t="s">
        <v>43</v>
      </c>
      <c r="Z92">
        <v>0.33</v>
      </c>
      <c r="AA92">
        <v>0.06</v>
      </c>
      <c r="AB92">
        <v>9.44</v>
      </c>
      <c r="AC92">
        <v>0.06</v>
      </c>
      <c r="AD92">
        <v>0.11</v>
      </c>
      <c r="AE92" t="s">
        <v>123</v>
      </c>
      <c r="AG92">
        <v>9.44</v>
      </c>
      <c r="AI92" t="s">
        <v>44</v>
      </c>
    </row>
    <row r="93" spans="1:35" x14ac:dyDescent="0.2">
      <c r="A93" t="s">
        <v>2282</v>
      </c>
      <c r="B93" t="s">
        <v>36</v>
      </c>
      <c r="D93" t="s">
        <v>36</v>
      </c>
      <c r="F93" t="s">
        <v>36</v>
      </c>
      <c r="H93" t="s">
        <v>36</v>
      </c>
      <c r="I93" t="s">
        <v>37</v>
      </c>
      <c r="J93" t="s">
        <v>36</v>
      </c>
      <c r="K93" t="s">
        <v>38</v>
      </c>
      <c r="L93" t="s">
        <v>36</v>
      </c>
      <c r="M93" t="s">
        <v>38</v>
      </c>
      <c r="N93" t="s">
        <v>36</v>
      </c>
      <c r="P93" t="s">
        <v>36</v>
      </c>
      <c r="R93" t="s">
        <v>36</v>
      </c>
      <c r="S93" t="s">
        <v>39</v>
      </c>
      <c r="T93" t="s">
        <v>123</v>
      </c>
      <c r="U93" t="s">
        <v>587</v>
      </c>
      <c r="V93" t="s">
        <v>36</v>
      </c>
      <c r="W93" t="s">
        <v>42</v>
      </c>
      <c r="X93" t="s">
        <v>47</v>
      </c>
      <c r="Y93" t="s">
        <v>48</v>
      </c>
      <c r="Z93">
        <v>0</v>
      </c>
      <c r="AA93">
        <v>0.06</v>
      </c>
      <c r="AB93">
        <v>9.76</v>
      </c>
      <c r="AC93">
        <v>0.06</v>
      </c>
      <c r="AD93">
        <v>0.11</v>
      </c>
      <c r="AE93" t="s">
        <v>123</v>
      </c>
      <c r="AG93">
        <v>9.76</v>
      </c>
      <c r="AI93" t="s">
        <v>44</v>
      </c>
    </row>
    <row r="94" spans="1:35" x14ac:dyDescent="0.2">
      <c r="A94" t="s">
        <v>2283</v>
      </c>
      <c r="B94" t="s">
        <v>36</v>
      </c>
      <c r="D94" t="s">
        <v>36</v>
      </c>
      <c r="F94" t="s">
        <v>36</v>
      </c>
      <c r="H94" t="s">
        <v>36</v>
      </c>
      <c r="I94" t="s">
        <v>37</v>
      </c>
      <c r="J94" t="s">
        <v>36</v>
      </c>
      <c r="K94" t="s">
        <v>38</v>
      </c>
      <c r="L94" t="s">
        <v>36</v>
      </c>
      <c r="M94" t="s">
        <v>38</v>
      </c>
      <c r="N94" t="s">
        <v>36</v>
      </c>
      <c r="P94" t="s">
        <v>36</v>
      </c>
      <c r="R94" t="s">
        <v>36</v>
      </c>
      <c r="S94" t="s">
        <v>39</v>
      </c>
      <c r="T94" t="s">
        <v>123</v>
      </c>
      <c r="U94" t="s">
        <v>2279</v>
      </c>
      <c r="V94" t="s">
        <v>36</v>
      </c>
      <c r="W94" t="s">
        <v>42</v>
      </c>
      <c r="X94" t="s">
        <v>47</v>
      </c>
      <c r="Y94" t="s">
        <v>48</v>
      </c>
      <c r="Z94">
        <v>0</v>
      </c>
      <c r="AA94">
        <v>0.06</v>
      </c>
      <c r="AB94">
        <v>9.76</v>
      </c>
      <c r="AC94">
        <v>0.06</v>
      </c>
      <c r="AD94">
        <v>0.11</v>
      </c>
      <c r="AE94" t="s">
        <v>123</v>
      </c>
      <c r="AG94">
        <v>9.76</v>
      </c>
      <c r="AI94" t="s">
        <v>44</v>
      </c>
    </row>
    <row r="95" spans="1:35" x14ac:dyDescent="0.2">
      <c r="A95" t="s">
        <v>2284</v>
      </c>
      <c r="B95" t="s">
        <v>36</v>
      </c>
      <c r="D95" t="s">
        <v>36</v>
      </c>
      <c r="F95" t="s">
        <v>36</v>
      </c>
      <c r="H95" t="s">
        <v>36</v>
      </c>
      <c r="I95" t="s">
        <v>37</v>
      </c>
      <c r="J95" t="s">
        <v>36</v>
      </c>
      <c r="K95" t="s">
        <v>38</v>
      </c>
      <c r="L95" t="s">
        <v>36</v>
      </c>
      <c r="M95" t="s">
        <v>38</v>
      </c>
      <c r="N95" t="s">
        <v>36</v>
      </c>
      <c r="P95" t="s">
        <v>36</v>
      </c>
      <c r="R95" t="s">
        <v>36</v>
      </c>
      <c r="S95" t="s">
        <v>39</v>
      </c>
      <c r="T95" t="s">
        <v>123</v>
      </c>
      <c r="U95" t="s">
        <v>587</v>
      </c>
      <c r="V95" t="s">
        <v>36</v>
      </c>
      <c r="W95" t="s">
        <v>42</v>
      </c>
      <c r="X95" t="s">
        <v>47</v>
      </c>
      <c r="Y95" t="s">
        <v>48</v>
      </c>
      <c r="Z95">
        <v>0</v>
      </c>
      <c r="AA95">
        <v>0.06</v>
      </c>
      <c r="AB95">
        <v>9.76</v>
      </c>
      <c r="AC95">
        <v>0.06</v>
      </c>
      <c r="AD95">
        <v>0.11</v>
      </c>
      <c r="AE95" t="s">
        <v>123</v>
      </c>
      <c r="AG95">
        <v>9.76</v>
      </c>
      <c r="AI95" t="s">
        <v>44</v>
      </c>
    </row>
    <row r="96" spans="1:35" x14ac:dyDescent="0.2">
      <c r="A96" t="s">
        <v>2285</v>
      </c>
      <c r="B96" t="s">
        <v>36</v>
      </c>
      <c r="D96" t="s">
        <v>36</v>
      </c>
      <c r="F96" t="s">
        <v>36</v>
      </c>
      <c r="H96" t="s">
        <v>36</v>
      </c>
      <c r="I96" t="s">
        <v>37</v>
      </c>
      <c r="J96" t="s">
        <v>36</v>
      </c>
      <c r="K96" t="s">
        <v>38</v>
      </c>
      <c r="L96" t="s">
        <v>36</v>
      </c>
      <c r="M96" t="s">
        <v>38</v>
      </c>
      <c r="N96" t="s">
        <v>36</v>
      </c>
      <c r="P96" t="s">
        <v>36</v>
      </c>
      <c r="R96" t="s">
        <v>36</v>
      </c>
      <c r="S96" t="s">
        <v>39</v>
      </c>
      <c r="T96" t="s">
        <v>123</v>
      </c>
      <c r="U96" t="s">
        <v>125</v>
      </c>
      <c r="V96" t="s">
        <v>36</v>
      </c>
      <c r="W96" t="s">
        <v>42</v>
      </c>
      <c r="X96" t="s">
        <v>47</v>
      </c>
      <c r="Y96" t="s">
        <v>48</v>
      </c>
      <c r="Z96">
        <v>0</v>
      </c>
      <c r="AA96">
        <v>0.06</v>
      </c>
      <c r="AB96">
        <v>9.76</v>
      </c>
      <c r="AC96">
        <v>0.06</v>
      </c>
      <c r="AD96">
        <v>0.11</v>
      </c>
      <c r="AE96" t="s">
        <v>123</v>
      </c>
      <c r="AG96">
        <v>9.76</v>
      </c>
      <c r="AI96" t="s">
        <v>44</v>
      </c>
    </row>
    <row r="97" spans="1:35" x14ac:dyDescent="0.2">
      <c r="A97" t="s">
        <v>2286</v>
      </c>
      <c r="B97" t="s">
        <v>36</v>
      </c>
      <c r="D97" t="s">
        <v>58</v>
      </c>
      <c r="F97" t="s">
        <v>36</v>
      </c>
      <c r="H97" t="s">
        <v>36</v>
      </c>
      <c r="I97" t="s">
        <v>37</v>
      </c>
      <c r="J97" t="s">
        <v>36</v>
      </c>
      <c r="K97" t="s">
        <v>38</v>
      </c>
      <c r="L97" t="s">
        <v>36</v>
      </c>
      <c r="M97" t="s">
        <v>38</v>
      </c>
      <c r="N97" t="s">
        <v>36</v>
      </c>
      <c r="P97" t="s">
        <v>36</v>
      </c>
      <c r="R97" t="s">
        <v>36</v>
      </c>
      <c r="S97" t="s">
        <v>39</v>
      </c>
      <c r="T97" t="s">
        <v>36</v>
      </c>
      <c r="U97" t="s">
        <v>42</v>
      </c>
      <c r="V97" t="s">
        <v>36</v>
      </c>
      <c r="W97" t="s">
        <v>42</v>
      </c>
      <c r="X97" t="s">
        <v>36</v>
      </c>
      <c r="Y97" t="s">
        <v>43</v>
      </c>
      <c r="Z97">
        <v>8.9600000000000009</v>
      </c>
      <c r="AA97">
        <v>0.51</v>
      </c>
      <c r="AB97">
        <v>0.26</v>
      </c>
      <c r="AC97">
        <v>0.01</v>
      </c>
      <c r="AD97">
        <v>0.26</v>
      </c>
      <c r="AE97" t="s">
        <v>58</v>
      </c>
      <c r="AG97">
        <v>8.9600000000000009</v>
      </c>
      <c r="AI97" t="s">
        <v>44</v>
      </c>
    </row>
    <row r="98" spans="1:35" x14ac:dyDescent="0.2">
      <c r="A98" t="s">
        <v>2287</v>
      </c>
      <c r="B98" t="s">
        <v>36</v>
      </c>
      <c r="D98" t="s">
        <v>36</v>
      </c>
      <c r="F98" t="s">
        <v>36</v>
      </c>
      <c r="H98" t="s">
        <v>36</v>
      </c>
      <c r="I98" t="s">
        <v>37</v>
      </c>
      <c r="J98" t="s">
        <v>36</v>
      </c>
      <c r="K98" t="s">
        <v>38</v>
      </c>
      <c r="L98" t="s">
        <v>36</v>
      </c>
      <c r="M98" t="s">
        <v>38</v>
      </c>
      <c r="N98" t="s">
        <v>36</v>
      </c>
      <c r="P98" t="s">
        <v>36</v>
      </c>
      <c r="R98" t="s">
        <v>36</v>
      </c>
      <c r="S98" t="s">
        <v>39</v>
      </c>
      <c r="T98" t="s">
        <v>36</v>
      </c>
      <c r="U98" t="s">
        <v>42</v>
      </c>
      <c r="V98" t="s">
        <v>36</v>
      </c>
      <c r="W98" t="s">
        <v>42</v>
      </c>
      <c r="X98" t="s">
        <v>47</v>
      </c>
      <c r="Y98" t="s">
        <v>48</v>
      </c>
      <c r="Z98">
        <v>0</v>
      </c>
      <c r="AA98">
        <v>2.5</v>
      </c>
      <c r="AB98">
        <v>2.5</v>
      </c>
      <c r="AC98">
        <v>2.5</v>
      </c>
      <c r="AD98">
        <v>2.5</v>
      </c>
      <c r="AE98" t="s">
        <v>36</v>
      </c>
      <c r="AG98">
        <v>2.5</v>
      </c>
      <c r="AI98" t="s">
        <v>44</v>
      </c>
    </row>
    <row r="99" spans="1:35" x14ac:dyDescent="0.2">
      <c r="A99" t="s">
        <v>2288</v>
      </c>
      <c r="B99" t="s">
        <v>36</v>
      </c>
      <c r="D99" t="s">
        <v>36</v>
      </c>
      <c r="F99" t="s">
        <v>36</v>
      </c>
      <c r="H99" t="s">
        <v>36</v>
      </c>
      <c r="I99" t="s">
        <v>37</v>
      </c>
      <c r="J99" t="s">
        <v>36</v>
      </c>
      <c r="K99" t="s">
        <v>38</v>
      </c>
      <c r="L99" t="s">
        <v>36</v>
      </c>
      <c r="M99" t="s">
        <v>38</v>
      </c>
      <c r="N99" t="s">
        <v>36</v>
      </c>
      <c r="P99" t="s">
        <v>36</v>
      </c>
      <c r="R99" t="s">
        <v>36</v>
      </c>
      <c r="S99" t="s">
        <v>39</v>
      </c>
      <c r="T99" t="s">
        <v>36</v>
      </c>
      <c r="U99" t="s">
        <v>42</v>
      </c>
      <c r="V99" t="s">
        <v>36</v>
      </c>
      <c r="W99" t="s">
        <v>42</v>
      </c>
      <c r="X99" t="s">
        <v>47</v>
      </c>
      <c r="Y99" t="s">
        <v>48</v>
      </c>
      <c r="Z99">
        <v>0</v>
      </c>
      <c r="AA99">
        <v>2.5</v>
      </c>
      <c r="AB99">
        <v>2.5</v>
      </c>
      <c r="AC99">
        <v>2.5</v>
      </c>
      <c r="AD99">
        <v>2.5</v>
      </c>
      <c r="AE99" t="s">
        <v>36</v>
      </c>
      <c r="AG99">
        <v>2.5</v>
      </c>
      <c r="AI99" t="s">
        <v>44</v>
      </c>
    </row>
    <row r="100" spans="1:35" x14ac:dyDescent="0.2">
      <c r="A100" t="s">
        <v>2289</v>
      </c>
      <c r="B100" t="s">
        <v>36</v>
      </c>
      <c r="D100" t="s">
        <v>36</v>
      </c>
      <c r="F100" t="s">
        <v>216</v>
      </c>
      <c r="H100" t="s">
        <v>36</v>
      </c>
      <c r="I100" t="s">
        <v>46</v>
      </c>
      <c r="J100" t="s">
        <v>36</v>
      </c>
      <c r="K100" t="s">
        <v>38</v>
      </c>
      <c r="L100" t="s">
        <v>36</v>
      </c>
      <c r="M100" t="s">
        <v>38</v>
      </c>
      <c r="N100" t="s">
        <v>36</v>
      </c>
      <c r="P100" t="s">
        <v>36</v>
      </c>
      <c r="R100" t="s">
        <v>36</v>
      </c>
      <c r="S100" t="s">
        <v>39</v>
      </c>
      <c r="T100" t="s">
        <v>36</v>
      </c>
      <c r="U100" t="s">
        <v>42</v>
      </c>
      <c r="V100" t="s">
        <v>36</v>
      </c>
      <c r="W100" t="s">
        <v>42</v>
      </c>
      <c r="X100" t="s">
        <v>47</v>
      </c>
      <c r="Y100" t="s">
        <v>48</v>
      </c>
      <c r="Z100">
        <v>0</v>
      </c>
      <c r="AA100">
        <v>0.01</v>
      </c>
      <c r="AB100">
        <v>0.11</v>
      </c>
      <c r="AC100">
        <v>0.23</v>
      </c>
      <c r="AD100">
        <v>9.65</v>
      </c>
      <c r="AE100" t="s">
        <v>216</v>
      </c>
      <c r="AG100">
        <v>9.65</v>
      </c>
      <c r="AI100" t="s">
        <v>44</v>
      </c>
    </row>
    <row r="101" spans="1:35" x14ac:dyDescent="0.2">
      <c r="A101" t="s">
        <v>2290</v>
      </c>
      <c r="B101" t="s">
        <v>36</v>
      </c>
      <c r="D101" t="s">
        <v>36</v>
      </c>
      <c r="F101" t="s">
        <v>36</v>
      </c>
      <c r="H101" t="s">
        <v>36</v>
      </c>
      <c r="I101" t="s">
        <v>46</v>
      </c>
      <c r="J101" t="s">
        <v>36</v>
      </c>
      <c r="K101" t="s">
        <v>38</v>
      </c>
      <c r="L101" t="s">
        <v>36</v>
      </c>
      <c r="M101" t="s">
        <v>38</v>
      </c>
      <c r="N101" t="s">
        <v>36</v>
      </c>
      <c r="P101" t="s">
        <v>36</v>
      </c>
      <c r="R101" t="s">
        <v>36</v>
      </c>
      <c r="S101" t="s">
        <v>39</v>
      </c>
      <c r="T101" t="s">
        <v>36</v>
      </c>
      <c r="U101" t="s">
        <v>42</v>
      </c>
      <c r="V101" t="s">
        <v>36</v>
      </c>
      <c r="W101" t="s">
        <v>42</v>
      </c>
      <c r="X101" t="s">
        <v>47</v>
      </c>
      <c r="Y101" t="s">
        <v>48</v>
      </c>
      <c r="Z101">
        <v>0</v>
      </c>
      <c r="AA101">
        <v>2.5</v>
      </c>
      <c r="AB101">
        <v>2.5</v>
      </c>
      <c r="AC101">
        <v>2.5</v>
      </c>
      <c r="AD101">
        <v>2.5</v>
      </c>
      <c r="AE101" t="s">
        <v>36</v>
      </c>
      <c r="AG101">
        <v>2.5</v>
      </c>
      <c r="AI101" t="s">
        <v>44</v>
      </c>
    </row>
    <row r="102" spans="1:35" x14ac:dyDescent="0.2">
      <c r="A102" t="s">
        <v>460</v>
      </c>
      <c r="B102" t="s">
        <v>36</v>
      </c>
      <c r="D102" t="s">
        <v>36</v>
      </c>
      <c r="F102" t="s">
        <v>36</v>
      </c>
      <c r="H102" t="s">
        <v>36</v>
      </c>
      <c r="I102" t="s">
        <v>37</v>
      </c>
      <c r="J102" t="s">
        <v>36</v>
      </c>
      <c r="K102" t="s">
        <v>38</v>
      </c>
      <c r="L102" t="s">
        <v>36</v>
      </c>
      <c r="M102" t="s">
        <v>38</v>
      </c>
      <c r="N102" t="s">
        <v>36</v>
      </c>
      <c r="P102" t="s">
        <v>36</v>
      </c>
      <c r="R102" t="s">
        <v>36</v>
      </c>
      <c r="S102" t="s">
        <v>39</v>
      </c>
      <c r="T102" t="s">
        <v>36</v>
      </c>
      <c r="U102" t="s">
        <v>42</v>
      </c>
      <c r="V102" t="s">
        <v>36</v>
      </c>
      <c r="W102" t="s">
        <v>42</v>
      </c>
      <c r="X102" t="s">
        <v>36</v>
      </c>
      <c r="Y102" t="s">
        <v>43</v>
      </c>
      <c r="Z102">
        <v>2</v>
      </c>
      <c r="AA102">
        <v>2</v>
      </c>
      <c r="AB102">
        <v>2</v>
      </c>
      <c r="AC102">
        <v>2</v>
      </c>
      <c r="AD102">
        <v>2</v>
      </c>
      <c r="AE102" t="s">
        <v>36</v>
      </c>
      <c r="AG102">
        <v>2</v>
      </c>
      <c r="AI102" t="s">
        <v>44</v>
      </c>
    </row>
    <row r="103" spans="1:35" x14ac:dyDescent="0.2">
      <c r="A103" t="s">
        <v>461</v>
      </c>
      <c r="B103" t="s">
        <v>36</v>
      </c>
      <c r="D103" t="s">
        <v>36</v>
      </c>
      <c r="F103" t="s">
        <v>36</v>
      </c>
      <c r="H103" t="s">
        <v>36</v>
      </c>
      <c r="I103" t="s">
        <v>37</v>
      </c>
      <c r="J103" t="s">
        <v>36</v>
      </c>
      <c r="K103" t="s">
        <v>38</v>
      </c>
      <c r="L103" t="s">
        <v>36</v>
      </c>
      <c r="M103" t="s">
        <v>38</v>
      </c>
      <c r="N103" t="s">
        <v>36</v>
      </c>
      <c r="P103" t="s">
        <v>36</v>
      </c>
      <c r="R103" t="s">
        <v>36</v>
      </c>
      <c r="S103" t="s">
        <v>39</v>
      </c>
      <c r="T103" t="s">
        <v>36</v>
      </c>
      <c r="U103" t="s">
        <v>42</v>
      </c>
      <c r="V103" t="s">
        <v>36</v>
      </c>
      <c r="W103" t="s">
        <v>42</v>
      </c>
      <c r="X103" t="s">
        <v>36</v>
      </c>
      <c r="Y103" t="s">
        <v>43</v>
      </c>
      <c r="Z103">
        <v>2</v>
      </c>
      <c r="AA103">
        <v>2</v>
      </c>
      <c r="AB103">
        <v>2</v>
      </c>
      <c r="AC103">
        <v>2</v>
      </c>
      <c r="AD103">
        <v>2</v>
      </c>
      <c r="AE103" t="s">
        <v>36</v>
      </c>
      <c r="AG103">
        <v>2</v>
      </c>
      <c r="AI103" t="s">
        <v>44</v>
      </c>
    </row>
    <row r="104" spans="1:35" x14ac:dyDescent="0.2">
      <c r="A104" t="s">
        <v>735</v>
      </c>
      <c r="B104" t="s">
        <v>36</v>
      </c>
      <c r="D104" t="s">
        <v>36</v>
      </c>
      <c r="F104" t="s">
        <v>36</v>
      </c>
      <c r="H104" t="s">
        <v>36</v>
      </c>
      <c r="I104" t="s">
        <v>37</v>
      </c>
      <c r="J104" t="s">
        <v>36</v>
      </c>
      <c r="K104" t="s">
        <v>38</v>
      </c>
      <c r="L104" t="s">
        <v>36</v>
      </c>
      <c r="M104" t="s">
        <v>38</v>
      </c>
      <c r="N104" t="s">
        <v>36</v>
      </c>
      <c r="P104" t="s">
        <v>36</v>
      </c>
      <c r="R104" t="s">
        <v>36</v>
      </c>
      <c r="S104" t="s">
        <v>39</v>
      </c>
      <c r="T104" t="s">
        <v>36</v>
      </c>
      <c r="U104" t="s">
        <v>42</v>
      </c>
      <c r="V104" t="s">
        <v>36</v>
      </c>
      <c r="W104" t="s">
        <v>42</v>
      </c>
      <c r="X104" t="s">
        <v>36</v>
      </c>
      <c r="Y104" t="s">
        <v>43</v>
      </c>
      <c r="Z104">
        <v>2</v>
      </c>
      <c r="AA104">
        <v>2</v>
      </c>
      <c r="AB104">
        <v>2</v>
      </c>
      <c r="AC104">
        <v>2</v>
      </c>
      <c r="AD104">
        <v>2</v>
      </c>
      <c r="AE104" t="s">
        <v>36</v>
      </c>
      <c r="AG104">
        <v>2</v>
      </c>
      <c r="AI104" t="s">
        <v>44</v>
      </c>
    </row>
    <row r="105" spans="1:35" x14ac:dyDescent="0.2">
      <c r="A105" t="s">
        <v>2291</v>
      </c>
      <c r="B105" t="s">
        <v>40</v>
      </c>
      <c r="D105" t="s">
        <v>36</v>
      </c>
      <c r="F105" t="s">
        <v>36</v>
      </c>
      <c r="H105" t="s">
        <v>36</v>
      </c>
      <c r="I105" t="s">
        <v>426</v>
      </c>
      <c r="J105" t="s">
        <v>36</v>
      </c>
      <c r="K105" t="s">
        <v>38</v>
      </c>
      <c r="L105" t="s">
        <v>36</v>
      </c>
      <c r="M105" t="s">
        <v>38</v>
      </c>
      <c r="N105" t="s">
        <v>36</v>
      </c>
      <c r="P105" t="s">
        <v>36</v>
      </c>
      <c r="R105" t="s">
        <v>36</v>
      </c>
      <c r="S105" t="s">
        <v>39</v>
      </c>
      <c r="T105" t="s">
        <v>36</v>
      </c>
      <c r="U105" t="s">
        <v>42</v>
      </c>
      <c r="V105" t="s">
        <v>36</v>
      </c>
      <c r="W105" t="s">
        <v>42</v>
      </c>
      <c r="X105" t="s">
        <v>36</v>
      </c>
      <c r="Y105" t="s">
        <v>43</v>
      </c>
      <c r="Z105">
        <v>0.04</v>
      </c>
      <c r="AA105">
        <v>9.82</v>
      </c>
      <c r="AB105">
        <v>0.12</v>
      </c>
      <c r="AC105">
        <v>0.01</v>
      </c>
      <c r="AD105">
        <v>0.01</v>
      </c>
      <c r="AE105" t="s">
        <v>40</v>
      </c>
      <c r="AG105">
        <v>9.82</v>
      </c>
      <c r="AI105" t="s">
        <v>44</v>
      </c>
    </row>
    <row r="106" spans="1:35" x14ac:dyDescent="0.2">
      <c r="A106" t="s">
        <v>2292</v>
      </c>
      <c r="B106" t="s">
        <v>40</v>
      </c>
      <c r="D106" t="s">
        <v>36</v>
      </c>
      <c r="F106" t="s">
        <v>36</v>
      </c>
      <c r="H106" t="s">
        <v>36</v>
      </c>
      <c r="I106" t="s">
        <v>426</v>
      </c>
      <c r="J106" t="s">
        <v>36</v>
      </c>
      <c r="K106" t="s">
        <v>38</v>
      </c>
      <c r="L106" t="s">
        <v>36</v>
      </c>
      <c r="M106" t="s">
        <v>38</v>
      </c>
      <c r="N106" t="s">
        <v>36</v>
      </c>
      <c r="P106" t="s">
        <v>36</v>
      </c>
      <c r="R106" t="s">
        <v>36</v>
      </c>
      <c r="S106" t="s">
        <v>39</v>
      </c>
      <c r="T106" t="s">
        <v>36</v>
      </c>
      <c r="U106" t="s">
        <v>42</v>
      </c>
      <c r="V106" t="s">
        <v>36</v>
      </c>
      <c r="W106" t="s">
        <v>42</v>
      </c>
      <c r="X106" t="s">
        <v>36</v>
      </c>
      <c r="Y106" t="s">
        <v>43</v>
      </c>
      <c r="Z106">
        <v>0.04</v>
      </c>
      <c r="AA106">
        <v>9.82</v>
      </c>
      <c r="AB106">
        <v>0.12</v>
      </c>
      <c r="AC106">
        <v>0.01</v>
      </c>
      <c r="AD106">
        <v>0.01</v>
      </c>
      <c r="AE106" t="s">
        <v>40</v>
      </c>
      <c r="AG106">
        <v>9.82</v>
      </c>
      <c r="AI106" t="s">
        <v>44</v>
      </c>
    </row>
    <row r="107" spans="1:35" x14ac:dyDescent="0.2">
      <c r="A107" t="s">
        <v>2293</v>
      </c>
      <c r="B107" t="s">
        <v>40</v>
      </c>
      <c r="D107" t="s">
        <v>36</v>
      </c>
      <c r="F107" t="s">
        <v>36</v>
      </c>
      <c r="H107" t="s">
        <v>36</v>
      </c>
      <c r="I107" t="s">
        <v>426</v>
      </c>
      <c r="J107" t="s">
        <v>36</v>
      </c>
      <c r="K107" t="s">
        <v>38</v>
      </c>
      <c r="L107" t="s">
        <v>36</v>
      </c>
      <c r="M107" t="s">
        <v>38</v>
      </c>
      <c r="N107" t="s">
        <v>36</v>
      </c>
      <c r="P107" t="s">
        <v>36</v>
      </c>
      <c r="R107" t="s">
        <v>36</v>
      </c>
      <c r="S107" t="s">
        <v>39</v>
      </c>
      <c r="T107" t="s">
        <v>36</v>
      </c>
      <c r="U107" t="s">
        <v>42</v>
      </c>
      <c r="V107" t="s">
        <v>36</v>
      </c>
      <c r="W107" t="s">
        <v>42</v>
      </c>
      <c r="X107" t="s">
        <v>36</v>
      </c>
      <c r="Y107" t="s">
        <v>43</v>
      </c>
      <c r="Z107">
        <v>0.04</v>
      </c>
      <c r="AA107">
        <v>9.82</v>
      </c>
      <c r="AB107">
        <v>0.12</v>
      </c>
      <c r="AC107">
        <v>0.01</v>
      </c>
      <c r="AD107">
        <v>0.01</v>
      </c>
      <c r="AE107" t="s">
        <v>40</v>
      </c>
      <c r="AG107">
        <v>9.82</v>
      </c>
      <c r="AI107" t="s">
        <v>44</v>
      </c>
    </row>
    <row r="108" spans="1:35" x14ac:dyDescent="0.2">
      <c r="A108" t="s">
        <v>2294</v>
      </c>
      <c r="B108" t="s">
        <v>40</v>
      </c>
      <c r="D108" t="s">
        <v>36</v>
      </c>
      <c r="F108" t="s">
        <v>36</v>
      </c>
      <c r="H108" t="s">
        <v>36</v>
      </c>
      <c r="I108" t="s">
        <v>426</v>
      </c>
      <c r="J108" t="s">
        <v>36</v>
      </c>
      <c r="K108" t="s">
        <v>38</v>
      </c>
      <c r="L108" t="s">
        <v>36</v>
      </c>
      <c r="M108" t="s">
        <v>38</v>
      </c>
      <c r="N108" t="s">
        <v>36</v>
      </c>
      <c r="P108" t="s">
        <v>36</v>
      </c>
      <c r="R108" t="s">
        <v>36</v>
      </c>
      <c r="S108" t="s">
        <v>39</v>
      </c>
      <c r="T108" t="s">
        <v>36</v>
      </c>
      <c r="U108" t="s">
        <v>42</v>
      </c>
      <c r="V108" t="s">
        <v>36</v>
      </c>
      <c r="W108" t="s">
        <v>42</v>
      </c>
      <c r="X108" t="s">
        <v>36</v>
      </c>
      <c r="Y108" t="s">
        <v>43</v>
      </c>
      <c r="Z108">
        <v>0.04</v>
      </c>
      <c r="AA108">
        <v>9.82</v>
      </c>
      <c r="AB108">
        <v>0.12</v>
      </c>
      <c r="AC108">
        <v>0.01</v>
      </c>
      <c r="AD108">
        <v>0.01</v>
      </c>
      <c r="AE108" t="s">
        <v>40</v>
      </c>
      <c r="AG108">
        <v>9.82</v>
      </c>
      <c r="AI108" t="s">
        <v>44</v>
      </c>
    </row>
    <row r="109" spans="1:35" x14ac:dyDescent="0.2">
      <c r="A109" t="s">
        <v>2295</v>
      </c>
      <c r="B109" t="s">
        <v>40</v>
      </c>
      <c r="D109" t="s">
        <v>36</v>
      </c>
      <c r="F109" t="s">
        <v>36</v>
      </c>
      <c r="H109" t="s">
        <v>36</v>
      </c>
      <c r="I109" t="s">
        <v>426</v>
      </c>
      <c r="J109" t="s">
        <v>36</v>
      </c>
      <c r="K109" t="s">
        <v>38</v>
      </c>
      <c r="L109" t="s">
        <v>36</v>
      </c>
      <c r="M109" t="s">
        <v>38</v>
      </c>
      <c r="N109" t="s">
        <v>36</v>
      </c>
      <c r="P109" t="s">
        <v>36</v>
      </c>
      <c r="R109" t="s">
        <v>36</v>
      </c>
      <c r="S109" t="s">
        <v>39</v>
      </c>
      <c r="T109" t="s">
        <v>36</v>
      </c>
      <c r="U109" t="s">
        <v>42</v>
      </c>
      <c r="V109" t="s">
        <v>36</v>
      </c>
      <c r="W109" t="s">
        <v>42</v>
      </c>
      <c r="X109" t="s">
        <v>36</v>
      </c>
      <c r="Y109" t="s">
        <v>43</v>
      </c>
      <c r="Z109">
        <v>0.04</v>
      </c>
      <c r="AA109">
        <v>9.82</v>
      </c>
      <c r="AB109">
        <v>0.12</v>
      </c>
      <c r="AC109">
        <v>0.01</v>
      </c>
      <c r="AD109">
        <v>0.01</v>
      </c>
      <c r="AE109" t="s">
        <v>40</v>
      </c>
      <c r="AG109">
        <v>9.82</v>
      </c>
      <c r="AI109" t="s">
        <v>44</v>
      </c>
    </row>
    <row r="110" spans="1:35" x14ac:dyDescent="0.2">
      <c r="A110" t="s">
        <v>2296</v>
      </c>
      <c r="B110" t="s">
        <v>40</v>
      </c>
      <c r="D110" t="s">
        <v>36</v>
      </c>
      <c r="F110" t="s">
        <v>36</v>
      </c>
      <c r="H110" t="s">
        <v>36</v>
      </c>
      <c r="I110" t="s">
        <v>426</v>
      </c>
      <c r="J110" t="s">
        <v>36</v>
      </c>
      <c r="K110" t="s">
        <v>38</v>
      </c>
      <c r="L110" t="s">
        <v>36</v>
      </c>
      <c r="M110" t="s">
        <v>38</v>
      </c>
      <c r="N110" t="s">
        <v>36</v>
      </c>
      <c r="P110" t="s">
        <v>36</v>
      </c>
      <c r="R110" t="s">
        <v>36</v>
      </c>
      <c r="S110" t="s">
        <v>39</v>
      </c>
      <c r="T110" t="s">
        <v>36</v>
      </c>
      <c r="U110" t="s">
        <v>42</v>
      </c>
      <c r="V110" t="s">
        <v>36</v>
      </c>
      <c r="W110" t="s">
        <v>42</v>
      </c>
      <c r="X110" t="s">
        <v>36</v>
      </c>
      <c r="Y110" t="s">
        <v>43</v>
      </c>
      <c r="Z110">
        <v>0.04</v>
      </c>
      <c r="AA110">
        <v>9.82</v>
      </c>
      <c r="AB110">
        <v>0.12</v>
      </c>
      <c r="AC110">
        <v>0.01</v>
      </c>
      <c r="AD110">
        <v>0.01</v>
      </c>
      <c r="AE110" t="s">
        <v>40</v>
      </c>
      <c r="AG110">
        <v>9.82</v>
      </c>
      <c r="AI110" t="s">
        <v>44</v>
      </c>
    </row>
    <row r="111" spans="1:35" x14ac:dyDescent="0.2">
      <c r="A111" t="s">
        <v>2297</v>
      </c>
      <c r="B111" t="s">
        <v>40</v>
      </c>
      <c r="D111" t="s">
        <v>36</v>
      </c>
      <c r="F111" t="s">
        <v>36</v>
      </c>
      <c r="H111" t="s">
        <v>36</v>
      </c>
      <c r="I111" t="s">
        <v>426</v>
      </c>
      <c r="J111" t="s">
        <v>36</v>
      </c>
      <c r="K111" t="s">
        <v>38</v>
      </c>
      <c r="L111" t="s">
        <v>36</v>
      </c>
      <c r="M111" t="s">
        <v>38</v>
      </c>
      <c r="N111" t="s">
        <v>36</v>
      </c>
      <c r="P111" t="s">
        <v>36</v>
      </c>
      <c r="R111" t="s">
        <v>36</v>
      </c>
      <c r="S111" t="s">
        <v>39</v>
      </c>
      <c r="T111" t="s">
        <v>36</v>
      </c>
      <c r="U111" t="s">
        <v>42</v>
      </c>
      <c r="V111" t="s">
        <v>36</v>
      </c>
      <c r="W111" t="s">
        <v>42</v>
      </c>
      <c r="X111" t="s">
        <v>36</v>
      </c>
      <c r="Y111" t="s">
        <v>43</v>
      </c>
      <c r="Z111">
        <v>0.04</v>
      </c>
      <c r="AA111">
        <v>9.82</v>
      </c>
      <c r="AB111">
        <v>0.12</v>
      </c>
      <c r="AC111">
        <v>0.01</v>
      </c>
      <c r="AD111">
        <v>0.01</v>
      </c>
      <c r="AE111" t="s">
        <v>40</v>
      </c>
      <c r="AG111">
        <v>9.82</v>
      </c>
      <c r="AI111" t="s">
        <v>44</v>
      </c>
    </row>
    <row r="112" spans="1:35" x14ac:dyDescent="0.2">
      <c r="A112" t="s">
        <v>2298</v>
      </c>
      <c r="B112" t="s">
        <v>40</v>
      </c>
      <c r="D112" t="s">
        <v>36</v>
      </c>
      <c r="F112" t="s">
        <v>36</v>
      </c>
      <c r="H112" t="s">
        <v>36</v>
      </c>
      <c r="I112" t="s">
        <v>426</v>
      </c>
      <c r="J112" t="s">
        <v>36</v>
      </c>
      <c r="K112" t="s">
        <v>38</v>
      </c>
      <c r="L112" t="s">
        <v>36</v>
      </c>
      <c r="M112" t="s">
        <v>38</v>
      </c>
      <c r="N112" t="s">
        <v>36</v>
      </c>
      <c r="P112" t="s">
        <v>36</v>
      </c>
      <c r="R112" t="s">
        <v>36</v>
      </c>
      <c r="S112" t="s">
        <v>39</v>
      </c>
      <c r="T112" t="s">
        <v>36</v>
      </c>
      <c r="U112" t="s">
        <v>42</v>
      </c>
      <c r="V112" t="s">
        <v>36</v>
      </c>
      <c r="W112" t="s">
        <v>42</v>
      </c>
      <c r="X112" t="s">
        <v>36</v>
      </c>
      <c r="Y112" t="s">
        <v>43</v>
      </c>
      <c r="Z112">
        <v>0.04</v>
      </c>
      <c r="AA112">
        <v>9.82</v>
      </c>
      <c r="AB112">
        <v>0.12</v>
      </c>
      <c r="AC112">
        <v>0.01</v>
      </c>
      <c r="AD112">
        <v>0.01</v>
      </c>
      <c r="AE112" t="s">
        <v>40</v>
      </c>
      <c r="AG112">
        <v>9.82</v>
      </c>
      <c r="AI112" t="s">
        <v>44</v>
      </c>
    </row>
    <row r="113" spans="1:35" x14ac:dyDescent="0.2">
      <c r="A113" t="s">
        <v>2299</v>
      </c>
      <c r="B113" t="s">
        <v>40</v>
      </c>
      <c r="D113" t="s">
        <v>36</v>
      </c>
      <c r="F113" t="s">
        <v>36</v>
      </c>
      <c r="H113" t="s">
        <v>36</v>
      </c>
      <c r="I113" t="s">
        <v>426</v>
      </c>
      <c r="J113" t="s">
        <v>36</v>
      </c>
      <c r="K113" t="s">
        <v>38</v>
      </c>
      <c r="L113" t="s">
        <v>36</v>
      </c>
      <c r="M113" t="s">
        <v>38</v>
      </c>
      <c r="N113" t="s">
        <v>36</v>
      </c>
      <c r="P113" t="s">
        <v>36</v>
      </c>
      <c r="R113" t="s">
        <v>36</v>
      </c>
      <c r="S113" t="s">
        <v>39</v>
      </c>
      <c r="T113" t="s">
        <v>36</v>
      </c>
      <c r="U113" t="s">
        <v>42</v>
      </c>
      <c r="V113" t="s">
        <v>36</v>
      </c>
      <c r="W113" t="s">
        <v>42</v>
      </c>
      <c r="X113" t="s">
        <v>36</v>
      </c>
      <c r="Y113" t="s">
        <v>43</v>
      </c>
      <c r="Z113">
        <v>0.04</v>
      </c>
      <c r="AA113">
        <v>9.82</v>
      </c>
      <c r="AB113">
        <v>0.12</v>
      </c>
      <c r="AC113">
        <v>0.01</v>
      </c>
      <c r="AD113">
        <v>0.01</v>
      </c>
      <c r="AE113" t="s">
        <v>40</v>
      </c>
      <c r="AG113">
        <v>9.82</v>
      </c>
      <c r="AI113" t="s">
        <v>44</v>
      </c>
    </row>
    <row r="114" spans="1:35" x14ac:dyDescent="0.2">
      <c r="A114" t="s">
        <v>2300</v>
      </c>
      <c r="B114" t="s">
        <v>40</v>
      </c>
      <c r="D114" t="s">
        <v>36</v>
      </c>
      <c r="F114" t="s">
        <v>36</v>
      </c>
      <c r="H114" t="s">
        <v>36</v>
      </c>
      <c r="I114" t="s">
        <v>426</v>
      </c>
      <c r="J114" t="s">
        <v>36</v>
      </c>
      <c r="K114" t="s">
        <v>38</v>
      </c>
      <c r="L114" t="s">
        <v>36</v>
      </c>
      <c r="M114" t="s">
        <v>38</v>
      </c>
      <c r="N114" t="s">
        <v>36</v>
      </c>
      <c r="P114" t="s">
        <v>36</v>
      </c>
      <c r="R114" t="s">
        <v>36</v>
      </c>
      <c r="S114" t="s">
        <v>39</v>
      </c>
      <c r="T114" t="s">
        <v>36</v>
      </c>
      <c r="U114" t="s">
        <v>42</v>
      </c>
      <c r="V114" t="s">
        <v>36</v>
      </c>
      <c r="W114" t="s">
        <v>42</v>
      </c>
      <c r="X114" t="s">
        <v>36</v>
      </c>
      <c r="Y114" t="s">
        <v>43</v>
      </c>
      <c r="Z114">
        <v>0.04</v>
      </c>
      <c r="AA114">
        <v>9.82</v>
      </c>
      <c r="AB114">
        <v>0.12</v>
      </c>
      <c r="AC114">
        <v>0.01</v>
      </c>
      <c r="AD114">
        <v>0.01</v>
      </c>
      <c r="AE114" t="s">
        <v>40</v>
      </c>
      <c r="AG114">
        <v>9.82</v>
      </c>
      <c r="AI114" t="s">
        <v>44</v>
      </c>
    </row>
    <row r="115" spans="1:35" x14ac:dyDescent="0.2">
      <c r="A115" t="s">
        <v>2301</v>
      </c>
      <c r="B115" t="s">
        <v>40</v>
      </c>
      <c r="D115" t="s">
        <v>36</v>
      </c>
      <c r="F115" t="s">
        <v>36</v>
      </c>
      <c r="H115" t="s">
        <v>36</v>
      </c>
      <c r="I115" t="s">
        <v>426</v>
      </c>
      <c r="J115" t="s">
        <v>36</v>
      </c>
      <c r="K115" t="s">
        <v>38</v>
      </c>
      <c r="L115" t="s">
        <v>36</v>
      </c>
      <c r="M115" t="s">
        <v>38</v>
      </c>
      <c r="N115" t="s">
        <v>36</v>
      </c>
      <c r="P115" t="s">
        <v>36</v>
      </c>
      <c r="R115" t="s">
        <v>36</v>
      </c>
      <c r="S115" t="s">
        <v>39</v>
      </c>
      <c r="T115" t="s">
        <v>36</v>
      </c>
      <c r="U115" t="s">
        <v>42</v>
      </c>
      <c r="V115" t="s">
        <v>36</v>
      </c>
      <c r="W115" t="s">
        <v>42</v>
      </c>
      <c r="X115" t="s">
        <v>36</v>
      </c>
      <c r="Y115" t="s">
        <v>43</v>
      </c>
      <c r="Z115">
        <v>0.04</v>
      </c>
      <c r="AA115">
        <v>9.82</v>
      </c>
      <c r="AB115">
        <v>0.12</v>
      </c>
      <c r="AC115">
        <v>0.01</v>
      </c>
      <c r="AD115">
        <v>0.01</v>
      </c>
      <c r="AE115" t="s">
        <v>40</v>
      </c>
      <c r="AG115">
        <v>9.82</v>
      </c>
      <c r="AI115" t="s">
        <v>44</v>
      </c>
    </row>
    <row r="116" spans="1:35" x14ac:dyDescent="0.2">
      <c r="A116" t="s">
        <v>2302</v>
      </c>
      <c r="B116" t="s">
        <v>40</v>
      </c>
      <c r="D116" t="s">
        <v>36</v>
      </c>
      <c r="F116" t="s">
        <v>36</v>
      </c>
      <c r="H116" t="s">
        <v>36</v>
      </c>
      <c r="I116" t="s">
        <v>426</v>
      </c>
      <c r="J116" t="s">
        <v>36</v>
      </c>
      <c r="K116" t="s">
        <v>38</v>
      </c>
      <c r="L116" t="s">
        <v>36</v>
      </c>
      <c r="M116" t="s">
        <v>38</v>
      </c>
      <c r="N116" t="s">
        <v>36</v>
      </c>
      <c r="P116" t="s">
        <v>36</v>
      </c>
      <c r="R116" t="s">
        <v>36</v>
      </c>
      <c r="S116" t="s">
        <v>39</v>
      </c>
      <c r="T116" t="s">
        <v>36</v>
      </c>
      <c r="U116" t="s">
        <v>42</v>
      </c>
      <c r="V116" t="s">
        <v>36</v>
      </c>
      <c r="W116" t="s">
        <v>42</v>
      </c>
      <c r="X116" t="s">
        <v>36</v>
      </c>
      <c r="Y116" t="s">
        <v>43</v>
      </c>
      <c r="Z116">
        <v>0.04</v>
      </c>
      <c r="AA116">
        <v>9.82</v>
      </c>
      <c r="AB116">
        <v>0.12</v>
      </c>
      <c r="AC116">
        <v>0.01</v>
      </c>
      <c r="AD116">
        <v>0.01</v>
      </c>
      <c r="AE116" t="s">
        <v>40</v>
      </c>
      <c r="AG116">
        <v>9.82</v>
      </c>
      <c r="AI116" t="s">
        <v>44</v>
      </c>
    </row>
    <row r="117" spans="1:35" x14ac:dyDescent="0.2">
      <c r="A117" t="s">
        <v>2303</v>
      </c>
      <c r="B117" t="s">
        <v>40</v>
      </c>
      <c r="D117" t="s">
        <v>36</v>
      </c>
      <c r="F117" t="s">
        <v>36</v>
      </c>
      <c r="H117" t="s">
        <v>36</v>
      </c>
      <c r="I117" t="s">
        <v>426</v>
      </c>
      <c r="J117" t="s">
        <v>36</v>
      </c>
      <c r="K117" t="s">
        <v>38</v>
      </c>
      <c r="L117" t="s">
        <v>36</v>
      </c>
      <c r="M117" t="s">
        <v>38</v>
      </c>
      <c r="N117" t="s">
        <v>36</v>
      </c>
      <c r="P117" t="s">
        <v>36</v>
      </c>
      <c r="R117" t="s">
        <v>36</v>
      </c>
      <c r="S117" t="s">
        <v>39</v>
      </c>
      <c r="T117" t="s">
        <v>36</v>
      </c>
      <c r="U117" t="s">
        <v>42</v>
      </c>
      <c r="V117" t="s">
        <v>36</v>
      </c>
      <c r="W117" t="s">
        <v>42</v>
      </c>
      <c r="X117" t="s">
        <v>36</v>
      </c>
      <c r="Y117" t="s">
        <v>43</v>
      </c>
      <c r="Z117">
        <v>0.04</v>
      </c>
      <c r="AA117">
        <v>9.82</v>
      </c>
      <c r="AB117">
        <v>0.12</v>
      </c>
      <c r="AC117">
        <v>0.01</v>
      </c>
      <c r="AD117">
        <v>0.01</v>
      </c>
      <c r="AE117" t="s">
        <v>40</v>
      </c>
      <c r="AG117">
        <v>9.82</v>
      </c>
      <c r="AI117" t="s">
        <v>44</v>
      </c>
    </row>
    <row r="118" spans="1:35" x14ac:dyDescent="0.2">
      <c r="A118" t="s">
        <v>2304</v>
      </c>
      <c r="B118" t="s">
        <v>40</v>
      </c>
      <c r="D118" t="s">
        <v>36</v>
      </c>
      <c r="F118" t="s">
        <v>36</v>
      </c>
      <c r="H118" t="s">
        <v>36</v>
      </c>
      <c r="I118" t="s">
        <v>426</v>
      </c>
      <c r="J118" t="s">
        <v>36</v>
      </c>
      <c r="K118" t="s">
        <v>38</v>
      </c>
      <c r="L118" t="s">
        <v>36</v>
      </c>
      <c r="M118" t="s">
        <v>38</v>
      </c>
      <c r="N118" t="s">
        <v>36</v>
      </c>
      <c r="P118" t="s">
        <v>36</v>
      </c>
      <c r="R118" t="s">
        <v>36</v>
      </c>
      <c r="S118" t="s">
        <v>39</v>
      </c>
      <c r="T118" t="s">
        <v>36</v>
      </c>
      <c r="U118" t="s">
        <v>42</v>
      </c>
      <c r="V118" t="s">
        <v>36</v>
      </c>
      <c r="W118" t="s">
        <v>42</v>
      </c>
      <c r="X118" t="s">
        <v>36</v>
      </c>
      <c r="Y118" t="s">
        <v>43</v>
      </c>
      <c r="Z118">
        <v>0.04</v>
      </c>
      <c r="AA118">
        <v>9.82</v>
      </c>
      <c r="AB118">
        <v>0.12</v>
      </c>
      <c r="AC118">
        <v>0.01</v>
      </c>
      <c r="AD118">
        <v>0.01</v>
      </c>
      <c r="AE118" t="s">
        <v>40</v>
      </c>
      <c r="AG118">
        <v>9.82</v>
      </c>
      <c r="AI118" t="s">
        <v>44</v>
      </c>
    </row>
    <row r="119" spans="1:35" x14ac:dyDescent="0.2">
      <c r="A119" t="s">
        <v>2305</v>
      </c>
      <c r="B119" t="s">
        <v>40</v>
      </c>
      <c r="D119" t="s">
        <v>36</v>
      </c>
      <c r="F119" t="s">
        <v>36</v>
      </c>
      <c r="H119" t="s">
        <v>36</v>
      </c>
      <c r="I119" t="s">
        <v>426</v>
      </c>
      <c r="J119" t="s">
        <v>36</v>
      </c>
      <c r="K119" t="s">
        <v>38</v>
      </c>
      <c r="L119" t="s">
        <v>36</v>
      </c>
      <c r="M119" t="s">
        <v>38</v>
      </c>
      <c r="N119" t="s">
        <v>36</v>
      </c>
      <c r="P119" t="s">
        <v>36</v>
      </c>
      <c r="R119" t="s">
        <v>36</v>
      </c>
      <c r="S119" t="s">
        <v>39</v>
      </c>
      <c r="T119" t="s">
        <v>36</v>
      </c>
      <c r="U119" t="s">
        <v>42</v>
      </c>
      <c r="V119" t="s">
        <v>36</v>
      </c>
      <c r="W119" t="s">
        <v>42</v>
      </c>
      <c r="X119" t="s">
        <v>36</v>
      </c>
      <c r="Y119" t="s">
        <v>43</v>
      </c>
      <c r="Z119">
        <v>0.04</v>
      </c>
      <c r="AA119">
        <v>9.82</v>
      </c>
      <c r="AB119">
        <v>0.12</v>
      </c>
      <c r="AC119">
        <v>0.01</v>
      </c>
      <c r="AD119">
        <v>0.01</v>
      </c>
      <c r="AE119" t="s">
        <v>40</v>
      </c>
      <c r="AG119">
        <v>9.82</v>
      </c>
      <c r="AI119" t="s">
        <v>44</v>
      </c>
    </row>
    <row r="120" spans="1:35" x14ac:dyDescent="0.2">
      <c r="A120" t="s">
        <v>2306</v>
      </c>
      <c r="B120" t="s">
        <v>40</v>
      </c>
      <c r="D120" t="s">
        <v>36</v>
      </c>
      <c r="F120" t="s">
        <v>36</v>
      </c>
      <c r="H120" t="s">
        <v>36</v>
      </c>
      <c r="I120" t="s">
        <v>426</v>
      </c>
      <c r="J120" t="s">
        <v>36</v>
      </c>
      <c r="K120" t="s">
        <v>38</v>
      </c>
      <c r="L120" t="s">
        <v>36</v>
      </c>
      <c r="M120" t="s">
        <v>38</v>
      </c>
      <c r="N120" t="s">
        <v>36</v>
      </c>
      <c r="P120" t="s">
        <v>36</v>
      </c>
      <c r="R120" t="s">
        <v>36</v>
      </c>
      <c r="S120" t="s">
        <v>39</v>
      </c>
      <c r="T120" t="s">
        <v>36</v>
      </c>
      <c r="U120" t="s">
        <v>42</v>
      </c>
      <c r="V120" t="s">
        <v>36</v>
      </c>
      <c r="W120" t="s">
        <v>42</v>
      </c>
      <c r="X120" t="s">
        <v>36</v>
      </c>
      <c r="Y120" t="s">
        <v>43</v>
      </c>
      <c r="Z120">
        <v>0.04</v>
      </c>
      <c r="AA120">
        <v>9.82</v>
      </c>
      <c r="AB120">
        <v>0.12</v>
      </c>
      <c r="AC120">
        <v>0.01</v>
      </c>
      <c r="AD120">
        <v>0.01</v>
      </c>
      <c r="AE120" t="s">
        <v>40</v>
      </c>
      <c r="AG120">
        <v>9.82</v>
      </c>
      <c r="AI120" t="s">
        <v>44</v>
      </c>
    </row>
    <row r="121" spans="1:35" x14ac:dyDescent="0.2">
      <c r="A121" t="s">
        <v>2307</v>
      </c>
      <c r="B121" t="s">
        <v>40</v>
      </c>
      <c r="D121" t="s">
        <v>36</v>
      </c>
      <c r="F121" t="s">
        <v>36</v>
      </c>
      <c r="H121" t="s">
        <v>36</v>
      </c>
      <c r="I121" t="s">
        <v>426</v>
      </c>
      <c r="J121" t="s">
        <v>36</v>
      </c>
      <c r="K121" t="s">
        <v>38</v>
      </c>
      <c r="L121" t="s">
        <v>36</v>
      </c>
      <c r="M121" t="s">
        <v>38</v>
      </c>
      <c r="N121" t="s">
        <v>36</v>
      </c>
      <c r="P121" t="s">
        <v>36</v>
      </c>
      <c r="R121" t="s">
        <v>36</v>
      </c>
      <c r="S121" t="s">
        <v>39</v>
      </c>
      <c r="T121" t="s">
        <v>36</v>
      </c>
      <c r="U121" t="s">
        <v>42</v>
      </c>
      <c r="V121" t="s">
        <v>36</v>
      </c>
      <c r="W121" t="s">
        <v>42</v>
      </c>
      <c r="X121" t="s">
        <v>36</v>
      </c>
      <c r="Y121" t="s">
        <v>43</v>
      </c>
      <c r="Z121">
        <v>0.04</v>
      </c>
      <c r="AA121">
        <v>9.82</v>
      </c>
      <c r="AB121">
        <v>0.12</v>
      </c>
      <c r="AC121">
        <v>0.01</v>
      </c>
      <c r="AD121">
        <v>0.01</v>
      </c>
      <c r="AE121" t="s">
        <v>40</v>
      </c>
      <c r="AG121">
        <v>9.82</v>
      </c>
      <c r="AI121" t="s">
        <v>44</v>
      </c>
    </row>
    <row r="122" spans="1:35" x14ac:dyDescent="0.2">
      <c r="A122" t="s">
        <v>2308</v>
      </c>
      <c r="B122" t="s">
        <v>40</v>
      </c>
      <c r="D122" t="s">
        <v>36</v>
      </c>
      <c r="F122" t="s">
        <v>36</v>
      </c>
      <c r="H122" t="s">
        <v>36</v>
      </c>
      <c r="I122" t="s">
        <v>426</v>
      </c>
      <c r="J122" t="s">
        <v>36</v>
      </c>
      <c r="K122" t="s">
        <v>38</v>
      </c>
      <c r="L122" t="s">
        <v>36</v>
      </c>
      <c r="M122" t="s">
        <v>38</v>
      </c>
      <c r="N122" t="s">
        <v>36</v>
      </c>
      <c r="P122" t="s">
        <v>36</v>
      </c>
      <c r="R122" t="s">
        <v>36</v>
      </c>
      <c r="S122" t="s">
        <v>39</v>
      </c>
      <c r="T122" t="s">
        <v>36</v>
      </c>
      <c r="U122" t="s">
        <v>42</v>
      </c>
      <c r="V122" t="s">
        <v>36</v>
      </c>
      <c r="W122" t="s">
        <v>42</v>
      </c>
      <c r="X122" t="s">
        <v>36</v>
      </c>
      <c r="Y122" t="s">
        <v>43</v>
      </c>
      <c r="Z122">
        <v>0.04</v>
      </c>
      <c r="AA122">
        <v>9.82</v>
      </c>
      <c r="AB122">
        <v>0.12</v>
      </c>
      <c r="AC122">
        <v>0.01</v>
      </c>
      <c r="AD122">
        <v>0.01</v>
      </c>
      <c r="AE122" t="s">
        <v>40</v>
      </c>
      <c r="AG122">
        <v>9.82</v>
      </c>
      <c r="AI122" t="s">
        <v>44</v>
      </c>
    </row>
    <row r="123" spans="1:35" x14ac:dyDescent="0.2">
      <c r="A123" t="s">
        <v>2309</v>
      </c>
      <c r="B123" t="s">
        <v>40</v>
      </c>
      <c r="D123" t="s">
        <v>36</v>
      </c>
      <c r="F123" t="s">
        <v>36</v>
      </c>
      <c r="H123" t="s">
        <v>36</v>
      </c>
      <c r="I123" t="s">
        <v>426</v>
      </c>
      <c r="J123" t="s">
        <v>36</v>
      </c>
      <c r="K123" t="s">
        <v>38</v>
      </c>
      <c r="L123" t="s">
        <v>36</v>
      </c>
      <c r="M123" t="s">
        <v>38</v>
      </c>
      <c r="N123" t="s">
        <v>36</v>
      </c>
      <c r="P123" t="s">
        <v>36</v>
      </c>
      <c r="R123" t="s">
        <v>36</v>
      </c>
      <c r="S123" t="s">
        <v>39</v>
      </c>
      <c r="T123" t="s">
        <v>36</v>
      </c>
      <c r="U123" t="s">
        <v>42</v>
      </c>
      <c r="V123" t="s">
        <v>36</v>
      </c>
      <c r="W123" t="s">
        <v>42</v>
      </c>
      <c r="X123" t="s">
        <v>36</v>
      </c>
      <c r="Y123" t="s">
        <v>43</v>
      </c>
      <c r="Z123">
        <v>0.04</v>
      </c>
      <c r="AA123">
        <v>9.82</v>
      </c>
      <c r="AB123">
        <v>0.12</v>
      </c>
      <c r="AC123">
        <v>0.01</v>
      </c>
      <c r="AD123">
        <v>0.01</v>
      </c>
      <c r="AE123" t="s">
        <v>40</v>
      </c>
      <c r="AG123">
        <v>9.82</v>
      </c>
      <c r="AI123" t="s">
        <v>44</v>
      </c>
    </row>
    <row r="124" spans="1:35" x14ac:dyDescent="0.2">
      <c r="A124" t="s">
        <v>2310</v>
      </c>
      <c r="B124" t="s">
        <v>40</v>
      </c>
      <c r="D124" t="s">
        <v>36</v>
      </c>
      <c r="F124" t="s">
        <v>36</v>
      </c>
      <c r="H124" t="s">
        <v>36</v>
      </c>
      <c r="I124" t="s">
        <v>426</v>
      </c>
      <c r="J124" t="s">
        <v>36</v>
      </c>
      <c r="K124" t="s">
        <v>38</v>
      </c>
      <c r="L124" t="s">
        <v>36</v>
      </c>
      <c r="M124" t="s">
        <v>38</v>
      </c>
      <c r="N124" t="s">
        <v>36</v>
      </c>
      <c r="P124" t="s">
        <v>36</v>
      </c>
      <c r="R124" t="s">
        <v>36</v>
      </c>
      <c r="S124" t="s">
        <v>39</v>
      </c>
      <c r="T124" t="s">
        <v>36</v>
      </c>
      <c r="U124" t="s">
        <v>42</v>
      </c>
      <c r="V124" t="s">
        <v>36</v>
      </c>
      <c r="W124" t="s">
        <v>42</v>
      </c>
      <c r="X124" t="s">
        <v>36</v>
      </c>
      <c r="Y124" t="s">
        <v>43</v>
      </c>
      <c r="Z124">
        <v>0.04</v>
      </c>
      <c r="AA124">
        <v>9.82</v>
      </c>
      <c r="AB124">
        <v>0.12</v>
      </c>
      <c r="AC124">
        <v>0.01</v>
      </c>
      <c r="AD124">
        <v>0.01</v>
      </c>
      <c r="AE124" t="s">
        <v>40</v>
      </c>
      <c r="AG124">
        <v>9.82</v>
      </c>
      <c r="AI124" t="s">
        <v>44</v>
      </c>
    </row>
    <row r="125" spans="1:35" x14ac:dyDescent="0.2">
      <c r="A125" t="s">
        <v>2311</v>
      </c>
      <c r="B125" t="s">
        <v>40</v>
      </c>
      <c r="D125" t="s">
        <v>36</v>
      </c>
      <c r="F125" t="s">
        <v>36</v>
      </c>
      <c r="H125" t="s">
        <v>36</v>
      </c>
      <c r="I125" t="s">
        <v>426</v>
      </c>
      <c r="J125" t="s">
        <v>36</v>
      </c>
      <c r="K125" t="s">
        <v>38</v>
      </c>
      <c r="L125" t="s">
        <v>36</v>
      </c>
      <c r="M125" t="s">
        <v>38</v>
      </c>
      <c r="N125" t="s">
        <v>36</v>
      </c>
      <c r="P125" t="s">
        <v>36</v>
      </c>
      <c r="R125" t="s">
        <v>36</v>
      </c>
      <c r="S125" t="s">
        <v>39</v>
      </c>
      <c r="T125" t="s">
        <v>36</v>
      </c>
      <c r="U125" t="s">
        <v>42</v>
      </c>
      <c r="V125" t="s">
        <v>36</v>
      </c>
      <c r="W125" t="s">
        <v>42</v>
      </c>
      <c r="X125" t="s">
        <v>36</v>
      </c>
      <c r="Y125" t="s">
        <v>43</v>
      </c>
      <c r="Z125">
        <v>0.04</v>
      </c>
      <c r="AA125">
        <v>9.82</v>
      </c>
      <c r="AB125">
        <v>0.12</v>
      </c>
      <c r="AC125">
        <v>0.01</v>
      </c>
      <c r="AD125">
        <v>0.01</v>
      </c>
      <c r="AE125" t="s">
        <v>40</v>
      </c>
      <c r="AG125">
        <v>9.82</v>
      </c>
      <c r="AI125" t="s">
        <v>44</v>
      </c>
    </row>
    <row r="126" spans="1:35" x14ac:dyDescent="0.2">
      <c r="A126" t="s">
        <v>2312</v>
      </c>
      <c r="B126" t="s">
        <v>40</v>
      </c>
      <c r="D126" t="s">
        <v>36</v>
      </c>
      <c r="F126" t="s">
        <v>36</v>
      </c>
      <c r="H126" t="s">
        <v>36</v>
      </c>
      <c r="I126" t="s">
        <v>426</v>
      </c>
      <c r="J126" t="s">
        <v>36</v>
      </c>
      <c r="K126" t="s">
        <v>38</v>
      </c>
      <c r="L126" t="s">
        <v>36</v>
      </c>
      <c r="M126" t="s">
        <v>38</v>
      </c>
      <c r="N126" t="s">
        <v>36</v>
      </c>
      <c r="P126" t="s">
        <v>36</v>
      </c>
      <c r="R126" t="s">
        <v>36</v>
      </c>
      <c r="S126" t="s">
        <v>39</v>
      </c>
      <c r="T126" t="s">
        <v>36</v>
      </c>
      <c r="U126" t="s">
        <v>42</v>
      </c>
      <c r="V126" t="s">
        <v>36</v>
      </c>
      <c r="W126" t="s">
        <v>42</v>
      </c>
      <c r="X126" t="s">
        <v>36</v>
      </c>
      <c r="Y126" t="s">
        <v>43</v>
      </c>
      <c r="Z126">
        <v>0.04</v>
      </c>
      <c r="AA126">
        <v>9.82</v>
      </c>
      <c r="AB126">
        <v>0.12</v>
      </c>
      <c r="AC126">
        <v>0.01</v>
      </c>
      <c r="AD126">
        <v>0.01</v>
      </c>
      <c r="AE126" t="s">
        <v>40</v>
      </c>
      <c r="AG126">
        <v>9.82</v>
      </c>
      <c r="AI126" t="s">
        <v>44</v>
      </c>
    </row>
    <row r="127" spans="1:35" x14ac:dyDescent="0.2">
      <c r="A127" t="s">
        <v>2313</v>
      </c>
      <c r="B127" t="s">
        <v>40</v>
      </c>
      <c r="D127" t="s">
        <v>36</v>
      </c>
      <c r="F127" t="s">
        <v>36</v>
      </c>
      <c r="H127" t="s">
        <v>36</v>
      </c>
      <c r="I127" t="s">
        <v>426</v>
      </c>
      <c r="J127" t="s">
        <v>36</v>
      </c>
      <c r="K127" t="s">
        <v>38</v>
      </c>
      <c r="L127" t="s">
        <v>36</v>
      </c>
      <c r="M127" t="s">
        <v>38</v>
      </c>
      <c r="N127" t="s">
        <v>36</v>
      </c>
      <c r="P127" t="s">
        <v>36</v>
      </c>
      <c r="R127" t="s">
        <v>36</v>
      </c>
      <c r="S127" t="s">
        <v>39</v>
      </c>
      <c r="T127" t="s">
        <v>36</v>
      </c>
      <c r="U127" t="s">
        <v>42</v>
      </c>
      <c r="V127" t="s">
        <v>36</v>
      </c>
      <c r="W127" t="s">
        <v>42</v>
      </c>
      <c r="X127" t="s">
        <v>36</v>
      </c>
      <c r="Y127" t="s">
        <v>43</v>
      </c>
      <c r="Z127">
        <v>0.04</v>
      </c>
      <c r="AA127">
        <v>9.82</v>
      </c>
      <c r="AB127">
        <v>0.12</v>
      </c>
      <c r="AC127">
        <v>0.01</v>
      </c>
      <c r="AD127">
        <v>0.01</v>
      </c>
      <c r="AE127" t="s">
        <v>40</v>
      </c>
      <c r="AG127">
        <v>9.82</v>
      </c>
      <c r="AI127" t="s">
        <v>44</v>
      </c>
    </row>
    <row r="128" spans="1:35" x14ac:dyDescent="0.2">
      <c r="A128" t="s">
        <v>2314</v>
      </c>
      <c r="B128" t="s">
        <v>40</v>
      </c>
      <c r="D128" t="s">
        <v>36</v>
      </c>
      <c r="F128" t="s">
        <v>36</v>
      </c>
      <c r="H128" t="s">
        <v>36</v>
      </c>
      <c r="I128" t="s">
        <v>426</v>
      </c>
      <c r="J128" t="s">
        <v>36</v>
      </c>
      <c r="K128" t="s">
        <v>38</v>
      </c>
      <c r="L128" t="s">
        <v>36</v>
      </c>
      <c r="M128" t="s">
        <v>38</v>
      </c>
      <c r="N128" t="s">
        <v>36</v>
      </c>
      <c r="P128" t="s">
        <v>36</v>
      </c>
      <c r="R128" t="s">
        <v>36</v>
      </c>
      <c r="S128" t="s">
        <v>39</v>
      </c>
      <c r="T128" t="s">
        <v>36</v>
      </c>
      <c r="U128" t="s">
        <v>42</v>
      </c>
      <c r="V128" t="s">
        <v>36</v>
      </c>
      <c r="W128" t="s">
        <v>42</v>
      </c>
      <c r="X128" t="s">
        <v>36</v>
      </c>
      <c r="Y128" t="s">
        <v>43</v>
      </c>
      <c r="Z128">
        <v>0.04</v>
      </c>
      <c r="AA128">
        <v>9.82</v>
      </c>
      <c r="AB128">
        <v>0.12</v>
      </c>
      <c r="AC128">
        <v>0.01</v>
      </c>
      <c r="AD128">
        <v>0.01</v>
      </c>
      <c r="AE128" t="s">
        <v>40</v>
      </c>
      <c r="AG128">
        <v>9.82</v>
      </c>
      <c r="AI128" t="s">
        <v>44</v>
      </c>
    </row>
    <row r="129" spans="1:35" x14ac:dyDescent="0.2">
      <c r="A129" t="s">
        <v>2315</v>
      </c>
      <c r="B129" t="s">
        <v>40</v>
      </c>
      <c r="D129" t="s">
        <v>36</v>
      </c>
      <c r="F129" t="s">
        <v>36</v>
      </c>
      <c r="H129" t="s">
        <v>36</v>
      </c>
      <c r="I129" t="s">
        <v>426</v>
      </c>
      <c r="J129" t="s">
        <v>36</v>
      </c>
      <c r="K129" t="s">
        <v>38</v>
      </c>
      <c r="L129" t="s">
        <v>36</v>
      </c>
      <c r="M129" t="s">
        <v>38</v>
      </c>
      <c r="N129" t="s">
        <v>36</v>
      </c>
      <c r="P129" t="s">
        <v>36</v>
      </c>
      <c r="R129" t="s">
        <v>36</v>
      </c>
      <c r="S129" t="s">
        <v>39</v>
      </c>
      <c r="T129" t="s">
        <v>36</v>
      </c>
      <c r="U129" t="s">
        <v>42</v>
      </c>
      <c r="V129" t="s">
        <v>36</v>
      </c>
      <c r="W129" t="s">
        <v>42</v>
      </c>
      <c r="X129" t="s">
        <v>36</v>
      </c>
      <c r="Y129" t="s">
        <v>43</v>
      </c>
      <c r="Z129">
        <v>0.04</v>
      </c>
      <c r="AA129">
        <v>9.82</v>
      </c>
      <c r="AB129">
        <v>0.12</v>
      </c>
      <c r="AC129">
        <v>0.01</v>
      </c>
      <c r="AD129">
        <v>0.01</v>
      </c>
      <c r="AE129" t="s">
        <v>40</v>
      </c>
      <c r="AG129">
        <v>9.82</v>
      </c>
      <c r="AI129" t="s">
        <v>44</v>
      </c>
    </row>
    <row r="130" spans="1:35" x14ac:dyDescent="0.2">
      <c r="A130" t="s">
        <v>2316</v>
      </c>
      <c r="B130" t="s">
        <v>40</v>
      </c>
      <c r="D130" t="s">
        <v>36</v>
      </c>
      <c r="F130" t="s">
        <v>36</v>
      </c>
      <c r="H130" t="s">
        <v>36</v>
      </c>
      <c r="I130" t="s">
        <v>426</v>
      </c>
      <c r="J130" t="s">
        <v>36</v>
      </c>
      <c r="K130" t="s">
        <v>38</v>
      </c>
      <c r="L130" t="s">
        <v>36</v>
      </c>
      <c r="M130" t="s">
        <v>38</v>
      </c>
      <c r="N130" t="s">
        <v>36</v>
      </c>
      <c r="P130" t="s">
        <v>36</v>
      </c>
      <c r="R130" t="s">
        <v>36</v>
      </c>
      <c r="S130" t="s">
        <v>39</v>
      </c>
      <c r="T130" t="s">
        <v>36</v>
      </c>
      <c r="U130" t="s">
        <v>42</v>
      </c>
      <c r="V130" t="s">
        <v>36</v>
      </c>
      <c r="W130" t="s">
        <v>42</v>
      </c>
      <c r="X130" t="s">
        <v>36</v>
      </c>
      <c r="Y130" t="s">
        <v>43</v>
      </c>
      <c r="Z130">
        <v>0.04</v>
      </c>
      <c r="AA130">
        <v>9.82</v>
      </c>
      <c r="AB130">
        <v>0.12</v>
      </c>
      <c r="AC130">
        <v>0.01</v>
      </c>
      <c r="AD130">
        <v>0.01</v>
      </c>
      <c r="AE130" t="s">
        <v>40</v>
      </c>
      <c r="AG130">
        <v>9.82</v>
      </c>
      <c r="AI130" t="s">
        <v>44</v>
      </c>
    </row>
    <row r="131" spans="1:35" x14ac:dyDescent="0.2">
      <c r="A131" t="s">
        <v>2317</v>
      </c>
      <c r="B131" t="s">
        <v>40</v>
      </c>
      <c r="D131" t="s">
        <v>36</v>
      </c>
      <c r="F131" t="s">
        <v>36</v>
      </c>
      <c r="H131" t="s">
        <v>36</v>
      </c>
      <c r="I131" t="s">
        <v>426</v>
      </c>
      <c r="J131" t="s">
        <v>36</v>
      </c>
      <c r="K131" t="s">
        <v>38</v>
      </c>
      <c r="L131" t="s">
        <v>36</v>
      </c>
      <c r="M131" t="s">
        <v>38</v>
      </c>
      <c r="N131" t="s">
        <v>36</v>
      </c>
      <c r="P131" t="s">
        <v>36</v>
      </c>
      <c r="R131" t="s">
        <v>36</v>
      </c>
      <c r="S131" t="s">
        <v>39</v>
      </c>
      <c r="T131" t="s">
        <v>36</v>
      </c>
      <c r="U131" t="s">
        <v>42</v>
      </c>
      <c r="V131" t="s">
        <v>36</v>
      </c>
      <c r="W131" t="s">
        <v>42</v>
      </c>
      <c r="X131" t="s">
        <v>36</v>
      </c>
      <c r="Y131" t="s">
        <v>43</v>
      </c>
      <c r="Z131">
        <v>0.04</v>
      </c>
      <c r="AA131">
        <v>9.82</v>
      </c>
      <c r="AB131">
        <v>0.12</v>
      </c>
      <c r="AC131">
        <v>0.01</v>
      </c>
      <c r="AD131">
        <v>0.01</v>
      </c>
      <c r="AE131" t="s">
        <v>40</v>
      </c>
      <c r="AG131">
        <v>9.82</v>
      </c>
      <c r="AI131" t="s">
        <v>44</v>
      </c>
    </row>
    <row r="132" spans="1:35" x14ac:dyDescent="0.2">
      <c r="A132" t="s">
        <v>2318</v>
      </c>
      <c r="B132" t="s">
        <v>40</v>
      </c>
      <c r="D132" t="s">
        <v>36</v>
      </c>
      <c r="F132" t="s">
        <v>36</v>
      </c>
      <c r="H132" t="s">
        <v>36</v>
      </c>
      <c r="I132" t="s">
        <v>426</v>
      </c>
      <c r="J132" t="s">
        <v>36</v>
      </c>
      <c r="K132" t="s">
        <v>38</v>
      </c>
      <c r="L132" t="s">
        <v>36</v>
      </c>
      <c r="M132" t="s">
        <v>38</v>
      </c>
      <c r="N132" t="s">
        <v>36</v>
      </c>
      <c r="P132" t="s">
        <v>36</v>
      </c>
      <c r="R132" t="s">
        <v>36</v>
      </c>
      <c r="S132" t="s">
        <v>39</v>
      </c>
      <c r="T132" t="s">
        <v>36</v>
      </c>
      <c r="U132" t="s">
        <v>42</v>
      </c>
      <c r="V132" t="s">
        <v>36</v>
      </c>
      <c r="W132" t="s">
        <v>42</v>
      </c>
      <c r="X132" t="s">
        <v>36</v>
      </c>
      <c r="Y132" t="s">
        <v>43</v>
      </c>
      <c r="Z132">
        <v>0.04</v>
      </c>
      <c r="AA132">
        <v>9.82</v>
      </c>
      <c r="AB132">
        <v>0.12</v>
      </c>
      <c r="AC132">
        <v>0.01</v>
      </c>
      <c r="AD132">
        <v>0.01</v>
      </c>
      <c r="AE132" t="s">
        <v>40</v>
      </c>
      <c r="AG132">
        <v>9.82</v>
      </c>
      <c r="AI132" t="s">
        <v>44</v>
      </c>
    </row>
    <row r="133" spans="1:35" x14ac:dyDescent="0.2">
      <c r="A133" t="s">
        <v>2319</v>
      </c>
      <c r="B133" t="s">
        <v>40</v>
      </c>
      <c r="D133" t="s">
        <v>36</v>
      </c>
      <c r="F133" t="s">
        <v>36</v>
      </c>
      <c r="H133" t="s">
        <v>36</v>
      </c>
      <c r="I133" t="s">
        <v>426</v>
      </c>
      <c r="J133" t="s">
        <v>36</v>
      </c>
      <c r="K133" t="s">
        <v>38</v>
      </c>
      <c r="L133" t="s">
        <v>36</v>
      </c>
      <c r="M133" t="s">
        <v>38</v>
      </c>
      <c r="N133" t="s">
        <v>36</v>
      </c>
      <c r="P133" t="s">
        <v>36</v>
      </c>
      <c r="R133" t="s">
        <v>36</v>
      </c>
      <c r="S133" t="s">
        <v>39</v>
      </c>
      <c r="T133" t="s">
        <v>36</v>
      </c>
      <c r="U133" t="s">
        <v>42</v>
      </c>
      <c r="V133" t="s">
        <v>36</v>
      </c>
      <c r="W133" t="s">
        <v>42</v>
      </c>
      <c r="X133" t="s">
        <v>36</v>
      </c>
      <c r="Y133" t="s">
        <v>43</v>
      </c>
      <c r="Z133">
        <v>0.04</v>
      </c>
      <c r="AA133">
        <v>9.82</v>
      </c>
      <c r="AB133">
        <v>0.12</v>
      </c>
      <c r="AC133">
        <v>0.01</v>
      </c>
      <c r="AD133">
        <v>0.01</v>
      </c>
      <c r="AE133" t="s">
        <v>40</v>
      </c>
      <c r="AG133">
        <v>9.82</v>
      </c>
      <c r="AI133" t="s">
        <v>44</v>
      </c>
    </row>
    <row r="134" spans="1:35" x14ac:dyDescent="0.2">
      <c r="A134" t="s">
        <v>2320</v>
      </c>
      <c r="B134" t="s">
        <v>40</v>
      </c>
      <c r="D134" t="s">
        <v>36</v>
      </c>
      <c r="F134" t="s">
        <v>36</v>
      </c>
      <c r="H134" t="s">
        <v>36</v>
      </c>
      <c r="I134" t="s">
        <v>426</v>
      </c>
      <c r="J134" t="s">
        <v>36</v>
      </c>
      <c r="K134" t="s">
        <v>38</v>
      </c>
      <c r="L134" t="s">
        <v>36</v>
      </c>
      <c r="M134" t="s">
        <v>38</v>
      </c>
      <c r="N134" t="s">
        <v>36</v>
      </c>
      <c r="P134" t="s">
        <v>36</v>
      </c>
      <c r="R134" t="s">
        <v>36</v>
      </c>
      <c r="S134" t="s">
        <v>39</v>
      </c>
      <c r="T134" t="s">
        <v>36</v>
      </c>
      <c r="U134" t="s">
        <v>42</v>
      </c>
      <c r="V134" t="s">
        <v>36</v>
      </c>
      <c r="W134" t="s">
        <v>42</v>
      </c>
      <c r="X134" t="s">
        <v>36</v>
      </c>
      <c r="Y134" t="s">
        <v>43</v>
      </c>
      <c r="Z134">
        <v>0.04</v>
      </c>
      <c r="AA134">
        <v>9.82</v>
      </c>
      <c r="AB134">
        <v>0.12</v>
      </c>
      <c r="AC134">
        <v>0.01</v>
      </c>
      <c r="AD134">
        <v>0.01</v>
      </c>
      <c r="AE134" t="s">
        <v>40</v>
      </c>
      <c r="AG134">
        <v>9.82</v>
      </c>
      <c r="AI134" t="s">
        <v>44</v>
      </c>
    </row>
    <row r="135" spans="1:35" x14ac:dyDescent="0.2">
      <c r="A135" t="s">
        <v>2321</v>
      </c>
      <c r="B135" t="s">
        <v>36</v>
      </c>
      <c r="D135" t="s">
        <v>36</v>
      </c>
      <c r="F135" t="s">
        <v>36</v>
      </c>
      <c r="H135" t="s">
        <v>36</v>
      </c>
      <c r="I135" t="s">
        <v>37</v>
      </c>
      <c r="J135" t="s">
        <v>36</v>
      </c>
      <c r="K135" t="s">
        <v>38</v>
      </c>
      <c r="L135" t="s">
        <v>36</v>
      </c>
      <c r="M135" t="s">
        <v>38</v>
      </c>
      <c r="N135" t="s">
        <v>36</v>
      </c>
      <c r="P135" t="s">
        <v>36</v>
      </c>
      <c r="R135" t="s">
        <v>36</v>
      </c>
      <c r="S135" t="s">
        <v>39</v>
      </c>
      <c r="T135" t="s">
        <v>36</v>
      </c>
      <c r="U135" t="s">
        <v>42</v>
      </c>
      <c r="V135" t="s">
        <v>36</v>
      </c>
      <c r="W135" t="s">
        <v>42</v>
      </c>
      <c r="X135" t="s">
        <v>36</v>
      </c>
      <c r="Y135" t="s">
        <v>43</v>
      </c>
      <c r="Z135">
        <v>2</v>
      </c>
      <c r="AA135">
        <v>2</v>
      </c>
      <c r="AB135">
        <v>2</v>
      </c>
      <c r="AC135">
        <v>2</v>
      </c>
      <c r="AD135">
        <v>2</v>
      </c>
      <c r="AE135" t="s">
        <v>36</v>
      </c>
      <c r="AG135">
        <v>2</v>
      </c>
      <c r="AI135" t="s">
        <v>44</v>
      </c>
    </row>
    <row r="136" spans="1:35" x14ac:dyDescent="0.2">
      <c r="A136" t="s">
        <v>2322</v>
      </c>
      <c r="B136" t="s">
        <v>36</v>
      </c>
      <c r="D136" t="s">
        <v>36</v>
      </c>
      <c r="F136" t="s">
        <v>36</v>
      </c>
      <c r="H136" t="s">
        <v>36</v>
      </c>
      <c r="I136" t="s">
        <v>37</v>
      </c>
      <c r="J136" t="s">
        <v>36</v>
      </c>
      <c r="K136" t="s">
        <v>38</v>
      </c>
      <c r="L136" t="s">
        <v>36</v>
      </c>
      <c r="M136" t="s">
        <v>38</v>
      </c>
      <c r="N136" t="s">
        <v>36</v>
      </c>
      <c r="P136" t="s">
        <v>36</v>
      </c>
      <c r="R136" t="s">
        <v>36</v>
      </c>
      <c r="S136" t="s">
        <v>39</v>
      </c>
      <c r="T136" t="s">
        <v>123</v>
      </c>
      <c r="U136" t="s">
        <v>2323</v>
      </c>
      <c r="V136" t="s">
        <v>36</v>
      </c>
      <c r="W136" t="s">
        <v>42</v>
      </c>
      <c r="X136" t="s">
        <v>36</v>
      </c>
      <c r="Y136" t="s">
        <v>43</v>
      </c>
      <c r="Z136">
        <v>0.33</v>
      </c>
      <c r="AA136">
        <v>0.06</v>
      </c>
      <c r="AB136">
        <v>9.44</v>
      </c>
      <c r="AC136">
        <v>0.06</v>
      </c>
      <c r="AD136">
        <v>0.11</v>
      </c>
      <c r="AE136" t="s">
        <v>123</v>
      </c>
      <c r="AG136">
        <v>9.44</v>
      </c>
      <c r="AI136" t="s">
        <v>44</v>
      </c>
    </row>
    <row r="137" spans="1:35" x14ac:dyDescent="0.2">
      <c r="A137" t="s">
        <v>2324</v>
      </c>
      <c r="B137" t="s">
        <v>36</v>
      </c>
      <c r="D137" t="s">
        <v>36</v>
      </c>
      <c r="F137" t="s">
        <v>36</v>
      </c>
      <c r="H137" t="s">
        <v>36</v>
      </c>
      <c r="I137" t="s">
        <v>37</v>
      </c>
      <c r="J137" t="s">
        <v>36</v>
      </c>
      <c r="K137" t="s">
        <v>38</v>
      </c>
      <c r="L137" t="s">
        <v>36</v>
      </c>
      <c r="M137" t="s">
        <v>38</v>
      </c>
      <c r="N137" t="s">
        <v>36</v>
      </c>
      <c r="P137" t="s">
        <v>36</v>
      </c>
      <c r="R137" t="s">
        <v>36</v>
      </c>
      <c r="S137" t="s">
        <v>39</v>
      </c>
      <c r="T137" t="s">
        <v>123</v>
      </c>
      <c r="U137" t="s">
        <v>1198</v>
      </c>
      <c r="V137" t="s">
        <v>36</v>
      </c>
      <c r="W137" t="s">
        <v>42</v>
      </c>
      <c r="X137" t="s">
        <v>36</v>
      </c>
      <c r="Y137" t="s">
        <v>43</v>
      </c>
      <c r="Z137">
        <v>0.33</v>
      </c>
      <c r="AA137">
        <v>0.06</v>
      </c>
      <c r="AB137">
        <v>9.44</v>
      </c>
      <c r="AC137">
        <v>0.06</v>
      </c>
      <c r="AD137">
        <v>0.11</v>
      </c>
      <c r="AE137" t="s">
        <v>123</v>
      </c>
      <c r="AG137">
        <v>9.44</v>
      </c>
      <c r="AI137" t="s">
        <v>44</v>
      </c>
    </row>
    <row r="138" spans="1:35" x14ac:dyDescent="0.2">
      <c r="A138" t="s">
        <v>2325</v>
      </c>
      <c r="B138" t="s">
        <v>36</v>
      </c>
      <c r="D138" t="s">
        <v>58</v>
      </c>
      <c r="F138" t="s">
        <v>36</v>
      </c>
      <c r="H138" t="s">
        <v>36</v>
      </c>
      <c r="I138" t="s">
        <v>37</v>
      </c>
      <c r="J138" t="s">
        <v>36</v>
      </c>
      <c r="K138" t="s">
        <v>38</v>
      </c>
      <c r="L138" t="s">
        <v>36</v>
      </c>
      <c r="M138" t="s">
        <v>38</v>
      </c>
      <c r="N138" t="s">
        <v>36</v>
      </c>
      <c r="P138" t="s">
        <v>36</v>
      </c>
      <c r="R138" t="s">
        <v>36</v>
      </c>
      <c r="S138" t="s">
        <v>39</v>
      </c>
      <c r="T138" t="s">
        <v>58</v>
      </c>
      <c r="U138" t="s">
        <v>2326</v>
      </c>
      <c r="V138" t="s">
        <v>36</v>
      </c>
      <c r="W138" t="s">
        <v>42</v>
      </c>
      <c r="X138" t="s">
        <v>36</v>
      </c>
      <c r="Y138" t="s">
        <v>43</v>
      </c>
      <c r="Z138">
        <v>9.9700000000000006</v>
      </c>
      <c r="AA138">
        <v>0.01</v>
      </c>
      <c r="AB138">
        <v>0.01</v>
      </c>
      <c r="AC138">
        <v>0</v>
      </c>
      <c r="AD138">
        <v>0</v>
      </c>
      <c r="AE138" t="s">
        <v>58</v>
      </c>
      <c r="AG138">
        <v>9.9700000000000006</v>
      </c>
      <c r="AI138" t="s">
        <v>44</v>
      </c>
    </row>
    <row r="139" spans="1:35" x14ac:dyDescent="0.2">
      <c r="A139" t="s">
        <v>2327</v>
      </c>
      <c r="B139" t="s">
        <v>36</v>
      </c>
      <c r="D139" t="s">
        <v>36</v>
      </c>
      <c r="F139" t="s">
        <v>36</v>
      </c>
      <c r="H139" t="s">
        <v>36</v>
      </c>
      <c r="I139" t="s">
        <v>37</v>
      </c>
      <c r="J139" t="s">
        <v>123</v>
      </c>
      <c r="K139" t="s">
        <v>2328</v>
      </c>
      <c r="L139" t="s">
        <v>36</v>
      </c>
      <c r="M139" t="s">
        <v>38</v>
      </c>
      <c r="N139" t="s">
        <v>36</v>
      </c>
      <c r="P139" t="s">
        <v>36</v>
      </c>
      <c r="R139" t="s">
        <v>36</v>
      </c>
      <c r="S139" t="s">
        <v>39</v>
      </c>
      <c r="T139" t="s">
        <v>123</v>
      </c>
      <c r="U139" t="s">
        <v>1198</v>
      </c>
      <c r="V139" t="s">
        <v>36</v>
      </c>
      <c r="W139" t="s">
        <v>42</v>
      </c>
      <c r="X139" t="s">
        <v>36</v>
      </c>
      <c r="Y139" t="s">
        <v>43</v>
      </c>
      <c r="Z139">
        <v>0</v>
      </c>
      <c r="AA139">
        <v>0</v>
      </c>
      <c r="AB139">
        <v>10</v>
      </c>
      <c r="AC139">
        <v>0</v>
      </c>
      <c r="AD139">
        <v>0</v>
      </c>
      <c r="AE139" t="s">
        <v>123</v>
      </c>
      <c r="AG139">
        <v>10</v>
      </c>
      <c r="AI139" t="s">
        <v>44</v>
      </c>
    </row>
    <row r="140" spans="1:35" x14ac:dyDescent="0.2">
      <c r="A140" t="s">
        <v>2329</v>
      </c>
      <c r="B140" t="s">
        <v>36</v>
      </c>
      <c r="D140" t="s">
        <v>36</v>
      </c>
      <c r="F140" t="s">
        <v>36</v>
      </c>
      <c r="H140" t="s">
        <v>36</v>
      </c>
      <c r="I140" t="s">
        <v>37</v>
      </c>
      <c r="J140" t="s">
        <v>123</v>
      </c>
      <c r="K140" t="s">
        <v>2328</v>
      </c>
      <c r="L140" t="s">
        <v>36</v>
      </c>
      <c r="M140" t="s">
        <v>38</v>
      </c>
      <c r="N140" t="s">
        <v>36</v>
      </c>
      <c r="P140" t="s">
        <v>36</v>
      </c>
      <c r="R140" t="s">
        <v>36</v>
      </c>
      <c r="S140" t="s">
        <v>39</v>
      </c>
      <c r="T140" t="s">
        <v>123</v>
      </c>
      <c r="U140" t="s">
        <v>1198</v>
      </c>
      <c r="V140" t="s">
        <v>36</v>
      </c>
      <c r="W140" t="s">
        <v>42</v>
      </c>
      <c r="X140" t="s">
        <v>47</v>
      </c>
      <c r="Y140" t="s">
        <v>48</v>
      </c>
      <c r="Z140">
        <v>0</v>
      </c>
      <c r="AA140">
        <v>0</v>
      </c>
      <c r="AB140">
        <v>10</v>
      </c>
      <c r="AC140">
        <v>0</v>
      </c>
      <c r="AD140">
        <v>0</v>
      </c>
      <c r="AE140" t="s">
        <v>123</v>
      </c>
      <c r="AG140">
        <v>10</v>
      </c>
      <c r="AI140" t="s">
        <v>44</v>
      </c>
    </row>
    <row r="141" spans="1:35" x14ac:dyDescent="0.2">
      <c r="A141" t="s">
        <v>2330</v>
      </c>
      <c r="B141" t="s">
        <v>36</v>
      </c>
      <c r="D141" t="s">
        <v>36</v>
      </c>
      <c r="F141" t="s">
        <v>216</v>
      </c>
      <c r="H141" t="s">
        <v>36</v>
      </c>
      <c r="I141" t="s">
        <v>37</v>
      </c>
      <c r="J141" t="s">
        <v>36</v>
      </c>
      <c r="K141" t="s">
        <v>38</v>
      </c>
      <c r="L141" t="s">
        <v>36</v>
      </c>
      <c r="M141" t="s">
        <v>38</v>
      </c>
      <c r="N141" t="s">
        <v>36</v>
      </c>
      <c r="P141" t="s">
        <v>36</v>
      </c>
      <c r="R141" t="s">
        <v>36</v>
      </c>
      <c r="S141" t="s">
        <v>39</v>
      </c>
      <c r="T141" t="s">
        <v>123</v>
      </c>
      <c r="U141" t="s">
        <v>630</v>
      </c>
      <c r="V141" t="s">
        <v>36</v>
      </c>
      <c r="W141" t="s">
        <v>42</v>
      </c>
      <c r="X141" t="s">
        <v>36</v>
      </c>
      <c r="Y141" t="s">
        <v>43</v>
      </c>
      <c r="Z141">
        <v>0.02</v>
      </c>
      <c r="AA141">
        <v>0</v>
      </c>
      <c r="AB141">
        <v>4.9000000000000004</v>
      </c>
      <c r="AC141">
        <v>7.0000000000000007E-2</v>
      </c>
      <c r="AD141">
        <v>5.0199999999999996</v>
      </c>
      <c r="AE141" t="s">
        <v>36</v>
      </c>
      <c r="AF141" t="s">
        <v>275</v>
      </c>
      <c r="AG141">
        <v>5.0199999999999996</v>
      </c>
      <c r="AI141" t="s">
        <v>44</v>
      </c>
    </row>
    <row r="142" spans="1:35" x14ac:dyDescent="0.2">
      <c r="A142" t="s">
        <v>2331</v>
      </c>
      <c r="B142" t="s">
        <v>36</v>
      </c>
      <c r="D142" t="s">
        <v>58</v>
      </c>
      <c r="F142" t="s">
        <v>36</v>
      </c>
      <c r="H142" t="s">
        <v>36</v>
      </c>
      <c r="I142" t="s">
        <v>37</v>
      </c>
      <c r="J142" t="s">
        <v>36</v>
      </c>
      <c r="K142" t="s">
        <v>38</v>
      </c>
      <c r="L142" t="s">
        <v>36</v>
      </c>
      <c r="M142" t="s">
        <v>38</v>
      </c>
      <c r="N142" t="s">
        <v>484</v>
      </c>
      <c r="P142" t="s">
        <v>36</v>
      </c>
      <c r="R142" t="s">
        <v>36</v>
      </c>
      <c r="S142" t="s">
        <v>39</v>
      </c>
      <c r="T142" t="s">
        <v>36</v>
      </c>
      <c r="U142" t="s">
        <v>42</v>
      </c>
      <c r="V142" t="s">
        <v>36</v>
      </c>
      <c r="W142" t="s">
        <v>42</v>
      </c>
      <c r="X142" t="s">
        <v>36</v>
      </c>
      <c r="Y142" t="s">
        <v>43</v>
      </c>
      <c r="Z142">
        <v>5.48</v>
      </c>
      <c r="AA142">
        <v>0.1</v>
      </c>
      <c r="AB142">
        <v>0.48</v>
      </c>
      <c r="AC142">
        <v>1.93</v>
      </c>
      <c r="AD142">
        <v>2.0099999999999998</v>
      </c>
      <c r="AE142" t="s">
        <v>36</v>
      </c>
      <c r="AF142" t="s">
        <v>275</v>
      </c>
      <c r="AG142">
        <v>5.48</v>
      </c>
      <c r="AI142" t="s">
        <v>44</v>
      </c>
    </row>
    <row r="143" spans="1:35" x14ac:dyDescent="0.2">
      <c r="A143" t="s">
        <v>744</v>
      </c>
      <c r="B143" t="s">
        <v>36</v>
      </c>
      <c r="D143" t="s">
        <v>58</v>
      </c>
      <c r="F143" t="s">
        <v>36</v>
      </c>
      <c r="H143" t="s">
        <v>36</v>
      </c>
      <c r="I143" t="s">
        <v>46</v>
      </c>
      <c r="J143" t="s">
        <v>36</v>
      </c>
      <c r="K143" t="s">
        <v>38</v>
      </c>
      <c r="L143" t="s">
        <v>36</v>
      </c>
      <c r="M143" t="s">
        <v>38</v>
      </c>
      <c r="N143" t="s">
        <v>36</v>
      </c>
      <c r="P143" t="s">
        <v>36</v>
      </c>
      <c r="R143" t="s">
        <v>36</v>
      </c>
      <c r="S143" t="s">
        <v>39</v>
      </c>
      <c r="T143" t="s">
        <v>36</v>
      </c>
      <c r="U143" t="s">
        <v>42</v>
      </c>
      <c r="V143" t="s">
        <v>36</v>
      </c>
      <c r="W143" t="s">
        <v>42</v>
      </c>
      <c r="X143" t="s">
        <v>36</v>
      </c>
      <c r="Y143" t="s">
        <v>43</v>
      </c>
      <c r="Z143">
        <v>8.9600000000000009</v>
      </c>
      <c r="AA143">
        <v>0.51</v>
      </c>
      <c r="AB143">
        <v>0.26</v>
      </c>
      <c r="AC143">
        <v>0.01</v>
      </c>
      <c r="AD143">
        <v>0.26</v>
      </c>
      <c r="AE143" t="s">
        <v>58</v>
      </c>
      <c r="AG143">
        <v>8.9600000000000009</v>
      </c>
      <c r="AI143" t="s">
        <v>44</v>
      </c>
    </row>
    <row r="144" spans="1:35" x14ac:dyDescent="0.2">
      <c r="A144" t="s">
        <v>743</v>
      </c>
      <c r="B144" t="s">
        <v>36</v>
      </c>
      <c r="D144" t="s">
        <v>58</v>
      </c>
      <c r="F144" t="s">
        <v>36</v>
      </c>
      <c r="H144" t="s">
        <v>36</v>
      </c>
      <c r="I144" t="s">
        <v>46</v>
      </c>
      <c r="J144" t="s">
        <v>36</v>
      </c>
      <c r="K144" t="s">
        <v>38</v>
      </c>
      <c r="L144" t="s">
        <v>36</v>
      </c>
      <c r="M144" t="s">
        <v>38</v>
      </c>
      <c r="N144" t="s">
        <v>36</v>
      </c>
      <c r="P144" t="s">
        <v>36</v>
      </c>
      <c r="R144" t="s">
        <v>36</v>
      </c>
      <c r="S144" t="s">
        <v>39</v>
      </c>
      <c r="T144" t="s">
        <v>36</v>
      </c>
      <c r="U144" t="s">
        <v>42</v>
      </c>
      <c r="V144" t="s">
        <v>36</v>
      </c>
      <c r="W144" t="s">
        <v>42</v>
      </c>
      <c r="X144" t="s">
        <v>36</v>
      </c>
      <c r="Y144" t="s">
        <v>43</v>
      </c>
      <c r="Z144">
        <v>8.9600000000000009</v>
      </c>
      <c r="AA144">
        <v>0.51</v>
      </c>
      <c r="AB144">
        <v>0.26</v>
      </c>
      <c r="AC144">
        <v>0.01</v>
      </c>
      <c r="AD144">
        <v>0.26</v>
      </c>
      <c r="AE144" t="s">
        <v>58</v>
      </c>
      <c r="AG144">
        <v>8.9600000000000009</v>
      </c>
      <c r="AI144" t="s">
        <v>44</v>
      </c>
    </row>
    <row r="145" spans="1:35" x14ac:dyDescent="0.2">
      <c r="A145" t="s">
        <v>742</v>
      </c>
      <c r="B145" t="s">
        <v>36</v>
      </c>
      <c r="D145" t="s">
        <v>58</v>
      </c>
      <c r="F145" t="s">
        <v>36</v>
      </c>
      <c r="H145" t="s">
        <v>36</v>
      </c>
      <c r="I145" t="s">
        <v>46</v>
      </c>
      <c r="J145" t="s">
        <v>36</v>
      </c>
      <c r="K145" t="s">
        <v>38</v>
      </c>
      <c r="L145" t="s">
        <v>36</v>
      </c>
      <c r="M145" t="s">
        <v>38</v>
      </c>
      <c r="N145" t="s">
        <v>36</v>
      </c>
      <c r="P145" t="s">
        <v>36</v>
      </c>
      <c r="R145" t="s">
        <v>36</v>
      </c>
      <c r="S145" t="s">
        <v>39</v>
      </c>
      <c r="T145" t="s">
        <v>36</v>
      </c>
      <c r="U145" t="s">
        <v>42</v>
      </c>
      <c r="V145" t="s">
        <v>36</v>
      </c>
      <c r="W145" t="s">
        <v>42</v>
      </c>
      <c r="X145" t="s">
        <v>36</v>
      </c>
      <c r="Y145" t="s">
        <v>43</v>
      </c>
      <c r="Z145">
        <v>8.9600000000000009</v>
      </c>
      <c r="AA145">
        <v>0.51</v>
      </c>
      <c r="AB145">
        <v>0.26</v>
      </c>
      <c r="AC145">
        <v>0.01</v>
      </c>
      <c r="AD145">
        <v>0.26</v>
      </c>
      <c r="AE145" t="s">
        <v>58</v>
      </c>
      <c r="AG145">
        <v>8.9600000000000009</v>
      </c>
      <c r="AI145" t="s">
        <v>44</v>
      </c>
    </row>
    <row r="146" spans="1:35" x14ac:dyDescent="0.2">
      <c r="A146" t="s">
        <v>502</v>
      </c>
      <c r="B146" t="s">
        <v>36</v>
      </c>
      <c r="D146" t="s">
        <v>58</v>
      </c>
      <c r="F146" t="s">
        <v>36</v>
      </c>
      <c r="H146" t="s">
        <v>36</v>
      </c>
      <c r="I146" t="s">
        <v>37</v>
      </c>
      <c r="J146" t="s">
        <v>36</v>
      </c>
      <c r="K146" t="s">
        <v>38</v>
      </c>
      <c r="L146" t="s">
        <v>36</v>
      </c>
      <c r="M146" t="s">
        <v>38</v>
      </c>
      <c r="N146" t="s">
        <v>36</v>
      </c>
      <c r="P146" t="s">
        <v>36</v>
      </c>
      <c r="R146" t="s">
        <v>36</v>
      </c>
      <c r="S146" t="s">
        <v>39</v>
      </c>
      <c r="T146" t="s">
        <v>36</v>
      </c>
      <c r="U146" t="s">
        <v>42</v>
      </c>
      <c r="V146" t="s">
        <v>36</v>
      </c>
      <c r="W146" t="s">
        <v>42</v>
      </c>
      <c r="X146" t="s">
        <v>36</v>
      </c>
      <c r="Y146" t="s">
        <v>43</v>
      </c>
      <c r="Z146">
        <v>8.9600000000000009</v>
      </c>
      <c r="AA146">
        <v>0.51</v>
      </c>
      <c r="AB146">
        <v>0.26</v>
      </c>
      <c r="AC146">
        <v>0.01</v>
      </c>
      <c r="AD146">
        <v>0.26</v>
      </c>
      <c r="AE146" t="s">
        <v>58</v>
      </c>
      <c r="AG146">
        <v>8.9600000000000009</v>
      </c>
      <c r="AI146" t="s">
        <v>44</v>
      </c>
    </row>
    <row r="147" spans="1:35" x14ac:dyDescent="0.2">
      <c r="A147" t="s">
        <v>2332</v>
      </c>
      <c r="B147" t="s">
        <v>36</v>
      </c>
      <c r="D147" t="s">
        <v>36</v>
      </c>
      <c r="F147" t="s">
        <v>36</v>
      </c>
      <c r="H147" t="s">
        <v>36</v>
      </c>
      <c r="I147" t="s">
        <v>37</v>
      </c>
      <c r="J147" t="s">
        <v>36</v>
      </c>
      <c r="K147" t="s">
        <v>38</v>
      </c>
      <c r="L147" t="s">
        <v>36</v>
      </c>
      <c r="M147" t="s">
        <v>38</v>
      </c>
      <c r="N147" t="s">
        <v>36</v>
      </c>
      <c r="P147" t="s">
        <v>36</v>
      </c>
      <c r="R147" t="s">
        <v>36</v>
      </c>
      <c r="S147" t="s">
        <v>39</v>
      </c>
      <c r="T147" t="s">
        <v>123</v>
      </c>
      <c r="U147" t="s">
        <v>2333</v>
      </c>
      <c r="V147" t="s">
        <v>36</v>
      </c>
      <c r="W147" t="s">
        <v>42</v>
      </c>
      <c r="X147" t="s">
        <v>36</v>
      </c>
      <c r="Y147" t="s">
        <v>43</v>
      </c>
      <c r="Z147">
        <v>0.33</v>
      </c>
      <c r="AA147">
        <v>0.06</v>
      </c>
      <c r="AB147">
        <v>9.44</v>
      </c>
      <c r="AC147">
        <v>0.06</v>
      </c>
      <c r="AD147">
        <v>0.11</v>
      </c>
      <c r="AE147" t="s">
        <v>123</v>
      </c>
      <c r="AG147">
        <v>9.44</v>
      </c>
      <c r="AI147" t="s">
        <v>44</v>
      </c>
    </row>
    <row r="148" spans="1:35" x14ac:dyDescent="0.2">
      <c r="A148" t="s">
        <v>2334</v>
      </c>
      <c r="B148" t="s">
        <v>36</v>
      </c>
      <c r="D148" t="s">
        <v>36</v>
      </c>
      <c r="F148" t="s">
        <v>36</v>
      </c>
      <c r="H148" t="s">
        <v>36</v>
      </c>
      <c r="I148" t="s">
        <v>46</v>
      </c>
      <c r="J148" t="s">
        <v>36</v>
      </c>
      <c r="K148" t="s">
        <v>38</v>
      </c>
      <c r="L148" t="s">
        <v>36</v>
      </c>
      <c r="M148" t="s">
        <v>38</v>
      </c>
      <c r="N148" t="s">
        <v>36</v>
      </c>
      <c r="P148" t="s">
        <v>36</v>
      </c>
      <c r="R148" t="s">
        <v>36</v>
      </c>
      <c r="S148" t="s">
        <v>39</v>
      </c>
      <c r="T148" t="s">
        <v>123</v>
      </c>
      <c r="U148" t="s">
        <v>2333</v>
      </c>
      <c r="V148" t="s">
        <v>36</v>
      </c>
      <c r="W148" t="s">
        <v>42</v>
      </c>
      <c r="X148" t="s">
        <v>36</v>
      </c>
      <c r="Y148" t="s">
        <v>43</v>
      </c>
      <c r="Z148">
        <v>0.33</v>
      </c>
      <c r="AA148">
        <v>0.06</v>
      </c>
      <c r="AB148">
        <v>9.44</v>
      </c>
      <c r="AC148">
        <v>0.06</v>
      </c>
      <c r="AD148">
        <v>0.11</v>
      </c>
      <c r="AE148" t="s">
        <v>123</v>
      </c>
      <c r="AG148">
        <v>9.44</v>
      </c>
      <c r="AI148" t="s">
        <v>44</v>
      </c>
    </row>
    <row r="149" spans="1:35" x14ac:dyDescent="0.2">
      <c r="A149" t="s">
        <v>2335</v>
      </c>
      <c r="B149" t="s">
        <v>36</v>
      </c>
      <c r="D149" t="s">
        <v>58</v>
      </c>
      <c r="F149" t="s">
        <v>36</v>
      </c>
      <c r="H149" t="s">
        <v>36</v>
      </c>
      <c r="I149" t="s">
        <v>37</v>
      </c>
      <c r="J149" t="s">
        <v>36</v>
      </c>
      <c r="K149" t="s">
        <v>38</v>
      </c>
      <c r="L149" t="s">
        <v>36</v>
      </c>
      <c r="M149" t="s">
        <v>38</v>
      </c>
      <c r="N149" t="s">
        <v>36</v>
      </c>
      <c r="P149" t="s">
        <v>36</v>
      </c>
      <c r="R149" t="s">
        <v>36</v>
      </c>
      <c r="S149" t="s">
        <v>39</v>
      </c>
      <c r="T149" t="s">
        <v>58</v>
      </c>
      <c r="U149" t="s">
        <v>2336</v>
      </c>
      <c r="V149" t="s">
        <v>36</v>
      </c>
      <c r="W149" t="s">
        <v>42</v>
      </c>
      <c r="X149" t="s">
        <v>36</v>
      </c>
      <c r="Y149" t="s">
        <v>43</v>
      </c>
      <c r="Z149">
        <v>9.9700000000000006</v>
      </c>
      <c r="AA149">
        <v>0.01</v>
      </c>
      <c r="AB149">
        <v>0.01</v>
      </c>
      <c r="AC149">
        <v>0</v>
      </c>
      <c r="AD149">
        <v>0</v>
      </c>
      <c r="AE149" t="s">
        <v>58</v>
      </c>
      <c r="AG149">
        <v>9.9700000000000006</v>
      </c>
      <c r="AI149" t="s">
        <v>44</v>
      </c>
    </row>
    <row r="150" spans="1:35" x14ac:dyDescent="0.2">
      <c r="A150" t="s">
        <v>2337</v>
      </c>
      <c r="B150" t="s">
        <v>36</v>
      </c>
      <c r="D150" t="s">
        <v>36</v>
      </c>
      <c r="F150" t="s">
        <v>36</v>
      </c>
      <c r="H150" t="s">
        <v>36</v>
      </c>
      <c r="I150" t="s">
        <v>37</v>
      </c>
      <c r="J150" t="s">
        <v>36</v>
      </c>
      <c r="K150" t="s">
        <v>38</v>
      </c>
      <c r="L150" t="s">
        <v>36</v>
      </c>
      <c r="M150" t="s">
        <v>38</v>
      </c>
      <c r="N150" t="s">
        <v>36</v>
      </c>
      <c r="P150" t="s">
        <v>36</v>
      </c>
      <c r="R150" t="s">
        <v>36</v>
      </c>
      <c r="S150" t="s">
        <v>39</v>
      </c>
      <c r="T150" t="s">
        <v>36</v>
      </c>
      <c r="U150" t="s">
        <v>42</v>
      </c>
      <c r="V150" t="s">
        <v>36</v>
      </c>
      <c r="W150" t="s">
        <v>42</v>
      </c>
      <c r="X150" t="s">
        <v>36</v>
      </c>
      <c r="Y150" t="s">
        <v>43</v>
      </c>
      <c r="Z150">
        <v>2</v>
      </c>
      <c r="AA150">
        <v>2</v>
      </c>
      <c r="AB150">
        <v>2</v>
      </c>
      <c r="AC150">
        <v>2</v>
      </c>
      <c r="AD150">
        <v>2</v>
      </c>
      <c r="AE150" t="s">
        <v>36</v>
      </c>
      <c r="AG150">
        <v>2</v>
      </c>
      <c r="AI150" t="s">
        <v>44</v>
      </c>
    </row>
    <row r="151" spans="1:35" x14ac:dyDescent="0.2">
      <c r="A151" t="s">
        <v>2338</v>
      </c>
      <c r="B151" t="s">
        <v>36</v>
      </c>
      <c r="D151" t="s">
        <v>36</v>
      </c>
      <c r="F151" t="s">
        <v>36</v>
      </c>
      <c r="H151" t="s">
        <v>36</v>
      </c>
      <c r="I151" t="s">
        <v>37</v>
      </c>
      <c r="J151" t="s">
        <v>36</v>
      </c>
      <c r="K151" t="s">
        <v>38</v>
      </c>
      <c r="L151" t="s">
        <v>36</v>
      </c>
      <c r="M151" t="s">
        <v>38</v>
      </c>
      <c r="N151" t="s">
        <v>36</v>
      </c>
      <c r="P151" t="s">
        <v>36</v>
      </c>
      <c r="R151" t="s">
        <v>36</v>
      </c>
      <c r="S151" t="s">
        <v>39</v>
      </c>
      <c r="T151" t="s">
        <v>36</v>
      </c>
      <c r="U151" t="s">
        <v>42</v>
      </c>
      <c r="V151" t="s">
        <v>36</v>
      </c>
      <c r="W151" t="s">
        <v>42</v>
      </c>
      <c r="X151" t="s">
        <v>36</v>
      </c>
      <c r="Y151" t="s">
        <v>43</v>
      </c>
      <c r="Z151">
        <v>2</v>
      </c>
      <c r="AA151">
        <v>2</v>
      </c>
      <c r="AB151">
        <v>2</v>
      </c>
      <c r="AC151">
        <v>2</v>
      </c>
      <c r="AD151">
        <v>2</v>
      </c>
      <c r="AE151" t="s">
        <v>36</v>
      </c>
      <c r="AG151">
        <v>2</v>
      </c>
      <c r="AI151" t="s">
        <v>44</v>
      </c>
    </row>
    <row r="152" spans="1:35" x14ac:dyDescent="0.2">
      <c r="A152" t="s">
        <v>2339</v>
      </c>
      <c r="B152" t="s">
        <v>36</v>
      </c>
      <c r="D152" t="s">
        <v>36</v>
      </c>
      <c r="F152" t="s">
        <v>36</v>
      </c>
      <c r="H152" t="s">
        <v>36</v>
      </c>
      <c r="I152" t="s">
        <v>37</v>
      </c>
      <c r="J152" t="s">
        <v>36</v>
      </c>
      <c r="K152" t="s">
        <v>38</v>
      </c>
      <c r="L152" t="s">
        <v>36</v>
      </c>
      <c r="M152" t="s">
        <v>38</v>
      </c>
      <c r="N152" t="s">
        <v>36</v>
      </c>
      <c r="P152" t="s">
        <v>36</v>
      </c>
      <c r="R152" t="s">
        <v>36</v>
      </c>
      <c r="S152" t="s">
        <v>39</v>
      </c>
      <c r="T152" t="s">
        <v>36</v>
      </c>
      <c r="U152" t="s">
        <v>42</v>
      </c>
      <c r="V152" t="s">
        <v>36</v>
      </c>
      <c r="W152" t="s">
        <v>42</v>
      </c>
      <c r="X152" t="s">
        <v>36</v>
      </c>
      <c r="Y152" t="s">
        <v>43</v>
      </c>
      <c r="Z152">
        <v>2</v>
      </c>
      <c r="AA152">
        <v>2</v>
      </c>
      <c r="AB152">
        <v>2</v>
      </c>
      <c r="AC152">
        <v>2</v>
      </c>
      <c r="AD152">
        <v>2</v>
      </c>
      <c r="AE152" t="s">
        <v>36</v>
      </c>
      <c r="AG152">
        <v>2</v>
      </c>
      <c r="AI152" t="s">
        <v>44</v>
      </c>
    </row>
    <row r="153" spans="1:35" x14ac:dyDescent="0.2">
      <c r="A153" t="s">
        <v>2340</v>
      </c>
      <c r="B153" t="s">
        <v>36</v>
      </c>
      <c r="D153" t="s">
        <v>36</v>
      </c>
      <c r="F153" t="s">
        <v>36</v>
      </c>
      <c r="H153" t="s">
        <v>36</v>
      </c>
      <c r="I153" t="s">
        <v>37</v>
      </c>
      <c r="J153" t="s">
        <v>36</v>
      </c>
      <c r="K153" t="s">
        <v>38</v>
      </c>
      <c r="L153" t="s">
        <v>36</v>
      </c>
      <c r="M153" t="s">
        <v>38</v>
      </c>
      <c r="N153" t="s">
        <v>36</v>
      </c>
      <c r="P153" t="s">
        <v>36</v>
      </c>
      <c r="R153" t="s">
        <v>36</v>
      </c>
      <c r="S153" t="s">
        <v>39</v>
      </c>
      <c r="T153" t="s">
        <v>36</v>
      </c>
      <c r="U153" t="s">
        <v>42</v>
      </c>
      <c r="V153" t="s">
        <v>36</v>
      </c>
      <c r="W153" t="s">
        <v>42</v>
      </c>
      <c r="X153" t="s">
        <v>36</v>
      </c>
      <c r="Y153" t="s">
        <v>43</v>
      </c>
      <c r="Z153">
        <v>2</v>
      </c>
      <c r="AA153">
        <v>2</v>
      </c>
      <c r="AB153">
        <v>2</v>
      </c>
      <c r="AC153">
        <v>2</v>
      </c>
      <c r="AD153">
        <v>2</v>
      </c>
      <c r="AE153" t="s">
        <v>36</v>
      </c>
      <c r="AG153">
        <v>2</v>
      </c>
      <c r="AI153" t="s">
        <v>44</v>
      </c>
    </row>
    <row r="154" spans="1:35" x14ac:dyDescent="0.2">
      <c r="A154" t="s">
        <v>2341</v>
      </c>
      <c r="B154" t="s">
        <v>36</v>
      </c>
      <c r="D154" t="s">
        <v>58</v>
      </c>
      <c r="F154" t="s">
        <v>36</v>
      </c>
      <c r="H154" t="s">
        <v>36</v>
      </c>
      <c r="I154" t="s">
        <v>37</v>
      </c>
      <c r="J154" t="s">
        <v>36</v>
      </c>
      <c r="K154" t="s">
        <v>38</v>
      </c>
      <c r="L154" t="s">
        <v>36</v>
      </c>
      <c r="M154" t="s">
        <v>38</v>
      </c>
      <c r="N154" t="s">
        <v>36</v>
      </c>
      <c r="P154" t="s">
        <v>36</v>
      </c>
      <c r="R154" t="s">
        <v>36</v>
      </c>
      <c r="S154" t="s">
        <v>39</v>
      </c>
      <c r="T154" t="s">
        <v>58</v>
      </c>
      <c r="U154" t="s">
        <v>2342</v>
      </c>
      <c r="V154" t="s">
        <v>36</v>
      </c>
      <c r="W154" t="s">
        <v>42</v>
      </c>
      <c r="X154" t="s">
        <v>36</v>
      </c>
      <c r="Y154" t="s">
        <v>43</v>
      </c>
      <c r="Z154">
        <v>9.9700000000000006</v>
      </c>
      <c r="AA154">
        <v>0.01</v>
      </c>
      <c r="AB154">
        <v>0.01</v>
      </c>
      <c r="AC154">
        <v>0</v>
      </c>
      <c r="AD154">
        <v>0</v>
      </c>
      <c r="AE154" t="s">
        <v>58</v>
      </c>
      <c r="AG154">
        <v>9.9700000000000006</v>
      </c>
      <c r="AI154" t="s">
        <v>44</v>
      </c>
    </row>
    <row r="155" spans="1:35" x14ac:dyDescent="0.2">
      <c r="A155" t="s">
        <v>2343</v>
      </c>
      <c r="B155" t="s">
        <v>36</v>
      </c>
      <c r="D155" t="s">
        <v>58</v>
      </c>
      <c r="F155" t="s">
        <v>36</v>
      </c>
      <c r="H155" t="s">
        <v>36</v>
      </c>
      <c r="I155" t="s">
        <v>37</v>
      </c>
      <c r="J155" t="s">
        <v>36</v>
      </c>
      <c r="K155" t="s">
        <v>38</v>
      </c>
      <c r="L155" t="s">
        <v>36</v>
      </c>
      <c r="M155" t="s">
        <v>38</v>
      </c>
      <c r="N155" t="s">
        <v>36</v>
      </c>
      <c r="P155" t="s">
        <v>36</v>
      </c>
      <c r="R155" t="s">
        <v>36</v>
      </c>
      <c r="S155" t="s">
        <v>39</v>
      </c>
      <c r="T155" t="s">
        <v>58</v>
      </c>
      <c r="U155" t="s">
        <v>2342</v>
      </c>
      <c r="V155" t="s">
        <v>36</v>
      </c>
      <c r="W155" t="s">
        <v>42</v>
      </c>
      <c r="X155" t="s">
        <v>36</v>
      </c>
      <c r="Y155" t="s">
        <v>43</v>
      </c>
      <c r="Z155">
        <v>9.9700000000000006</v>
      </c>
      <c r="AA155">
        <v>0.01</v>
      </c>
      <c r="AB155">
        <v>0.01</v>
      </c>
      <c r="AC155">
        <v>0</v>
      </c>
      <c r="AD155">
        <v>0</v>
      </c>
      <c r="AE155" t="s">
        <v>58</v>
      </c>
      <c r="AG155">
        <v>9.9700000000000006</v>
      </c>
      <c r="AI155" t="s">
        <v>44</v>
      </c>
    </row>
    <row r="156" spans="1:35" x14ac:dyDescent="0.2">
      <c r="A156" t="s">
        <v>2344</v>
      </c>
      <c r="B156" t="s">
        <v>36</v>
      </c>
      <c r="D156" t="s">
        <v>58</v>
      </c>
      <c r="F156" t="s">
        <v>36</v>
      </c>
      <c r="H156" t="s">
        <v>36</v>
      </c>
      <c r="I156" t="s">
        <v>37</v>
      </c>
      <c r="J156" t="s">
        <v>36</v>
      </c>
      <c r="K156" t="s">
        <v>38</v>
      </c>
      <c r="L156" t="s">
        <v>36</v>
      </c>
      <c r="M156" t="s">
        <v>38</v>
      </c>
      <c r="N156" t="s">
        <v>36</v>
      </c>
      <c r="P156" t="s">
        <v>36</v>
      </c>
      <c r="R156" t="s">
        <v>36</v>
      </c>
      <c r="S156" t="s">
        <v>39</v>
      </c>
      <c r="T156" t="s">
        <v>58</v>
      </c>
      <c r="U156" t="s">
        <v>2345</v>
      </c>
      <c r="V156" t="s">
        <v>36</v>
      </c>
      <c r="W156" t="s">
        <v>42</v>
      </c>
      <c r="X156" t="s">
        <v>36</v>
      </c>
      <c r="Y156" t="s">
        <v>43</v>
      </c>
      <c r="Z156">
        <v>9.9700000000000006</v>
      </c>
      <c r="AA156">
        <v>0.01</v>
      </c>
      <c r="AB156">
        <v>0.01</v>
      </c>
      <c r="AC156">
        <v>0</v>
      </c>
      <c r="AD156">
        <v>0</v>
      </c>
      <c r="AE156" t="s">
        <v>58</v>
      </c>
      <c r="AG156">
        <v>9.9700000000000006</v>
      </c>
      <c r="AI156" t="s">
        <v>44</v>
      </c>
    </row>
    <row r="157" spans="1:35" x14ac:dyDescent="0.2">
      <c r="A157" t="s">
        <v>2346</v>
      </c>
      <c r="B157" t="s">
        <v>36</v>
      </c>
      <c r="D157" t="s">
        <v>58</v>
      </c>
      <c r="F157" t="s">
        <v>36</v>
      </c>
      <c r="H157" t="s">
        <v>36</v>
      </c>
      <c r="I157" t="s">
        <v>37</v>
      </c>
      <c r="J157" t="s">
        <v>36</v>
      </c>
      <c r="K157" t="s">
        <v>38</v>
      </c>
      <c r="L157" t="s">
        <v>36</v>
      </c>
      <c r="M157" t="s">
        <v>38</v>
      </c>
      <c r="N157" t="s">
        <v>36</v>
      </c>
      <c r="P157" t="s">
        <v>36</v>
      </c>
      <c r="R157" t="s">
        <v>36</v>
      </c>
      <c r="S157" t="s">
        <v>39</v>
      </c>
      <c r="T157" t="s">
        <v>58</v>
      </c>
      <c r="U157" t="s">
        <v>2345</v>
      </c>
      <c r="V157" t="s">
        <v>36</v>
      </c>
      <c r="W157" t="s">
        <v>42</v>
      </c>
      <c r="X157" t="s">
        <v>36</v>
      </c>
      <c r="Y157" t="s">
        <v>43</v>
      </c>
      <c r="Z157">
        <v>9.9700000000000006</v>
      </c>
      <c r="AA157">
        <v>0.01</v>
      </c>
      <c r="AB157">
        <v>0.01</v>
      </c>
      <c r="AC157">
        <v>0</v>
      </c>
      <c r="AD157">
        <v>0</v>
      </c>
      <c r="AE157" t="s">
        <v>58</v>
      </c>
      <c r="AG157">
        <v>9.9700000000000006</v>
      </c>
      <c r="AI157" t="s">
        <v>44</v>
      </c>
    </row>
    <row r="158" spans="1:35" x14ac:dyDescent="0.2">
      <c r="A158" t="s">
        <v>2347</v>
      </c>
      <c r="B158" t="s">
        <v>36</v>
      </c>
      <c r="D158" t="s">
        <v>58</v>
      </c>
      <c r="F158" t="s">
        <v>36</v>
      </c>
      <c r="H158" t="s">
        <v>36</v>
      </c>
      <c r="I158" t="s">
        <v>37</v>
      </c>
      <c r="J158" t="s">
        <v>36</v>
      </c>
      <c r="K158" t="s">
        <v>38</v>
      </c>
      <c r="L158" t="s">
        <v>36</v>
      </c>
      <c r="M158" t="s">
        <v>38</v>
      </c>
      <c r="N158" t="s">
        <v>36</v>
      </c>
      <c r="P158" t="s">
        <v>36</v>
      </c>
      <c r="R158" t="s">
        <v>36</v>
      </c>
      <c r="S158" t="s">
        <v>39</v>
      </c>
      <c r="T158" t="s">
        <v>58</v>
      </c>
      <c r="U158" t="s">
        <v>2345</v>
      </c>
      <c r="V158" t="s">
        <v>36</v>
      </c>
      <c r="W158" t="s">
        <v>42</v>
      </c>
      <c r="X158" t="s">
        <v>36</v>
      </c>
      <c r="Y158" t="s">
        <v>43</v>
      </c>
      <c r="Z158">
        <v>9.9700000000000006</v>
      </c>
      <c r="AA158">
        <v>0.01</v>
      </c>
      <c r="AB158">
        <v>0.01</v>
      </c>
      <c r="AC158">
        <v>0</v>
      </c>
      <c r="AD158">
        <v>0</v>
      </c>
      <c r="AE158" t="s">
        <v>58</v>
      </c>
      <c r="AG158">
        <v>9.9700000000000006</v>
      </c>
      <c r="AI158" t="s">
        <v>44</v>
      </c>
    </row>
    <row r="159" spans="1:35" x14ac:dyDescent="0.2">
      <c r="A159" t="s">
        <v>2348</v>
      </c>
      <c r="B159" t="s">
        <v>36</v>
      </c>
      <c r="D159" t="s">
        <v>58</v>
      </c>
      <c r="F159" t="s">
        <v>36</v>
      </c>
      <c r="H159" t="s">
        <v>36</v>
      </c>
      <c r="I159" t="s">
        <v>37</v>
      </c>
      <c r="J159" t="s">
        <v>36</v>
      </c>
      <c r="K159" t="s">
        <v>38</v>
      </c>
      <c r="L159" t="s">
        <v>36</v>
      </c>
      <c r="M159" t="s">
        <v>38</v>
      </c>
      <c r="N159" t="s">
        <v>36</v>
      </c>
      <c r="P159" t="s">
        <v>36</v>
      </c>
      <c r="R159" t="s">
        <v>36</v>
      </c>
      <c r="S159" t="s">
        <v>39</v>
      </c>
      <c r="T159" t="s">
        <v>58</v>
      </c>
      <c r="U159" t="s">
        <v>2345</v>
      </c>
      <c r="V159" t="s">
        <v>36</v>
      </c>
      <c r="W159" t="s">
        <v>42</v>
      </c>
      <c r="X159" t="s">
        <v>36</v>
      </c>
      <c r="Y159" t="s">
        <v>43</v>
      </c>
      <c r="Z159">
        <v>9.9700000000000006</v>
      </c>
      <c r="AA159">
        <v>0.01</v>
      </c>
      <c r="AB159">
        <v>0.01</v>
      </c>
      <c r="AC159">
        <v>0</v>
      </c>
      <c r="AD159">
        <v>0</v>
      </c>
      <c r="AE159" t="s">
        <v>58</v>
      </c>
      <c r="AG159">
        <v>9.9700000000000006</v>
      </c>
      <c r="AI159" t="s">
        <v>44</v>
      </c>
    </row>
    <row r="160" spans="1:35" x14ac:dyDescent="0.2">
      <c r="A160" t="s">
        <v>2349</v>
      </c>
      <c r="B160" t="s">
        <v>36</v>
      </c>
      <c r="D160" t="s">
        <v>58</v>
      </c>
      <c r="F160" t="s">
        <v>36</v>
      </c>
      <c r="H160" t="s">
        <v>36</v>
      </c>
      <c r="I160" t="s">
        <v>37</v>
      </c>
      <c r="J160" t="s">
        <v>36</v>
      </c>
      <c r="K160" t="s">
        <v>38</v>
      </c>
      <c r="L160" t="s">
        <v>36</v>
      </c>
      <c r="M160" t="s">
        <v>38</v>
      </c>
      <c r="N160" t="s">
        <v>36</v>
      </c>
      <c r="P160" t="s">
        <v>36</v>
      </c>
      <c r="R160" t="s">
        <v>36</v>
      </c>
      <c r="S160" t="s">
        <v>39</v>
      </c>
      <c r="T160" t="s">
        <v>58</v>
      </c>
      <c r="U160" t="s">
        <v>2345</v>
      </c>
      <c r="V160" t="s">
        <v>36</v>
      </c>
      <c r="W160" t="s">
        <v>42</v>
      </c>
      <c r="X160" t="s">
        <v>36</v>
      </c>
      <c r="Y160" t="s">
        <v>43</v>
      </c>
      <c r="Z160">
        <v>9.9700000000000006</v>
      </c>
      <c r="AA160">
        <v>0.01</v>
      </c>
      <c r="AB160">
        <v>0.01</v>
      </c>
      <c r="AC160">
        <v>0</v>
      </c>
      <c r="AD160">
        <v>0</v>
      </c>
      <c r="AE160" t="s">
        <v>58</v>
      </c>
      <c r="AG160">
        <v>9.9700000000000006</v>
      </c>
      <c r="AI160" t="s">
        <v>44</v>
      </c>
    </row>
    <row r="161" spans="1:35" x14ac:dyDescent="0.2">
      <c r="A161" t="s">
        <v>2350</v>
      </c>
      <c r="B161" t="s">
        <v>36</v>
      </c>
      <c r="D161" t="s">
        <v>58</v>
      </c>
      <c r="F161" t="s">
        <v>36</v>
      </c>
      <c r="H161" t="s">
        <v>36</v>
      </c>
      <c r="I161" t="s">
        <v>37</v>
      </c>
      <c r="J161" t="s">
        <v>36</v>
      </c>
      <c r="K161" t="s">
        <v>38</v>
      </c>
      <c r="L161" t="s">
        <v>36</v>
      </c>
      <c r="M161" t="s">
        <v>38</v>
      </c>
      <c r="N161" t="s">
        <v>36</v>
      </c>
      <c r="P161" t="s">
        <v>36</v>
      </c>
      <c r="R161" t="s">
        <v>36</v>
      </c>
      <c r="S161" t="s">
        <v>39</v>
      </c>
      <c r="T161" t="s">
        <v>58</v>
      </c>
      <c r="U161" t="s">
        <v>2345</v>
      </c>
      <c r="V161" t="s">
        <v>36</v>
      </c>
      <c r="W161" t="s">
        <v>42</v>
      </c>
      <c r="X161" t="s">
        <v>36</v>
      </c>
      <c r="Y161" t="s">
        <v>43</v>
      </c>
      <c r="Z161">
        <v>9.9700000000000006</v>
      </c>
      <c r="AA161">
        <v>0.01</v>
      </c>
      <c r="AB161">
        <v>0.01</v>
      </c>
      <c r="AC161">
        <v>0</v>
      </c>
      <c r="AD161">
        <v>0</v>
      </c>
      <c r="AE161" t="s">
        <v>58</v>
      </c>
      <c r="AG161">
        <v>9.9700000000000006</v>
      </c>
      <c r="AI161" t="s">
        <v>44</v>
      </c>
    </row>
    <row r="162" spans="1:35" x14ac:dyDescent="0.2">
      <c r="A162" t="s">
        <v>2351</v>
      </c>
      <c r="B162" t="s">
        <v>36</v>
      </c>
      <c r="D162" t="s">
        <v>58</v>
      </c>
      <c r="F162" t="s">
        <v>36</v>
      </c>
      <c r="H162" t="s">
        <v>36</v>
      </c>
      <c r="I162" t="s">
        <v>37</v>
      </c>
      <c r="J162" t="s">
        <v>36</v>
      </c>
      <c r="K162" t="s">
        <v>38</v>
      </c>
      <c r="L162" t="s">
        <v>36</v>
      </c>
      <c r="M162" t="s">
        <v>38</v>
      </c>
      <c r="N162" t="s">
        <v>36</v>
      </c>
      <c r="P162" t="s">
        <v>36</v>
      </c>
      <c r="R162" t="s">
        <v>36</v>
      </c>
      <c r="S162" t="s">
        <v>39</v>
      </c>
      <c r="T162" t="s">
        <v>58</v>
      </c>
      <c r="U162" t="s">
        <v>2345</v>
      </c>
      <c r="V162" t="s">
        <v>36</v>
      </c>
      <c r="W162" t="s">
        <v>42</v>
      </c>
      <c r="X162" t="s">
        <v>36</v>
      </c>
      <c r="Y162" t="s">
        <v>43</v>
      </c>
      <c r="Z162">
        <v>9.9700000000000006</v>
      </c>
      <c r="AA162">
        <v>0.01</v>
      </c>
      <c r="AB162">
        <v>0.01</v>
      </c>
      <c r="AC162">
        <v>0</v>
      </c>
      <c r="AD162">
        <v>0</v>
      </c>
      <c r="AE162" t="s">
        <v>58</v>
      </c>
      <c r="AG162">
        <v>9.9700000000000006</v>
      </c>
      <c r="AI162" t="s">
        <v>44</v>
      </c>
    </row>
    <row r="163" spans="1:35" x14ac:dyDescent="0.2">
      <c r="A163" t="s">
        <v>2352</v>
      </c>
      <c r="B163" t="s">
        <v>36</v>
      </c>
      <c r="D163" t="s">
        <v>58</v>
      </c>
      <c r="F163" t="s">
        <v>36</v>
      </c>
      <c r="H163" t="s">
        <v>36</v>
      </c>
      <c r="I163" t="s">
        <v>37</v>
      </c>
      <c r="J163" t="s">
        <v>36</v>
      </c>
      <c r="K163" t="s">
        <v>38</v>
      </c>
      <c r="L163" t="s">
        <v>36</v>
      </c>
      <c r="M163" t="s">
        <v>38</v>
      </c>
      <c r="N163" t="s">
        <v>36</v>
      </c>
      <c r="P163" t="s">
        <v>36</v>
      </c>
      <c r="R163" t="s">
        <v>36</v>
      </c>
      <c r="S163" t="s">
        <v>39</v>
      </c>
      <c r="T163" t="s">
        <v>58</v>
      </c>
      <c r="U163" t="s">
        <v>2345</v>
      </c>
      <c r="V163" t="s">
        <v>36</v>
      </c>
      <c r="W163" t="s">
        <v>42</v>
      </c>
      <c r="X163" t="s">
        <v>36</v>
      </c>
      <c r="Y163" t="s">
        <v>43</v>
      </c>
      <c r="Z163">
        <v>9.9700000000000006</v>
      </c>
      <c r="AA163">
        <v>0.01</v>
      </c>
      <c r="AB163">
        <v>0.01</v>
      </c>
      <c r="AC163">
        <v>0</v>
      </c>
      <c r="AD163">
        <v>0</v>
      </c>
      <c r="AE163" t="s">
        <v>58</v>
      </c>
      <c r="AG163">
        <v>9.9700000000000006</v>
      </c>
      <c r="AI163" t="s">
        <v>44</v>
      </c>
    </row>
    <row r="164" spans="1:35" x14ac:dyDescent="0.2">
      <c r="A164" t="s">
        <v>2353</v>
      </c>
      <c r="B164" t="s">
        <v>36</v>
      </c>
      <c r="D164" t="s">
        <v>58</v>
      </c>
      <c r="F164" t="s">
        <v>36</v>
      </c>
      <c r="H164" t="s">
        <v>36</v>
      </c>
      <c r="I164" t="s">
        <v>37</v>
      </c>
      <c r="J164" t="s">
        <v>36</v>
      </c>
      <c r="K164" t="s">
        <v>38</v>
      </c>
      <c r="L164" t="s">
        <v>36</v>
      </c>
      <c r="M164" t="s">
        <v>38</v>
      </c>
      <c r="N164" t="s">
        <v>36</v>
      </c>
      <c r="P164" t="s">
        <v>36</v>
      </c>
      <c r="R164" t="s">
        <v>36</v>
      </c>
      <c r="S164" t="s">
        <v>39</v>
      </c>
      <c r="T164" t="s">
        <v>58</v>
      </c>
      <c r="U164" t="s">
        <v>2342</v>
      </c>
      <c r="V164" t="s">
        <v>36</v>
      </c>
      <c r="W164" t="s">
        <v>42</v>
      </c>
      <c r="X164" t="s">
        <v>36</v>
      </c>
      <c r="Y164" t="s">
        <v>43</v>
      </c>
      <c r="Z164">
        <v>9.9700000000000006</v>
      </c>
      <c r="AA164">
        <v>0.01</v>
      </c>
      <c r="AB164">
        <v>0.01</v>
      </c>
      <c r="AC164">
        <v>0</v>
      </c>
      <c r="AD164">
        <v>0</v>
      </c>
      <c r="AE164" t="s">
        <v>58</v>
      </c>
      <c r="AG164">
        <v>9.9700000000000006</v>
      </c>
      <c r="AI164" t="s">
        <v>44</v>
      </c>
    </row>
    <row r="165" spans="1:35" x14ac:dyDescent="0.2">
      <c r="A165" t="s">
        <v>2354</v>
      </c>
      <c r="B165" t="s">
        <v>36</v>
      </c>
      <c r="D165" t="s">
        <v>36</v>
      </c>
      <c r="F165" t="s">
        <v>36</v>
      </c>
      <c r="H165" t="s">
        <v>36</v>
      </c>
      <c r="I165" t="s">
        <v>37</v>
      </c>
      <c r="J165" t="s">
        <v>36</v>
      </c>
      <c r="K165" t="s">
        <v>38</v>
      </c>
      <c r="L165" t="s">
        <v>36</v>
      </c>
      <c r="M165" t="s">
        <v>38</v>
      </c>
      <c r="N165" t="s">
        <v>36</v>
      </c>
      <c r="P165" t="s">
        <v>36</v>
      </c>
      <c r="R165" t="s">
        <v>36</v>
      </c>
      <c r="S165" t="s">
        <v>39</v>
      </c>
      <c r="T165" t="s">
        <v>36</v>
      </c>
      <c r="U165" t="s">
        <v>42</v>
      </c>
      <c r="V165" t="s">
        <v>36</v>
      </c>
      <c r="W165" t="s">
        <v>42</v>
      </c>
      <c r="X165" t="s">
        <v>36</v>
      </c>
      <c r="Y165" t="s">
        <v>43</v>
      </c>
      <c r="Z165">
        <v>2</v>
      </c>
      <c r="AA165">
        <v>2</v>
      </c>
      <c r="AB165">
        <v>2</v>
      </c>
      <c r="AC165">
        <v>2</v>
      </c>
      <c r="AD165">
        <v>2</v>
      </c>
      <c r="AE165" t="s">
        <v>36</v>
      </c>
      <c r="AG165">
        <v>2</v>
      </c>
      <c r="AI165" t="s">
        <v>44</v>
      </c>
    </row>
    <row r="166" spans="1:35" x14ac:dyDescent="0.2">
      <c r="A166" t="s">
        <v>2355</v>
      </c>
      <c r="B166" t="s">
        <v>36</v>
      </c>
      <c r="D166" t="s">
        <v>36</v>
      </c>
      <c r="F166" t="s">
        <v>36</v>
      </c>
      <c r="H166" t="s">
        <v>36</v>
      </c>
      <c r="I166" t="s">
        <v>37</v>
      </c>
      <c r="J166" t="s">
        <v>36</v>
      </c>
      <c r="K166" t="s">
        <v>38</v>
      </c>
      <c r="L166" t="s">
        <v>36</v>
      </c>
      <c r="M166" t="s">
        <v>38</v>
      </c>
      <c r="N166" t="s">
        <v>36</v>
      </c>
      <c r="P166" t="s">
        <v>36</v>
      </c>
      <c r="R166" t="s">
        <v>36</v>
      </c>
      <c r="S166" t="s">
        <v>39</v>
      </c>
      <c r="T166" t="s">
        <v>36</v>
      </c>
      <c r="U166" t="s">
        <v>42</v>
      </c>
      <c r="V166" t="s">
        <v>36</v>
      </c>
      <c r="W166" t="s">
        <v>42</v>
      </c>
      <c r="X166" t="s">
        <v>36</v>
      </c>
      <c r="Y166" t="s">
        <v>43</v>
      </c>
      <c r="Z166">
        <v>2</v>
      </c>
      <c r="AA166">
        <v>2</v>
      </c>
      <c r="AB166">
        <v>2</v>
      </c>
      <c r="AC166">
        <v>2</v>
      </c>
      <c r="AD166">
        <v>2</v>
      </c>
      <c r="AE166" t="s">
        <v>36</v>
      </c>
      <c r="AG166">
        <v>2</v>
      </c>
      <c r="AI166" t="s">
        <v>44</v>
      </c>
    </row>
    <row r="167" spans="1:35" x14ac:dyDescent="0.2">
      <c r="A167" t="s">
        <v>2356</v>
      </c>
      <c r="B167" t="s">
        <v>36</v>
      </c>
      <c r="D167" t="s">
        <v>36</v>
      </c>
      <c r="F167" t="s">
        <v>36</v>
      </c>
      <c r="H167" t="s">
        <v>36</v>
      </c>
      <c r="I167" t="s">
        <v>37</v>
      </c>
      <c r="J167" t="s">
        <v>36</v>
      </c>
      <c r="K167" t="s">
        <v>38</v>
      </c>
      <c r="L167" t="s">
        <v>36</v>
      </c>
      <c r="M167" t="s">
        <v>38</v>
      </c>
      <c r="N167" t="s">
        <v>36</v>
      </c>
      <c r="P167" t="s">
        <v>36</v>
      </c>
      <c r="R167" t="s">
        <v>36</v>
      </c>
      <c r="S167" t="s">
        <v>39</v>
      </c>
      <c r="T167" t="s">
        <v>36</v>
      </c>
      <c r="U167" t="s">
        <v>42</v>
      </c>
      <c r="V167" t="s">
        <v>36</v>
      </c>
      <c r="W167" t="s">
        <v>42</v>
      </c>
      <c r="X167" t="s">
        <v>36</v>
      </c>
      <c r="Y167" t="s">
        <v>43</v>
      </c>
      <c r="Z167">
        <v>2</v>
      </c>
      <c r="AA167">
        <v>2</v>
      </c>
      <c r="AB167">
        <v>2</v>
      </c>
      <c r="AC167">
        <v>2</v>
      </c>
      <c r="AD167">
        <v>2</v>
      </c>
      <c r="AE167" t="s">
        <v>36</v>
      </c>
      <c r="AG167">
        <v>2</v>
      </c>
      <c r="AI167" t="s">
        <v>44</v>
      </c>
    </row>
    <row r="168" spans="1:35" x14ac:dyDescent="0.2">
      <c r="A168" t="s">
        <v>2357</v>
      </c>
      <c r="B168" t="s">
        <v>36</v>
      </c>
      <c r="D168" t="s">
        <v>36</v>
      </c>
      <c r="F168" t="s">
        <v>36</v>
      </c>
      <c r="H168" t="s">
        <v>36</v>
      </c>
      <c r="I168" t="s">
        <v>37</v>
      </c>
      <c r="J168" t="s">
        <v>36</v>
      </c>
      <c r="K168" t="s">
        <v>38</v>
      </c>
      <c r="L168" t="s">
        <v>36</v>
      </c>
      <c r="M168" t="s">
        <v>38</v>
      </c>
      <c r="N168" t="s">
        <v>36</v>
      </c>
      <c r="P168" t="s">
        <v>36</v>
      </c>
      <c r="R168" t="s">
        <v>36</v>
      </c>
      <c r="S168" t="s">
        <v>39</v>
      </c>
      <c r="T168" t="s">
        <v>36</v>
      </c>
      <c r="U168" t="s">
        <v>42</v>
      </c>
      <c r="V168" t="s">
        <v>36</v>
      </c>
      <c r="W168" t="s">
        <v>42</v>
      </c>
      <c r="X168" t="s">
        <v>36</v>
      </c>
      <c r="Y168" t="s">
        <v>43</v>
      </c>
      <c r="Z168">
        <v>2</v>
      </c>
      <c r="AA168">
        <v>2</v>
      </c>
      <c r="AB168">
        <v>2</v>
      </c>
      <c r="AC168">
        <v>2</v>
      </c>
      <c r="AD168">
        <v>2</v>
      </c>
      <c r="AE168" t="s">
        <v>36</v>
      </c>
      <c r="AG168">
        <v>2</v>
      </c>
      <c r="AI168" t="s">
        <v>44</v>
      </c>
    </row>
    <row r="169" spans="1:35" x14ac:dyDescent="0.2">
      <c r="A169" t="s">
        <v>2358</v>
      </c>
      <c r="B169" t="s">
        <v>36</v>
      </c>
      <c r="D169" t="s">
        <v>36</v>
      </c>
      <c r="F169" t="s">
        <v>36</v>
      </c>
      <c r="H169" t="s">
        <v>36</v>
      </c>
      <c r="I169" t="s">
        <v>37</v>
      </c>
      <c r="J169" t="s">
        <v>36</v>
      </c>
      <c r="K169" t="s">
        <v>38</v>
      </c>
      <c r="L169" t="s">
        <v>36</v>
      </c>
      <c r="M169" t="s">
        <v>38</v>
      </c>
      <c r="N169" t="s">
        <v>36</v>
      </c>
      <c r="P169" t="s">
        <v>36</v>
      </c>
      <c r="R169" t="s">
        <v>36</v>
      </c>
      <c r="S169" t="s">
        <v>39</v>
      </c>
      <c r="T169" t="s">
        <v>36</v>
      </c>
      <c r="U169" t="s">
        <v>42</v>
      </c>
      <c r="V169" t="s">
        <v>36</v>
      </c>
      <c r="W169" t="s">
        <v>42</v>
      </c>
      <c r="X169" t="s">
        <v>36</v>
      </c>
      <c r="Y169" t="s">
        <v>43</v>
      </c>
      <c r="Z169">
        <v>2</v>
      </c>
      <c r="AA169">
        <v>2</v>
      </c>
      <c r="AB169">
        <v>2</v>
      </c>
      <c r="AC169">
        <v>2</v>
      </c>
      <c r="AD169">
        <v>2</v>
      </c>
      <c r="AE169" t="s">
        <v>36</v>
      </c>
      <c r="AG169">
        <v>2</v>
      </c>
      <c r="AI169" t="s">
        <v>44</v>
      </c>
    </row>
    <row r="170" spans="1:35" x14ac:dyDescent="0.2">
      <c r="A170" t="s">
        <v>2359</v>
      </c>
      <c r="B170" t="s">
        <v>36</v>
      </c>
      <c r="D170" t="s">
        <v>36</v>
      </c>
      <c r="F170" t="s">
        <v>36</v>
      </c>
      <c r="H170" t="s">
        <v>36</v>
      </c>
      <c r="I170" t="s">
        <v>37</v>
      </c>
      <c r="J170" t="s">
        <v>36</v>
      </c>
      <c r="K170" t="s">
        <v>38</v>
      </c>
      <c r="L170" t="s">
        <v>36</v>
      </c>
      <c r="M170" t="s">
        <v>38</v>
      </c>
      <c r="N170" t="s">
        <v>36</v>
      </c>
      <c r="P170" t="s">
        <v>36</v>
      </c>
      <c r="R170" t="s">
        <v>36</v>
      </c>
      <c r="S170" t="s">
        <v>39</v>
      </c>
      <c r="T170" t="s">
        <v>36</v>
      </c>
      <c r="U170" t="s">
        <v>42</v>
      </c>
      <c r="V170" t="s">
        <v>36</v>
      </c>
      <c r="W170" t="s">
        <v>42</v>
      </c>
      <c r="X170" t="s">
        <v>36</v>
      </c>
      <c r="Y170" t="s">
        <v>43</v>
      </c>
      <c r="Z170">
        <v>2</v>
      </c>
      <c r="AA170">
        <v>2</v>
      </c>
      <c r="AB170">
        <v>2</v>
      </c>
      <c r="AC170">
        <v>2</v>
      </c>
      <c r="AD170">
        <v>2</v>
      </c>
      <c r="AE170" t="s">
        <v>36</v>
      </c>
      <c r="AG170">
        <v>2</v>
      </c>
      <c r="AI170" t="s">
        <v>44</v>
      </c>
    </row>
    <row r="171" spans="1:35" x14ac:dyDescent="0.2">
      <c r="A171" t="s">
        <v>2360</v>
      </c>
      <c r="B171" t="s">
        <v>36</v>
      </c>
      <c r="D171" t="s">
        <v>36</v>
      </c>
      <c r="F171" t="s">
        <v>36</v>
      </c>
      <c r="H171" t="s">
        <v>36</v>
      </c>
      <c r="I171" t="s">
        <v>37</v>
      </c>
      <c r="J171" t="s">
        <v>36</v>
      </c>
      <c r="K171" t="s">
        <v>38</v>
      </c>
      <c r="L171" t="s">
        <v>36</v>
      </c>
      <c r="M171" t="s">
        <v>38</v>
      </c>
      <c r="N171" t="s">
        <v>36</v>
      </c>
      <c r="P171" t="s">
        <v>36</v>
      </c>
      <c r="R171" t="s">
        <v>36</v>
      </c>
      <c r="S171" t="s">
        <v>39</v>
      </c>
      <c r="T171" t="s">
        <v>36</v>
      </c>
      <c r="U171" t="s">
        <v>42</v>
      </c>
      <c r="V171" t="s">
        <v>36</v>
      </c>
      <c r="W171" t="s">
        <v>42</v>
      </c>
      <c r="X171" t="s">
        <v>36</v>
      </c>
      <c r="Y171" t="s">
        <v>43</v>
      </c>
      <c r="Z171">
        <v>2</v>
      </c>
      <c r="AA171">
        <v>2</v>
      </c>
      <c r="AB171">
        <v>2</v>
      </c>
      <c r="AC171">
        <v>2</v>
      </c>
      <c r="AD171">
        <v>2</v>
      </c>
      <c r="AE171" t="s">
        <v>36</v>
      </c>
      <c r="AG171">
        <v>2</v>
      </c>
      <c r="AI171" t="s">
        <v>44</v>
      </c>
    </row>
    <row r="172" spans="1:35" x14ac:dyDescent="0.2">
      <c r="A172" t="s">
        <v>2361</v>
      </c>
      <c r="B172" t="s">
        <v>36</v>
      </c>
      <c r="D172" t="s">
        <v>36</v>
      </c>
      <c r="F172" t="s">
        <v>36</v>
      </c>
      <c r="H172" t="s">
        <v>36</v>
      </c>
      <c r="I172" t="s">
        <v>37</v>
      </c>
      <c r="J172" t="s">
        <v>36</v>
      </c>
      <c r="K172" t="s">
        <v>38</v>
      </c>
      <c r="L172" t="s">
        <v>36</v>
      </c>
      <c r="M172" t="s">
        <v>38</v>
      </c>
      <c r="N172" t="s">
        <v>36</v>
      </c>
      <c r="P172" t="s">
        <v>36</v>
      </c>
      <c r="R172" t="s">
        <v>36</v>
      </c>
      <c r="S172" t="s">
        <v>39</v>
      </c>
      <c r="T172" t="s">
        <v>36</v>
      </c>
      <c r="U172" t="s">
        <v>42</v>
      </c>
      <c r="V172" t="s">
        <v>36</v>
      </c>
      <c r="W172" t="s">
        <v>42</v>
      </c>
      <c r="X172" t="s">
        <v>36</v>
      </c>
      <c r="Y172" t="s">
        <v>43</v>
      </c>
      <c r="Z172">
        <v>2</v>
      </c>
      <c r="AA172">
        <v>2</v>
      </c>
      <c r="AB172">
        <v>2</v>
      </c>
      <c r="AC172">
        <v>2</v>
      </c>
      <c r="AD172">
        <v>2</v>
      </c>
      <c r="AE172" t="s">
        <v>36</v>
      </c>
      <c r="AG172">
        <v>2</v>
      </c>
      <c r="AI172" t="s">
        <v>44</v>
      </c>
    </row>
    <row r="173" spans="1:35" x14ac:dyDescent="0.2">
      <c r="A173" t="s">
        <v>2362</v>
      </c>
      <c r="B173" t="s">
        <v>36</v>
      </c>
      <c r="D173" t="s">
        <v>36</v>
      </c>
      <c r="F173" t="s">
        <v>36</v>
      </c>
      <c r="H173" t="s">
        <v>36</v>
      </c>
      <c r="I173" t="s">
        <v>37</v>
      </c>
      <c r="J173" t="s">
        <v>36</v>
      </c>
      <c r="K173" t="s">
        <v>38</v>
      </c>
      <c r="L173" t="s">
        <v>36</v>
      </c>
      <c r="M173" t="s">
        <v>38</v>
      </c>
      <c r="N173" t="s">
        <v>36</v>
      </c>
      <c r="P173" t="s">
        <v>36</v>
      </c>
      <c r="R173" t="s">
        <v>36</v>
      </c>
      <c r="S173" t="s">
        <v>39</v>
      </c>
      <c r="T173" t="s">
        <v>36</v>
      </c>
      <c r="U173" t="s">
        <v>42</v>
      </c>
      <c r="V173" t="s">
        <v>36</v>
      </c>
      <c r="W173" t="s">
        <v>42</v>
      </c>
      <c r="X173" t="s">
        <v>36</v>
      </c>
      <c r="Y173" t="s">
        <v>43</v>
      </c>
      <c r="Z173">
        <v>2</v>
      </c>
      <c r="AA173">
        <v>2</v>
      </c>
      <c r="AB173">
        <v>2</v>
      </c>
      <c r="AC173">
        <v>2</v>
      </c>
      <c r="AD173">
        <v>2</v>
      </c>
      <c r="AE173" t="s">
        <v>36</v>
      </c>
      <c r="AG173">
        <v>2</v>
      </c>
      <c r="AI173" t="s">
        <v>44</v>
      </c>
    </row>
    <row r="174" spans="1:35" x14ac:dyDescent="0.2">
      <c r="A174" t="s">
        <v>2363</v>
      </c>
      <c r="B174" t="s">
        <v>36</v>
      </c>
      <c r="D174" t="s">
        <v>36</v>
      </c>
      <c r="F174" t="s">
        <v>36</v>
      </c>
      <c r="H174" t="s">
        <v>36</v>
      </c>
      <c r="I174" t="s">
        <v>37</v>
      </c>
      <c r="J174" t="s">
        <v>36</v>
      </c>
      <c r="K174" t="s">
        <v>38</v>
      </c>
      <c r="L174" t="s">
        <v>36</v>
      </c>
      <c r="M174" t="s">
        <v>38</v>
      </c>
      <c r="N174" t="s">
        <v>36</v>
      </c>
      <c r="P174" t="s">
        <v>36</v>
      </c>
      <c r="R174" t="s">
        <v>36</v>
      </c>
      <c r="S174" t="s">
        <v>39</v>
      </c>
      <c r="T174" t="s">
        <v>36</v>
      </c>
      <c r="U174" t="s">
        <v>42</v>
      </c>
      <c r="V174" t="s">
        <v>36</v>
      </c>
      <c r="W174" t="s">
        <v>42</v>
      </c>
      <c r="X174" t="s">
        <v>36</v>
      </c>
      <c r="Y174" t="s">
        <v>43</v>
      </c>
      <c r="Z174">
        <v>2</v>
      </c>
      <c r="AA174">
        <v>2</v>
      </c>
      <c r="AB174">
        <v>2</v>
      </c>
      <c r="AC174">
        <v>2</v>
      </c>
      <c r="AD174">
        <v>2</v>
      </c>
      <c r="AE174" t="s">
        <v>36</v>
      </c>
      <c r="AG174">
        <v>2</v>
      </c>
      <c r="AI174" t="s">
        <v>44</v>
      </c>
    </row>
    <row r="175" spans="1:35" x14ac:dyDescent="0.2">
      <c r="A175" t="s">
        <v>2364</v>
      </c>
      <c r="B175" t="s">
        <v>36</v>
      </c>
      <c r="D175" t="s">
        <v>36</v>
      </c>
      <c r="F175" t="s">
        <v>36</v>
      </c>
      <c r="H175" t="s">
        <v>36</v>
      </c>
      <c r="I175" t="s">
        <v>37</v>
      </c>
      <c r="J175" t="s">
        <v>36</v>
      </c>
      <c r="K175" t="s">
        <v>38</v>
      </c>
      <c r="L175" t="s">
        <v>36</v>
      </c>
      <c r="M175" t="s">
        <v>38</v>
      </c>
      <c r="N175" t="s">
        <v>36</v>
      </c>
      <c r="P175" t="s">
        <v>36</v>
      </c>
      <c r="R175" t="s">
        <v>36</v>
      </c>
      <c r="S175" t="s">
        <v>39</v>
      </c>
      <c r="T175" t="s">
        <v>36</v>
      </c>
      <c r="U175" t="s">
        <v>42</v>
      </c>
      <c r="V175" t="s">
        <v>36</v>
      </c>
      <c r="W175" t="s">
        <v>42</v>
      </c>
      <c r="X175" t="s">
        <v>36</v>
      </c>
      <c r="Y175" t="s">
        <v>43</v>
      </c>
      <c r="Z175">
        <v>2</v>
      </c>
      <c r="AA175">
        <v>2</v>
      </c>
      <c r="AB175">
        <v>2</v>
      </c>
      <c r="AC175">
        <v>2</v>
      </c>
      <c r="AD175">
        <v>2</v>
      </c>
      <c r="AE175" t="s">
        <v>36</v>
      </c>
      <c r="AG175">
        <v>2</v>
      </c>
      <c r="AI175" t="s">
        <v>44</v>
      </c>
    </row>
    <row r="176" spans="1:35" x14ac:dyDescent="0.2">
      <c r="A176" t="s">
        <v>2365</v>
      </c>
      <c r="B176" t="s">
        <v>36</v>
      </c>
      <c r="D176" t="s">
        <v>36</v>
      </c>
      <c r="F176" t="s">
        <v>36</v>
      </c>
      <c r="H176" t="s">
        <v>36</v>
      </c>
      <c r="I176" t="s">
        <v>37</v>
      </c>
      <c r="J176" t="s">
        <v>36</v>
      </c>
      <c r="K176" t="s">
        <v>38</v>
      </c>
      <c r="L176" t="s">
        <v>36</v>
      </c>
      <c r="M176" t="s">
        <v>38</v>
      </c>
      <c r="N176" t="s">
        <v>36</v>
      </c>
      <c r="P176" t="s">
        <v>36</v>
      </c>
      <c r="R176" t="s">
        <v>36</v>
      </c>
      <c r="S176" t="s">
        <v>39</v>
      </c>
      <c r="T176" t="s">
        <v>36</v>
      </c>
      <c r="U176" t="s">
        <v>42</v>
      </c>
      <c r="V176" t="s">
        <v>36</v>
      </c>
      <c r="W176" t="s">
        <v>42</v>
      </c>
      <c r="X176" t="s">
        <v>36</v>
      </c>
      <c r="Y176" t="s">
        <v>43</v>
      </c>
      <c r="Z176">
        <v>2</v>
      </c>
      <c r="AA176">
        <v>2</v>
      </c>
      <c r="AB176">
        <v>2</v>
      </c>
      <c r="AC176">
        <v>2</v>
      </c>
      <c r="AD176">
        <v>2</v>
      </c>
      <c r="AE176" t="s">
        <v>36</v>
      </c>
      <c r="AG176">
        <v>2</v>
      </c>
      <c r="AI176" t="s">
        <v>44</v>
      </c>
    </row>
    <row r="177" spans="1:35" x14ac:dyDescent="0.2">
      <c r="A177" t="s">
        <v>2366</v>
      </c>
      <c r="B177" t="s">
        <v>36</v>
      </c>
      <c r="D177" t="s">
        <v>36</v>
      </c>
      <c r="F177" t="s">
        <v>36</v>
      </c>
      <c r="H177" t="s">
        <v>36</v>
      </c>
      <c r="I177" t="s">
        <v>37</v>
      </c>
      <c r="J177" t="s">
        <v>36</v>
      </c>
      <c r="K177" t="s">
        <v>38</v>
      </c>
      <c r="L177" t="s">
        <v>36</v>
      </c>
      <c r="M177" t="s">
        <v>38</v>
      </c>
      <c r="N177" t="s">
        <v>36</v>
      </c>
      <c r="P177" t="s">
        <v>36</v>
      </c>
      <c r="R177" t="s">
        <v>36</v>
      </c>
      <c r="S177" t="s">
        <v>39</v>
      </c>
      <c r="T177" t="s">
        <v>36</v>
      </c>
      <c r="U177" t="s">
        <v>42</v>
      </c>
      <c r="V177" t="s">
        <v>36</v>
      </c>
      <c r="W177" t="s">
        <v>42</v>
      </c>
      <c r="X177" t="s">
        <v>36</v>
      </c>
      <c r="Y177" t="s">
        <v>43</v>
      </c>
      <c r="Z177">
        <v>2</v>
      </c>
      <c r="AA177">
        <v>2</v>
      </c>
      <c r="AB177">
        <v>2</v>
      </c>
      <c r="AC177">
        <v>2</v>
      </c>
      <c r="AD177">
        <v>2</v>
      </c>
      <c r="AE177" t="s">
        <v>36</v>
      </c>
      <c r="AG177">
        <v>2</v>
      </c>
      <c r="AI177" t="s">
        <v>44</v>
      </c>
    </row>
    <row r="178" spans="1:35" x14ac:dyDescent="0.2">
      <c r="A178" t="s">
        <v>2367</v>
      </c>
      <c r="B178" t="s">
        <v>36</v>
      </c>
      <c r="D178" t="s">
        <v>36</v>
      </c>
      <c r="F178" t="s">
        <v>36</v>
      </c>
      <c r="H178" t="s">
        <v>36</v>
      </c>
      <c r="I178" t="s">
        <v>37</v>
      </c>
      <c r="J178" t="s">
        <v>36</v>
      </c>
      <c r="K178" t="s">
        <v>38</v>
      </c>
      <c r="L178" t="s">
        <v>36</v>
      </c>
      <c r="M178" t="s">
        <v>38</v>
      </c>
      <c r="N178" t="s">
        <v>36</v>
      </c>
      <c r="P178" t="s">
        <v>36</v>
      </c>
      <c r="R178" t="s">
        <v>36</v>
      </c>
      <c r="S178" t="s">
        <v>39</v>
      </c>
      <c r="T178" t="s">
        <v>36</v>
      </c>
      <c r="U178" t="s">
        <v>42</v>
      </c>
      <c r="V178" t="s">
        <v>36</v>
      </c>
      <c r="W178" t="s">
        <v>42</v>
      </c>
      <c r="X178" t="s">
        <v>36</v>
      </c>
      <c r="Y178" t="s">
        <v>43</v>
      </c>
      <c r="Z178">
        <v>2</v>
      </c>
      <c r="AA178">
        <v>2</v>
      </c>
      <c r="AB178">
        <v>2</v>
      </c>
      <c r="AC178">
        <v>2</v>
      </c>
      <c r="AD178">
        <v>2</v>
      </c>
      <c r="AE178" t="s">
        <v>36</v>
      </c>
      <c r="AG178">
        <v>2</v>
      </c>
      <c r="AI178" t="s">
        <v>44</v>
      </c>
    </row>
    <row r="179" spans="1:35" x14ac:dyDescent="0.2">
      <c r="A179" t="s">
        <v>2368</v>
      </c>
      <c r="B179" t="s">
        <v>36</v>
      </c>
      <c r="D179" t="s">
        <v>36</v>
      </c>
      <c r="F179" t="s">
        <v>36</v>
      </c>
      <c r="H179" t="s">
        <v>36</v>
      </c>
      <c r="I179" t="s">
        <v>37</v>
      </c>
      <c r="J179" t="s">
        <v>36</v>
      </c>
      <c r="K179" t="s">
        <v>38</v>
      </c>
      <c r="L179" t="s">
        <v>36</v>
      </c>
      <c r="M179" t="s">
        <v>38</v>
      </c>
      <c r="N179" t="s">
        <v>36</v>
      </c>
      <c r="P179" t="s">
        <v>36</v>
      </c>
      <c r="R179" t="s">
        <v>36</v>
      </c>
      <c r="S179" t="s">
        <v>39</v>
      </c>
      <c r="T179" t="s">
        <v>36</v>
      </c>
      <c r="U179" t="s">
        <v>42</v>
      </c>
      <c r="V179" t="s">
        <v>36</v>
      </c>
      <c r="W179" t="s">
        <v>42</v>
      </c>
      <c r="X179" t="s">
        <v>36</v>
      </c>
      <c r="Y179" t="s">
        <v>43</v>
      </c>
      <c r="Z179">
        <v>2</v>
      </c>
      <c r="AA179">
        <v>2</v>
      </c>
      <c r="AB179">
        <v>2</v>
      </c>
      <c r="AC179">
        <v>2</v>
      </c>
      <c r="AD179">
        <v>2</v>
      </c>
      <c r="AE179" t="s">
        <v>36</v>
      </c>
      <c r="AG179">
        <v>2</v>
      </c>
      <c r="AI179" t="s">
        <v>44</v>
      </c>
    </row>
    <row r="180" spans="1:35" x14ac:dyDescent="0.2">
      <c r="A180" t="s">
        <v>2369</v>
      </c>
      <c r="B180" t="s">
        <v>36</v>
      </c>
      <c r="D180" t="s">
        <v>36</v>
      </c>
      <c r="F180" t="s">
        <v>36</v>
      </c>
      <c r="H180" t="s">
        <v>36</v>
      </c>
      <c r="I180" t="s">
        <v>37</v>
      </c>
      <c r="J180" t="s">
        <v>36</v>
      </c>
      <c r="K180" t="s">
        <v>38</v>
      </c>
      <c r="L180" t="s">
        <v>36</v>
      </c>
      <c r="M180" t="s">
        <v>38</v>
      </c>
      <c r="N180" t="s">
        <v>36</v>
      </c>
      <c r="P180" t="s">
        <v>36</v>
      </c>
      <c r="R180" t="s">
        <v>36</v>
      </c>
      <c r="S180" t="s">
        <v>39</v>
      </c>
      <c r="T180" t="s">
        <v>36</v>
      </c>
      <c r="U180" t="s">
        <v>42</v>
      </c>
      <c r="V180" t="s">
        <v>36</v>
      </c>
      <c r="W180" t="s">
        <v>42</v>
      </c>
      <c r="X180" t="s">
        <v>36</v>
      </c>
      <c r="Y180" t="s">
        <v>43</v>
      </c>
      <c r="Z180">
        <v>2</v>
      </c>
      <c r="AA180">
        <v>2</v>
      </c>
      <c r="AB180">
        <v>2</v>
      </c>
      <c r="AC180">
        <v>2</v>
      </c>
      <c r="AD180">
        <v>2</v>
      </c>
      <c r="AE180" t="s">
        <v>36</v>
      </c>
      <c r="AG180">
        <v>2</v>
      </c>
      <c r="AI180" t="s">
        <v>44</v>
      </c>
    </row>
    <row r="181" spans="1:35" x14ac:dyDescent="0.2">
      <c r="A181" t="s">
        <v>2370</v>
      </c>
      <c r="B181" t="s">
        <v>36</v>
      </c>
      <c r="D181" t="s">
        <v>36</v>
      </c>
      <c r="F181" t="s">
        <v>36</v>
      </c>
      <c r="H181" t="s">
        <v>36</v>
      </c>
      <c r="I181" t="s">
        <v>37</v>
      </c>
      <c r="J181" t="s">
        <v>36</v>
      </c>
      <c r="K181" t="s">
        <v>38</v>
      </c>
      <c r="L181" t="s">
        <v>36</v>
      </c>
      <c r="M181" t="s">
        <v>38</v>
      </c>
      <c r="N181" t="s">
        <v>36</v>
      </c>
      <c r="P181" t="s">
        <v>36</v>
      </c>
      <c r="R181" t="s">
        <v>36</v>
      </c>
      <c r="S181" t="s">
        <v>39</v>
      </c>
      <c r="T181" t="s">
        <v>36</v>
      </c>
      <c r="U181" t="s">
        <v>42</v>
      </c>
      <c r="V181" t="s">
        <v>36</v>
      </c>
      <c r="W181" t="s">
        <v>42</v>
      </c>
      <c r="X181" t="s">
        <v>36</v>
      </c>
      <c r="Y181" t="s">
        <v>43</v>
      </c>
      <c r="Z181">
        <v>2</v>
      </c>
      <c r="AA181">
        <v>2</v>
      </c>
      <c r="AB181">
        <v>2</v>
      </c>
      <c r="AC181">
        <v>2</v>
      </c>
      <c r="AD181">
        <v>2</v>
      </c>
      <c r="AE181" t="s">
        <v>36</v>
      </c>
      <c r="AG181">
        <v>2</v>
      </c>
      <c r="AI181" t="s">
        <v>44</v>
      </c>
    </row>
    <row r="182" spans="1:35" x14ac:dyDescent="0.2">
      <c r="A182" t="s">
        <v>2371</v>
      </c>
      <c r="B182" t="s">
        <v>36</v>
      </c>
      <c r="D182" t="s">
        <v>36</v>
      </c>
      <c r="F182" t="s">
        <v>36</v>
      </c>
      <c r="H182" t="s">
        <v>36</v>
      </c>
      <c r="I182" t="s">
        <v>37</v>
      </c>
      <c r="J182" t="s">
        <v>36</v>
      </c>
      <c r="K182" t="s">
        <v>38</v>
      </c>
      <c r="L182" t="s">
        <v>36</v>
      </c>
      <c r="M182" t="s">
        <v>38</v>
      </c>
      <c r="N182" t="s">
        <v>36</v>
      </c>
      <c r="P182" t="s">
        <v>36</v>
      </c>
      <c r="R182" t="s">
        <v>36</v>
      </c>
      <c r="S182" t="s">
        <v>39</v>
      </c>
      <c r="T182" t="s">
        <v>36</v>
      </c>
      <c r="U182" t="s">
        <v>42</v>
      </c>
      <c r="V182" t="s">
        <v>36</v>
      </c>
      <c r="W182" t="s">
        <v>42</v>
      </c>
      <c r="X182" t="s">
        <v>36</v>
      </c>
      <c r="Y182" t="s">
        <v>43</v>
      </c>
      <c r="Z182">
        <v>2</v>
      </c>
      <c r="AA182">
        <v>2</v>
      </c>
      <c r="AB182">
        <v>2</v>
      </c>
      <c r="AC182">
        <v>2</v>
      </c>
      <c r="AD182">
        <v>2</v>
      </c>
      <c r="AE182" t="s">
        <v>36</v>
      </c>
      <c r="AG182">
        <v>2</v>
      </c>
      <c r="AI182" t="s">
        <v>44</v>
      </c>
    </row>
    <row r="183" spans="1:35" x14ac:dyDescent="0.2">
      <c r="A183" t="s">
        <v>2372</v>
      </c>
      <c r="B183" t="s">
        <v>36</v>
      </c>
      <c r="D183" t="s">
        <v>36</v>
      </c>
      <c r="F183" t="s">
        <v>36</v>
      </c>
      <c r="H183" t="s">
        <v>36</v>
      </c>
      <c r="I183" t="s">
        <v>37</v>
      </c>
      <c r="J183" t="s">
        <v>36</v>
      </c>
      <c r="K183" t="s">
        <v>38</v>
      </c>
      <c r="L183" t="s">
        <v>36</v>
      </c>
      <c r="M183" t="s">
        <v>38</v>
      </c>
      <c r="N183" t="s">
        <v>36</v>
      </c>
      <c r="P183" t="s">
        <v>36</v>
      </c>
      <c r="R183" t="s">
        <v>36</v>
      </c>
      <c r="S183" t="s">
        <v>39</v>
      </c>
      <c r="T183" t="s">
        <v>36</v>
      </c>
      <c r="U183" t="s">
        <v>42</v>
      </c>
      <c r="V183" t="s">
        <v>36</v>
      </c>
      <c r="W183" t="s">
        <v>42</v>
      </c>
      <c r="X183" t="s">
        <v>36</v>
      </c>
      <c r="Y183" t="s">
        <v>43</v>
      </c>
      <c r="Z183">
        <v>2</v>
      </c>
      <c r="AA183">
        <v>2</v>
      </c>
      <c r="AB183">
        <v>2</v>
      </c>
      <c r="AC183">
        <v>2</v>
      </c>
      <c r="AD183">
        <v>2</v>
      </c>
      <c r="AE183" t="s">
        <v>36</v>
      </c>
      <c r="AG183">
        <v>2</v>
      </c>
      <c r="AI183" t="s">
        <v>44</v>
      </c>
    </row>
    <row r="184" spans="1:35" x14ac:dyDescent="0.2">
      <c r="A184" t="s">
        <v>2373</v>
      </c>
      <c r="B184" t="s">
        <v>36</v>
      </c>
      <c r="D184" t="s">
        <v>36</v>
      </c>
      <c r="F184" t="s">
        <v>36</v>
      </c>
      <c r="H184" t="s">
        <v>36</v>
      </c>
      <c r="I184" t="s">
        <v>37</v>
      </c>
      <c r="J184" t="s">
        <v>36</v>
      </c>
      <c r="K184" t="s">
        <v>38</v>
      </c>
      <c r="L184" t="s">
        <v>36</v>
      </c>
      <c r="M184" t="s">
        <v>38</v>
      </c>
      <c r="N184" t="s">
        <v>36</v>
      </c>
      <c r="P184" t="s">
        <v>36</v>
      </c>
      <c r="R184" t="s">
        <v>36</v>
      </c>
      <c r="S184" t="s">
        <v>39</v>
      </c>
      <c r="T184" t="s">
        <v>36</v>
      </c>
      <c r="U184" t="s">
        <v>42</v>
      </c>
      <c r="V184" t="s">
        <v>36</v>
      </c>
      <c r="W184" t="s">
        <v>42</v>
      </c>
      <c r="X184" t="s">
        <v>36</v>
      </c>
      <c r="Y184" t="s">
        <v>43</v>
      </c>
      <c r="Z184">
        <v>2</v>
      </c>
      <c r="AA184">
        <v>2</v>
      </c>
      <c r="AB184">
        <v>2</v>
      </c>
      <c r="AC184">
        <v>2</v>
      </c>
      <c r="AD184">
        <v>2</v>
      </c>
      <c r="AE184" t="s">
        <v>36</v>
      </c>
      <c r="AG184">
        <v>2</v>
      </c>
      <c r="AI184" t="s">
        <v>44</v>
      </c>
    </row>
    <row r="185" spans="1:35" x14ac:dyDescent="0.2">
      <c r="A185" t="s">
        <v>2374</v>
      </c>
      <c r="B185" t="s">
        <v>36</v>
      </c>
      <c r="D185" t="s">
        <v>36</v>
      </c>
      <c r="F185" t="s">
        <v>36</v>
      </c>
      <c r="H185" t="s">
        <v>36</v>
      </c>
      <c r="I185" t="s">
        <v>37</v>
      </c>
      <c r="J185" t="s">
        <v>36</v>
      </c>
      <c r="K185" t="s">
        <v>38</v>
      </c>
      <c r="L185" t="s">
        <v>36</v>
      </c>
      <c r="M185" t="s">
        <v>38</v>
      </c>
      <c r="N185" t="s">
        <v>36</v>
      </c>
      <c r="P185" t="s">
        <v>36</v>
      </c>
      <c r="R185" t="s">
        <v>36</v>
      </c>
      <c r="S185" t="s">
        <v>39</v>
      </c>
      <c r="T185" t="s">
        <v>36</v>
      </c>
      <c r="U185" t="s">
        <v>42</v>
      </c>
      <c r="V185" t="s">
        <v>36</v>
      </c>
      <c r="W185" t="s">
        <v>42</v>
      </c>
      <c r="X185" t="s">
        <v>36</v>
      </c>
      <c r="Y185" t="s">
        <v>43</v>
      </c>
      <c r="Z185">
        <v>2</v>
      </c>
      <c r="AA185">
        <v>2</v>
      </c>
      <c r="AB185">
        <v>2</v>
      </c>
      <c r="AC185">
        <v>2</v>
      </c>
      <c r="AD185">
        <v>2</v>
      </c>
      <c r="AE185" t="s">
        <v>36</v>
      </c>
      <c r="AG185">
        <v>2</v>
      </c>
      <c r="AI185" t="s">
        <v>44</v>
      </c>
    </row>
    <row r="186" spans="1:35" x14ac:dyDescent="0.2">
      <c r="A186" t="s">
        <v>2375</v>
      </c>
      <c r="B186" t="s">
        <v>36</v>
      </c>
      <c r="D186" t="s">
        <v>36</v>
      </c>
      <c r="F186" t="s">
        <v>36</v>
      </c>
      <c r="H186" t="s">
        <v>36</v>
      </c>
      <c r="I186" t="s">
        <v>37</v>
      </c>
      <c r="J186" t="s">
        <v>36</v>
      </c>
      <c r="K186" t="s">
        <v>38</v>
      </c>
      <c r="L186" t="s">
        <v>36</v>
      </c>
      <c r="M186" t="s">
        <v>38</v>
      </c>
      <c r="N186" t="s">
        <v>36</v>
      </c>
      <c r="P186" t="s">
        <v>36</v>
      </c>
      <c r="R186" t="s">
        <v>36</v>
      </c>
      <c r="S186" t="s">
        <v>39</v>
      </c>
      <c r="T186" t="s">
        <v>36</v>
      </c>
      <c r="U186" t="s">
        <v>42</v>
      </c>
      <c r="V186" t="s">
        <v>36</v>
      </c>
      <c r="W186" t="s">
        <v>42</v>
      </c>
      <c r="X186" t="s">
        <v>36</v>
      </c>
      <c r="Y186" t="s">
        <v>43</v>
      </c>
      <c r="Z186">
        <v>2</v>
      </c>
      <c r="AA186">
        <v>2</v>
      </c>
      <c r="AB186">
        <v>2</v>
      </c>
      <c r="AC186">
        <v>2</v>
      </c>
      <c r="AD186">
        <v>2</v>
      </c>
      <c r="AE186" t="s">
        <v>36</v>
      </c>
      <c r="AG186">
        <v>2</v>
      </c>
      <c r="AI186" t="s">
        <v>44</v>
      </c>
    </row>
    <row r="187" spans="1:35" x14ac:dyDescent="0.2">
      <c r="A187" t="s">
        <v>2376</v>
      </c>
      <c r="B187" t="s">
        <v>36</v>
      </c>
      <c r="D187" t="s">
        <v>36</v>
      </c>
      <c r="F187" t="s">
        <v>36</v>
      </c>
      <c r="H187" t="s">
        <v>36</v>
      </c>
      <c r="I187" t="s">
        <v>37</v>
      </c>
      <c r="J187" t="s">
        <v>36</v>
      </c>
      <c r="K187" t="s">
        <v>38</v>
      </c>
      <c r="L187" t="s">
        <v>36</v>
      </c>
      <c r="M187" t="s">
        <v>38</v>
      </c>
      <c r="N187" t="s">
        <v>36</v>
      </c>
      <c r="P187" t="s">
        <v>36</v>
      </c>
      <c r="R187" t="s">
        <v>36</v>
      </c>
      <c r="S187" t="s">
        <v>39</v>
      </c>
      <c r="T187" t="s">
        <v>36</v>
      </c>
      <c r="U187" t="s">
        <v>42</v>
      </c>
      <c r="V187" t="s">
        <v>36</v>
      </c>
      <c r="W187" t="s">
        <v>42</v>
      </c>
      <c r="X187" t="s">
        <v>36</v>
      </c>
      <c r="Y187" t="s">
        <v>43</v>
      </c>
      <c r="Z187">
        <v>2</v>
      </c>
      <c r="AA187">
        <v>2</v>
      </c>
      <c r="AB187">
        <v>2</v>
      </c>
      <c r="AC187">
        <v>2</v>
      </c>
      <c r="AD187">
        <v>2</v>
      </c>
      <c r="AE187" t="s">
        <v>36</v>
      </c>
      <c r="AG187">
        <v>2</v>
      </c>
      <c r="AI187" t="s">
        <v>44</v>
      </c>
    </row>
    <row r="188" spans="1:35" x14ac:dyDescent="0.2">
      <c r="A188" t="s">
        <v>706</v>
      </c>
      <c r="B188" t="s">
        <v>36</v>
      </c>
      <c r="D188" t="s">
        <v>36</v>
      </c>
      <c r="F188" t="s">
        <v>36</v>
      </c>
      <c r="H188" t="s">
        <v>36</v>
      </c>
      <c r="I188" t="s">
        <v>37</v>
      </c>
      <c r="J188" t="s">
        <v>36</v>
      </c>
      <c r="K188" t="s">
        <v>38</v>
      </c>
      <c r="L188" t="s">
        <v>36</v>
      </c>
      <c r="M188" t="s">
        <v>38</v>
      </c>
      <c r="N188" t="s">
        <v>36</v>
      </c>
      <c r="P188" t="s">
        <v>36</v>
      </c>
      <c r="R188" t="s">
        <v>36</v>
      </c>
      <c r="S188" t="s">
        <v>39</v>
      </c>
      <c r="T188" t="s">
        <v>36</v>
      </c>
      <c r="U188" t="s">
        <v>42</v>
      </c>
      <c r="V188" t="s">
        <v>36</v>
      </c>
      <c r="W188" t="s">
        <v>42</v>
      </c>
      <c r="X188" t="s">
        <v>36</v>
      </c>
      <c r="Y188" t="s">
        <v>43</v>
      </c>
      <c r="Z188">
        <v>2</v>
      </c>
      <c r="AA188">
        <v>2</v>
      </c>
      <c r="AB188">
        <v>2</v>
      </c>
      <c r="AC188">
        <v>2</v>
      </c>
      <c r="AD188">
        <v>2</v>
      </c>
      <c r="AE188" t="s">
        <v>36</v>
      </c>
      <c r="AG188">
        <v>2</v>
      </c>
      <c r="AI188" t="s">
        <v>44</v>
      </c>
    </row>
    <row r="189" spans="1:35" x14ac:dyDescent="0.2">
      <c r="A189" t="s">
        <v>2377</v>
      </c>
      <c r="B189" t="s">
        <v>36</v>
      </c>
      <c r="D189" t="s">
        <v>36</v>
      </c>
      <c r="F189" t="s">
        <v>36</v>
      </c>
      <c r="H189" t="s">
        <v>36</v>
      </c>
      <c r="I189" t="s">
        <v>37</v>
      </c>
      <c r="J189" t="s">
        <v>36</v>
      </c>
      <c r="K189" t="s">
        <v>38</v>
      </c>
      <c r="L189" t="s">
        <v>36</v>
      </c>
      <c r="M189" t="s">
        <v>38</v>
      </c>
      <c r="N189" t="s">
        <v>36</v>
      </c>
      <c r="P189" t="s">
        <v>36</v>
      </c>
      <c r="R189" t="s">
        <v>36</v>
      </c>
      <c r="S189" t="s">
        <v>39</v>
      </c>
      <c r="T189" t="s">
        <v>36</v>
      </c>
      <c r="U189" t="s">
        <v>42</v>
      </c>
      <c r="V189" t="s">
        <v>36</v>
      </c>
      <c r="W189" t="s">
        <v>42</v>
      </c>
      <c r="X189" t="s">
        <v>36</v>
      </c>
      <c r="Y189" t="s">
        <v>43</v>
      </c>
      <c r="Z189">
        <v>2</v>
      </c>
      <c r="AA189">
        <v>2</v>
      </c>
      <c r="AB189">
        <v>2</v>
      </c>
      <c r="AC189">
        <v>2</v>
      </c>
      <c r="AD189">
        <v>2</v>
      </c>
      <c r="AE189" t="s">
        <v>36</v>
      </c>
      <c r="AG189">
        <v>2</v>
      </c>
      <c r="AI189" t="s">
        <v>44</v>
      </c>
    </row>
    <row r="190" spans="1:35" x14ac:dyDescent="0.2">
      <c r="A190" t="s">
        <v>2378</v>
      </c>
      <c r="B190" t="s">
        <v>36</v>
      </c>
      <c r="D190" t="s">
        <v>36</v>
      </c>
      <c r="F190" t="s">
        <v>36</v>
      </c>
      <c r="H190" t="s">
        <v>36</v>
      </c>
      <c r="I190" t="s">
        <v>37</v>
      </c>
      <c r="J190" t="s">
        <v>36</v>
      </c>
      <c r="K190" t="s">
        <v>38</v>
      </c>
      <c r="L190" t="s">
        <v>36</v>
      </c>
      <c r="M190" t="s">
        <v>38</v>
      </c>
      <c r="N190" t="s">
        <v>36</v>
      </c>
      <c r="P190" t="s">
        <v>36</v>
      </c>
      <c r="R190" t="s">
        <v>36</v>
      </c>
      <c r="S190" t="s">
        <v>39</v>
      </c>
      <c r="T190" t="s">
        <v>36</v>
      </c>
      <c r="U190" t="s">
        <v>42</v>
      </c>
      <c r="V190" t="s">
        <v>36</v>
      </c>
      <c r="W190" t="s">
        <v>42</v>
      </c>
      <c r="X190" t="s">
        <v>36</v>
      </c>
      <c r="Y190" t="s">
        <v>43</v>
      </c>
      <c r="Z190">
        <v>2</v>
      </c>
      <c r="AA190">
        <v>2</v>
      </c>
      <c r="AB190">
        <v>2</v>
      </c>
      <c r="AC190">
        <v>2</v>
      </c>
      <c r="AD190">
        <v>2</v>
      </c>
      <c r="AE190" t="s">
        <v>36</v>
      </c>
      <c r="AG190">
        <v>2</v>
      </c>
      <c r="AI190" t="s">
        <v>44</v>
      </c>
    </row>
    <row r="191" spans="1:35" x14ac:dyDescent="0.2">
      <c r="A191" t="s">
        <v>2379</v>
      </c>
      <c r="B191" t="s">
        <v>36</v>
      </c>
      <c r="D191" t="s">
        <v>36</v>
      </c>
      <c r="F191" t="s">
        <v>36</v>
      </c>
      <c r="H191" t="s">
        <v>36</v>
      </c>
      <c r="I191" t="s">
        <v>37</v>
      </c>
      <c r="J191" t="s">
        <v>36</v>
      </c>
      <c r="K191" t="s">
        <v>38</v>
      </c>
      <c r="L191" t="s">
        <v>36</v>
      </c>
      <c r="M191" t="s">
        <v>38</v>
      </c>
      <c r="N191" t="s">
        <v>36</v>
      </c>
      <c r="P191" t="s">
        <v>36</v>
      </c>
      <c r="R191" t="s">
        <v>36</v>
      </c>
      <c r="S191" t="s">
        <v>39</v>
      </c>
      <c r="T191" t="s">
        <v>36</v>
      </c>
      <c r="U191" t="s">
        <v>42</v>
      </c>
      <c r="V191" t="s">
        <v>36</v>
      </c>
      <c r="W191" t="s">
        <v>42</v>
      </c>
      <c r="X191" t="s">
        <v>36</v>
      </c>
      <c r="Y191" t="s">
        <v>43</v>
      </c>
      <c r="Z191">
        <v>2</v>
      </c>
      <c r="AA191">
        <v>2</v>
      </c>
      <c r="AB191">
        <v>2</v>
      </c>
      <c r="AC191">
        <v>2</v>
      </c>
      <c r="AD191">
        <v>2</v>
      </c>
      <c r="AE191" t="s">
        <v>36</v>
      </c>
      <c r="AG191">
        <v>2</v>
      </c>
      <c r="AI191" t="s">
        <v>44</v>
      </c>
    </row>
    <row r="192" spans="1:35" x14ac:dyDescent="0.2">
      <c r="A192" t="s">
        <v>2380</v>
      </c>
      <c r="B192" t="s">
        <v>36</v>
      </c>
      <c r="D192" t="s">
        <v>36</v>
      </c>
      <c r="F192" t="s">
        <v>36</v>
      </c>
      <c r="H192" t="s">
        <v>36</v>
      </c>
      <c r="I192" t="s">
        <v>37</v>
      </c>
      <c r="J192" t="s">
        <v>36</v>
      </c>
      <c r="K192" t="s">
        <v>38</v>
      </c>
      <c r="L192" t="s">
        <v>36</v>
      </c>
      <c r="M192" t="s">
        <v>38</v>
      </c>
      <c r="N192" t="s">
        <v>36</v>
      </c>
      <c r="P192" t="s">
        <v>36</v>
      </c>
      <c r="R192" t="s">
        <v>36</v>
      </c>
      <c r="S192" t="s">
        <v>39</v>
      </c>
      <c r="T192" t="s">
        <v>36</v>
      </c>
      <c r="U192" t="s">
        <v>42</v>
      </c>
      <c r="V192" t="s">
        <v>36</v>
      </c>
      <c r="W192" t="s">
        <v>42</v>
      </c>
      <c r="X192" t="s">
        <v>36</v>
      </c>
      <c r="Y192" t="s">
        <v>43</v>
      </c>
      <c r="Z192">
        <v>2</v>
      </c>
      <c r="AA192">
        <v>2</v>
      </c>
      <c r="AB192">
        <v>2</v>
      </c>
      <c r="AC192">
        <v>2</v>
      </c>
      <c r="AD192">
        <v>2</v>
      </c>
      <c r="AE192" t="s">
        <v>36</v>
      </c>
      <c r="AG192">
        <v>2</v>
      </c>
      <c r="AI192" t="s">
        <v>44</v>
      </c>
    </row>
    <row r="193" spans="1:35" x14ac:dyDescent="0.2">
      <c r="A193" t="s">
        <v>2381</v>
      </c>
      <c r="B193" t="s">
        <v>36</v>
      </c>
      <c r="D193" t="s">
        <v>36</v>
      </c>
      <c r="F193" t="s">
        <v>36</v>
      </c>
      <c r="H193" t="s">
        <v>36</v>
      </c>
      <c r="I193" t="s">
        <v>37</v>
      </c>
      <c r="J193" t="s">
        <v>36</v>
      </c>
      <c r="K193" t="s">
        <v>38</v>
      </c>
      <c r="L193" t="s">
        <v>36</v>
      </c>
      <c r="M193" t="s">
        <v>38</v>
      </c>
      <c r="N193" t="s">
        <v>36</v>
      </c>
      <c r="P193" t="s">
        <v>36</v>
      </c>
      <c r="R193" t="s">
        <v>36</v>
      </c>
      <c r="S193" t="s">
        <v>39</v>
      </c>
      <c r="T193" t="s">
        <v>36</v>
      </c>
      <c r="U193" t="s">
        <v>42</v>
      </c>
      <c r="V193" t="s">
        <v>36</v>
      </c>
      <c r="W193" t="s">
        <v>42</v>
      </c>
      <c r="X193" t="s">
        <v>36</v>
      </c>
      <c r="Y193" t="s">
        <v>43</v>
      </c>
      <c r="Z193">
        <v>2</v>
      </c>
      <c r="AA193">
        <v>2</v>
      </c>
      <c r="AB193">
        <v>2</v>
      </c>
      <c r="AC193">
        <v>2</v>
      </c>
      <c r="AD193">
        <v>2</v>
      </c>
      <c r="AE193" t="s">
        <v>36</v>
      </c>
      <c r="AG193">
        <v>2</v>
      </c>
      <c r="AI193" t="s">
        <v>44</v>
      </c>
    </row>
    <row r="194" spans="1:35" x14ac:dyDescent="0.2">
      <c r="A194" t="s">
        <v>2382</v>
      </c>
      <c r="B194" t="s">
        <v>36</v>
      </c>
      <c r="D194" t="s">
        <v>36</v>
      </c>
      <c r="F194" t="s">
        <v>36</v>
      </c>
      <c r="H194" t="s">
        <v>36</v>
      </c>
      <c r="I194" t="s">
        <v>37</v>
      </c>
      <c r="J194" t="s">
        <v>36</v>
      </c>
      <c r="K194" t="s">
        <v>38</v>
      </c>
      <c r="L194" t="s">
        <v>36</v>
      </c>
      <c r="M194" t="s">
        <v>38</v>
      </c>
      <c r="N194" t="s">
        <v>36</v>
      </c>
      <c r="P194" t="s">
        <v>36</v>
      </c>
      <c r="R194" t="s">
        <v>36</v>
      </c>
      <c r="S194" t="s">
        <v>39</v>
      </c>
      <c r="T194" t="s">
        <v>36</v>
      </c>
      <c r="U194" t="s">
        <v>42</v>
      </c>
      <c r="V194" t="s">
        <v>36</v>
      </c>
      <c r="W194" t="s">
        <v>42</v>
      </c>
      <c r="X194" t="s">
        <v>36</v>
      </c>
      <c r="Y194" t="s">
        <v>43</v>
      </c>
      <c r="Z194">
        <v>2</v>
      </c>
      <c r="AA194">
        <v>2</v>
      </c>
      <c r="AB194">
        <v>2</v>
      </c>
      <c r="AC194">
        <v>2</v>
      </c>
      <c r="AD194">
        <v>2</v>
      </c>
      <c r="AE194" t="s">
        <v>36</v>
      </c>
      <c r="AG194">
        <v>2</v>
      </c>
      <c r="AI194" t="s">
        <v>44</v>
      </c>
    </row>
    <row r="195" spans="1:35" x14ac:dyDescent="0.2">
      <c r="A195" t="s">
        <v>2383</v>
      </c>
      <c r="B195" t="s">
        <v>36</v>
      </c>
      <c r="D195" t="s">
        <v>36</v>
      </c>
      <c r="F195" t="s">
        <v>36</v>
      </c>
      <c r="H195" t="s">
        <v>36</v>
      </c>
      <c r="I195" t="s">
        <v>37</v>
      </c>
      <c r="J195" t="s">
        <v>36</v>
      </c>
      <c r="K195" t="s">
        <v>38</v>
      </c>
      <c r="L195" t="s">
        <v>36</v>
      </c>
      <c r="M195" t="s">
        <v>38</v>
      </c>
      <c r="N195" t="s">
        <v>36</v>
      </c>
      <c r="P195" t="s">
        <v>36</v>
      </c>
      <c r="R195" t="s">
        <v>36</v>
      </c>
      <c r="S195" t="s">
        <v>39</v>
      </c>
      <c r="T195" t="s">
        <v>58</v>
      </c>
      <c r="U195" t="s">
        <v>2384</v>
      </c>
      <c r="V195" t="s">
        <v>36</v>
      </c>
      <c r="W195" t="s">
        <v>42</v>
      </c>
      <c r="X195" t="s">
        <v>36</v>
      </c>
      <c r="Y195" t="s">
        <v>43</v>
      </c>
      <c r="Z195">
        <v>9.26</v>
      </c>
      <c r="AA195">
        <v>0.24</v>
      </c>
      <c r="AB195">
        <v>0.48</v>
      </c>
      <c r="AC195">
        <v>0.01</v>
      </c>
      <c r="AD195">
        <v>0.01</v>
      </c>
      <c r="AE195" t="s">
        <v>58</v>
      </c>
      <c r="AG195">
        <v>9.26</v>
      </c>
      <c r="AI195" t="s">
        <v>44</v>
      </c>
    </row>
    <row r="196" spans="1:35" x14ac:dyDescent="0.2">
      <c r="A196" t="s">
        <v>2385</v>
      </c>
      <c r="B196" t="s">
        <v>36</v>
      </c>
      <c r="D196" t="s">
        <v>36</v>
      </c>
      <c r="F196" t="s">
        <v>36</v>
      </c>
      <c r="H196" t="s">
        <v>36</v>
      </c>
      <c r="I196" t="s">
        <v>37</v>
      </c>
      <c r="J196" t="s">
        <v>36</v>
      </c>
      <c r="K196" t="s">
        <v>38</v>
      </c>
      <c r="L196" t="s">
        <v>36</v>
      </c>
      <c r="M196" t="s">
        <v>38</v>
      </c>
      <c r="N196" t="s">
        <v>36</v>
      </c>
      <c r="P196" t="s">
        <v>36</v>
      </c>
      <c r="R196" t="s">
        <v>36</v>
      </c>
      <c r="S196" t="s">
        <v>39</v>
      </c>
      <c r="T196" t="s">
        <v>58</v>
      </c>
      <c r="U196" t="s">
        <v>2384</v>
      </c>
      <c r="V196" t="s">
        <v>36</v>
      </c>
      <c r="W196" t="s">
        <v>42</v>
      </c>
      <c r="X196" t="s">
        <v>36</v>
      </c>
      <c r="Y196" t="s">
        <v>43</v>
      </c>
      <c r="Z196">
        <v>9.26</v>
      </c>
      <c r="AA196">
        <v>0.24</v>
      </c>
      <c r="AB196">
        <v>0.48</v>
      </c>
      <c r="AC196">
        <v>0.01</v>
      </c>
      <c r="AD196">
        <v>0.01</v>
      </c>
      <c r="AE196" t="s">
        <v>58</v>
      </c>
      <c r="AG196">
        <v>9.26</v>
      </c>
      <c r="AI196" t="s">
        <v>44</v>
      </c>
    </row>
    <row r="197" spans="1:35" x14ac:dyDescent="0.2">
      <c r="A197" t="s">
        <v>2386</v>
      </c>
      <c r="B197" t="s">
        <v>36</v>
      </c>
      <c r="D197" t="s">
        <v>36</v>
      </c>
      <c r="F197" t="s">
        <v>36</v>
      </c>
      <c r="H197" t="s">
        <v>36</v>
      </c>
      <c r="I197" t="s">
        <v>37</v>
      </c>
      <c r="J197" t="s">
        <v>36</v>
      </c>
      <c r="K197" t="s">
        <v>38</v>
      </c>
      <c r="L197" t="s">
        <v>36</v>
      </c>
      <c r="M197" t="s">
        <v>38</v>
      </c>
      <c r="N197" t="s">
        <v>36</v>
      </c>
      <c r="P197" t="s">
        <v>36</v>
      </c>
      <c r="R197" t="s">
        <v>36</v>
      </c>
      <c r="S197" t="s">
        <v>39</v>
      </c>
      <c r="T197" t="s">
        <v>58</v>
      </c>
      <c r="U197" t="s">
        <v>2384</v>
      </c>
      <c r="V197" t="s">
        <v>36</v>
      </c>
      <c r="W197" t="s">
        <v>42</v>
      </c>
      <c r="X197" t="s">
        <v>36</v>
      </c>
      <c r="Y197" t="s">
        <v>43</v>
      </c>
      <c r="Z197">
        <v>9.26</v>
      </c>
      <c r="AA197">
        <v>0.24</v>
      </c>
      <c r="AB197">
        <v>0.48</v>
      </c>
      <c r="AC197">
        <v>0.01</v>
      </c>
      <c r="AD197">
        <v>0.01</v>
      </c>
      <c r="AE197" t="s">
        <v>58</v>
      </c>
      <c r="AG197">
        <v>9.26</v>
      </c>
      <c r="AI197" t="s">
        <v>44</v>
      </c>
    </row>
    <row r="198" spans="1:35" x14ac:dyDescent="0.2">
      <c r="A198" t="s">
        <v>2387</v>
      </c>
      <c r="B198" t="s">
        <v>36</v>
      </c>
      <c r="D198" t="s">
        <v>36</v>
      </c>
      <c r="F198" t="s">
        <v>36</v>
      </c>
      <c r="H198" t="s">
        <v>36</v>
      </c>
      <c r="I198" t="s">
        <v>37</v>
      </c>
      <c r="J198" t="s">
        <v>36</v>
      </c>
      <c r="K198" t="s">
        <v>38</v>
      </c>
      <c r="L198" t="s">
        <v>36</v>
      </c>
      <c r="M198" t="s">
        <v>38</v>
      </c>
      <c r="N198" t="s">
        <v>36</v>
      </c>
      <c r="P198" t="s">
        <v>36</v>
      </c>
      <c r="R198" t="s">
        <v>36</v>
      </c>
      <c r="S198" t="s">
        <v>39</v>
      </c>
      <c r="T198" t="s">
        <v>58</v>
      </c>
      <c r="U198" t="s">
        <v>2384</v>
      </c>
      <c r="V198" t="s">
        <v>36</v>
      </c>
      <c r="W198" t="s">
        <v>42</v>
      </c>
      <c r="X198" t="s">
        <v>36</v>
      </c>
      <c r="Y198" t="s">
        <v>43</v>
      </c>
      <c r="Z198">
        <v>9.26</v>
      </c>
      <c r="AA198">
        <v>0.24</v>
      </c>
      <c r="AB198">
        <v>0.48</v>
      </c>
      <c r="AC198">
        <v>0.01</v>
      </c>
      <c r="AD198">
        <v>0.01</v>
      </c>
      <c r="AE198" t="s">
        <v>58</v>
      </c>
      <c r="AG198">
        <v>9.26</v>
      </c>
      <c r="AI198" t="s">
        <v>44</v>
      </c>
    </row>
    <row r="199" spans="1:35" x14ac:dyDescent="0.2">
      <c r="A199" t="s">
        <v>2388</v>
      </c>
      <c r="B199" t="s">
        <v>36</v>
      </c>
      <c r="D199" t="s">
        <v>36</v>
      </c>
      <c r="F199" t="s">
        <v>36</v>
      </c>
      <c r="H199" t="s">
        <v>36</v>
      </c>
      <c r="I199" t="s">
        <v>37</v>
      </c>
      <c r="J199" t="s">
        <v>36</v>
      </c>
      <c r="K199" t="s">
        <v>38</v>
      </c>
      <c r="L199" t="s">
        <v>36</v>
      </c>
      <c r="M199" t="s">
        <v>38</v>
      </c>
      <c r="N199" t="s">
        <v>36</v>
      </c>
      <c r="P199" t="s">
        <v>36</v>
      </c>
      <c r="R199" t="s">
        <v>36</v>
      </c>
      <c r="S199" t="s">
        <v>39</v>
      </c>
      <c r="T199" t="s">
        <v>36</v>
      </c>
      <c r="U199" t="s">
        <v>42</v>
      </c>
      <c r="V199" t="s">
        <v>36</v>
      </c>
      <c r="W199" t="s">
        <v>42</v>
      </c>
      <c r="X199" t="s">
        <v>36</v>
      </c>
      <c r="Y199" t="s">
        <v>43</v>
      </c>
      <c r="Z199">
        <v>2</v>
      </c>
      <c r="AA199">
        <v>2</v>
      </c>
      <c r="AB199">
        <v>2</v>
      </c>
      <c r="AC199">
        <v>2</v>
      </c>
      <c r="AD199">
        <v>2</v>
      </c>
      <c r="AE199" t="s">
        <v>36</v>
      </c>
      <c r="AG199">
        <v>2</v>
      </c>
      <c r="AI199" t="s">
        <v>44</v>
      </c>
    </row>
    <row r="200" spans="1:35" x14ac:dyDescent="0.2">
      <c r="A200" t="s">
        <v>2389</v>
      </c>
      <c r="B200" t="s">
        <v>36</v>
      </c>
      <c r="D200" t="s">
        <v>36</v>
      </c>
      <c r="F200" t="s">
        <v>36</v>
      </c>
      <c r="H200" t="s">
        <v>36</v>
      </c>
      <c r="I200" t="s">
        <v>37</v>
      </c>
      <c r="J200" t="s">
        <v>36</v>
      </c>
      <c r="K200" t="s">
        <v>38</v>
      </c>
      <c r="L200" t="s">
        <v>36</v>
      </c>
      <c r="M200" t="s">
        <v>38</v>
      </c>
      <c r="N200" t="s">
        <v>36</v>
      </c>
      <c r="P200" t="s">
        <v>36</v>
      </c>
      <c r="R200" t="s">
        <v>36</v>
      </c>
      <c r="S200" t="s">
        <v>39</v>
      </c>
      <c r="T200" t="s">
        <v>36</v>
      </c>
      <c r="U200" t="s">
        <v>42</v>
      </c>
      <c r="V200" t="s">
        <v>36</v>
      </c>
      <c r="W200" t="s">
        <v>42</v>
      </c>
      <c r="X200" t="s">
        <v>36</v>
      </c>
      <c r="Y200" t="s">
        <v>43</v>
      </c>
      <c r="Z200">
        <v>2</v>
      </c>
      <c r="AA200">
        <v>2</v>
      </c>
      <c r="AB200">
        <v>2</v>
      </c>
      <c r="AC200">
        <v>2</v>
      </c>
      <c r="AD200">
        <v>2</v>
      </c>
      <c r="AE200" t="s">
        <v>36</v>
      </c>
      <c r="AG200">
        <v>2</v>
      </c>
      <c r="AI200" t="s">
        <v>44</v>
      </c>
    </row>
    <row r="201" spans="1:35" x14ac:dyDescent="0.2">
      <c r="A201" t="s">
        <v>2390</v>
      </c>
      <c r="B201" t="s">
        <v>36</v>
      </c>
      <c r="D201" t="s">
        <v>36</v>
      </c>
      <c r="F201" t="s">
        <v>36</v>
      </c>
      <c r="H201" t="s">
        <v>36</v>
      </c>
      <c r="I201" t="s">
        <v>37</v>
      </c>
      <c r="J201" t="s">
        <v>36</v>
      </c>
      <c r="K201" t="s">
        <v>38</v>
      </c>
      <c r="L201" t="s">
        <v>36</v>
      </c>
      <c r="M201" t="s">
        <v>38</v>
      </c>
      <c r="N201" t="s">
        <v>36</v>
      </c>
      <c r="P201" t="s">
        <v>36</v>
      </c>
      <c r="R201" t="s">
        <v>36</v>
      </c>
      <c r="S201" t="s">
        <v>39</v>
      </c>
      <c r="T201" t="s">
        <v>36</v>
      </c>
      <c r="U201" t="s">
        <v>42</v>
      </c>
      <c r="V201" t="s">
        <v>36</v>
      </c>
      <c r="W201" t="s">
        <v>42</v>
      </c>
      <c r="X201" t="s">
        <v>36</v>
      </c>
      <c r="Y201" t="s">
        <v>43</v>
      </c>
      <c r="Z201">
        <v>2</v>
      </c>
      <c r="AA201">
        <v>2</v>
      </c>
      <c r="AB201">
        <v>2</v>
      </c>
      <c r="AC201">
        <v>2</v>
      </c>
      <c r="AD201">
        <v>2</v>
      </c>
      <c r="AE201" t="s">
        <v>36</v>
      </c>
      <c r="AG201">
        <v>2</v>
      </c>
      <c r="AI201" t="s">
        <v>44</v>
      </c>
    </row>
    <row r="202" spans="1:35" x14ac:dyDescent="0.2">
      <c r="A202" t="s">
        <v>2391</v>
      </c>
      <c r="B202" t="s">
        <v>36</v>
      </c>
      <c r="D202" t="s">
        <v>36</v>
      </c>
      <c r="F202" t="s">
        <v>36</v>
      </c>
      <c r="H202" t="s">
        <v>36</v>
      </c>
      <c r="I202" t="s">
        <v>37</v>
      </c>
      <c r="J202" t="s">
        <v>36</v>
      </c>
      <c r="K202" t="s">
        <v>38</v>
      </c>
      <c r="L202" t="s">
        <v>36</v>
      </c>
      <c r="M202" t="s">
        <v>38</v>
      </c>
      <c r="N202" t="s">
        <v>36</v>
      </c>
      <c r="P202" t="s">
        <v>36</v>
      </c>
      <c r="R202" t="s">
        <v>36</v>
      </c>
      <c r="S202" t="s">
        <v>39</v>
      </c>
      <c r="T202" t="s">
        <v>36</v>
      </c>
      <c r="U202" t="s">
        <v>42</v>
      </c>
      <c r="V202" t="s">
        <v>36</v>
      </c>
      <c r="W202" t="s">
        <v>42</v>
      </c>
      <c r="X202" t="s">
        <v>36</v>
      </c>
      <c r="Y202" t="s">
        <v>43</v>
      </c>
      <c r="Z202">
        <v>2</v>
      </c>
      <c r="AA202">
        <v>2</v>
      </c>
      <c r="AB202">
        <v>2</v>
      </c>
      <c r="AC202">
        <v>2</v>
      </c>
      <c r="AD202">
        <v>2</v>
      </c>
      <c r="AE202" t="s">
        <v>36</v>
      </c>
      <c r="AG202">
        <v>2</v>
      </c>
      <c r="AI202" t="s">
        <v>44</v>
      </c>
    </row>
    <row r="203" spans="1:35" x14ac:dyDescent="0.2">
      <c r="A203" t="s">
        <v>2392</v>
      </c>
      <c r="B203" t="s">
        <v>36</v>
      </c>
      <c r="D203" t="s">
        <v>36</v>
      </c>
      <c r="F203" t="s">
        <v>36</v>
      </c>
      <c r="H203" t="s">
        <v>36</v>
      </c>
      <c r="I203" t="s">
        <v>46</v>
      </c>
      <c r="J203" t="s">
        <v>36</v>
      </c>
      <c r="K203" t="s">
        <v>38</v>
      </c>
      <c r="L203" t="s">
        <v>36</v>
      </c>
      <c r="M203" t="s">
        <v>38</v>
      </c>
      <c r="N203" t="s">
        <v>36</v>
      </c>
      <c r="P203" t="s">
        <v>36</v>
      </c>
      <c r="R203" t="s">
        <v>36</v>
      </c>
      <c r="S203" t="s">
        <v>39</v>
      </c>
      <c r="T203" t="s">
        <v>36</v>
      </c>
      <c r="U203" t="s">
        <v>42</v>
      </c>
      <c r="V203" t="s">
        <v>36</v>
      </c>
      <c r="W203" t="s">
        <v>42</v>
      </c>
      <c r="X203" t="s">
        <v>36</v>
      </c>
      <c r="Y203" t="s">
        <v>43</v>
      </c>
      <c r="Z203">
        <v>2</v>
      </c>
      <c r="AA203">
        <v>2</v>
      </c>
      <c r="AB203">
        <v>2</v>
      </c>
      <c r="AC203">
        <v>2</v>
      </c>
      <c r="AD203">
        <v>2</v>
      </c>
      <c r="AE203" t="s">
        <v>36</v>
      </c>
      <c r="AG203">
        <v>2</v>
      </c>
      <c r="AI203" t="s">
        <v>44</v>
      </c>
    </row>
    <row r="204" spans="1:35" x14ac:dyDescent="0.2">
      <c r="A204" t="s">
        <v>2393</v>
      </c>
      <c r="B204" t="s">
        <v>36</v>
      </c>
      <c r="D204" t="s">
        <v>36</v>
      </c>
      <c r="F204" t="s">
        <v>36</v>
      </c>
      <c r="H204" t="s">
        <v>36</v>
      </c>
      <c r="I204" t="s">
        <v>46</v>
      </c>
      <c r="J204" t="s">
        <v>36</v>
      </c>
      <c r="K204" t="s">
        <v>38</v>
      </c>
      <c r="L204" t="s">
        <v>36</v>
      </c>
      <c r="M204" t="s">
        <v>38</v>
      </c>
      <c r="N204" t="s">
        <v>36</v>
      </c>
      <c r="P204" t="s">
        <v>36</v>
      </c>
      <c r="R204" t="s">
        <v>36</v>
      </c>
      <c r="S204" t="s">
        <v>39</v>
      </c>
      <c r="T204" t="s">
        <v>36</v>
      </c>
      <c r="U204" t="s">
        <v>42</v>
      </c>
      <c r="V204" t="s">
        <v>36</v>
      </c>
      <c r="W204" t="s">
        <v>42</v>
      </c>
      <c r="X204" t="s">
        <v>36</v>
      </c>
      <c r="Y204" t="s">
        <v>43</v>
      </c>
      <c r="Z204">
        <v>2</v>
      </c>
      <c r="AA204">
        <v>2</v>
      </c>
      <c r="AB204">
        <v>2</v>
      </c>
      <c r="AC204">
        <v>2</v>
      </c>
      <c r="AD204">
        <v>2</v>
      </c>
      <c r="AE204" t="s">
        <v>36</v>
      </c>
      <c r="AG204">
        <v>2</v>
      </c>
      <c r="AI204" t="s">
        <v>44</v>
      </c>
    </row>
    <row r="205" spans="1:35" x14ac:dyDescent="0.2">
      <c r="A205" t="s">
        <v>2394</v>
      </c>
      <c r="B205" t="s">
        <v>36</v>
      </c>
      <c r="D205" t="s">
        <v>36</v>
      </c>
      <c r="F205" t="s">
        <v>36</v>
      </c>
      <c r="H205" t="s">
        <v>36</v>
      </c>
      <c r="I205" t="s">
        <v>46</v>
      </c>
      <c r="J205" t="s">
        <v>36</v>
      </c>
      <c r="K205" t="s">
        <v>38</v>
      </c>
      <c r="L205" t="s">
        <v>36</v>
      </c>
      <c r="M205" t="s">
        <v>38</v>
      </c>
      <c r="N205" t="s">
        <v>36</v>
      </c>
      <c r="P205" t="s">
        <v>36</v>
      </c>
      <c r="R205" t="s">
        <v>36</v>
      </c>
      <c r="S205" t="s">
        <v>39</v>
      </c>
      <c r="T205" t="s">
        <v>36</v>
      </c>
      <c r="U205" t="s">
        <v>42</v>
      </c>
      <c r="V205" t="s">
        <v>36</v>
      </c>
      <c r="W205" t="s">
        <v>42</v>
      </c>
      <c r="X205" t="s">
        <v>36</v>
      </c>
      <c r="Y205" t="s">
        <v>43</v>
      </c>
      <c r="Z205">
        <v>2</v>
      </c>
      <c r="AA205">
        <v>2</v>
      </c>
      <c r="AB205">
        <v>2</v>
      </c>
      <c r="AC205">
        <v>2</v>
      </c>
      <c r="AD205">
        <v>2</v>
      </c>
      <c r="AE205" t="s">
        <v>36</v>
      </c>
      <c r="AG205">
        <v>2</v>
      </c>
      <c r="AI205" t="s">
        <v>44</v>
      </c>
    </row>
    <row r="206" spans="1:35" x14ac:dyDescent="0.2">
      <c r="A206" t="s">
        <v>2395</v>
      </c>
      <c r="B206" t="s">
        <v>40</v>
      </c>
      <c r="D206" t="s">
        <v>58</v>
      </c>
      <c r="F206" t="s">
        <v>36</v>
      </c>
      <c r="H206" t="s">
        <v>36</v>
      </c>
      <c r="I206" t="s">
        <v>37</v>
      </c>
      <c r="J206" t="s">
        <v>36</v>
      </c>
      <c r="K206" t="s">
        <v>38</v>
      </c>
      <c r="L206" t="s">
        <v>36</v>
      </c>
      <c r="M206" t="s">
        <v>38</v>
      </c>
      <c r="N206" t="s">
        <v>36</v>
      </c>
      <c r="P206" t="s">
        <v>36</v>
      </c>
      <c r="R206" t="s">
        <v>36</v>
      </c>
      <c r="S206" t="s">
        <v>39</v>
      </c>
      <c r="T206" t="s">
        <v>40</v>
      </c>
      <c r="U206" t="s">
        <v>2396</v>
      </c>
      <c r="V206" t="s">
        <v>36</v>
      </c>
      <c r="W206" t="s">
        <v>42</v>
      </c>
      <c r="X206" t="s">
        <v>36</v>
      </c>
      <c r="Y206" t="s">
        <v>43</v>
      </c>
      <c r="Z206">
        <v>0.01</v>
      </c>
      <c r="AA206">
        <v>9.99</v>
      </c>
      <c r="AB206">
        <v>0</v>
      </c>
      <c r="AC206">
        <v>0</v>
      </c>
      <c r="AD206">
        <v>0</v>
      </c>
      <c r="AE206" t="s">
        <v>40</v>
      </c>
      <c r="AG206">
        <v>9.99</v>
      </c>
      <c r="AI206" t="s">
        <v>44</v>
      </c>
    </row>
    <row r="207" spans="1:35" x14ac:dyDescent="0.2">
      <c r="A207" t="s">
        <v>2397</v>
      </c>
      <c r="B207" t="s">
        <v>40</v>
      </c>
      <c r="D207" t="s">
        <v>58</v>
      </c>
      <c r="F207" t="s">
        <v>36</v>
      </c>
      <c r="H207" t="s">
        <v>36</v>
      </c>
      <c r="I207" t="s">
        <v>37</v>
      </c>
      <c r="J207" t="s">
        <v>36</v>
      </c>
      <c r="K207" t="s">
        <v>38</v>
      </c>
      <c r="L207" t="s">
        <v>36</v>
      </c>
      <c r="M207" t="s">
        <v>38</v>
      </c>
      <c r="N207" t="s">
        <v>36</v>
      </c>
      <c r="P207" t="s">
        <v>36</v>
      </c>
      <c r="R207" t="s">
        <v>36</v>
      </c>
      <c r="S207" t="s">
        <v>39</v>
      </c>
      <c r="T207" t="s">
        <v>40</v>
      </c>
      <c r="U207" t="s">
        <v>2396</v>
      </c>
      <c r="V207" t="s">
        <v>36</v>
      </c>
      <c r="W207" t="s">
        <v>42</v>
      </c>
      <c r="X207" t="s">
        <v>36</v>
      </c>
      <c r="Y207" t="s">
        <v>43</v>
      </c>
      <c r="Z207">
        <v>0.01</v>
      </c>
      <c r="AA207">
        <v>9.99</v>
      </c>
      <c r="AB207">
        <v>0</v>
      </c>
      <c r="AC207">
        <v>0</v>
      </c>
      <c r="AD207">
        <v>0</v>
      </c>
      <c r="AE207" t="s">
        <v>40</v>
      </c>
      <c r="AG207">
        <v>9.99</v>
      </c>
      <c r="AI207" t="s">
        <v>44</v>
      </c>
    </row>
    <row r="208" spans="1:35" x14ac:dyDescent="0.2">
      <c r="A208" t="s">
        <v>2398</v>
      </c>
      <c r="B208" t="s">
        <v>40</v>
      </c>
      <c r="D208" t="s">
        <v>58</v>
      </c>
      <c r="F208" t="s">
        <v>36</v>
      </c>
      <c r="H208" t="s">
        <v>36</v>
      </c>
      <c r="I208" t="s">
        <v>37</v>
      </c>
      <c r="J208" t="s">
        <v>36</v>
      </c>
      <c r="K208" t="s">
        <v>38</v>
      </c>
      <c r="L208" t="s">
        <v>36</v>
      </c>
      <c r="M208" t="s">
        <v>38</v>
      </c>
      <c r="N208" t="s">
        <v>36</v>
      </c>
      <c r="P208" t="s">
        <v>36</v>
      </c>
      <c r="R208" t="s">
        <v>36</v>
      </c>
      <c r="S208" t="s">
        <v>39</v>
      </c>
      <c r="T208" t="s">
        <v>40</v>
      </c>
      <c r="U208" t="s">
        <v>2396</v>
      </c>
      <c r="V208" t="s">
        <v>36</v>
      </c>
      <c r="W208" t="s">
        <v>42</v>
      </c>
      <c r="X208" t="s">
        <v>36</v>
      </c>
      <c r="Y208" t="s">
        <v>43</v>
      </c>
      <c r="Z208">
        <v>0.01</v>
      </c>
      <c r="AA208">
        <v>9.99</v>
      </c>
      <c r="AB208">
        <v>0</v>
      </c>
      <c r="AC208">
        <v>0</v>
      </c>
      <c r="AD208">
        <v>0</v>
      </c>
      <c r="AE208" t="s">
        <v>40</v>
      </c>
      <c r="AG208">
        <v>9.99</v>
      </c>
      <c r="AI208" t="s">
        <v>44</v>
      </c>
    </row>
    <row r="209" spans="1:35" x14ac:dyDescent="0.2">
      <c r="A209" t="s">
        <v>2399</v>
      </c>
      <c r="B209" t="s">
        <v>40</v>
      </c>
      <c r="D209" t="s">
        <v>58</v>
      </c>
      <c r="F209" t="s">
        <v>36</v>
      </c>
      <c r="H209" t="s">
        <v>36</v>
      </c>
      <c r="I209" t="s">
        <v>37</v>
      </c>
      <c r="J209" t="s">
        <v>36</v>
      </c>
      <c r="K209" t="s">
        <v>38</v>
      </c>
      <c r="L209" t="s">
        <v>36</v>
      </c>
      <c r="M209" t="s">
        <v>38</v>
      </c>
      <c r="N209" t="s">
        <v>36</v>
      </c>
      <c r="P209" t="s">
        <v>36</v>
      </c>
      <c r="R209" t="s">
        <v>36</v>
      </c>
      <c r="S209" t="s">
        <v>39</v>
      </c>
      <c r="T209" t="s">
        <v>40</v>
      </c>
      <c r="U209" t="s">
        <v>2396</v>
      </c>
      <c r="V209" t="s">
        <v>36</v>
      </c>
      <c r="W209" t="s">
        <v>42</v>
      </c>
      <c r="X209" t="s">
        <v>36</v>
      </c>
      <c r="Y209" t="s">
        <v>43</v>
      </c>
      <c r="Z209">
        <v>0.01</v>
      </c>
      <c r="AA209">
        <v>9.99</v>
      </c>
      <c r="AB209">
        <v>0</v>
      </c>
      <c r="AC209">
        <v>0</v>
      </c>
      <c r="AD209">
        <v>0</v>
      </c>
      <c r="AE209" t="s">
        <v>40</v>
      </c>
      <c r="AG209">
        <v>9.99</v>
      </c>
      <c r="AI209" t="s">
        <v>44</v>
      </c>
    </row>
    <row r="210" spans="1:35" x14ac:dyDescent="0.2">
      <c r="A210" t="s">
        <v>2400</v>
      </c>
      <c r="B210" t="s">
        <v>36</v>
      </c>
      <c r="D210" t="s">
        <v>36</v>
      </c>
      <c r="F210" t="s">
        <v>36</v>
      </c>
      <c r="H210" t="s">
        <v>36</v>
      </c>
      <c r="I210" t="s">
        <v>37</v>
      </c>
      <c r="J210" t="s">
        <v>36</v>
      </c>
      <c r="K210" t="s">
        <v>38</v>
      </c>
      <c r="L210" t="s">
        <v>36</v>
      </c>
      <c r="M210" t="s">
        <v>38</v>
      </c>
      <c r="N210" t="s">
        <v>36</v>
      </c>
      <c r="P210" t="s">
        <v>36</v>
      </c>
      <c r="R210" t="s">
        <v>36</v>
      </c>
      <c r="S210" t="s">
        <v>39</v>
      </c>
      <c r="T210" t="s">
        <v>36</v>
      </c>
      <c r="U210" t="s">
        <v>42</v>
      </c>
      <c r="V210" t="s">
        <v>36</v>
      </c>
      <c r="W210" t="s">
        <v>42</v>
      </c>
      <c r="X210" t="s">
        <v>36</v>
      </c>
      <c r="Y210" t="s">
        <v>43</v>
      </c>
      <c r="Z210">
        <v>2</v>
      </c>
      <c r="AA210">
        <v>2</v>
      </c>
      <c r="AB210">
        <v>2</v>
      </c>
      <c r="AC210">
        <v>2</v>
      </c>
      <c r="AD210">
        <v>2</v>
      </c>
      <c r="AE210" t="s">
        <v>36</v>
      </c>
      <c r="AG210">
        <v>2</v>
      </c>
      <c r="AI210" t="s">
        <v>44</v>
      </c>
    </row>
    <row r="211" spans="1:35" x14ac:dyDescent="0.2">
      <c r="A211" t="s">
        <v>2401</v>
      </c>
      <c r="B211" t="s">
        <v>36</v>
      </c>
      <c r="D211" t="s">
        <v>58</v>
      </c>
      <c r="F211" t="s">
        <v>36</v>
      </c>
      <c r="H211" t="s">
        <v>36</v>
      </c>
      <c r="I211" t="s">
        <v>37</v>
      </c>
      <c r="J211" t="s">
        <v>36</v>
      </c>
      <c r="K211" t="s">
        <v>38</v>
      </c>
      <c r="L211" t="s">
        <v>36</v>
      </c>
      <c r="M211" t="s">
        <v>38</v>
      </c>
      <c r="N211" t="s">
        <v>36</v>
      </c>
      <c r="P211" t="s">
        <v>36</v>
      </c>
      <c r="R211" t="s">
        <v>36</v>
      </c>
      <c r="S211" t="s">
        <v>39</v>
      </c>
      <c r="T211" t="s">
        <v>58</v>
      </c>
      <c r="U211" t="s">
        <v>2402</v>
      </c>
      <c r="V211" t="s">
        <v>36</v>
      </c>
      <c r="W211" t="s">
        <v>42</v>
      </c>
      <c r="X211" t="s">
        <v>36</v>
      </c>
      <c r="Y211" t="s">
        <v>43</v>
      </c>
      <c r="Z211">
        <v>9.9700000000000006</v>
      </c>
      <c r="AA211">
        <v>0.01</v>
      </c>
      <c r="AB211">
        <v>0.01</v>
      </c>
      <c r="AC211">
        <v>0</v>
      </c>
      <c r="AD211">
        <v>0</v>
      </c>
      <c r="AE211" t="s">
        <v>58</v>
      </c>
      <c r="AG211">
        <v>9.9700000000000006</v>
      </c>
      <c r="AI211" t="s">
        <v>44</v>
      </c>
    </row>
    <row r="212" spans="1:35" x14ac:dyDescent="0.2">
      <c r="A212" t="s">
        <v>610</v>
      </c>
      <c r="B212" t="s">
        <v>36</v>
      </c>
      <c r="D212" t="s">
        <v>36</v>
      </c>
      <c r="F212" t="s">
        <v>36</v>
      </c>
      <c r="H212" t="s">
        <v>36</v>
      </c>
      <c r="I212" t="s">
        <v>37</v>
      </c>
      <c r="J212" t="s">
        <v>36</v>
      </c>
      <c r="K212" t="s">
        <v>38</v>
      </c>
      <c r="L212" t="s">
        <v>36</v>
      </c>
      <c r="M212" t="s">
        <v>38</v>
      </c>
      <c r="N212" t="s">
        <v>36</v>
      </c>
      <c r="P212" t="s">
        <v>36</v>
      </c>
      <c r="R212" t="s">
        <v>36</v>
      </c>
      <c r="S212" t="s">
        <v>39</v>
      </c>
      <c r="T212" t="s">
        <v>36</v>
      </c>
      <c r="U212" t="s">
        <v>42</v>
      </c>
      <c r="V212" t="s">
        <v>36</v>
      </c>
      <c r="W212" t="s">
        <v>42</v>
      </c>
      <c r="X212" t="s">
        <v>36</v>
      </c>
      <c r="Y212" t="s">
        <v>43</v>
      </c>
      <c r="Z212">
        <v>2</v>
      </c>
      <c r="AA212">
        <v>2</v>
      </c>
      <c r="AB212">
        <v>2</v>
      </c>
      <c r="AC212">
        <v>2</v>
      </c>
      <c r="AD212">
        <v>2</v>
      </c>
      <c r="AE212" t="s">
        <v>36</v>
      </c>
      <c r="AG212">
        <v>2</v>
      </c>
      <c r="AI212" t="s">
        <v>44</v>
      </c>
    </row>
    <row r="213" spans="1:35" x14ac:dyDescent="0.2">
      <c r="A213" t="s">
        <v>606</v>
      </c>
      <c r="B213" t="s">
        <v>36</v>
      </c>
      <c r="D213" t="s">
        <v>36</v>
      </c>
      <c r="F213" t="s">
        <v>36</v>
      </c>
      <c r="H213" t="s">
        <v>36</v>
      </c>
      <c r="I213" t="s">
        <v>37</v>
      </c>
      <c r="J213" t="s">
        <v>36</v>
      </c>
      <c r="K213" t="s">
        <v>38</v>
      </c>
      <c r="L213" t="s">
        <v>36</v>
      </c>
      <c r="M213" t="s">
        <v>38</v>
      </c>
      <c r="N213" t="s">
        <v>36</v>
      </c>
      <c r="P213" t="s">
        <v>36</v>
      </c>
      <c r="R213" t="s">
        <v>36</v>
      </c>
      <c r="S213" t="s">
        <v>39</v>
      </c>
      <c r="T213" t="s">
        <v>36</v>
      </c>
      <c r="U213" t="s">
        <v>42</v>
      </c>
      <c r="V213" t="s">
        <v>36</v>
      </c>
      <c r="W213" t="s">
        <v>42</v>
      </c>
      <c r="X213" t="s">
        <v>36</v>
      </c>
      <c r="Y213" t="s">
        <v>43</v>
      </c>
      <c r="Z213">
        <v>2</v>
      </c>
      <c r="AA213">
        <v>2</v>
      </c>
      <c r="AB213">
        <v>2</v>
      </c>
      <c r="AC213">
        <v>2</v>
      </c>
      <c r="AD213">
        <v>2</v>
      </c>
      <c r="AE213" t="s">
        <v>36</v>
      </c>
      <c r="AG213">
        <v>2</v>
      </c>
      <c r="AI213" t="s">
        <v>44</v>
      </c>
    </row>
    <row r="214" spans="1:35" x14ac:dyDescent="0.2">
      <c r="A214" t="s">
        <v>605</v>
      </c>
      <c r="B214" t="s">
        <v>36</v>
      </c>
      <c r="D214" t="s">
        <v>36</v>
      </c>
      <c r="F214" t="s">
        <v>36</v>
      </c>
      <c r="H214" t="s">
        <v>36</v>
      </c>
      <c r="I214" t="s">
        <v>37</v>
      </c>
      <c r="J214" t="s">
        <v>36</v>
      </c>
      <c r="K214" t="s">
        <v>38</v>
      </c>
      <c r="L214" t="s">
        <v>36</v>
      </c>
      <c r="M214" t="s">
        <v>38</v>
      </c>
      <c r="N214" t="s">
        <v>36</v>
      </c>
      <c r="P214" t="s">
        <v>36</v>
      </c>
      <c r="R214" t="s">
        <v>36</v>
      </c>
      <c r="S214" t="s">
        <v>39</v>
      </c>
      <c r="T214" t="s">
        <v>36</v>
      </c>
      <c r="U214" t="s">
        <v>42</v>
      </c>
      <c r="V214" t="s">
        <v>36</v>
      </c>
      <c r="W214" t="s">
        <v>42</v>
      </c>
      <c r="X214" t="s">
        <v>36</v>
      </c>
      <c r="Y214" t="s">
        <v>43</v>
      </c>
      <c r="Z214">
        <v>2</v>
      </c>
      <c r="AA214">
        <v>2</v>
      </c>
      <c r="AB214">
        <v>2</v>
      </c>
      <c r="AC214">
        <v>2</v>
      </c>
      <c r="AD214">
        <v>2</v>
      </c>
      <c r="AE214" t="s">
        <v>36</v>
      </c>
      <c r="AG214">
        <v>2</v>
      </c>
      <c r="AI214" t="s">
        <v>44</v>
      </c>
    </row>
    <row r="215" spans="1:35" x14ac:dyDescent="0.2">
      <c r="A215" t="s">
        <v>604</v>
      </c>
      <c r="B215" t="s">
        <v>36</v>
      </c>
      <c r="D215" t="s">
        <v>36</v>
      </c>
      <c r="F215" t="s">
        <v>36</v>
      </c>
      <c r="H215" t="s">
        <v>36</v>
      </c>
      <c r="I215" t="s">
        <v>37</v>
      </c>
      <c r="J215" t="s">
        <v>36</v>
      </c>
      <c r="K215" t="s">
        <v>38</v>
      </c>
      <c r="L215" t="s">
        <v>36</v>
      </c>
      <c r="M215" t="s">
        <v>38</v>
      </c>
      <c r="N215" t="s">
        <v>36</v>
      </c>
      <c r="P215" t="s">
        <v>36</v>
      </c>
      <c r="R215" t="s">
        <v>36</v>
      </c>
      <c r="S215" t="s">
        <v>39</v>
      </c>
      <c r="T215" t="s">
        <v>36</v>
      </c>
      <c r="U215" t="s">
        <v>42</v>
      </c>
      <c r="V215" t="s">
        <v>36</v>
      </c>
      <c r="W215" t="s">
        <v>42</v>
      </c>
      <c r="X215" t="s">
        <v>36</v>
      </c>
      <c r="Y215" t="s">
        <v>43</v>
      </c>
      <c r="Z215">
        <v>2</v>
      </c>
      <c r="AA215">
        <v>2</v>
      </c>
      <c r="AB215">
        <v>2</v>
      </c>
      <c r="AC215">
        <v>2</v>
      </c>
      <c r="AD215">
        <v>2</v>
      </c>
      <c r="AE215" t="s">
        <v>36</v>
      </c>
      <c r="AG215">
        <v>2</v>
      </c>
      <c r="AI215" t="s">
        <v>44</v>
      </c>
    </row>
    <row r="216" spans="1:35" x14ac:dyDescent="0.2">
      <c r="A216" t="s">
        <v>603</v>
      </c>
      <c r="B216" t="s">
        <v>36</v>
      </c>
      <c r="D216" t="s">
        <v>58</v>
      </c>
      <c r="F216" t="s">
        <v>36</v>
      </c>
      <c r="H216" t="s">
        <v>36</v>
      </c>
      <c r="I216" t="s">
        <v>37</v>
      </c>
      <c r="J216" t="s">
        <v>36</v>
      </c>
      <c r="K216" t="s">
        <v>38</v>
      </c>
      <c r="L216" t="s">
        <v>36</v>
      </c>
      <c r="M216" t="s">
        <v>38</v>
      </c>
      <c r="N216" t="s">
        <v>36</v>
      </c>
      <c r="P216" t="s">
        <v>36</v>
      </c>
      <c r="R216" t="s">
        <v>36</v>
      </c>
      <c r="S216" t="s">
        <v>39</v>
      </c>
      <c r="T216" t="s">
        <v>36</v>
      </c>
      <c r="U216" t="s">
        <v>42</v>
      </c>
      <c r="V216" t="s">
        <v>36</v>
      </c>
      <c r="W216" t="s">
        <v>42</v>
      </c>
      <c r="X216" t="s">
        <v>36</v>
      </c>
      <c r="Y216" t="s">
        <v>43</v>
      </c>
      <c r="Z216">
        <v>8.9600000000000009</v>
      </c>
      <c r="AA216">
        <v>0.51</v>
      </c>
      <c r="AB216">
        <v>0.26</v>
      </c>
      <c r="AC216">
        <v>0.01</v>
      </c>
      <c r="AD216">
        <v>0.26</v>
      </c>
      <c r="AE216" t="s">
        <v>58</v>
      </c>
      <c r="AG216">
        <v>8.9600000000000009</v>
      </c>
      <c r="AI216" t="s">
        <v>44</v>
      </c>
    </row>
    <row r="217" spans="1:35" x14ac:dyDescent="0.2">
      <c r="A217" t="s">
        <v>608</v>
      </c>
      <c r="B217" t="s">
        <v>36</v>
      </c>
      <c r="D217" t="s">
        <v>36</v>
      </c>
      <c r="F217" t="s">
        <v>36</v>
      </c>
      <c r="H217" t="s">
        <v>36</v>
      </c>
      <c r="I217" t="s">
        <v>37</v>
      </c>
      <c r="J217" t="s">
        <v>36</v>
      </c>
      <c r="K217" t="s">
        <v>38</v>
      </c>
      <c r="L217" t="s">
        <v>36</v>
      </c>
      <c r="M217" t="s">
        <v>38</v>
      </c>
      <c r="N217" t="s">
        <v>36</v>
      </c>
      <c r="P217" t="s">
        <v>36</v>
      </c>
      <c r="R217" t="s">
        <v>36</v>
      </c>
      <c r="S217" t="s">
        <v>39</v>
      </c>
      <c r="T217" t="s">
        <v>36</v>
      </c>
      <c r="U217" t="s">
        <v>42</v>
      </c>
      <c r="V217" t="s">
        <v>36</v>
      </c>
      <c r="W217" t="s">
        <v>42</v>
      </c>
      <c r="X217" t="s">
        <v>36</v>
      </c>
      <c r="Y217" t="s">
        <v>43</v>
      </c>
      <c r="Z217">
        <v>2</v>
      </c>
      <c r="AA217">
        <v>2</v>
      </c>
      <c r="AB217">
        <v>2</v>
      </c>
      <c r="AC217">
        <v>2</v>
      </c>
      <c r="AD217">
        <v>2</v>
      </c>
      <c r="AE217" t="s">
        <v>36</v>
      </c>
      <c r="AG217">
        <v>2</v>
      </c>
      <c r="AI217" t="s">
        <v>44</v>
      </c>
    </row>
    <row r="218" spans="1:35" x14ac:dyDescent="0.2">
      <c r="A218" t="s">
        <v>602</v>
      </c>
      <c r="B218" t="s">
        <v>36</v>
      </c>
      <c r="D218" t="s">
        <v>58</v>
      </c>
      <c r="F218" t="s">
        <v>36</v>
      </c>
      <c r="H218" t="s">
        <v>36</v>
      </c>
      <c r="I218" t="s">
        <v>37</v>
      </c>
      <c r="J218" t="s">
        <v>36</v>
      </c>
      <c r="K218" t="s">
        <v>38</v>
      </c>
      <c r="L218" t="s">
        <v>36</v>
      </c>
      <c r="M218" t="s">
        <v>38</v>
      </c>
      <c r="N218" t="s">
        <v>36</v>
      </c>
      <c r="P218" t="s">
        <v>36</v>
      </c>
      <c r="R218" t="s">
        <v>36</v>
      </c>
      <c r="S218" t="s">
        <v>39</v>
      </c>
      <c r="T218" t="s">
        <v>36</v>
      </c>
      <c r="U218" t="s">
        <v>42</v>
      </c>
      <c r="V218" t="s">
        <v>36</v>
      </c>
      <c r="W218" t="s">
        <v>42</v>
      </c>
      <c r="X218" t="s">
        <v>36</v>
      </c>
      <c r="Y218" t="s">
        <v>43</v>
      </c>
      <c r="Z218">
        <v>8.9600000000000009</v>
      </c>
      <c r="AA218">
        <v>0.51</v>
      </c>
      <c r="AB218">
        <v>0.26</v>
      </c>
      <c r="AC218">
        <v>0.01</v>
      </c>
      <c r="AD218">
        <v>0.26</v>
      </c>
      <c r="AE218" t="s">
        <v>58</v>
      </c>
      <c r="AG218">
        <v>8.9600000000000009</v>
      </c>
      <c r="AI218" t="s">
        <v>44</v>
      </c>
    </row>
    <row r="219" spans="1:35" x14ac:dyDescent="0.2">
      <c r="A219" t="s">
        <v>607</v>
      </c>
      <c r="B219" t="s">
        <v>36</v>
      </c>
      <c r="D219" t="s">
        <v>36</v>
      </c>
      <c r="F219" t="s">
        <v>36</v>
      </c>
      <c r="H219" t="s">
        <v>36</v>
      </c>
      <c r="I219" t="s">
        <v>37</v>
      </c>
      <c r="J219" t="s">
        <v>36</v>
      </c>
      <c r="K219" t="s">
        <v>38</v>
      </c>
      <c r="L219" t="s">
        <v>36</v>
      </c>
      <c r="M219" t="s">
        <v>38</v>
      </c>
      <c r="N219" t="s">
        <v>36</v>
      </c>
      <c r="P219" t="s">
        <v>36</v>
      </c>
      <c r="R219" t="s">
        <v>36</v>
      </c>
      <c r="S219" t="s">
        <v>39</v>
      </c>
      <c r="T219" t="s">
        <v>36</v>
      </c>
      <c r="U219" t="s">
        <v>42</v>
      </c>
      <c r="V219" t="s">
        <v>36</v>
      </c>
      <c r="W219" t="s">
        <v>42</v>
      </c>
      <c r="X219" t="s">
        <v>36</v>
      </c>
      <c r="Y219" t="s">
        <v>43</v>
      </c>
      <c r="Z219">
        <v>2</v>
      </c>
      <c r="AA219">
        <v>2</v>
      </c>
      <c r="AB219">
        <v>2</v>
      </c>
      <c r="AC219">
        <v>2</v>
      </c>
      <c r="AD219">
        <v>2</v>
      </c>
      <c r="AE219" t="s">
        <v>36</v>
      </c>
      <c r="AG219">
        <v>2</v>
      </c>
      <c r="AI219" t="s">
        <v>44</v>
      </c>
    </row>
    <row r="220" spans="1:35" x14ac:dyDescent="0.2">
      <c r="A220" t="s">
        <v>609</v>
      </c>
      <c r="B220" t="s">
        <v>36</v>
      </c>
      <c r="D220" t="s">
        <v>36</v>
      </c>
      <c r="F220" t="s">
        <v>36</v>
      </c>
      <c r="H220" t="s">
        <v>36</v>
      </c>
      <c r="I220" t="s">
        <v>37</v>
      </c>
      <c r="J220" t="s">
        <v>36</v>
      </c>
      <c r="K220" t="s">
        <v>38</v>
      </c>
      <c r="L220" t="s">
        <v>36</v>
      </c>
      <c r="M220" t="s">
        <v>38</v>
      </c>
      <c r="N220" t="s">
        <v>36</v>
      </c>
      <c r="P220" t="s">
        <v>36</v>
      </c>
      <c r="R220" t="s">
        <v>36</v>
      </c>
      <c r="S220" t="s">
        <v>39</v>
      </c>
      <c r="T220" t="s">
        <v>36</v>
      </c>
      <c r="U220" t="s">
        <v>42</v>
      </c>
      <c r="V220" t="s">
        <v>36</v>
      </c>
      <c r="W220" t="s">
        <v>42</v>
      </c>
      <c r="X220" t="s">
        <v>36</v>
      </c>
      <c r="Y220" t="s">
        <v>43</v>
      </c>
      <c r="Z220">
        <v>2</v>
      </c>
      <c r="AA220">
        <v>2</v>
      </c>
      <c r="AB220">
        <v>2</v>
      </c>
      <c r="AC220">
        <v>2</v>
      </c>
      <c r="AD220">
        <v>2</v>
      </c>
      <c r="AE220" t="s">
        <v>36</v>
      </c>
      <c r="AG220">
        <v>2</v>
      </c>
      <c r="AI220" t="s">
        <v>44</v>
      </c>
    </row>
    <row r="221" spans="1:35" x14ac:dyDescent="0.2">
      <c r="A221" t="s">
        <v>611</v>
      </c>
      <c r="B221" t="s">
        <v>36</v>
      </c>
      <c r="D221" t="s">
        <v>58</v>
      </c>
      <c r="F221" t="s">
        <v>36</v>
      </c>
      <c r="H221" t="s">
        <v>36</v>
      </c>
      <c r="I221" t="s">
        <v>37</v>
      </c>
      <c r="J221" t="s">
        <v>36</v>
      </c>
      <c r="K221" t="s">
        <v>38</v>
      </c>
      <c r="L221" t="s">
        <v>36</v>
      </c>
      <c r="M221" t="s">
        <v>38</v>
      </c>
      <c r="N221" t="s">
        <v>36</v>
      </c>
      <c r="P221" t="s">
        <v>36</v>
      </c>
      <c r="R221" t="s">
        <v>36</v>
      </c>
      <c r="S221" t="s">
        <v>39</v>
      </c>
      <c r="T221" t="s">
        <v>36</v>
      </c>
      <c r="U221" t="s">
        <v>42</v>
      </c>
      <c r="V221" t="s">
        <v>36</v>
      </c>
      <c r="W221" t="s">
        <v>42</v>
      </c>
      <c r="X221" t="s">
        <v>36</v>
      </c>
      <c r="Y221" t="s">
        <v>43</v>
      </c>
      <c r="Z221">
        <v>8.9600000000000009</v>
      </c>
      <c r="AA221">
        <v>0.51</v>
      </c>
      <c r="AB221">
        <v>0.26</v>
      </c>
      <c r="AC221">
        <v>0.01</v>
      </c>
      <c r="AD221">
        <v>0.26</v>
      </c>
      <c r="AE221" t="s">
        <v>58</v>
      </c>
      <c r="AG221">
        <v>8.9600000000000009</v>
      </c>
      <c r="AI221" t="s">
        <v>44</v>
      </c>
    </row>
    <row r="222" spans="1:35" x14ac:dyDescent="0.2">
      <c r="A222" t="s">
        <v>612</v>
      </c>
      <c r="B222" t="s">
        <v>36</v>
      </c>
      <c r="D222" t="s">
        <v>36</v>
      </c>
      <c r="F222" t="s">
        <v>36</v>
      </c>
      <c r="H222" t="s">
        <v>36</v>
      </c>
      <c r="I222" t="s">
        <v>37</v>
      </c>
      <c r="J222" t="s">
        <v>36</v>
      </c>
      <c r="K222" t="s">
        <v>38</v>
      </c>
      <c r="L222" t="s">
        <v>36</v>
      </c>
      <c r="M222" t="s">
        <v>38</v>
      </c>
      <c r="N222" t="s">
        <v>36</v>
      </c>
      <c r="P222" t="s">
        <v>36</v>
      </c>
      <c r="R222" t="s">
        <v>36</v>
      </c>
      <c r="S222" t="s">
        <v>39</v>
      </c>
      <c r="T222" t="s">
        <v>36</v>
      </c>
      <c r="U222" t="s">
        <v>42</v>
      </c>
      <c r="V222" t="s">
        <v>36</v>
      </c>
      <c r="W222" t="s">
        <v>42</v>
      </c>
      <c r="X222" t="s">
        <v>36</v>
      </c>
      <c r="Y222" t="s">
        <v>43</v>
      </c>
      <c r="Z222">
        <v>2</v>
      </c>
      <c r="AA222">
        <v>2</v>
      </c>
      <c r="AB222">
        <v>2</v>
      </c>
      <c r="AC222">
        <v>2</v>
      </c>
      <c r="AD222">
        <v>2</v>
      </c>
      <c r="AE222" t="s">
        <v>36</v>
      </c>
      <c r="AG222">
        <v>2</v>
      </c>
      <c r="AI222" t="s">
        <v>44</v>
      </c>
    </row>
    <row r="223" spans="1:35" x14ac:dyDescent="0.2">
      <c r="A223" t="s">
        <v>2403</v>
      </c>
      <c r="B223" t="s">
        <v>36</v>
      </c>
      <c r="D223" t="s">
        <v>58</v>
      </c>
      <c r="F223" t="s">
        <v>36</v>
      </c>
      <c r="H223" t="s">
        <v>36</v>
      </c>
      <c r="I223" t="s">
        <v>37</v>
      </c>
      <c r="J223" t="s">
        <v>36</v>
      </c>
      <c r="K223" t="s">
        <v>38</v>
      </c>
      <c r="L223" t="s">
        <v>36</v>
      </c>
      <c r="M223" t="s">
        <v>38</v>
      </c>
      <c r="N223" t="s">
        <v>36</v>
      </c>
      <c r="P223" t="s">
        <v>36</v>
      </c>
      <c r="R223" t="s">
        <v>36</v>
      </c>
      <c r="S223" t="s">
        <v>39</v>
      </c>
      <c r="T223" t="s">
        <v>58</v>
      </c>
      <c r="U223" t="s">
        <v>539</v>
      </c>
      <c r="V223" t="s">
        <v>36</v>
      </c>
      <c r="W223" t="s">
        <v>42</v>
      </c>
      <c r="X223" t="s">
        <v>36</v>
      </c>
      <c r="Y223" t="s">
        <v>43</v>
      </c>
      <c r="Z223">
        <v>9.9700000000000006</v>
      </c>
      <c r="AA223">
        <v>0.01</v>
      </c>
      <c r="AB223">
        <v>0.01</v>
      </c>
      <c r="AC223">
        <v>0</v>
      </c>
      <c r="AD223">
        <v>0</v>
      </c>
      <c r="AE223" t="s">
        <v>58</v>
      </c>
      <c r="AG223">
        <v>9.9700000000000006</v>
      </c>
      <c r="AI223" t="s">
        <v>44</v>
      </c>
    </row>
    <row r="224" spans="1:35" x14ac:dyDescent="0.2">
      <c r="A224" t="s">
        <v>694</v>
      </c>
      <c r="B224" t="s">
        <v>36</v>
      </c>
      <c r="D224" t="s">
        <v>36</v>
      </c>
      <c r="F224" t="s">
        <v>36</v>
      </c>
      <c r="H224" t="s">
        <v>36</v>
      </c>
      <c r="I224" t="s">
        <v>46</v>
      </c>
      <c r="J224" t="s">
        <v>36</v>
      </c>
      <c r="K224" t="s">
        <v>38</v>
      </c>
      <c r="L224" t="s">
        <v>36</v>
      </c>
      <c r="M224" t="s">
        <v>38</v>
      </c>
      <c r="N224" t="s">
        <v>36</v>
      </c>
      <c r="P224" t="s">
        <v>36</v>
      </c>
      <c r="R224" t="s">
        <v>36</v>
      </c>
      <c r="S224" t="s">
        <v>39</v>
      </c>
      <c r="T224" t="s">
        <v>123</v>
      </c>
      <c r="U224" t="s">
        <v>587</v>
      </c>
      <c r="V224" t="s">
        <v>36</v>
      </c>
      <c r="W224" t="s">
        <v>42</v>
      </c>
      <c r="X224" t="s">
        <v>47</v>
      </c>
      <c r="Y224" t="s">
        <v>48</v>
      </c>
      <c r="Z224">
        <v>0</v>
      </c>
      <c r="AA224">
        <v>0.06</v>
      </c>
      <c r="AB224">
        <v>9.76</v>
      </c>
      <c r="AC224">
        <v>0.06</v>
      </c>
      <c r="AD224">
        <v>0.11</v>
      </c>
      <c r="AE224" t="s">
        <v>123</v>
      </c>
      <c r="AG224">
        <v>9.76</v>
      </c>
      <c r="AI224" t="s">
        <v>44</v>
      </c>
    </row>
    <row r="225" spans="1:35" x14ac:dyDescent="0.2">
      <c r="A225" t="s">
        <v>2404</v>
      </c>
      <c r="B225" t="s">
        <v>36</v>
      </c>
      <c r="D225" t="s">
        <v>58</v>
      </c>
      <c r="F225" t="s">
        <v>36</v>
      </c>
      <c r="H225" t="s">
        <v>36</v>
      </c>
      <c r="I225" t="s">
        <v>37</v>
      </c>
      <c r="J225" t="s">
        <v>36</v>
      </c>
      <c r="K225" t="s">
        <v>38</v>
      </c>
      <c r="L225" t="s">
        <v>36</v>
      </c>
      <c r="M225" t="s">
        <v>38</v>
      </c>
      <c r="N225" t="s">
        <v>36</v>
      </c>
      <c r="P225" t="s">
        <v>36</v>
      </c>
      <c r="R225" t="s">
        <v>36</v>
      </c>
      <c r="S225" t="s">
        <v>39</v>
      </c>
      <c r="T225" t="s">
        <v>58</v>
      </c>
      <c r="U225" t="s">
        <v>2405</v>
      </c>
      <c r="V225" t="s">
        <v>36</v>
      </c>
      <c r="W225" t="s">
        <v>42</v>
      </c>
      <c r="X225" t="s">
        <v>36</v>
      </c>
      <c r="Y225" t="s">
        <v>43</v>
      </c>
      <c r="Z225">
        <v>9.9700000000000006</v>
      </c>
      <c r="AA225">
        <v>0.01</v>
      </c>
      <c r="AB225">
        <v>0.01</v>
      </c>
      <c r="AC225">
        <v>0</v>
      </c>
      <c r="AD225">
        <v>0</v>
      </c>
      <c r="AE225" t="s">
        <v>58</v>
      </c>
      <c r="AG225">
        <v>9.9700000000000006</v>
      </c>
      <c r="AI225" t="s">
        <v>44</v>
      </c>
    </row>
    <row r="226" spans="1:35" x14ac:dyDescent="0.2">
      <c r="A226" t="s">
        <v>1528</v>
      </c>
      <c r="B226" t="s">
        <v>40</v>
      </c>
      <c r="D226" t="s">
        <v>36</v>
      </c>
      <c r="F226" t="s">
        <v>36</v>
      </c>
      <c r="H226" t="s">
        <v>36</v>
      </c>
      <c r="I226" t="s">
        <v>37</v>
      </c>
      <c r="J226" t="s">
        <v>36</v>
      </c>
      <c r="K226" t="s">
        <v>38</v>
      </c>
      <c r="L226" t="s">
        <v>36</v>
      </c>
      <c r="M226" t="s">
        <v>38</v>
      </c>
      <c r="N226" t="s">
        <v>484</v>
      </c>
      <c r="P226" t="s">
        <v>36</v>
      </c>
      <c r="R226" t="s">
        <v>36</v>
      </c>
      <c r="S226" t="s">
        <v>39</v>
      </c>
      <c r="T226" t="s">
        <v>40</v>
      </c>
      <c r="U226" t="s">
        <v>1529</v>
      </c>
      <c r="V226" t="s">
        <v>36</v>
      </c>
      <c r="W226" t="s">
        <v>42</v>
      </c>
      <c r="X226" t="s">
        <v>36</v>
      </c>
      <c r="Y226" t="s">
        <v>43</v>
      </c>
      <c r="Z226">
        <v>0</v>
      </c>
      <c r="AA226">
        <v>9.99</v>
      </c>
      <c r="AB226">
        <v>0</v>
      </c>
      <c r="AC226">
        <v>0.01</v>
      </c>
      <c r="AD226">
        <v>0</v>
      </c>
      <c r="AE226" t="s">
        <v>40</v>
      </c>
      <c r="AG226">
        <v>9.99</v>
      </c>
      <c r="AI226" t="s">
        <v>44</v>
      </c>
    </row>
    <row r="227" spans="1:35" x14ac:dyDescent="0.2">
      <c r="A227" t="s">
        <v>1530</v>
      </c>
      <c r="B227" t="s">
        <v>36</v>
      </c>
      <c r="D227" t="s">
        <v>58</v>
      </c>
      <c r="F227" t="s">
        <v>36</v>
      </c>
      <c r="H227" t="s">
        <v>36</v>
      </c>
      <c r="I227" t="s">
        <v>37</v>
      </c>
      <c r="J227" t="s">
        <v>36</v>
      </c>
      <c r="K227" t="s">
        <v>38</v>
      </c>
      <c r="L227" t="s">
        <v>36</v>
      </c>
      <c r="M227" t="s">
        <v>38</v>
      </c>
      <c r="N227" t="s">
        <v>36</v>
      </c>
      <c r="P227" t="s">
        <v>36</v>
      </c>
      <c r="R227" t="s">
        <v>36</v>
      </c>
      <c r="S227" t="s">
        <v>39</v>
      </c>
      <c r="T227" t="s">
        <v>58</v>
      </c>
      <c r="U227" t="s">
        <v>1482</v>
      </c>
      <c r="V227" t="s">
        <v>36</v>
      </c>
      <c r="W227" t="s">
        <v>42</v>
      </c>
      <c r="X227" t="s">
        <v>36</v>
      </c>
      <c r="Y227" t="s">
        <v>43</v>
      </c>
      <c r="Z227">
        <v>9.9700000000000006</v>
      </c>
      <c r="AA227">
        <v>0.01</v>
      </c>
      <c r="AB227">
        <v>0.01</v>
      </c>
      <c r="AC227">
        <v>0</v>
      </c>
      <c r="AD227">
        <v>0</v>
      </c>
      <c r="AE227" t="s">
        <v>58</v>
      </c>
      <c r="AG227">
        <v>9.9700000000000006</v>
      </c>
      <c r="AI227" t="s">
        <v>44</v>
      </c>
    </row>
    <row r="228" spans="1:35" x14ac:dyDescent="0.2">
      <c r="A228" t="s">
        <v>2406</v>
      </c>
      <c r="B228" t="s">
        <v>36</v>
      </c>
      <c r="D228" t="s">
        <v>58</v>
      </c>
      <c r="F228" t="s">
        <v>36</v>
      </c>
      <c r="H228" t="s">
        <v>36</v>
      </c>
      <c r="I228" t="s">
        <v>37</v>
      </c>
      <c r="J228" t="s">
        <v>36</v>
      </c>
      <c r="K228" t="s">
        <v>38</v>
      </c>
      <c r="L228" t="s">
        <v>36</v>
      </c>
      <c r="M228" t="s">
        <v>38</v>
      </c>
      <c r="N228" t="s">
        <v>36</v>
      </c>
      <c r="P228" t="s">
        <v>36</v>
      </c>
      <c r="R228" t="s">
        <v>36</v>
      </c>
      <c r="S228" t="s">
        <v>39</v>
      </c>
      <c r="T228" t="s">
        <v>40</v>
      </c>
      <c r="U228" t="s">
        <v>2407</v>
      </c>
      <c r="V228" t="s">
        <v>36</v>
      </c>
      <c r="W228" t="s">
        <v>42</v>
      </c>
      <c r="X228" t="s">
        <v>36</v>
      </c>
      <c r="Y228" t="s">
        <v>43</v>
      </c>
      <c r="Z228">
        <v>2.11</v>
      </c>
      <c r="AA228">
        <v>7.88</v>
      </c>
      <c r="AB228">
        <v>0</v>
      </c>
      <c r="AC228">
        <v>0</v>
      </c>
      <c r="AD228">
        <v>0</v>
      </c>
      <c r="AE228" t="s">
        <v>40</v>
      </c>
      <c r="AG228">
        <v>7.88</v>
      </c>
      <c r="AI228" t="s">
        <v>44</v>
      </c>
    </row>
    <row r="229" spans="1:35" x14ac:dyDescent="0.2">
      <c r="A229" t="s">
        <v>2408</v>
      </c>
      <c r="B229" t="s">
        <v>36</v>
      </c>
      <c r="D229" t="s">
        <v>58</v>
      </c>
      <c r="F229" t="s">
        <v>36</v>
      </c>
      <c r="H229" t="s">
        <v>36</v>
      </c>
      <c r="I229" t="s">
        <v>37</v>
      </c>
      <c r="J229" t="s">
        <v>36</v>
      </c>
      <c r="K229" t="s">
        <v>38</v>
      </c>
      <c r="L229" t="s">
        <v>36</v>
      </c>
      <c r="M229" t="s">
        <v>38</v>
      </c>
      <c r="N229" t="s">
        <v>36</v>
      </c>
      <c r="P229" t="s">
        <v>36</v>
      </c>
      <c r="R229" t="s">
        <v>36</v>
      </c>
      <c r="S229" t="s">
        <v>39</v>
      </c>
      <c r="T229" t="s">
        <v>58</v>
      </c>
      <c r="U229" t="s">
        <v>2409</v>
      </c>
      <c r="V229" t="s">
        <v>36</v>
      </c>
      <c r="W229" t="s">
        <v>42</v>
      </c>
      <c r="X229" t="s">
        <v>36</v>
      </c>
      <c r="Y229" t="s">
        <v>43</v>
      </c>
      <c r="Z229">
        <v>9.9700000000000006</v>
      </c>
      <c r="AA229">
        <v>0.01</v>
      </c>
      <c r="AB229">
        <v>0.01</v>
      </c>
      <c r="AC229">
        <v>0</v>
      </c>
      <c r="AD229">
        <v>0</v>
      </c>
      <c r="AE229" t="s">
        <v>58</v>
      </c>
      <c r="AG229">
        <v>9.9700000000000006</v>
      </c>
      <c r="AI229" t="s">
        <v>44</v>
      </c>
    </row>
    <row r="230" spans="1:35" x14ac:dyDescent="0.2">
      <c r="A230" t="s">
        <v>2410</v>
      </c>
      <c r="B230" t="s">
        <v>36</v>
      </c>
      <c r="D230" t="s">
        <v>58</v>
      </c>
      <c r="F230" t="s">
        <v>36</v>
      </c>
      <c r="H230" t="s">
        <v>36</v>
      </c>
      <c r="I230" t="s">
        <v>37</v>
      </c>
      <c r="J230" t="s">
        <v>36</v>
      </c>
      <c r="K230" t="s">
        <v>38</v>
      </c>
      <c r="L230" t="s">
        <v>36</v>
      </c>
      <c r="M230" t="s">
        <v>38</v>
      </c>
      <c r="N230" t="s">
        <v>36</v>
      </c>
      <c r="P230" t="s">
        <v>36</v>
      </c>
      <c r="R230" t="s">
        <v>36</v>
      </c>
      <c r="S230" t="s">
        <v>39</v>
      </c>
      <c r="T230" t="s">
        <v>58</v>
      </c>
      <c r="U230" t="s">
        <v>2409</v>
      </c>
      <c r="V230" t="s">
        <v>36</v>
      </c>
      <c r="W230" t="s">
        <v>42</v>
      </c>
      <c r="X230" t="s">
        <v>36</v>
      </c>
      <c r="Y230" t="s">
        <v>43</v>
      </c>
      <c r="Z230">
        <v>9.9700000000000006</v>
      </c>
      <c r="AA230">
        <v>0.01</v>
      </c>
      <c r="AB230">
        <v>0.01</v>
      </c>
      <c r="AC230">
        <v>0</v>
      </c>
      <c r="AD230">
        <v>0</v>
      </c>
      <c r="AE230" t="s">
        <v>58</v>
      </c>
      <c r="AG230">
        <v>9.9700000000000006</v>
      </c>
      <c r="AI230" t="s">
        <v>44</v>
      </c>
    </row>
    <row r="231" spans="1:35" x14ac:dyDescent="0.2">
      <c r="A231" t="s">
        <v>2411</v>
      </c>
      <c r="B231" t="s">
        <v>36</v>
      </c>
      <c r="D231" t="s">
        <v>36</v>
      </c>
      <c r="F231" t="s">
        <v>36</v>
      </c>
      <c r="H231" t="s">
        <v>36</v>
      </c>
      <c r="I231" t="s">
        <v>37</v>
      </c>
      <c r="J231" t="s">
        <v>36</v>
      </c>
      <c r="K231" t="s">
        <v>38</v>
      </c>
      <c r="L231" t="s">
        <v>36</v>
      </c>
      <c r="M231" t="s">
        <v>38</v>
      </c>
      <c r="N231" t="s">
        <v>36</v>
      </c>
      <c r="P231" t="s">
        <v>36</v>
      </c>
      <c r="R231" t="s">
        <v>36</v>
      </c>
      <c r="S231" t="s">
        <v>39</v>
      </c>
      <c r="T231" t="s">
        <v>36</v>
      </c>
      <c r="U231" t="s">
        <v>42</v>
      </c>
      <c r="V231" t="s">
        <v>36</v>
      </c>
      <c r="W231" t="s">
        <v>42</v>
      </c>
      <c r="X231" t="s">
        <v>36</v>
      </c>
      <c r="Y231" t="s">
        <v>43</v>
      </c>
      <c r="Z231">
        <v>2</v>
      </c>
      <c r="AA231">
        <v>2</v>
      </c>
      <c r="AB231">
        <v>2</v>
      </c>
      <c r="AC231">
        <v>2</v>
      </c>
      <c r="AD231">
        <v>2</v>
      </c>
      <c r="AE231" t="s">
        <v>36</v>
      </c>
      <c r="AG231">
        <v>2</v>
      </c>
      <c r="AI231" t="s">
        <v>44</v>
      </c>
    </row>
    <row r="232" spans="1:35" x14ac:dyDescent="0.2">
      <c r="A232" t="s">
        <v>2412</v>
      </c>
      <c r="B232" t="s">
        <v>36</v>
      </c>
      <c r="D232" t="s">
        <v>58</v>
      </c>
      <c r="F232" t="s">
        <v>36</v>
      </c>
      <c r="H232" t="s">
        <v>36</v>
      </c>
      <c r="I232" t="s">
        <v>37</v>
      </c>
      <c r="J232" t="s">
        <v>36</v>
      </c>
      <c r="K232" t="s">
        <v>38</v>
      </c>
      <c r="L232" t="s">
        <v>36</v>
      </c>
      <c r="M232" t="s">
        <v>38</v>
      </c>
      <c r="N232" t="s">
        <v>36</v>
      </c>
      <c r="P232" t="s">
        <v>36</v>
      </c>
      <c r="R232" t="s">
        <v>36</v>
      </c>
      <c r="S232" t="s">
        <v>39</v>
      </c>
      <c r="T232" t="s">
        <v>58</v>
      </c>
      <c r="U232" t="s">
        <v>1207</v>
      </c>
      <c r="V232" t="s">
        <v>36</v>
      </c>
      <c r="W232" t="s">
        <v>42</v>
      </c>
      <c r="X232" t="s">
        <v>36</v>
      </c>
      <c r="Y232" t="s">
        <v>43</v>
      </c>
      <c r="Z232">
        <v>9.9700000000000006</v>
      </c>
      <c r="AA232">
        <v>0.01</v>
      </c>
      <c r="AB232">
        <v>0.01</v>
      </c>
      <c r="AC232">
        <v>0</v>
      </c>
      <c r="AD232">
        <v>0</v>
      </c>
      <c r="AE232" t="s">
        <v>58</v>
      </c>
      <c r="AG232">
        <v>9.9700000000000006</v>
      </c>
      <c r="AI232" t="s">
        <v>44</v>
      </c>
    </row>
    <row r="233" spans="1:35" x14ac:dyDescent="0.2">
      <c r="A233" t="s">
        <v>2413</v>
      </c>
      <c r="B233" t="s">
        <v>36</v>
      </c>
      <c r="D233" t="s">
        <v>58</v>
      </c>
      <c r="F233" t="s">
        <v>36</v>
      </c>
      <c r="H233" t="s">
        <v>36</v>
      </c>
      <c r="I233" t="s">
        <v>37</v>
      </c>
      <c r="J233" t="s">
        <v>36</v>
      </c>
      <c r="K233" t="s">
        <v>38</v>
      </c>
      <c r="L233" t="s">
        <v>36</v>
      </c>
      <c r="M233" t="s">
        <v>38</v>
      </c>
      <c r="N233" t="s">
        <v>36</v>
      </c>
      <c r="P233" t="s">
        <v>36</v>
      </c>
      <c r="R233" t="s">
        <v>36</v>
      </c>
      <c r="S233" t="s">
        <v>39</v>
      </c>
      <c r="T233" t="s">
        <v>58</v>
      </c>
      <c r="U233" t="s">
        <v>2414</v>
      </c>
      <c r="V233" t="s">
        <v>36</v>
      </c>
      <c r="W233" t="s">
        <v>42</v>
      </c>
      <c r="X233" t="s">
        <v>36</v>
      </c>
      <c r="Y233" t="s">
        <v>43</v>
      </c>
      <c r="Z233">
        <v>9.9700000000000006</v>
      </c>
      <c r="AA233">
        <v>0.01</v>
      </c>
      <c r="AB233">
        <v>0.01</v>
      </c>
      <c r="AC233">
        <v>0</v>
      </c>
      <c r="AD233">
        <v>0</v>
      </c>
      <c r="AE233" t="s">
        <v>58</v>
      </c>
      <c r="AG233">
        <v>9.9700000000000006</v>
      </c>
      <c r="AI233" t="s">
        <v>44</v>
      </c>
    </row>
    <row r="234" spans="1:35" x14ac:dyDescent="0.2">
      <c r="A234" t="s">
        <v>2415</v>
      </c>
      <c r="B234" t="s">
        <v>36</v>
      </c>
      <c r="D234" t="s">
        <v>58</v>
      </c>
      <c r="F234" t="s">
        <v>36</v>
      </c>
      <c r="H234" t="s">
        <v>36</v>
      </c>
      <c r="I234" t="s">
        <v>37</v>
      </c>
      <c r="J234" t="s">
        <v>36</v>
      </c>
      <c r="K234" t="s">
        <v>38</v>
      </c>
      <c r="L234" t="s">
        <v>36</v>
      </c>
      <c r="M234" t="s">
        <v>38</v>
      </c>
      <c r="N234" t="s">
        <v>36</v>
      </c>
      <c r="P234" t="s">
        <v>36</v>
      </c>
      <c r="R234" t="s">
        <v>36</v>
      </c>
      <c r="S234" t="s">
        <v>39</v>
      </c>
      <c r="T234" t="s">
        <v>36</v>
      </c>
      <c r="U234" t="s">
        <v>42</v>
      </c>
      <c r="V234" t="s">
        <v>36</v>
      </c>
      <c r="W234" t="s">
        <v>42</v>
      </c>
      <c r="X234" t="s">
        <v>36</v>
      </c>
      <c r="Y234" t="s">
        <v>43</v>
      </c>
      <c r="Z234">
        <v>8.9600000000000009</v>
      </c>
      <c r="AA234">
        <v>0.51</v>
      </c>
      <c r="AB234">
        <v>0.26</v>
      </c>
      <c r="AC234">
        <v>0.01</v>
      </c>
      <c r="AD234">
        <v>0.26</v>
      </c>
      <c r="AE234" t="s">
        <v>58</v>
      </c>
      <c r="AG234">
        <v>8.9600000000000009</v>
      </c>
      <c r="AI234" t="s">
        <v>44</v>
      </c>
    </row>
    <row r="235" spans="1:35" x14ac:dyDescent="0.2">
      <c r="A235" t="s">
        <v>2416</v>
      </c>
      <c r="B235" t="s">
        <v>36</v>
      </c>
      <c r="D235" t="s">
        <v>58</v>
      </c>
      <c r="F235" t="s">
        <v>36</v>
      </c>
      <c r="H235" t="s">
        <v>36</v>
      </c>
      <c r="I235" t="s">
        <v>37</v>
      </c>
      <c r="J235" t="s">
        <v>36</v>
      </c>
      <c r="K235" t="s">
        <v>38</v>
      </c>
      <c r="L235" t="s">
        <v>36</v>
      </c>
      <c r="M235" t="s">
        <v>38</v>
      </c>
      <c r="N235" t="s">
        <v>36</v>
      </c>
      <c r="P235" t="s">
        <v>36</v>
      </c>
      <c r="R235" t="s">
        <v>36</v>
      </c>
      <c r="S235" t="s">
        <v>39</v>
      </c>
      <c r="T235" t="s">
        <v>36</v>
      </c>
      <c r="U235" t="s">
        <v>42</v>
      </c>
      <c r="V235" t="s">
        <v>36</v>
      </c>
      <c r="W235" t="s">
        <v>42</v>
      </c>
      <c r="X235" t="s">
        <v>36</v>
      </c>
      <c r="Y235" t="s">
        <v>43</v>
      </c>
      <c r="Z235">
        <v>8.9600000000000009</v>
      </c>
      <c r="AA235">
        <v>0.51</v>
      </c>
      <c r="AB235">
        <v>0.26</v>
      </c>
      <c r="AC235">
        <v>0.01</v>
      </c>
      <c r="AD235">
        <v>0.26</v>
      </c>
      <c r="AE235" t="s">
        <v>58</v>
      </c>
      <c r="AG235">
        <v>8.9600000000000009</v>
      </c>
      <c r="AI235" t="s">
        <v>44</v>
      </c>
    </row>
    <row r="236" spans="1:35" x14ac:dyDescent="0.2">
      <c r="A236" t="s">
        <v>2417</v>
      </c>
      <c r="B236" t="s">
        <v>36</v>
      </c>
      <c r="D236" t="s">
        <v>58</v>
      </c>
      <c r="F236" t="s">
        <v>36</v>
      </c>
      <c r="H236" t="s">
        <v>36</v>
      </c>
      <c r="I236" t="s">
        <v>37</v>
      </c>
      <c r="J236" t="s">
        <v>36</v>
      </c>
      <c r="K236" t="s">
        <v>38</v>
      </c>
      <c r="L236" t="s">
        <v>36</v>
      </c>
      <c r="M236" t="s">
        <v>38</v>
      </c>
      <c r="N236" t="s">
        <v>36</v>
      </c>
      <c r="P236" t="s">
        <v>36</v>
      </c>
      <c r="R236" t="s">
        <v>36</v>
      </c>
      <c r="S236" t="s">
        <v>39</v>
      </c>
      <c r="T236" t="s">
        <v>36</v>
      </c>
      <c r="U236" t="s">
        <v>42</v>
      </c>
      <c r="V236" t="s">
        <v>36</v>
      </c>
      <c r="W236" t="s">
        <v>42</v>
      </c>
      <c r="X236" t="s">
        <v>36</v>
      </c>
      <c r="Y236" t="s">
        <v>43</v>
      </c>
      <c r="Z236">
        <v>8.9600000000000009</v>
      </c>
      <c r="AA236">
        <v>0.51</v>
      </c>
      <c r="AB236">
        <v>0.26</v>
      </c>
      <c r="AC236">
        <v>0.01</v>
      </c>
      <c r="AD236">
        <v>0.26</v>
      </c>
      <c r="AE236" t="s">
        <v>58</v>
      </c>
      <c r="AG236">
        <v>8.9600000000000009</v>
      </c>
      <c r="AI236" t="s">
        <v>44</v>
      </c>
    </row>
    <row r="237" spans="1:35" x14ac:dyDescent="0.2">
      <c r="A237" t="s">
        <v>2418</v>
      </c>
      <c r="B237" t="s">
        <v>36</v>
      </c>
      <c r="D237" t="s">
        <v>58</v>
      </c>
      <c r="F237" t="s">
        <v>36</v>
      </c>
      <c r="H237" t="s">
        <v>36</v>
      </c>
      <c r="I237" t="s">
        <v>37</v>
      </c>
      <c r="J237" t="s">
        <v>36</v>
      </c>
      <c r="K237" t="s">
        <v>38</v>
      </c>
      <c r="L237" t="s">
        <v>36</v>
      </c>
      <c r="M237" t="s">
        <v>38</v>
      </c>
      <c r="N237" t="s">
        <v>36</v>
      </c>
      <c r="P237" t="s">
        <v>36</v>
      </c>
      <c r="R237" t="s">
        <v>36</v>
      </c>
      <c r="S237" t="s">
        <v>39</v>
      </c>
      <c r="T237" t="s">
        <v>36</v>
      </c>
      <c r="U237" t="s">
        <v>42</v>
      </c>
      <c r="V237" t="s">
        <v>36</v>
      </c>
      <c r="W237" t="s">
        <v>42</v>
      </c>
      <c r="X237" t="s">
        <v>36</v>
      </c>
      <c r="Y237" t="s">
        <v>43</v>
      </c>
      <c r="Z237">
        <v>8.9600000000000009</v>
      </c>
      <c r="AA237">
        <v>0.51</v>
      </c>
      <c r="AB237">
        <v>0.26</v>
      </c>
      <c r="AC237">
        <v>0.01</v>
      </c>
      <c r="AD237">
        <v>0.26</v>
      </c>
      <c r="AE237" t="s">
        <v>58</v>
      </c>
      <c r="AG237">
        <v>8.9600000000000009</v>
      </c>
      <c r="AI237" t="s">
        <v>44</v>
      </c>
    </row>
    <row r="238" spans="1:35" x14ac:dyDescent="0.2">
      <c r="A238" t="s">
        <v>2419</v>
      </c>
      <c r="B238" t="s">
        <v>36</v>
      </c>
      <c r="D238" t="s">
        <v>58</v>
      </c>
      <c r="F238" t="s">
        <v>36</v>
      </c>
      <c r="H238" t="s">
        <v>36</v>
      </c>
      <c r="I238" t="s">
        <v>37</v>
      </c>
      <c r="J238" t="s">
        <v>36</v>
      </c>
      <c r="K238" t="s">
        <v>38</v>
      </c>
      <c r="L238" t="s">
        <v>36</v>
      </c>
      <c r="M238" t="s">
        <v>38</v>
      </c>
      <c r="N238" t="s">
        <v>36</v>
      </c>
      <c r="P238" t="s">
        <v>36</v>
      </c>
      <c r="R238" t="s">
        <v>36</v>
      </c>
      <c r="S238" t="s">
        <v>39</v>
      </c>
      <c r="T238" t="s">
        <v>36</v>
      </c>
      <c r="U238" t="s">
        <v>42</v>
      </c>
      <c r="V238" t="s">
        <v>36</v>
      </c>
      <c r="W238" t="s">
        <v>42</v>
      </c>
      <c r="X238" t="s">
        <v>36</v>
      </c>
      <c r="Y238" t="s">
        <v>43</v>
      </c>
      <c r="Z238">
        <v>8.9600000000000009</v>
      </c>
      <c r="AA238">
        <v>0.51</v>
      </c>
      <c r="AB238">
        <v>0.26</v>
      </c>
      <c r="AC238">
        <v>0.01</v>
      </c>
      <c r="AD238">
        <v>0.26</v>
      </c>
      <c r="AE238" t="s">
        <v>58</v>
      </c>
      <c r="AG238">
        <v>8.9600000000000009</v>
      </c>
      <c r="AI238" t="s">
        <v>44</v>
      </c>
    </row>
    <row r="239" spans="1:35" x14ac:dyDescent="0.2">
      <c r="A239" t="s">
        <v>2420</v>
      </c>
      <c r="B239" t="s">
        <v>36</v>
      </c>
      <c r="D239" t="s">
        <v>58</v>
      </c>
      <c r="F239" t="s">
        <v>36</v>
      </c>
      <c r="H239" t="s">
        <v>36</v>
      </c>
      <c r="I239" t="s">
        <v>37</v>
      </c>
      <c r="J239" t="s">
        <v>36</v>
      </c>
      <c r="K239" t="s">
        <v>38</v>
      </c>
      <c r="L239" t="s">
        <v>36</v>
      </c>
      <c r="M239" t="s">
        <v>38</v>
      </c>
      <c r="N239" t="s">
        <v>36</v>
      </c>
      <c r="P239" t="s">
        <v>36</v>
      </c>
      <c r="R239" t="s">
        <v>36</v>
      </c>
      <c r="S239" t="s">
        <v>39</v>
      </c>
      <c r="T239" t="s">
        <v>36</v>
      </c>
      <c r="U239" t="s">
        <v>42</v>
      </c>
      <c r="V239" t="s">
        <v>36</v>
      </c>
      <c r="W239" t="s">
        <v>42</v>
      </c>
      <c r="X239" t="s">
        <v>36</v>
      </c>
      <c r="Y239" t="s">
        <v>43</v>
      </c>
      <c r="Z239">
        <v>8.9600000000000009</v>
      </c>
      <c r="AA239">
        <v>0.51</v>
      </c>
      <c r="AB239">
        <v>0.26</v>
      </c>
      <c r="AC239">
        <v>0.01</v>
      </c>
      <c r="AD239">
        <v>0.26</v>
      </c>
      <c r="AE239" t="s">
        <v>58</v>
      </c>
      <c r="AG239">
        <v>8.9600000000000009</v>
      </c>
      <c r="AI239" t="s">
        <v>44</v>
      </c>
    </row>
    <row r="240" spans="1:35" x14ac:dyDescent="0.2">
      <c r="A240" t="s">
        <v>2421</v>
      </c>
      <c r="B240" t="s">
        <v>36</v>
      </c>
      <c r="D240" t="s">
        <v>58</v>
      </c>
      <c r="F240" t="s">
        <v>36</v>
      </c>
      <c r="H240" t="s">
        <v>36</v>
      </c>
      <c r="I240" t="s">
        <v>37</v>
      </c>
      <c r="J240" t="s">
        <v>36</v>
      </c>
      <c r="K240" t="s">
        <v>38</v>
      </c>
      <c r="L240" t="s">
        <v>36</v>
      </c>
      <c r="M240" t="s">
        <v>38</v>
      </c>
      <c r="N240" t="s">
        <v>36</v>
      </c>
      <c r="P240" t="s">
        <v>36</v>
      </c>
      <c r="R240" t="s">
        <v>36</v>
      </c>
      <c r="S240" t="s">
        <v>39</v>
      </c>
      <c r="T240" t="s">
        <v>36</v>
      </c>
      <c r="U240" t="s">
        <v>42</v>
      </c>
      <c r="V240" t="s">
        <v>36</v>
      </c>
      <c r="W240" t="s">
        <v>42</v>
      </c>
      <c r="X240" t="s">
        <v>36</v>
      </c>
      <c r="Y240" t="s">
        <v>43</v>
      </c>
      <c r="Z240">
        <v>8.9600000000000009</v>
      </c>
      <c r="AA240">
        <v>0.51</v>
      </c>
      <c r="AB240">
        <v>0.26</v>
      </c>
      <c r="AC240">
        <v>0.01</v>
      </c>
      <c r="AD240">
        <v>0.26</v>
      </c>
      <c r="AE240" t="s">
        <v>58</v>
      </c>
      <c r="AG240">
        <v>8.9600000000000009</v>
      </c>
      <c r="AI240" t="s">
        <v>44</v>
      </c>
    </row>
    <row r="241" spans="1:35" x14ac:dyDescent="0.2">
      <c r="A241" t="s">
        <v>2422</v>
      </c>
      <c r="B241" t="s">
        <v>36</v>
      </c>
      <c r="D241" t="s">
        <v>58</v>
      </c>
      <c r="F241" t="s">
        <v>36</v>
      </c>
      <c r="H241" t="s">
        <v>36</v>
      </c>
      <c r="I241" t="s">
        <v>37</v>
      </c>
      <c r="J241" t="s">
        <v>36</v>
      </c>
      <c r="K241" t="s">
        <v>38</v>
      </c>
      <c r="L241" t="s">
        <v>36</v>
      </c>
      <c r="M241" t="s">
        <v>38</v>
      </c>
      <c r="N241" t="s">
        <v>36</v>
      </c>
      <c r="P241" t="s">
        <v>36</v>
      </c>
      <c r="R241" t="s">
        <v>36</v>
      </c>
      <c r="S241" t="s">
        <v>39</v>
      </c>
      <c r="T241" t="s">
        <v>36</v>
      </c>
      <c r="U241" t="s">
        <v>42</v>
      </c>
      <c r="V241" t="s">
        <v>36</v>
      </c>
      <c r="W241" t="s">
        <v>42</v>
      </c>
      <c r="X241" t="s">
        <v>36</v>
      </c>
      <c r="Y241" t="s">
        <v>43</v>
      </c>
      <c r="Z241">
        <v>8.9600000000000009</v>
      </c>
      <c r="AA241">
        <v>0.51</v>
      </c>
      <c r="AB241">
        <v>0.26</v>
      </c>
      <c r="AC241">
        <v>0.01</v>
      </c>
      <c r="AD241">
        <v>0.26</v>
      </c>
      <c r="AE241" t="s">
        <v>58</v>
      </c>
      <c r="AG241">
        <v>8.9600000000000009</v>
      </c>
      <c r="AI241" t="s">
        <v>44</v>
      </c>
    </row>
    <row r="242" spans="1:35" x14ac:dyDescent="0.2">
      <c r="A242" t="s">
        <v>2423</v>
      </c>
      <c r="B242" t="s">
        <v>36</v>
      </c>
      <c r="D242" t="s">
        <v>58</v>
      </c>
      <c r="F242" t="s">
        <v>36</v>
      </c>
      <c r="H242" t="s">
        <v>36</v>
      </c>
      <c r="I242" t="s">
        <v>37</v>
      </c>
      <c r="J242" t="s">
        <v>36</v>
      </c>
      <c r="K242" t="s">
        <v>38</v>
      </c>
      <c r="L242" t="s">
        <v>36</v>
      </c>
      <c r="M242" t="s">
        <v>38</v>
      </c>
      <c r="N242" t="s">
        <v>36</v>
      </c>
      <c r="P242" t="s">
        <v>36</v>
      </c>
      <c r="R242" t="s">
        <v>36</v>
      </c>
      <c r="S242" t="s">
        <v>39</v>
      </c>
      <c r="T242" t="s">
        <v>36</v>
      </c>
      <c r="U242" t="s">
        <v>42</v>
      </c>
      <c r="V242" t="s">
        <v>36</v>
      </c>
      <c r="W242" t="s">
        <v>42</v>
      </c>
      <c r="X242" t="s">
        <v>36</v>
      </c>
      <c r="Y242" t="s">
        <v>43</v>
      </c>
      <c r="Z242">
        <v>8.9600000000000009</v>
      </c>
      <c r="AA242">
        <v>0.51</v>
      </c>
      <c r="AB242">
        <v>0.26</v>
      </c>
      <c r="AC242">
        <v>0.01</v>
      </c>
      <c r="AD242">
        <v>0.26</v>
      </c>
      <c r="AE242" t="s">
        <v>58</v>
      </c>
      <c r="AG242">
        <v>8.9600000000000009</v>
      </c>
      <c r="AI242" t="s">
        <v>44</v>
      </c>
    </row>
    <row r="243" spans="1:35" x14ac:dyDescent="0.2">
      <c r="A243" t="s">
        <v>2424</v>
      </c>
      <c r="B243" t="s">
        <v>36</v>
      </c>
      <c r="D243" t="s">
        <v>58</v>
      </c>
      <c r="F243" t="s">
        <v>36</v>
      </c>
      <c r="H243" t="s">
        <v>36</v>
      </c>
      <c r="I243" t="s">
        <v>37</v>
      </c>
      <c r="J243" t="s">
        <v>36</v>
      </c>
      <c r="K243" t="s">
        <v>38</v>
      </c>
      <c r="L243" t="s">
        <v>36</v>
      </c>
      <c r="M243" t="s">
        <v>38</v>
      </c>
      <c r="N243" t="s">
        <v>36</v>
      </c>
      <c r="P243" t="s">
        <v>36</v>
      </c>
      <c r="R243" t="s">
        <v>36</v>
      </c>
      <c r="S243" t="s">
        <v>39</v>
      </c>
      <c r="T243" t="s">
        <v>36</v>
      </c>
      <c r="U243" t="s">
        <v>42</v>
      </c>
      <c r="V243" t="s">
        <v>36</v>
      </c>
      <c r="W243" t="s">
        <v>42</v>
      </c>
      <c r="X243" t="s">
        <v>36</v>
      </c>
      <c r="Y243" t="s">
        <v>43</v>
      </c>
      <c r="Z243">
        <v>8.9600000000000009</v>
      </c>
      <c r="AA243">
        <v>0.51</v>
      </c>
      <c r="AB243">
        <v>0.26</v>
      </c>
      <c r="AC243">
        <v>0.01</v>
      </c>
      <c r="AD243">
        <v>0.26</v>
      </c>
      <c r="AE243" t="s">
        <v>58</v>
      </c>
      <c r="AG243">
        <v>8.9600000000000009</v>
      </c>
      <c r="AI243" t="s">
        <v>44</v>
      </c>
    </row>
    <row r="244" spans="1:35" x14ac:dyDescent="0.2">
      <c r="A244" t="s">
        <v>1476</v>
      </c>
      <c r="B244" t="s">
        <v>36</v>
      </c>
      <c r="D244" t="s">
        <v>58</v>
      </c>
      <c r="F244" t="s">
        <v>36</v>
      </c>
      <c r="H244" t="s">
        <v>36</v>
      </c>
      <c r="I244" t="s">
        <v>37</v>
      </c>
      <c r="J244" t="s">
        <v>36</v>
      </c>
      <c r="K244" t="s">
        <v>38</v>
      </c>
      <c r="L244" t="s">
        <v>36</v>
      </c>
      <c r="M244" t="s">
        <v>38</v>
      </c>
      <c r="N244" t="s">
        <v>36</v>
      </c>
      <c r="P244" t="s">
        <v>123</v>
      </c>
      <c r="R244" t="s">
        <v>36</v>
      </c>
      <c r="S244" t="s">
        <v>39</v>
      </c>
      <c r="T244" t="s">
        <v>508</v>
      </c>
      <c r="U244" t="s">
        <v>1477</v>
      </c>
      <c r="V244" t="s">
        <v>36</v>
      </c>
      <c r="W244" t="s">
        <v>42</v>
      </c>
      <c r="X244" t="s">
        <v>36</v>
      </c>
      <c r="Y244" t="s">
        <v>43</v>
      </c>
      <c r="Z244">
        <v>8.3699999999999992</v>
      </c>
      <c r="AA244">
        <v>0.81</v>
      </c>
      <c r="AB244">
        <v>0.83</v>
      </c>
      <c r="AC244">
        <v>0</v>
      </c>
      <c r="AD244">
        <v>0</v>
      </c>
      <c r="AE244" t="s">
        <v>58</v>
      </c>
      <c r="AG244">
        <v>8.3699999999999992</v>
      </c>
      <c r="AI244" t="s">
        <v>44</v>
      </c>
    </row>
    <row r="245" spans="1:35" x14ac:dyDescent="0.2">
      <c r="A245" t="s">
        <v>1474</v>
      </c>
      <c r="B245" t="s">
        <v>36</v>
      </c>
      <c r="D245" t="s">
        <v>36</v>
      </c>
      <c r="F245" t="s">
        <v>36</v>
      </c>
      <c r="H245" t="s">
        <v>36</v>
      </c>
      <c r="I245" t="s">
        <v>37</v>
      </c>
      <c r="J245" t="s">
        <v>36</v>
      </c>
      <c r="K245" t="s">
        <v>38</v>
      </c>
      <c r="L245" t="s">
        <v>36</v>
      </c>
      <c r="M245" t="s">
        <v>38</v>
      </c>
      <c r="N245" t="s">
        <v>36</v>
      </c>
      <c r="P245" t="s">
        <v>123</v>
      </c>
      <c r="R245" t="s">
        <v>36</v>
      </c>
      <c r="S245" t="s">
        <v>39</v>
      </c>
      <c r="T245" t="s">
        <v>123</v>
      </c>
      <c r="U245" t="s">
        <v>145</v>
      </c>
      <c r="V245" t="s">
        <v>36</v>
      </c>
      <c r="W245" t="s">
        <v>42</v>
      </c>
      <c r="X245" t="s">
        <v>36</v>
      </c>
      <c r="Y245" t="s">
        <v>43</v>
      </c>
      <c r="Z245">
        <v>0</v>
      </c>
      <c r="AA245">
        <v>0</v>
      </c>
      <c r="AB245">
        <v>10</v>
      </c>
      <c r="AC245">
        <v>0</v>
      </c>
      <c r="AD245">
        <v>0</v>
      </c>
      <c r="AE245" t="s">
        <v>123</v>
      </c>
      <c r="AG245">
        <v>10</v>
      </c>
      <c r="AI245" t="s">
        <v>44</v>
      </c>
    </row>
    <row r="246" spans="1:35" x14ac:dyDescent="0.2">
      <c r="A246" t="s">
        <v>1475</v>
      </c>
      <c r="B246" t="s">
        <v>36</v>
      </c>
      <c r="D246" t="s">
        <v>36</v>
      </c>
      <c r="F246" t="s">
        <v>36</v>
      </c>
      <c r="H246" t="s">
        <v>36</v>
      </c>
      <c r="I246" t="s">
        <v>37</v>
      </c>
      <c r="J246" t="s">
        <v>36</v>
      </c>
      <c r="K246" t="s">
        <v>38</v>
      </c>
      <c r="L246" t="s">
        <v>36</v>
      </c>
      <c r="M246" t="s">
        <v>38</v>
      </c>
      <c r="N246" t="s">
        <v>36</v>
      </c>
      <c r="P246" t="s">
        <v>123</v>
      </c>
      <c r="R246" t="s">
        <v>36</v>
      </c>
      <c r="S246" t="s">
        <v>39</v>
      </c>
      <c r="T246" t="s">
        <v>123</v>
      </c>
      <c r="U246" t="s">
        <v>145</v>
      </c>
      <c r="V246" t="s">
        <v>36</v>
      </c>
      <c r="W246" t="s">
        <v>42</v>
      </c>
      <c r="X246" t="s">
        <v>36</v>
      </c>
      <c r="Y246" t="s">
        <v>43</v>
      </c>
      <c r="Z246">
        <v>0</v>
      </c>
      <c r="AA246">
        <v>0</v>
      </c>
      <c r="AB246">
        <v>10</v>
      </c>
      <c r="AC246">
        <v>0</v>
      </c>
      <c r="AD246">
        <v>0</v>
      </c>
      <c r="AE246" t="s">
        <v>123</v>
      </c>
      <c r="AG246">
        <v>10</v>
      </c>
      <c r="AI246" t="s">
        <v>44</v>
      </c>
    </row>
    <row r="247" spans="1:35" x14ac:dyDescent="0.2">
      <c r="A247" t="s">
        <v>2425</v>
      </c>
      <c r="B247" t="s">
        <v>36</v>
      </c>
      <c r="D247" t="s">
        <v>36</v>
      </c>
      <c r="F247" t="s">
        <v>36</v>
      </c>
      <c r="H247" t="s">
        <v>36</v>
      </c>
      <c r="I247" t="s">
        <v>37</v>
      </c>
      <c r="J247" t="s">
        <v>36</v>
      </c>
      <c r="K247" t="s">
        <v>38</v>
      </c>
      <c r="L247" t="s">
        <v>36</v>
      </c>
      <c r="M247" t="s">
        <v>38</v>
      </c>
      <c r="N247" t="s">
        <v>36</v>
      </c>
      <c r="P247" t="s">
        <v>36</v>
      </c>
      <c r="R247" t="s">
        <v>36</v>
      </c>
      <c r="S247" t="s">
        <v>39</v>
      </c>
      <c r="T247" t="s">
        <v>484</v>
      </c>
      <c r="U247" t="s">
        <v>1400</v>
      </c>
      <c r="V247" t="s">
        <v>36</v>
      </c>
      <c r="W247" t="s">
        <v>42</v>
      </c>
      <c r="X247" t="s">
        <v>36</v>
      </c>
      <c r="Y247" t="s">
        <v>43</v>
      </c>
      <c r="Z247">
        <v>0.01</v>
      </c>
      <c r="AA247">
        <v>0.01</v>
      </c>
      <c r="AB247">
        <v>0.03</v>
      </c>
      <c r="AC247">
        <v>9.92</v>
      </c>
      <c r="AD247">
        <v>0.03</v>
      </c>
      <c r="AE247" t="s">
        <v>484</v>
      </c>
      <c r="AG247">
        <v>9.92</v>
      </c>
      <c r="AI247" t="s">
        <v>44</v>
      </c>
    </row>
    <row r="248" spans="1:35" x14ac:dyDescent="0.2">
      <c r="A248" t="s">
        <v>1394</v>
      </c>
      <c r="B248" t="s">
        <v>36</v>
      </c>
      <c r="D248" t="s">
        <v>36</v>
      </c>
      <c r="F248" t="s">
        <v>36</v>
      </c>
      <c r="H248" t="s">
        <v>36</v>
      </c>
      <c r="I248" t="s">
        <v>37</v>
      </c>
      <c r="J248" t="s">
        <v>36</v>
      </c>
      <c r="K248" t="s">
        <v>38</v>
      </c>
      <c r="L248" t="s">
        <v>36</v>
      </c>
      <c r="M248" t="s">
        <v>38</v>
      </c>
      <c r="N248" t="s">
        <v>36</v>
      </c>
      <c r="P248" t="s">
        <v>36</v>
      </c>
      <c r="R248" t="s">
        <v>36</v>
      </c>
      <c r="S248" t="s">
        <v>39</v>
      </c>
      <c r="T248" t="s">
        <v>484</v>
      </c>
      <c r="U248" t="s">
        <v>1392</v>
      </c>
      <c r="V248" t="s">
        <v>36</v>
      </c>
      <c r="W248" t="s">
        <v>42</v>
      </c>
      <c r="X248" t="s">
        <v>36</v>
      </c>
      <c r="Y248" t="s">
        <v>43</v>
      </c>
      <c r="Z248">
        <v>0.01</v>
      </c>
      <c r="AA248">
        <v>0.01</v>
      </c>
      <c r="AB248">
        <v>0.03</v>
      </c>
      <c r="AC248">
        <v>9.92</v>
      </c>
      <c r="AD248">
        <v>0.03</v>
      </c>
      <c r="AE248" t="s">
        <v>484</v>
      </c>
      <c r="AG248">
        <v>9.92</v>
      </c>
      <c r="AI248" t="s">
        <v>44</v>
      </c>
    </row>
    <row r="249" spans="1:35" x14ac:dyDescent="0.2">
      <c r="A249" t="s">
        <v>2426</v>
      </c>
      <c r="B249" t="s">
        <v>36</v>
      </c>
      <c r="D249" t="s">
        <v>36</v>
      </c>
      <c r="F249" t="s">
        <v>36</v>
      </c>
      <c r="H249" t="s">
        <v>36</v>
      </c>
      <c r="I249" t="s">
        <v>37</v>
      </c>
      <c r="J249" t="s">
        <v>36</v>
      </c>
      <c r="K249" t="s">
        <v>38</v>
      </c>
      <c r="L249" t="s">
        <v>36</v>
      </c>
      <c r="M249" t="s">
        <v>38</v>
      </c>
      <c r="N249" t="s">
        <v>36</v>
      </c>
      <c r="P249" t="s">
        <v>36</v>
      </c>
      <c r="R249" t="s">
        <v>36</v>
      </c>
      <c r="S249" t="s">
        <v>39</v>
      </c>
      <c r="T249" t="s">
        <v>484</v>
      </c>
      <c r="U249" t="s">
        <v>1392</v>
      </c>
      <c r="V249" t="s">
        <v>36</v>
      </c>
      <c r="W249" t="s">
        <v>42</v>
      </c>
      <c r="X249" t="s">
        <v>36</v>
      </c>
      <c r="Y249" t="s">
        <v>43</v>
      </c>
      <c r="Z249">
        <v>0.01</v>
      </c>
      <c r="AA249">
        <v>0.01</v>
      </c>
      <c r="AB249">
        <v>0.03</v>
      </c>
      <c r="AC249">
        <v>9.92</v>
      </c>
      <c r="AD249">
        <v>0.03</v>
      </c>
      <c r="AE249" t="s">
        <v>484</v>
      </c>
      <c r="AG249">
        <v>9.92</v>
      </c>
      <c r="AI249" t="s">
        <v>44</v>
      </c>
    </row>
    <row r="250" spans="1:35" x14ac:dyDescent="0.2">
      <c r="A250" t="s">
        <v>2427</v>
      </c>
      <c r="B250" t="s">
        <v>36</v>
      </c>
      <c r="D250" t="s">
        <v>36</v>
      </c>
      <c r="F250" t="s">
        <v>36</v>
      </c>
      <c r="H250" t="s">
        <v>36</v>
      </c>
      <c r="I250" t="s">
        <v>37</v>
      </c>
      <c r="J250" t="s">
        <v>484</v>
      </c>
      <c r="K250" t="s">
        <v>1391</v>
      </c>
      <c r="L250" t="s">
        <v>36</v>
      </c>
      <c r="M250" t="s">
        <v>38</v>
      </c>
      <c r="N250" t="s">
        <v>36</v>
      </c>
      <c r="P250" t="s">
        <v>36</v>
      </c>
      <c r="R250" t="s">
        <v>36</v>
      </c>
      <c r="S250" t="s">
        <v>39</v>
      </c>
      <c r="T250" t="s">
        <v>484</v>
      </c>
      <c r="U250" t="s">
        <v>2428</v>
      </c>
      <c r="V250" t="s">
        <v>36</v>
      </c>
      <c r="W250" t="s">
        <v>42</v>
      </c>
      <c r="X250" t="s">
        <v>36</v>
      </c>
      <c r="Y250" t="s">
        <v>43</v>
      </c>
      <c r="Z250">
        <v>0</v>
      </c>
      <c r="AA250">
        <v>0</v>
      </c>
      <c r="AB250">
        <v>0</v>
      </c>
      <c r="AC250">
        <v>10</v>
      </c>
      <c r="AD250">
        <v>0</v>
      </c>
      <c r="AE250" t="s">
        <v>484</v>
      </c>
      <c r="AG250">
        <v>10</v>
      </c>
      <c r="AI250" t="s">
        <v>44</v>
      </c>
    </row>
    <row r="251" spans="1:35" x14ac:dyDescent="0.2">
      <c r="A251" t="s">
        <v>2429</v>
      </c>
      <c r="B251" t="s">
        <v>36</v>
      </c>
      <c r="D251" t="s">
        <v>36</v>
      </c>
      <c r="F251" t="s">
        <v>36</v>
      </c>
      <c r="H251" t="s">
        <v>36</v>
      </c>
      <c r="I251" t="s">
        <v>37</v>
      </c>
      <c r="J251" t="s">
        <v>36</v>
      </c>
      <c r="K251" t="s">
        <v>38</v>
      </c>
      <c r="L251" t="s">
        <v>36</v>
      </c>
      <c r="M251" t="s">
        <v>38</v>
      </c>
      <c r="N251" t="s">
        <v>36</v>
      </c>
      <c r="P251" t="s">
        <v>36</v>
      </c>
      <c r="R251" t="s">
        <v>36</v>
      </c>
      <c r="S251" t="s">
        <v>39</v>
      </c>
      <c r="T251" t="s">
        <v>484</v>
      </c>
      <c r="U251" t="s">
        <v>1392</v>
      </c>
      <c r="V251" t="s">
        <v>36</v>
      </c>
      <c r="W251" t="s">
        <v>42</v>
      </c>
      <c r="X251" t="s">
        <v>36</v>
      </c>
      <c r="Y251" t="s">
        <v>43</v>
      </c>
      <c r="Z251">
        <v>0.01</v>
      </c>
      <c r="AA251">
        <v>0.01</v>
      </c>
      <c r="AB251">
        <v>0.03</v>
      </c>
      <c r="AC251">
        <v>9.92</v>
      </c>
      <c r="AD251">
        <v>0.03</v>
      </c>
      <c r="AE251" t="s">
        <v>484</v>
      </c>
      <c r="AG251">
        <v>9.92</v>
      </c>
      <c r="AI251" t="s">
        <v>44</v>
      </c>
    </row>
    <row r="252" spans="1:35" x14ac:dyDescent="0.2">
      <c r="A252" t="s">
        <v>1397</v>
      </c>
      <c r="B252" t="s">
        <v>36</v>
      </c>
      <c r="D252" t="s">
        <v>36</v>
      </c>
      <c r="F252" t="s">
        <v>36</v>
      </c>
      <c r="H252" t="s">
        <v>36</v>
      </c>
      <c r="I252" t="s">
        <v>37</v>
      </c>
      <c r="J252" t="s">
        <v>36</v>
      </c>
      <c r="K252" t="s">
        <v>38</v>
      </c>
      <c r="L252" t="s">
        <v>36</v>
      </c>
      <c r="M252" t="s">
        <v>38</v>
      </c>
      <c r="N252" t="s">
        <v>36</v>
      </c>
      <c r="P252" t="s">
        <v>36</v>
      </c>
      <c r="R252" t="s">
        <v>36</v>
      </c>
      <c r="S252" t="s">
        <v>39</v>
      </c>
      <c r="T252" t="s">
        <v>484</v>
      </c>
      <c r="U252" t="s">
        <v>1396</v>
      </c>
      <c r="V252" t="s">
        <v>36</v>
      </c>
      <c r="W252" t="s">
        <v>42</v>
      </c>
      <c r="X252" t="s">
        <v>36</v>
      </c>
      <c r="Y252" t="s">
        <v>43</v>
      </c>
      <c r="Z252">
        <v>0.01</v>
      </c>
      <c r="AA252">
        <v>0.01</v>
      </c>
      <c r="AB252">
        <v>0.03</v>
      </c>
      <c r="AC252">
        <v>9.92</v>
      </c>
      <c r="AD252">
        <v>0.03</v>
      </c>
      <c r="AE252" t="s">
        <v>484</v>
      </c>
      <c r="AG252">
        <v>9.92</v>
      </c>
      <c r="AI252" t="s">
        <v>44</v>
      </c>
    </row>
    <row r="253" spans="1:35" x14ac:dyDescent="0.2">
      <c r="A253" t="s">
        <v>1395</v>
      </c>
      <c r="B253" t="s">
        <v>36</v>
      </c>
      <c r="D253" t="s">
        <v>36</v>
      </c>
      <c r="F253" t="s">
        <v>36</v>
      </c>
      <c r="H253" t="s">
        <v>36</v>
      </c>
      <c r="I253" t="s">
        <v>37</v>
      </c>
      <c r="J253" t="s">
        <v>36</v>
      </c>
      <c r="K253" t="s">
        <v>38</v>
      </c>
      <c r="L253" t="s">
        <v>36</v>
      </c>
      <c r="M253" t="s">
        <v>38</v>
      </c>
      <c r="N253" t="s">
        <v>36</v>
      </c>
      <c r="P253" t="s">
        <v>36</v>
      </c>
      <c r="R253" t="s">
        <v>36</v>
      </c>
      <c r="S253" t="s">
        <v>39</v>
      </c>
      <c r="T253" t="s">
        <v>484</v>
      </c>
      <c r="U253" t="s">
        <v>1396</v>
      </c>
      <c r="V253" t="s">
        <v>36</v>
      </c>
      <c r="W253" t="s">
        <v>42</v>
      </c>
      <c r="X253" t="s">
        <v>36</v>
      </c>
      <c r="Y253" t="s">
        <v>43</v>
      </c>
      <c r="Z253">
        <v>0.01</v>
      </c>
      <c r="AA253">
        <v>0.01</v>
      </c>
      <c r="AB253">
        <v>0.03</v>
      </c>
      <c r="AC253">
        <v>9.92</v>
      </c>
      <c r="AD253">
        <v>0.03</v>
      </c>
      <c r="AE253" t="s">
        <v>484</v>
      </c>
      <c r="AG253">
        <v>9.92</v>
      </c>
      <c r="AI253" t="s">
        <v>44</v>
      </c>
    </row>
    <row r="254" spans="1:35" x14ac:dyDescent="0.2">
      <c r="A254" t="s">
        <v>2430</v>
      </c>
      <c r="B254" t="s">
        <v>36</v>
      </c>
      <c r="D254" t="s">
        <v>36</v>
      </c>
      <c r="F254" t="s">
        <v>36</v>
      </c>
      <c r="H254" t="s">
        <v>36</v>
      </c>
      <c r="I254" t="s">
        <v>37</v>
      </c>
      <c r="J254" t="s">
        <v>36</v>
      </c>
      <c r="K254" t="s">
        <v>38</v>
      </c>
      <c r="L254" t="s">
        <v>36</v>
      </c>
      <c r="M254" t="s">
        <v>38</v>
      </c>
      <c r="N254" t="s">
        <v>36</v>
      </c>
      <c r="P254" t="s">
        <v>36</v>
      </c>
      <c r="R254" t="s">
        <v>36</v>
      </c>
      <c r="S254" t="s">
        <v>39</v>
      </c>
      <c r="T254" t="s">
        <v>484</v>
      </c>
      <c r="U254" t="s">
        <v>2428</v>
      </c>
      <c r="V254" t="s">
        <v>36</v>
      </c>
      <c r="W254" t="s">
        <v>42</v>
      </c>
      <c r="X254" t="s">
        <v>36</v>
      </c>
      <c r="Y254" t="s">
        <v>43</v>
      </c>
      <c r="Z254">
        <v>0.01</v>
      </c>
      <c r="AA254">
        <v>0.01</v>
      </c>
      <c r="AB254">
        <v>0.03</v>
      </c>
      <c r="AC254">
        <v>9.92</v>
      </c>
      <c r="AD254">
        <v>0.03</v>
      </c>
      <c r="AE254" t="s">
        <v>484</v>
      </c>
      <c r="AG254">
        <v>9.92</v>
      </c>
      <c r="AI254" t="s">
        <v>44</v>
      </c>
    </row>
    <row r="255" spans="1:35" x14ac:dyDescent="0.2">
      <c r="A255" t="s">
        <v>1398</v>
      </c>
      <c r="B255" t="s">
        <v>36</v>
      </c>
      <c r="D255" t="s">
        <v>36</v>
      </c>
      <c r="F255" t="s">
        <v>36</v>
      </c>
      <c r="H255" t="s">
        <v>36</v>
      </c>
      <c r="I255" t="s">
        <v>37</v>
      </c>
      <c r="J255" t="s">
        <v>36</v>
      </c>
      <c r="K255" t="s">
        <v>38</v>
      </c>
      <c r="L255" t="s">
        <v>36</v>
      </c>
      <c r="M255" t="s">
        <v>38</v>
      </c>
      <c r="N255" t="s">
        <v>36</v>
      </c>
      <c r="P255" t="s">
        <v>36</v>
      </c>
      <c r="R255" t="s">
        <v>36</v>
      </c>
      <c r="S255" t="s">
        <v>39</v>
      </c>
      <c r="T255" t="s">
        <v>484</v>
      </c>
      <c r="U255" t="s">
        <v>1392</v>
      </c>
      <c r="V255" t="s">
        <v>36</v>
      </c>
      <c r="W255" t="s">
        <v>42</v>
      </c>
      <c r="X255" t="s">
        <v>36</v>
      </c>
      <c r="Y255" t="s">
        <v>43</v>
      </c>
      <c r="Z255">
        <v>0.01</v>
      </c>
      <c r="AA255">
        <v>0.01</v>
      </c>
      <c r="AB255">
        <v>0.03</v>
      </c>
      <c r="AC255">
        <v>9.92</v>
      </c>
      <c r="AD255">
        <v>0.03</v>
      </c>
      <c r="AE255" t="s">
        <v>484</v>
      </c>
      <c r="AG255">
        <v>9.92</v>
      </c>
      <c r="AI255" t="s">
        <v>44</v>
      </c>
    </row>
    <row r="256" spans="1:35" x14ac:dyDescent="0.2">
      <c r="A256" t="s">
        <v>1399</v>
      </c>
      <c r="B256" t="s">
        <v>36</v>
      </c>
      <c r="D256" t="s">
        <v>36</v>
      </c>
      <c r="F256" t="s">
        <v>36</v>
      </c>
      <c r="H256" t="s">
        <v>36</v>
      </c>
      <c r="I256" t="s">
        <v>37</v>
      </c>
      <c r="J256" t="s">
        <v>36</v>
      </c>
      <c r="K256" t="s">
        <v>38</v>
      </c>
      <c r="L256" t="s">
        <v>36</v>
      </c>
      <c r="M256" t="s">
        <v>38</v>
      </c>
      <c r="N256" t="s">
        <v>36</v>
      </c>
      <c r="P256" t="s">
        <v>36</v>
      </c>
      <c r="R256" t="s">
        <v>36</v>
      </c>
      <c r="S256" t="s">
        <v>39</v>
      </c>
      <c r="T256" t="s">
        <v>484</v>
      </c>
      <c r="U256" t="s">
        <v>1400</v>
      </c>
      <c r="V256" t="s">
        <v>36</v>
      </c>
      <c r="W256" t="s">
        <v>42</v>
      </c>
      <c r="X256" t="s">
        <v>36</v>
      </c>
      <c r="Y256" t="s">
        <v>43</v>
      </c>
      <c r="Z256">
        <v>0.01</v>
      </c>
      <c r="AA256">
        <v>0.01</v>
      </c>
      <c r="AB256">
        <v>0.03</v>
      </c>
      <c r="AC256">
        <v>9.92</v>
      </c>
      <c r="AD256">
        <v>0.03</v>
      </c>
      <c r="AE256" t="s">
        <v>484</v>
      </c>
      <c r="AG256">
        <v>9.92</v>
      </c>
      <c r="AI256" t="s">
        <v>44</v>
      </c>
    </row>
    <row r="257" spans="1:35" x14ac:dyDescent="0.2">
      <c r="A257" t="s">
        <v>2431</v>
      </c>
      <c r="B257" t="s">
        <v>36</v>
      </c>
      <c r="D257" t="s">
        <v>36</v>
      </c>
      <c r="F257" t="s">
        <v>36</v>
      </c>
      <c r="H257" t="s">
        <v>36</v>
      </c>
      <c r="I257" t="s">
        <v>37</v>
      </c>
      <c r="J257" t="s">
        <v>36</v>
      </c>
      <c r="K257" t="s">
        <v>38</v>
      </c>
      <c r="L257" t="s">
        <v>36</v>
      </c>
      <c r="M257" t="s">
        <v>38</v>
      </c>
      <c r="N257" t="s">
        <v>36</v>
      </c>
      <c r="P257" t="s">
        <v>36</v>
      </c>
      <c r="R257" t="s">
        <v>36</v>
      </c>
      <c r="S257" t="s">
        <v>39</v>
      </c>
      <c r="T257" t="s">
        <v>484</v>
      </c>
      <c r="U257" t="s">
        <v>1400</v>
      </c>
      <c r="V257" t="s">
        <v>36</v>
      </c>
      <c r="W257" t="s">
        <v>42</v>
      </c>
      <c r="X257" t="s">
        <v>36</v>
      </c>
      <c r="Y257" t="s">
        <v>43</v>
      </c>
      <c r="Z257">
        <v>0.01</v>
      </c>
      <c r="AA257">
        <v>0.01</v>
      </c>
      <c r="AB257">
        <v>0.03</v>
      </c>
      <c r="AC257">
        <v>9.92</v>
      </c>
      <c r="AD257">
        <v>0.03</v>
      </c>
      <c r="AE257" t="s">
        <v>484</v>
      </c>
      <c r="AG257">
        <v>9.92</v>
      </c>
      <c r="AI257" t="s">
        <v>44</v>
      </c>
    </row>
    <row r="258" spans="1:35" x14ac:dyDescent="0.2">
      <c r="A258" t="s">
        <v>2432</v>
      </c>
      <c r="B258" t="s">
        <v>36</v>
      </c>
      <c r="D258" t="s">
        <v>36</v>
      </c>
      <c r="F258" t="s">
        <v>36</v>
      </c>
      <c r="H258" t="s">
        <v>36</v>
      </c>
      <c r="I258" t="s">
        <v>37</v>
      </c>
      <c r="J258" t="s">
        <v>36</v>
      </c>
      <c r="K258" t="s">
        <v>38</v>
      </c>
      <c r="L258" t="s">
        <v>36</v>
      </c>
      <c r="M258" t="s">
        <v>38</v>
      </c>
      <c r="N258" t="s">
        <v>36</v>
      </c>
      <c r="P258" t="s">
        <v>36</v>
      </c>
      <c r="R258" t="s">
        <v>36</v>
      </c>
      <c r="S258" t="s">
        <v>39</v>
      </c>
      <c r="T258" t="s">
        <v>484</v>
      </c>
      <c r="U258" t="s">
        <v>1400</v>
      </c>
      <c r="V258" t="s">
        <v>36</v>
      </c>
      <c r="W258" t="s">
        <v>42</v>
      </c>
      <c r="X258" t="s">
        <v>36</v>
      </c>
      <c r="Y258" t="s">
        <v>43</v>
      </c>
      <c r="Z258">
        <v>0.01</v>
      </c>
      <c r="AA258">
        <v>0.01</v>
      </c>
      <c r="AB258">
        <v>0.03</v>
      </c>
      <c r="AC258">
        <v>9.92</v>
      </c>
      <c r="AD258">
        <v>0.03</v>
      </c>
      <c r="AE258" t="s">
        <v>484</v>
      </c>
      <c r="AG258">
        <v>9.92</v>
      </c>
      <c r="AI258" t="s">
        <v>44</v>
      </c>
    </row>
    <row r="259" spans="1:35" x14ac:dyDescent="0.2">
      <c r="A259" t="s">
        <v>2433</v>
      </c>
      <c r="B259" t="s">
        <v>36</v>
      </c>
      <c r="D259" t="s">
        <v>36</v>
      </c>
      <c r="F259" t="s">
        <v>36</v>
      </c>
      <c r="H259" t="s">
        <v>36</v>
      </c>
      <c r="I259" t="s">
        <v>46</v>
      </c>
      <c r="J259" t="s">
        <v>484</v>
      </c>
      <c r="K259" t="s">
        <v>1391</v>
      </c>
      <c r="L259" t="s">
        <v>36</v>
      </c>
      <c r="M259" t="s">
        <v>38</v>
      </c>
      <c r="N259" t="s">
        <v>36</v>
      </c>
      <c r="P259" t="s">
        <v>36</v>
      </c>
      <c r="R259" t="s">
        <v>36</v>
      </c>
      <c r="S259" t="s">
        <v>39</v>
      </c>
      <c r="T259" t="s">
        <v>484</v>
      </c>
      <c r="U259" t="s">
        <v>1400</v>
      </c>
      <c r="V259" t="s">
        <v>36</v>
      </c>
      <c r="W259" t="s">
        <v>42</v>
      </c>
      <c r="X259" t="s">
        <v>47</v>
      </c>
      <c r="Y259" t="s">
        <v>48</v>
      </c>
      <c r="Z259">
        <v>0</v>
      </c>
      <c r="AA259">
        <v>0</v>
      </c>
      <c r="AB259">
        <v>0</v>
      </c>
      <c r="AC259">
        <v>10</v>
      </c>
      <c r="AD259">
        <v>0</v>
      </c>
      <c r="AE259" t="s">
        <v>484</v>
      </c>
      <c r="AG259">
        <v>10</v>
      </c>
      <c r="AI259" t="s">
        <v>44</v>
      </c>
    </row>
    <row r="260" spans="1:35" x14ac:dyDescent="0.2">
      <c r="A260" t="s">
        <v>2434</v>
      </c>
      <c r="B260" t="s">
        <v>36</v>
      </c>
      <c r="D260" t="s">
        <v>36</v>
      </c>
      <c r="F260" t="s">
        <v>36</v>
      </c>
      <c r="H260" t="s">
        <v>36</v>
      </c>
      <c r="I260" t="s">
        <v>46</v>
      </c>
      <c r="J260" t="s">
        <v>36</v>
      </c>
      <c r="K260" t="s">
        <v>38</v>
      </c>
      <c r="L260" t="s">
        <v>36</v>
      </c>
      <c r="M260" t="s">
        <v>38</v>
      </c>
      <c r="N260" t="s">
        <v>36</v>
      </c>
      <c r="P260" t="s">
        <v>36</v>
      </c>
      <c r="R260" t="s">
        <v>36</v>
      </c>
      <c r="S260" t="s">
        <v>39</v>
      </c>
      <c r="T260" t="s">
        <v>484</v>
      </c>
      <c r="U260" t="s">
        <v>1400</v>
      </c>
      <c r="V260" t="s">
        <v>36</v>
      </c>
      <c r="W260" t="s">
        <v>42</v>
      </c>
      <c r="X260" t="s">
        <v>36</v>
      </c>
      <c r="Y260" t="s">
        <v>43</v>
      </c>
      <c r="Z260">
        <v>0.01</v>
      </c>
      <c r="AA260">
        <v>0.01</v>
      </c>
      <c r="AB260">
        <v>0.03</v>
      </c>
      <c r="AC260">
        <v>9.92</v>
      </c>
      <c r="AD260">
        <v>0.03</v>
      </c>
      <c r="AE260" t="s">
        <v>484</v>
      </c>
      <c r="AG260">
        <v>9.92</v>
      </c>
      <c r="AI260" t="s">
        <v>44</v>
      </c>
    </row>
    <row r="261" spans="1:35" x14ac:dyDescent="0.2">
      <c r="A261" t="s">
        <v>2435</v>
      </c>
      <c r="B261" t="s">
        <v>36</v>
      </c>
      <c r="D261" t="s">
        <v>36</v>
      </c>
      <c r="F261" t="s">
        <v>36</v>
      </c>
      <c r="H261" t="s">
        <v>36</v>
      </c>
      <c r="I261" t="s">
        <v>46</v>
      </c>
      <c r="J261" t="s">
        <v>36</v>
      </c>
      <c r="K261" t="s">
        <v>38</v>
      </c>
      <c r="L261" t="s">
        <v>36</v>
      </c>
      <c r="M261" t="s">
        <v>38</v>
      </c>
      <c r="N261" t="s">
        <v>36</v>
      </c>
      <c r="P261" t="s">
        <v>36</v>
      </c>
      <c r="R261" t="s">
        <v>36</v>
      </c>
      <c r="S261" t="s">
        <v>39</v>
      </c>
      <c r="T261" t="s">
        <v>484</v>
      </c>
      <c r="U261" t="s">
        <v>1400</v>
      </c>
      <c r="V261" t="s">
        <v>36</v>
      </c>
      <c r="W261" t="s">
        <v>42</v>
      </c>
      <c r="X261" t="s">
        <v>47</v>
      </c>
      <c r="Y261" t="s">
        <v>48</v>
      </c>
      <c r="Z261">
        <v>0</v>
      </c>
      <c r="AA261">
        <v>0.01</v>
      </c>
      <c r="AB261">
        <v>0.03</v>
      </c>
      <c r="AC261">
        <v>9.93</v>
      </c>
      <c r="AD261">
        <v>0.03</v>
      </c>
      <c r="AE261" t="s">
        <v>484</v>
      </c>
      <c r="AG261">
        <v>9.93</v>
      </c>
      <c r="AI261" t="s">
        <v>44</v>
      </c>
    </row>
    <row r="262" spans="1:35" x14ac:dyDescent="0.2">
      <c r="A262" t="s">
        <v>2436</v>
      </c>
      <c r="B262" t="s">
        <v>36</v>
      </c>
      <c r="D262" t="s">
        <v>36</v>
      </c>
      <c r="F262" t="s">
        <v>36</v>
      </c>
      <c r="H262" t="s">
        <v>36</v>
      </c>
      <c r="I262" t="s">
        <v>46</v>
      </c>
      <c r="J262" t="s">
        <v>36</v>
      </c>
      <c r="K262" t="s">
        <v>38</v>
      </c>
      <c r="L262" t="s">
        <v>36</v>
      </c>
      <c r="M262" t="s">
        <v>38</v>
      </c>
      <c r="N262" t="s">
        <v>36</v>
      </c>
      <c r="P262" t="s">
        <v>36</v>
      </c>
      <c r="R262" t="s">
        <v>36</v>
      </c>
      <c r="S262" t="s">
        <v>39</v>
      </c>
      <c r="T262" t="s">
        <v>484</v>
      </c>
      <c r="U262" t="s">
        <v>1400</v>
      </c>
      <c r="V262" t="s">
        <v>36</v>
      </c>
      <c r="W262" t="s">
        <v>42</v>
      </c>
      <c r="X262" t="s">
        <v>47</v>
      </c>
      <c r="Y262" t="s">
        <v>48</v>
      </c>
      <c r="Z262">
        <v>0</v>
      </c>
      <c r="AA262">
        <v>0.01</v>
      </c>
      <c r="AB262">
        <v>0.03</v>
      </c>
      <c r="AC262">
        <v>9.93</v>
      </c>
      <c r="AD262">
        <v>0.03</v>
      </c>
      <c r="AE262" t="s">
        <v>484</v>
      </c>
      <c r="AG262">
        <v>9.93</v>
      </c>
      <c r="AI262" t="s">
        <v>44</v>
      </c>
    </row>
    <row r="263" spans="1:35" x14ac:dyDescent="0.2">
      <c r="A263" t="s">
        <v>2437</v>
      </c>
      <c r="B263" t="s">
        <v>36</v>
      </c>
      <c r="D263" t="s">
        <v>36</v>
      </c>
      <c r="F263" t="s">
        <v>36</v>
      </c>
      <c r="H263" t="s">
        <v>36</v>
      </c>
      <c r="I263" t="s">
        <v>37</v>
      </c>
      <c r="J263" t="s">
        <v>36</v>
      </c>
      <c r="K263" t="s">
        <v>38</v>
      </c>
      <c r="L263" t="s">
        <v>36</v>
      </c>
      <c r="M263" t="s">
        <v>38</v>
      </c>
      <c r="N263" t="s">
        <v>36</v>
      </c>
      <c r="P263" t="s">
        <v>36</v>
      </c>
      <c r="R263" t="s">
        <v>36</v>
      </c>
      <c r="S263" t="s">
        <v>39</v>
      </c>
      <c r="T263" t="s">
        <v>484</v>
      </c>
      <c r="U263" t="s">
        <v>1400</v>
      </c>
      <c r="V263" t="s">
        <v>36</v>
      </c>
      <c r="W263" t="s">
        <v>42</v>
      </c>
      <c r="X263" t="s">
        <v>36</v>
      </c>
      <c r="Y263" t="s">
        <v>43</v>
      </c>
      <c r="Z263">
        <v>0.01</v>
      </c>
      <c r="AA263">
        <v>0.01</v>
      </c>
      <c r="AB263">
        <v>0.03</v>
      </c>
      <c r="AC263">
        <v>9.92</v>
      </c>
      <c r="AD263">
        <v>0.03</v>
      </c>
      <c r="AE263" t="s">
        <v>484</v>
      </c>
      <c r="AG263">
        <v>9.92</v>
      </c>
      <c r="AI263" t="s">
        <v>44</v>
      </c>
    </row>
    <row r="264" spans="1:35" x14ac:dyDescent="0.2">
      <c r="A264" t="s">
        <v>2438</v>
      </c>
      <c r="B264" t="s">
        <v>36</v>
      </c>
      <c r="D264" t="s">
        <v>36</v>
      </c>
      <c r="F264" t="s">
        <v>36</v>
      </c>
      <c r="H264" t="s">
        <v>36</v>
      </c>
      <c r="I264" t="s">
        <v>46</v>
      </c>
      <c r="J264" t="s">
        <v>36</v>
      </c>
      <c r="K264" t="s">
        <v>38</v>
      </c>
      <c r="L264" t="s">
        <v>36</v>
      </c>
      <c r="M264" t="s">
        <v>38</v>
      </c>
      <c r="N264" t="s">
        <v>36</v>
      </c>
      <c r="P264" t="s">
        <v>36</v>
      </c>
      <c r="R264" t="s">
        <v>36</v>
      </c>
      <c r="S264" t="s">
        <v>39</v>
      </c>
      <c r="T264" t="s">
        <v>484</v>
      </c>
      <c r="U264" t="s">
        <v>1400</v>
      </c>
      <c r="V264" t="s">
        <v>36</v>
      </c>
      <c r="W264" t="s">
        <v>42</v>
      </c>
      <c r="X264" t="s">
        <v>47</v>
      </c>
      <c r="Y264" t="s">
        <v>48</v>
      </c>
      <c r="Z264">
        <v>0</v>
      </c>
      <c r="AA264">
        <v>0.01</v>
      </c>
      <c r="AB264">
        <v>0.03</v>
      </c>
      <c r="AC264">
        <v>9.93</v>
      </c>
      <c r="AD264">
        <v>0.03</v>
      </c>
      <c r="AE264" t="s">
        <v>484</v>
      </c>
      <c r="AG264">
        <v>9.93</v>
      </c>
      <c r="AI264" t="s">
        <v>44</v>
      </c>
    </row>
    <row r="265" spans="1:35" x14ac:dyDescent="0.2">
      <c r="A265" t="s">
        <v>1402</v>
      </c>
      <c r="B265" t="s">
        <v>36</v>
      </c>
      <c r="D265" t="s">
        <v>36</v>
      </c>
      <c r="F265" t="s">
        <v>36</v>
      </c>
      <c r="H265" t="s">
        <v>36</v>
      </c>
      <c r="I265" t="s">
        <v>46</v>
      </c>
      <c r="J265" t="s">
        <v>36</v>
      </c>
      <c r="K265" t="s">
        <v>38</v>
      </c>
      <c r="L265" t="s">
        <v>36</v>
      </c>
      <c r="M265" t="s">
        <v>38</v>
      </c>
      <c r="N265" t="s">
        <v>36</v>
      </c>
      <c r="P265" t="s">
        <v>36</v>
      </c>
      <c r="R265" t="s">
        <v>36</v>
      </c>
      <c r="S265" t="s">
        <v>39</v>
      </c>
      <c r="T265" t="s">
        <v>484</v>
      </c>
      <c r="U265" t="s">
        <v>1400</v>
      </c>
      <c r="V265" t="s">
        <v>36</v>
      </c>
      <c r="W265" t="s">
        <v>42</v>
      </c>
      <c r="X265" t="s">
        <v>47</v>
      </c>
      <c r="Y265" t="s">
        <v>48</v>
      </c>
      <c r="Z265">
        <v>0</v>
      </c>
      <c r="AA265">
        <v>0.01</v>
      </c>
      <c r="AB265">
        <v>0.03</v>
      </c>
      <c r="AC265">
        <v>9.93</v>
      </c>
      <c r="AD265">
        <v>0.03</v>
      </c>
      <c r="AE265" t="s">
        <v>484</v>
      </c>
      <c r="AG265">
        <v>9.93</v>
      </c>
      <c r="AI265" t="s">
        <v>44</v>
      </c>
    </row>
    <row r="266" spans="1:35" x14ac:dyDescent="0.2">
      <c r="A266" t="s">
        <v>2439</v>
      </c>
      <c r="B266" t="s">
        <v>36</v>
      </c>
      <c r="D266" t="s">
        <v>36</v>
      </c>
      <c r="F266" t="s">
        <v>36</v>
      </c>
      <c r="H266" t="s">
        <v>36</v>
      </c>
      <c r="I266" t="s">
        <v>37</v>
      </c>
      <c r="J266" t="s">
        <v>36</v>
      </c>
      <c r="K266" t="s">
        <v>38</v>
      </c>
      <c r="L266" t="s">
        <v>36</v>
      </c>
      <c r="M266" t="s">
        <v>38</v>
      </c>
      <c r="N266" t="s">
        <v>36</v>
      </c>
      <c r="P266" t="s">
        <v>36</v>
      </c>
      <c r="R266" t="s">
        <v>36</v>
      </c>
      <c r="S266" t="s">
        <v>39</v>
      </c>
      <c r="T266" t="s">
        <v>484</v>
      </c>
      <c r="U266" t="s">
        <v>1400</v>
      </c>
      <c r="V266" t="s">
        <v>36</v>
      </c>
      <c r="W266" t="s">
        <v>42</v>
      </c>
      <c r="X266" t="s">
        <v>36</v>
      </c>
      <c r="Y266" t="s">
        <v>43</v>
      </c>
      <c r="Z266">
        <v>0.01</v>
      </c>
      <c r="AA266">
        <v>0.01</v>
      </c>
      <c r="AB266">
        <v>0.03</v>
      </c>
      <c r="AC266">
        <v>9.92</v>
      </c>
      <c r="AD266">
        <v>0.03</v>
      </c>
      <c r="AE266" t="s">
        <v>484</v>
      </c>
      <c r="AG266">
        <v>9.92</v>
      </c>
      <c r="AI266" t="s">
        <v>44</v>
      </c>
    </row>
    <row r="267" spans="1:35" x14ac:dyDescent="0.2">
      <c r="A267" t="s">
        <v>2440</v>
      </c>
      <c r="B267" t="s">
        <v>36</v>
      </c>
      <c r="D267" t="s">
        <v>36</v>
      </c>
      <c r="F267" t="s">
        <v>36</v>
      </c>
      <c r="H267" t="s">
        <v>36</v>
      </c>
      <c r="I267" t="s">
        <v>46</v>
      </c>
      <c r="J267" t="s">
        <v>36</v>
      </c>
      <c r="K267" t="s">
        <v>38</v>
      </c>
      <c r="L267" t="s">
        <v>36</v>
      </c>
      <c r="M267" t="s">
        <v>38</v>
      </c>
      <c r="N267" t="s">
        <v>36</v>
      </c>
      <c r="P267" t="s">
        <v>36</v>
      </c>
      <c r="R267" t="s">
        <v>36</v>
      </c>
      <c r="S267" t="s">
        <v>39</v>
      </c>
      <c r="T267" t="s">
        <v>484</v>
      </c>
      <c r="U267" t="s">
        <v>1400</v>
      </c>
      <c r="V267" t="s">
        <v>36</v>
      </c>
      <c r="W267" t="s">
        <v>42</v>
      </c>
      <c r="X267" t="s">
        <v>47</v>
      </c>
      <c r="Y267" t="s">
        <v>48</v>
      </c>
      <c r="Z267">
        <v>0</v>
      </c>
      <c r="AA267">
        <v>0.01</v>
      </c>
      <c r="AB267">
        <v>0.03</v>
      </c>
      <c r="AC267">
        <v>9.93</v>
      </c>
      <c r="AD267">
        <v>0.03</v>
      </c>
      <c r="AE267" t="s">
        <v>484</v>
      </c>
      <c r="AG267">
        <v>9.93</v>
      </c>
      <c r="AI267" t="s">
        <v>44</v>
      </c>
    </row>
    <row r="268" spans="1:35" x14ac:dyDescent="0.2">
      <c r="A268" t="s">
        <v>1401</v>
      </c>
      <c r="B268" t="s">
        <v>36</v>
      </c>
      <c r="D268" t="s">
        <v>36</v>
      </c>
      <c r="F268" t="s">
        <v>36</v>
      </c>
      <c r="H268" t="s">
        <v>36</v>
      </c>
      <c r="I268" t="s">
        <v>37</v>
      </c>
      <c r="J268" t="s">
        <v>36</v>
      </c>
      <c r="K268" t="s">
        <v>38</v>
      </c>
      <c r="L268" t="s">
        <v>36</v>
      </c>
      <c r="M268" t="s">
        <v>38</v>
      </c>
      <c r="N268" t="s">
        <v>36</v>
      </c>
      <c r="P268" t="s">
        <v>36</v>
      </c>
      <c r="R268" t="s">
        <v>36</v>
      </c>
      <c r="S268" t="s">
        <v>39</v>
      </c>
      <c r="T268" t="s">
        <v>484</v>
      </c>
      <c r="U268" t="s">
        <v>1400</v>
      </c>
      <c r="V268" t="s">
        <v>36</v>
      </c>
      <c r="W268" t="s">
        <v>42</v>
      </c>
      <c r="X268" t="s">
        <v>36</v>
      </c>
      <c r="Y268" t="s">
        <v>43</v>
      </c>
      <c r="Z268">
        <v>0.01</v>
      </c>
      <c r="AA268">
        <v>0.01</v>
      </c>
      <c r="AB268">
        <v>0.03</v>
      </c>
      <c r="AC268">
        <v>9.92</v>
      </c>
      <c r="AD268">
        <v>0.03</v>
      </c>
      <c r="AE268" t="s">
        <v>484</v>
      </c>
      <c r="AG268">
        <v>9.92</v>
      </c>
      <c r="AI268" t="s">
        <v>44</v>
      </c>
    </row>
    <row r="269" spans="1:35" x14ac:dyDescent="0.2">
      <c r="A269" t="s">
        <v>2441</v>
      </c>
      <c r="B269" t="s">
        <v>36</v>
      </c>
      <c r="D269" t="s">
        <v>36</v>
      </c>
      <c r="F269" t="s">
        <v>36</v>
      </c>
      <c r="H269" t="s">
        <v>36</v>
      </c>
      <c r="I269" t="s">
        <v>37</v>
      </c>
      <c r="J269" t="s">
        <v>484</v>
      </c>
      <c r="K269" t="s">
        <v>1391</v>
      </c>
      <c r="L269" t="s">
        <v>36</v>
      </c>
      <c r="M269" t="s">
        <v>38</v>
      </c>
      <c r="N269" t="s">
        <v>36</v>
      </c>
      <c r="P269" t="s">
        <v>36</v>
      </c>
      <c r="R269" t="s">
        <v>36</v>
      </c>
      <c r="S269" t="s">
        <v>39</v>
      </c>
      <c r="T269" t="s">
        <v>484</v>
      </c>
      <c r="U269" t="s">
        <v>1392</v>
      </c>
      <c r="V269" t="s">
        <v>36</v>
      </c>
      <c r="W269" t="s">
        <v>42</v>
      </c>
      <c r="X269" t="s">
        <v>36</v>
      </c>
      <c r="Y269" t="s">
        <v>43</v>
      </c>
      <c r="Z269">
        <v>0</v>
      </c>
      <c r="AA269">
        <v>0</v>
      </c>
      <c r="AB269">
        <v>0</v>
      </c>
      <c r="AC269">
        <v>10</v>
      </c>
      <c r="AD269">
        <v>0</v>
      </c>
      <c r="AE269" t="s">
        <v>484</v>
      </c>
      <c r="AG269">
        <v>10</v>
      </c>
      <c r="AI269" t="s">
        <v>44</v>
      </c>
    </row>
    <row r="270" spans="1:35" x14ac:dyDescent="0.2">
      <c r="A270" t="s">
        <v>2442</v>
      </c>
      <c r="B270" t="s">
        <v>36</v>
      </c>
      <c r="D270" t="s">
        <v>36</v>
      </c>
      <c r="F270" t="s">
        <v>36</v>
      </c>
      <c r="H270" t="s">
        <v>36</v>
      </c>
      <c r="I270" t="s">
        <v>37</v>
      </c>
      <c r="J270" t="s">
        <v>36</v>
      </c>
      <c r="K270" t="s">
        <v>38</v>
      </c>
      <c r="L270" t="s">
        <v>36</v>
      </c>
      <c r="M270" t="s">
        <v>38</v>
      </c>
      <c r="N270" t="s">
        <v>36</v>
      </c>
      <c r="P270" t="s">
        <v>36</v>
      </c>
      <c r="R270" t="s">
        <v>36</v>
      </c>
      <c r="S270" t="s">
        <v>39</v>
      </c>
      <c r="T270" t="s">
        <v>484</v>
      </c>
      <c r="U270" t="s">
        <v>1400</v>
      </c>
      <c r="V270" t="s">
        <v>36</v>
      </c>
      <c r="W270" t="s">
        <v>42</v>
      </c>
      <c r="X270" t="s">
        <v>36</v>
      </c>
      <c r="Y270" t="s">
        <v>43</v>
      </c>
      <c r="Z270">
        <v>0.01</v>
      </c>
      <c r="AA270">
        <v>0.01</v>
      </c>
      <c r="AB270">
        <v>0.03</v>
      </c>
      <c r="AC270">
        <v>9.92</v>
      </c>
      <c r="AD270">
        <v>0.03</v>
      </c>
      <c r="AE270" t="s">
        <v>484</v>
      </c>
      <c r="AG270">
        <v>9.92</v>
      </c>
      <c r="AI270" t="s">
        <v>44</v>
      </c>
    </row>
    <row r="271" spans="1:35" x14ac:dyDescent="0.2">
      <c r="A271" t="s">
        <v>1403</v>
      </c>
      <c r="B271" t="s">
        <v>36</v>
      </c>
      <c r="D271" t="s">
        <v>36</v>
      </c>
      <c r="F271" t="s">
        <v>36</v>
      </c>
      <c r="H271" t="s">
        <v>36</v>
      </c>
      <c r="I271" t="s">
        <v>37</v>
      </c>
      <c r="J271" t="s">
        <v>36</v>
      </c>
      <c r="K271" t="s">
        <v>38</v>
      </c>
      <c r="L271" t="s">
        <v>36</v>
      </c>
      <c r="M271" t="s">
        <v>38</v>
      </c>
      <c r="N271" t="s">
        <v>36</v>
      </c>
      <c r="P271" t="s">
        <v>36</v>
      </c>
      <c r="R271" t="s">
        <v>36</v>
      </c>
      <c r="S271" t="s">
        <v>39</v>
      </c>
      <c r="T271" t="s">
        <v>484</v>
      </c>
      <c r="U271" t="s">
        <v>1400</v>
      </c>
      <c r="V271" t="s">
        <v>36</v>
      </c>
      <c r="W271" t="s">
        <v>42</v>
      </c>
      <c r="X271" t="s">
        <v>36</v>
      </c>
      <c r="Y271" t="s">
        <v>43</v>
      </c>
      <c r="Z271">
        <v>0.01</v>
      </c>
      <c r="AA271">
        <v>0.01</v>
      </c>
      <c r="AB271">
        <v>0.03</v>
      </c>
      <c r="AC271">
        <v>9.92</v>
      </c>
      <c r="AD271">
        <v>0.03</v>
      </c>
      <c r="AE271" t="s">
        <v>484</v>
      </c>
      <c r="AG271">
        <v>9.92</v>
      </c>
      <c r="AI271" t="s">
        <v>44</v>
      </c>
    </row>
    <row r="272" spans="1:35" x14ac:dyDescent="0.2">
      <c r="A272" t="s">
        <v>2443</v>
      </c>
      <c r="B272" t="s">
        <v>36</v>
      </c>
      <c r="D272" t="s">
        <v>36</v>
      </c>
      <c r="F272" t="s">
        <v>36</v>
      </c>
      <c r="H272" t="s">
        <v>36</v>
      </c>
      <c r="I272" t="s">
        <v>37</v>
      </c>
      <c r="J272" t="s">
        <v>36</v>
      </c>
      <c r="K272" t="s">
        <v>38</v>
      </c>
      <c r="L272" t="s">
        <v>36</v>
      </c>
      <c r="M272" t="s">
        <v>38</v>
      </c>
      <c r="N272" t="s">
        <v>36</v>
      </c>
      <c r="P272" t="s">
        <v>36</v>
      </c>
      <c r="R272" t="s">
        <v>36</v>
      </c>
      <c r="S272" t="s">
        <v>39</v>
      </c>
      <c r="T272" t="s">
        <v>484</v>
      </c>
      <c r="U272" t="s">
        <v>1400</v>
      </c>
      <c r="V272" t="s">
        <v>36</v>
      </c>
      <c r="W272" t="s">
        <v>42</v>
      </c>
      <c r="X272" t="s">
        <v>36</v>
      </c>
      <c r="Y272" t="s">
        <v>43</v>
      </c>
      <c r="Z272">
        <v>0.01</v>
      </c>
      <c r="AA272">
        <v>0.01</v>
      </c>
      <c r="AB272">
        <v>0.03</v>
      </c>
      <c r="AC272">
        <v>9.92</v>
      </c>
      <c r="AD272">
        <v>0.03</v>
      </c>
      <c r="AE272" t="s">
        <v>484</v>
      </c>
      <c r="AG272">
        <v>9.92</v>
      </c>
      <c r="AI272" t="s">
        <v>44</v>
      </c>
    </row>
    <row r="273" spans="1:35" x14ac:dyDescent="0.2">
      <c r="A273" t="s">
        <v>2444</v>
      </c>
      <c r="B273" t="s">
        <v>36</v>
      </c>
      <c r="D273" t="s">
        <v>36</v>
      </c>
      <c r="F273" t="s">
        <v>36</v>
      </c>
      <c r="H273" t="s">
        <v>36</v>
      </c>
      <c r="I273" t="s">
        <v>37</v>
      </c>
      <c r="J273" t="s">
        <v>36</v>
      </c>
      <c r="K273" t="s">
        <v>38</v>
      </c>
      <c r="L273" t="s">
        <v>36</v>
      </c>
      <c r="M273" t="s">
        <v>38</v>
      </c>
      <c r="N273" t="s">
        <v>36</v>
      </c>
      <c r="P273" t="s">
        <v>36</v>
      </c>
      <c r="R273" t="s">
        <v>36</v>
      </c>
      <c r="S273" t="s">
        <v>39</v>
      </c>
      <c r="T273" t="s">
        <v>484</v>
      </c>
      <c r="U273" t="s">
        <v>1400</v>
      </c>
      <c r="V273" t="s">
        <v>36</v>
      </c>
      <c r="W273" t="s">
        <v>42</v>
      </c>
      <c r="X273" t="s">
        <v>36</v>
      </c>
      <c r="Y273" t="s">
        <v>43</v>
      </c>
      <c r="Z273">
        <v>0.01</v>
      </c>
      <c r="AA273">
        <v>0.01</v>
      </c>
      <c r="AB273">
        <v>0.03</v>
      </c>
      <c r="AC273">
        <v>9.92</v>
      </c>
      <c r="AD273">
        <v>0.03</v>
      </c>
      <c r="AE273" t="s">
        <v>484</v>
      </c>
      <c r="AG273">
        <v>9.92</v>
      </c>
      <c r="AI273" t="s">
        <v>44</v>
      </c>
    </row>
    <row r="274" spans="1:35" x14ac:dyDescent="0.2">
      <c r="A274" t="s">
        <v>1390</v>
      </c>
      <c r="B274" t="s">
        <v>36</v>
      </c>
      <c r="D274" t="s">
        <v>36</v>
      </c>
      <c r="F274" t="s">
        <v>36</v>
      </c>
      <c r="H274" t="s">
        <v>36</v>
      </c>
      <c r="I274" t="s">
        <v>46</v>
      </c>
      <c r="J274" t="s">
        <v>484</v>
      </c>
      <c r="K274" t="s">
        <v>1391</v>
      </c>
      <c r="L274" t="s">
        <v>36</v>
      </c>
      <c r="M274" t="s">
        <v>38</v>
      </c>
      <c r="N274" t="s">
        <v>36</v>
      </c>
      <c r="P274" t="s">
        <v>36</v>
      </c>
      <c r="R274" t="s">
        <v>36</v>
      </c>
      <c r="S274" t="s">
        <v>39</v>
      </c>
      <c r="T274" t="s">
        <v>484</v>
      </c>
      <c r="U274" t="s">
        <v>1392</v>
      </c>
      <c r="V274" t="s">
        <v>36</v>
      </c>
      <c r="W274" t="s">
        <v>42</v>
      </c>
      <c r="X274" t="s">
        <v>47</v>
      </c>
      <c r="Y274" t="s">
        <v>48</v>
      </c>
      <c r="Z274">
        <v>0</v>
      </c>
      <c r="AA274">
        <v>0</v>
      </c>
      <c r="AB274">
        <v>0</v>
      </c>
      <c r="AC274">
        <v>10</v>
      </c>
      <c r="AD274">
        <v>0</v>
      </c>
      <c r="AE274" t="s">
        <v>484</v>
      </c>
      <c r="AG274">
        <v>10</v>
      </c>
      <c r="AI274" t="s">
        <v>44</v>
      </c>
    </row>
    <row r="275" spans="1:35" x14ac:dyDescent="0.2">
      <c r="A275" t="s">
        <v>1393</v>
      </c>
      <c r="B275" t="s">
        <v>36</v>
      </c>
      <c r="D275" t="s">
        <v>36</v>
      </c>
      <c r="F275" t="s">
        <v>36</v>
      </c>
      <c r="H275" t="s">
        <v>36</v>
      </c>
      <c r="I275" t="s">
        <v>37</v>
      </c>
      <c r="J275" t="s">
        <v>484</v>
      </c>
      <c r="K275" t="s">
        <v>1391</v>
      </c>
      <c r="L275" t="s">
        <v>36</v>
      </c>
      <c r="M275" t="s">
        <v>38</v>
      </c>
      <c r="N275" t="s">
        <v>36</v>
      </c>
      <c r="P275" t="s">
        <v>36</v>
      </c>
      <c r="R275" t="s">
        <v>36</v>
      </c>
      <c r="S275" t="s">
        <v>39</v>
      </c>
      <c r="T275" t="s">
        <v>484</v>
      </c>
      <c r="U275" t="s">
        <v>1392</v>
      </c>
      <c r="V275" t="s">
        <v>36</v>
      </c>
      <c r="W275" t="s">
        <v>42</v>
      </c>
      <c r="X275" t="s">
        <v>36</v>
      </c>
      <c r="Y275" t="s">
        <v>43</v>
      </c>
      <c r="Z275">
        <v>0</v>
      </c>
      <c r="AA275">
        <v>0</v>
      </c>
      <c r="AB275">
        <v>0</v>
      </c>
      <c r="AC275">
        <v>10</v>
      </c>
      <c r="AD275">
        <v>0</v>
      </c>
      <c r="AE275" t="s">
        <v>484</v>
      </c>
      <c r="AG275">
        <v>10</v>
      </c>
      <c r="AI275" t="s">
        <v>44</v>
      </c>
    </row>
    <row r="276" spans="1:35" x14ac:dyDescent="0.2">
      <c r="A276" t="s">
        <v>2445</v>
      </c>
      <c r="B276" t="s">
        <v>36</v>
      </c>
      <c r="D276" t="s">
        <v>36</v>
      </c>
      <c r="F276" t="s">
        <v>36</v>
      </c>
      <c r="H276" t="s">
        <v>36</v>
      </c>
      <c r="I276" t="s">
        <v>37</v>
      </c>
      <c r="J276" t="s">
        <v>484</v>
      </c>
      <c r="K276" t="s">
        <v>1391</v>
      </c>
      <c r="L276" t="s">
        <v>36</v>
      </c>
      <c r="M276" t="s">
        <v>38</v>
      </c>
      <c r="N276" t="s">
        <v>36</v>
      </c>
      <c r="P276" t="s">
        <v>36</v>
      </c>
      <c r="R276" t="s">
        <v>36</v>
      </c>
      <c r="S276" t="s">
        <v>39</v>
      </c>
      <c r="T276" t="s">
        <v>484</v>
      </c>
      <c r="U276" t="s">
        <v>1392</v>
      </c>
      <c r="V276" t="s">
        <v>36</v>
      </c>
      <c r="W276" t="s">
        <v>42</v>
      </c>
      <c r="X276" t="s">
        <v>36</v>
      </c>
      <c r="Y276" t="s">
        <v>43</v>
      </c>
      <c r="Z276">
        <v>0</v>
      </c>
      <c r="AA276">
        <v>0</v>
      </c>
      <c r="AB276">
        <v>0</v>
      </c>
      <c r="AC276">
        <v>10</v>
      </c>
      <c r="AD276">
        <v>0</v>
      </c>
      <c r="AE276" t="s">
        <v>484</v>
      </c>
      <c r="AG276">
        <v>10</v>
      </c>
      <c r="AI276" t="s">
        <v>44</v>
      </c>
    </row>
    <row r="277" spans="1:35" x14ac:dyDescent="0.2">
      <c r="A277" t="s">
        <v>2446</v>
      </c>
      <c r="B277" t="s">
        <v>40</v>
      </c>
      <c r="D277" t="s">
        <v>36</v>
      </c>
      <c r="F277" t="s">
        <v>36</v>
      </c>
      <c r="H277" t="s">
        <v>36</v>
      </c>
      <c r="I277" t="s">
        <v>37</v>
      </c>
      <c r="J277" t="s">
        <v>36</v>
      </c>
      <c r="K277" t="s">
        <v>38</v>
      </c>
      <c r="L277" t="s">
        <v>36</v>
      </c>
      <c r="M277" t="s">
        <v>38</v>
      </c>
      <c r="N277" t="s">
        <v>36</v>
      </c>
      <c r="P277" t="s">
        <v>36</v>
      </c>
      <c r="R277" t="s">
        <v>36</v>
      </c>
      <c r="S277" t="s">
        <v>39</v>
      </c>
      <c r="T277" t="s">
        <v>36</v>
      </c>
      <c r="U277" t="s">
        <v>42</v>
      </c>
      <c r="V277" t="s">
        <v>36</v>
      </c>
      <c r="W277" t="s">
        <v>42</v>
      </c>
      <c r="X277" t="s">
        <v>36</v>
      </c>
      <c r="Y277" t="s">
        <v>43</v>
      </c>
      <c r="Z277">
        <v>0.04</v>
      </c>
      <c r="AA277">
        <v>9.82</v>
      </c>
      <c r="AB277">
        <v>0.12</v>
      </c>
      <c r="AC277">
        <v>0.01</v>
      </c>
      <c r="AD277">
        <v>0.01</v>
      </c>
      <c r="AE277" t="s">
        <v>40</v>
      </c>
      <c r="AG277">
        <v>9.82</v>
      </c>
      <c r="AI277" t="s">
        <v>44</v>
      </c>
    </row>
    <row r="278" spans="1:35" x14ac:dyDescent="0.2">
      <c r="A278" t="s">
        <v>2447</v>
      </c>
      <c r="B278" t="s">
        <v>36</v>
      </c>
      <c r="D278" t="s">
        <v>58</v>
      </c>
      <c r="F278" t="s">
        <v>36</v>
      </c>
      <c r="H278" t="s">
        <v>36</v>
      </c>
      <c r="I278" t="s">
        <v>46</v>
      </c>
      <c r="J278" t="s">
        <v>36</v>
      </c>
      <c r="K278" t="s">
        <v>38</v>
      </c>
      <c r="L278" t="s">
        <v>36</v>
      </c>
      <c r="M278" t="s">
        <v>38</v>
      </c>
      <c r="N278" t="s">
        <v>36</v>
      </c>
      <c r="P278" t="s">
        <v>36</v>
      </c>
      <c r="R278" t="s">
        <v>36</v>
      </c>
      <c r="S278" t="s">
        <v>39</v>
      </c>
      <c r="T278" t="s">
        <v>36</v>
      </c>
      <c r="U278" t="s">
        <v>42</v>
      </c>
      <c r="V278" t="s">
        <v>36</v>
      </c>
      <c r="W278" t="s">
        <v>42</v>
      </c>
      <c r="X278" t="s">
        <v>36</v>
      </c>
      <c r="Y278" t="s">
        <v>43</v>
      </c>
      <c r="Z278">
        <v>8.9600000000000009</v>
      </c>
      <c r="AA278">
        <v>0.51</v>
      </c>
      <c r="AB278">
        <v>0.26</v>
      </c>
      <c r="AC278">
        <v>0.01</v>
      </c>
      <c r="AD278">
        <v>0.26</v>
      </c>
      <c r="AE278" t="s">
        <v>58</v>
      </c>
      <c r="AG278">
        <v>8.9600000000000009</v>
      </c>
      <c r="AI278" t="s">
        <v>44</v>
      </c>
    </row>
    <row r="279" spans="1:35" x14ac:dyDescent="0.2">
      <c r="A279" t="s">
        <v>2448</v>
      </c>
      <c r="B279" t="s">
        <v>36</v>
      </c>
      <c r="D279" t="s">
        <v>58</v>
      </c>
      <c r="F279" t="s">
        <v>36</v>
      </c>
      <c r="H279" t="s">
        <v>36</v>
      </c>
      <c r="I279" t="s">
        <v>37</v>
      </c>
      <c r="J279" t="s">
        <v>36</v>
      </c>
      <c r="K279" t="s">
        <v>38</v>
      </c>
      <c r="L279" t="s">
        <v>36</v>
      </c>
      <c r="M279" t="s">
        <v>38</v>
      </c>
      <c r="N279" t="s">
        <v>36</v>
      </c>
      <c r="P279" t="s">
        <v>36</v>
      </c>
      <c r="R279" t="s">
        <v>36</v>
      </c>
      <c r="S279" t="s">
        <v>39</v>
      </c>
      <c r="T279" t="s">
        <v>36</v>
      </c>
      <c r="U279" t="s">
        <v>42</v>
      </c>
      <c r="V279" t="s">
        <v>36</v>
      </c>
      <c r="W279" t="s">
        <v>42</v>
      </c>
      <c r="X279" t="s">
        <v>36</v>
      </c>
      <c r="Y279" t="s">
        <v>43</v>
      </c>
      <c r="Z279">
        <v>8.9600000000000009</v>
      </c>
      <c r="AA279">
        <v>0.51</v>
      </c>
      <c r="AB279">
        <v>0.26</v>
      </c>
      <c r="AC279">
        <v>0.01</v>
      </c>
      <c r="AD279">
        <v>0.26</v>
      </c>
      <c r="AE279" t="s">
        <v>58</v>
      </c>
      <c r="AG279">
        <v>8.9600000000000009</v>
      </c>
      <c r="AI279" t="s">
        <v>44</v>
      </c>
    </row>
    <row r="280" spans="1:35" x14ac:dyDescent="0.2">
      <c r="A280" t="s">
        <v>2449</v>
      </c>
      <c r="B280" t="s">
        <v>36</v>
      </c>
      <c r="D280" t="s">
        <v>36</v>
      </c>
      <c r="F280" t="s">
        <v>36</v>
      </c>
      <c r="H280" t="s">
        <v>36</v>
      </c>
      <c r="I280" t="s">
        <v>37</v>
      </c>
      <c r="J280" t="s">
        <v>36</v>
      </c>
      <c r="K280" t="s">
        <v>38</v>
      </c>
      <c r="L280" t="s">
        <v>36</v>
      </c>
      <c r="M280" t="s">
        <v>38</v>
      </c>
      <c r="N280" t="s">
        <v>36</v>
      </c>
      <c r="P280" t="s">
        <v>36</v>
      </c>
      <c r="R280" t="s">
        <v>36</v>
      </c>
      <c r="S280" t="s">
        <v>39</v>
      </c>
      <c r="T280" t="s">
        <v>58</v>
      </c>
      <c r="U280" t="s">
        <v>2450</v>
      </c>
      <c r="V280" t="s">
        <v>36</v>
      </c>
      <c r="W280" t="s">
        <v>42</v>
      </c>
      <c r="X280" t="s">
        <v>36</v>
      </c>
      <c r="Y280" t="s">
        <v>43</v>
      </c>
      <c r="Z280">
        <v>9.26</v>
      </c>
      <c r="AA280">
        <v>0.24</v>
      </c>
      <c r="AB280">
        <v>0.48</v>
      </c>
      <c r="AC280">
        <v>0.01</v>
      </c>
      <c r="AD280">
        <v>0.01</v>
      </c>
      <c r="AE280" t="s">
        <v>58</v>
      </c>
      <c r="AG280">
        <v>9.26</v>
      </c>
      <c r="AI280" t="s">
        <v>44</v>
      </c>
    </row>
    <row r="281" spans="1:35" x14ac:dyDescent="0.2">
      <c r="A281" t="s">
        <v>2451</v>
      </c>
      <c r="B281" t="s">
        <v>36</v>
      </c>
      <c r="D281" t="s">
        <v>36</v>
      </c>
      <c r="F281" t="s">
        <v>36</v>
      </c>
      <c r="H281" t="s">
        <v>36</v>
      </c>
      <c r="I281" t="s">
        <v>37</v>
      </c>
      <c r="J281" t="s">
        <v>36</v>
      </c>
      <c r="K281" t="s">
        <v>38</v>
      </c>
      <c r="L281" t="s">
        <v>36</v>
      </c>
      <c r="M281" t="s">
        <v>38</v>
      </c>
      <c r="N281" t="s">
        <v>36</v>
      </c>
      <c r="P281" t="s">
        <v>36</v>
      </c>
      <c r="R281" t="s">
        <v>36</v>
      </c>
      <c r="S281" t="s">
        <v>39</v>
      </c>
      <c r="T281" t="s">
        <v>58</v>
      </c>
      <c r="U281" t="s">
        <v>2450</v>
      </c>
      <c r="V281" t="s">
        <v>36</v>
      </c>
      <c r="W281" t="s">
        <v>42</v>
      </c>
      <c r="X281" t="s">
        <v>36</v>
      </c>
      <c r="Y281" t="s">
        <v>43</v>
      </c>
      <c r="Z281">
        <v>9.26</v>
      </c>
      <c r="AA281">
        <v>0.24</v>
      </c>
      <c r="AB281">
        <v>0.48</v>
      </c>
      <c r="AC281">
        <v>0.01</v>
      </c>
      <c r="AD281">
        <v>0.01</v>
      </c>
      <c r="AE281" t="s">
        <v>58</v>
      </c>
      <c r="AG281">
        <v>9.26</v>
      </c>
      <c r="AI281" t="s">
        <v>44</v>
      </c>
    </row>
    <row r="282" spans="1:35" x14ac:dyDescent="0.2">
      <c r="A282" t="s">
        <v>2452</v>
      </c>
      <c r="B282" t="s">
        <v>36</v>
      </c>
      <c r="D282" t="s">
        <v>36</v>
      </c>
      <c r="F282" t="s">
        <v>36</v>
      </c>
      <c r="H282" t="s">
        <v>36</v>
      </c>
      <c r="I282" t="s">
        <v>37</v>
      </c>
      <c r="J282" t="s">
        <v>36</v>
      </c>
      <c r="K282" t="s">
        <v>38</v>
      </c>
      <c r="L282" t="s">
        <v>36</v>
      </c>
      <c r="M282" t="s">
        <v>38</v>
      </c>
      <c r="N282" t="s">
        <v>36</v>
      </c>
      <c r="P282" t="s">
        <v>36</v>
      </c>
      <c r="R282" t="s">
        <v>36</v>
      </c>
      <c r="S282" t="s">
        <v>39</v>
      </c>
      <c r="T282" t="s">
        <v>58</v>
      </c>
      <c r="U282" t="s">
        <v>2450</v>
      </c>
      <c r="V282" t="s">
        <v>36</v>
      </c>
      <c r="W282" t="s">
        <v>42</v>
      </c>
      <c r="X282" t="s">
        <v>36</v>
      </c>
      <c r="Y282" t="s">
        <v>43</v>
      </c>
      <c r="Z282">
        <v>9.26</v>
      </c>
      <c r="AA282">
        <v>0.24</v>
      </c>
      <c r="AB282">
        <v>0.48</v>
      </c>
      <c r="AC282">
        <v>0.01</v>
      </c>
      <c r="AD282">
        <v>0.01</v>
      </c>
      <c r="AE282" t="s">
        <v>58</v>
      </c>
      <c r="AG282">
        <v>9.26</v>
      </c>
      <c r="AI282" t="s">
        <v>44</v>
      </c>
    </row>
    <row r="283" spans="1:35" x14ac:dyDescent="0.2">
      <c r="A283" t="s">
        <v>2453</v>
      </c>
      <c r="B283" t="s">
        <v>36</v>
      </c>
      <c r="D283" t="s">
        <v>36</v>
      </c>
      <c r="F283" t="s">
        <v>36</v>
      </c>
      <c r="H283" t="s">
        <v>36</v>
      </c>
      <c r="I283" t="s">
        <v>37</v>
      </c>
      <c r="J283" t="s">
        <v>36</v>
      </c>
      <c r="K283" t="s">
        <v>38</v>
      </c>
      <c r="L283" t="s">
        <v>36</v>
      </c>
      <c r="M283" t="s">
        <v>38</v>
      </c>
      <c r="N283" t="s">
        <v>36</v>
      </c>
      <c r="P283" t="s">
        <v>36</v>
      </c>
      <c r="R283" t="s">
        <v>36</v>
      </c>
      <c r="S283" t="s">
        <v>39</v>
      </c>
      <c r="T283" t="s">
        <v>58</v>
      </c>
      <c r="U283" t="s">
        <v>2450</v>
      </c>
      <c r="V283" t="s">
        <v>36</v>
      </c>
      <c r="W283" t="s">
        <v>42</v>
      </c>
      <c r="X283" t="s">
        <v>36</v>
      </c>
      <c r="Y283" t="s">
        <v>43</v>
      </c>
      <c r="Z283">
        <v>9.26</v>
      </c>
      <c r="AA283">
        <v>0.24</v>
      </c>
      <c r="AB283">
        <v>0.48</v>
      </c>
      <c r="AC283">
        <v>0.01</v>
      </c>
      <c r="AD283">
        <v>0.01</v>
      </c>
      <c r="AE283" t="s">
        <v>58</v>
      </c>
      <c r="AG283">
        <v>9.26</v>
      </c>
      <c r="AI283" t="s">
        <v>44</v>
      </c>
    </row>
    <row r="284" spans="1:35" x14ac:dyDescent="0.2">
      <c r="A284" t="s">
        <v>2454</v>
      </c>
      <c r="B284" t="s">
        <v>36</v>
      </c>
      <c r="D284" t="s">
        <v>36</v>
      </c>
      <c r="F284" t="s">
        <v>36</v>
      </c>
      <c r="H284" t="s">
        <v>36</v>
      </c>
      <c r="I284" t="s">
        <v>37</v>
      </c>
      <c r="J284" t="s">
        <v>36</v>
      </c>
      <c r="K284" t="s">
        <v>38</v>
      </c>
      <c r="L284" t="s">
        <v>36</v>
      </c>
      <c r="M284" t="s">
        <v>38</v>
      </c>
      <c r="N284" t="s">
        <v>36</v>
      </c>
      <c r="P284" t="s">
        <v>36</v>
      </c>
      <c r="R284" t="s">
        <v>36</v>
      </c>
      <c r="S284" t="s">
        <v>39</v>
      </c>
      <c r="T284" t="s">
        <v>58</v>
      </c>
      <c r="U284" t="s">
        <v>2450</v>
      </c>
      <c r="V284" t="s">
        <v>36</v>
      </c>
      <c r="W284" t="s">
        <v>42</v>
      </c>
      <c r="X284" t="s">
        <v>36</v>
      </c>
      <c r="Y284" t="s">
        <v>43</v>
      </c>
      <c r="Z284">
        <v>9.26</v>
      </c>
      <c r="AA284">
        <v>0.24</v>
      </c>
      <c r="AB284">
        <v>0.48</v>
      </c>
      <c r="AC284">
        <v>0.01</v>
      </c>
      <c r="AD284">
        <v>0.01</v>
      </c>
      <c r="AE284" t="s">
        <v>58</v>
      </c>
      <c r="AG284">
        <v>9.26</v>
      </c>
      <c r="AI284" t="s">
        <v>44</v>
      </c>
    </row>
    <row r="285" spans="1:35" x14ac:dyDescent="0.2">
      <c r="A285" t="s">
        <v>568</v>
      </c>
      <c r="B285" t="s">
        <v>36</v>
      </c>
      <c r="D285" t="s">
        <v>36</v>
      </c>
      <c r="F285" t="s">
        <v>36</v>
      </c>
      <c r="H285" t="s">
        <v>36</v>
      </c>
      <c r="I285" t="s">
        <v>37</v>
      </c>
      <c r="J285" t="s">
        <v>36</v>
      </c>
      <c r="K285" t="s">
        <v>38</v>
      </c>
      <c r="L285" t="s">
        <v>36</v>
      </c>
      <c r="M285" t="s">
        <v>38</v>
      </c>
      <c r="N285" t="s">
        <v>36</v>
      </c>
      <c r="P285" t="s">
        <v>36</v>
      </c>
      <c r="R285" t="s">
        <v>36</v>
      </c>
      <c r="S285" t="s">
        <v>39</v>
      </c>
      <c r="T285" t="s">
        <v>36</v>
      </c>
      <c r="U285" t="s">
        <v>42</v>
      </c>
      <c r="V285" t="s">
        <v>36</v>
      </c>
      <c r="W285" t="s">
        <v>42</v>
      </c>
      <c r="X285" t="s">
        <v>36</v>
      </c>
      <c r="Y285" t="s">
        <v>43</v>
      </c>
      <c r="Z285">
        <v>2</v>
      </c>
      <c r="AA285">
        <v>2</v>
      </c>
      <c r="AB285">
        <v>2</v>
      </c>
      <c r="AC285">
        <v>2</v>
      </c>
      <c r="AD285">
        <v>2</v>
      </c>
      <c r="AE285" t="s">
        <v>36</v>
      </c>
      <c r="AG285">
        <v>2</v>
      </c>
      <c r="AI285" t="s">
        <v>44</v>
      </c>
    </row>
    <row r="286" spans="1:35" x14ac:dyDescent="0.2">
      <c r="A286" t="s">
        <v>2455</v>
      </c>
      <c r="B286" t="s">
        <v>36</v>
      </c>
      <c r="D286" t="s">
        <v>58</v>
      </c>
      <c r="F286" t="s">
        <v>36</v>
      </c>
      <c r="H286" t="s">
        <v>36</v>
      </c>
      <c r="I286" t="s">
        <v>46</v>
      </c>
      <c r="J286" t="s">
        <v>36</v>
      </c>
      <c r="K286" t="s">
        <v>38</v>
      </c>
      <c r="L286" t="s">
        <v>36</v>
      </c>
      <c r="M286" t="s">
        <v>38</v>
      </c>
      <c r="N286" t="s">
        <v>36</v>
      </c>
      <c r="P286" t="s">
        <v>36</v>
      </c>
      <c r="R286" t="s">
        <v>36</v>
      </c>
      <c r="S286" t="s">
        <v>39</v>
      </c>
      <c r="T286" t="s">
        <v>40</v>
      </c>
      <c r="U286" t="s">
        <v>2456</v>
      </c>
      <c r="V286" t="s">
        <v>36</v>
      </c>
      <c r="W286" t="s">
        <v>42</v>
      </c>
      <c r="X286" t="s">
        <v>36</v>
      </c>
      <c r="Y286" t="s">
        <v>43</v>
      </c>
      <c r="Z286">
        <v>2.11</v>
      </c>
      <c r="AA286">
        <v>7.88</v>
      </c>
      <c r="AB286">
        <v>0</v>
      </c>
      <c r="AC286">
        <v>0</v>
      </c>
      <c r="AD286">
        <v>0</v>
      </c>
      <c r="AE286" t="s">
        <v>40</v>
      </c>
      <c r="AG286">
        <v>7.88</v>
      </c>
      <c r="AI286" t="s">
        <v>44</v>
      </c>
    </row>
    <row r="287" spans="1:35" x14ac:dyDescent="0.2">
      <c r="A287" t="s">
        <v>2457</v>
      </c>
      <c r="B287" t="s">
        <v>36</v>
      </c>
      <c r="D287" t="s">
        <v>58</v>
      </c>
      <c r="F287" t="s">
        <v>36</v>
      </c>
      <c r="H287" t="s">
        <v>36</v>
      </c>
      <c r="I287" t="s">
        <v>37</v>
      </c>
      <c r="J287" t="s">
        <v>36</v>
      </c>
      <c r="K287" t="s">
        <v>38</v>
      </c>
      <c r="L287" t="s">
        <v>36</v>
      </c>
      <c r="M287" t="s">
        <v>38</v>
      </c>
      <c r="N287" t="s">
        <v>36</v>
      </c>
      <c r="P287" t="s">
        <v>36</v>
      </c>
      <c r="R287" t="s">
        <v>36</v>
      </c>
      <c r="S287" t="s">
        <v>39</v>
      </c>
      <c r="T287" t="s">
        <v>58</v>
      </c>
      <c r="U287" t="s">
        <v>2458</v>
      </c>
      <c r="V287" t="s">
        <v>36</v>
      </c>
      <c r="W287" t="s">
        <v>42</v>
      </c>
      <c r="X287" t="s">
        <v>36</v>
      </c>
      <c r="Y287" t="s">
        <v>43</v>
      </c>
      <c r="Z287">
        <v>9.9700000000000006</v>
      </c>
      <c r="AA287">
        <v>0.01</v>
      </c>
      <c r="AB287">
        <v>0.01</v>
      </c>
      <c r="AC287">
        <v>0</v>
      </c>
      <c r="AD287">
        <v>0</v>
      </c>
      <c r="AE287" t="s">
        <v>58</v>
      </c>
      <c r="AG287">
        <v>9.9700000000000006</v>
      </c>
      <c r="AI287" t="s">
        <v>44</v>
      </c>
    </row>
    <row r="288" spans="1:35" x14ac:dyDescent="0.2">
      <c r="A288" t="s">
        <v>2459</v>
      </c>
      <c r="B288" t="s">
        <v>36</v>
      </c>
      <c r="D288" t="s">
        <v>58</v>
      </c>
      <c r="F288" t="s">
        <v>36</v>
      </c>
      <c r="H288" t="s">
        <v>36</v>
      </c>
      <c r="I288" t="s">
        <v>37</v>
      </c>
      <c r="J288" t="s">
        <v>36</v>
      </c>
      <c r="K288" t="s">
        <v>38</v>
      </c>
      <c r="L288" t="s">
        <v>36</v>
      </c>
      <c r="M288" t="s">
        <v>38</v>
      </c>
      <c r="N288" t="s">
        <v>36</v>
      </c>
      <c r="P288" t="s">
        <v>36</v>
      </c>
      <c r="R288" t="s">
        <v>36</v>
      </c>
      <c r="S288" t="s">
        <v>39</v>
      </c>
      <c r="T288" t="s">
        <v>36</v>
      </c>
      <c r="U288" t="s">
        <v>42</v>
      </c>
      <c r="V288" t="s">
        <v>36</v>
      </c>
      <c r="W288" t="s">
        <v>42</v>
      </c>
      <c r="X288" t="s">
        <v>36</v>
      </c>
      <c r="Y288" t="s">
        <v>43</v>
      </c>
      <c r="Z288">
        <v>8.9600000000000009</v>
      </c>
      <c r="AA288">
        <v>0.51</v>
      </c>
      <c r="AB288">
        <v>0.26</v>
      </c>
      <c r="AC288">
        <v>0.01</v>
      </c>
      <c r="AD288">
        <v>0.26</v>
      </c>
      <c r="AE288" t="s">
        <v>58</v>
      </c>
      <c r="AG288">
        <v>8.9600000000000009</v>
      </c>
      <c r="AI288" t="s">
        <v>44</v>
      </c>
    </row>
    <row r="289" spans="1:35" x14ac:dyDescent="0.2">
      <c r="A289" t="s">
        <v>2460</v>
      </c>
      <c r="B289" t="s">
        <v>36</v>
      </c>
      <c r="D289" t="s">
        <v>58</v>
      </c>
      <c r="F289" t="s">
        <v>36</v>
      </c>
      <c r="H289" t="s">
        <v>36</v>
      </c>
      <c r="I289" t="s">
        <v>37</v>
      </c>
      <c r="J289" t="s">
        <v>36</v>
      </c>
      <c r="K289" t="s">
        <v>38</v>
      </c>
      <c r="L289" t="s">
        <v>36</v>
      </c>
      <c r="M289" t="s">
        <v>38</v>
      </c>
      <c r="N289" t="s">
        <v>36</v>
      </c>
      <c r="P289" t="s">
        <v>36</v>
      </c>
      <c r="R289" t="s">
        <v>36</v>
      </c>
      <c r="S289" t="s">
        <v>39</v>
      </c>
      <c r="T289" t="s">
        <v>58</v>
      </c>
      <c r="U289" t="s">
        <v>59</v>
      </c>
      <c r="V289" t="s">
        <v>36</v>
      </c>
      <c r="W289" t="s">
        <v>42</v>
      </c>
      <c r="X289" t="s">
        <v>36</v>
      </c>
      <c r="Y289" t="s">
        <v>43</v>
      </c>
      <c r="Z289">
        <v>9.9700000000000006</v>
      </c>
      <c r="AA289">
        <v>0.01</v>
      </c>
      <c r="AB289">
        <v>0.01</v>
      </c>
      <c r="AC289">
        <v>0</v>
      </c>
      <c r="AD289">
        <v>0</v>
      </c>
      <c r="AE289" t="s">
        <v>58</v>
      </c>
      <c r="AG289">
        <v>9.9700000000000006</v>
      </c>
      <c r="AI289" t="s">
        <v>44</v>
      </c>
    </row>
    <row r="290" spans="1:35" x14ac:dyDescent="0.2">
      <c r="A290" t="s">
        <v>2461</v>
      </c>
      <c r="B290" t="s">
        <v>36</v>
      </c>
      <c r="D290" t="s">
        <v>36</v>
      </c>
      <c r="F290" t="s">
        <v>36</v>
      </c>
      <c r="H290" t="s">
        <v>36</v>
      </c>
      <c r="I290" t="s">
        <v>37</v>
      </c>
      <c r="J290" t="s">
        <v>36</v>
      </c>
      <c r="K290" t="s">
        <v>38</v>
      </c>
      <c r="L290" t="s">
        <v>36</v>
      </c>
      <c r="M290" t="s">
        <v>38</v>
      </c>
      <c r="N290" t="s">
        <v>36</v>
      </c>
      <c r="P290" t="s">
        <v>36</v>
      </c>
      <c r="R290" t="s">
        <v>36</v>
      </c>
      <c r="S290" t="s">
        <v>39</v>
      </c>
      <c r="T290" t="s">
        <v>36</v>
      </c>
      <c r="U290" t="s">
        <v>42</v>
      </c>
      <c r="V290" t="s">
        <v>36</v>
      </c>
      <c r="W290" t="s">
        <v>42</v>
      </c>
      <c r="X290" t="s">
        <v>36</v>
      </c>
      <c r="Y290" t="s">
        <v>43</v>
      </c>
      <c r="Z290">
        <v>2</v>
      </c>
      <c r="AA290">
        <v>2</v>
      </c>
      <c r="AB290">
        <v>2</v>
      </c>
      <c r="AC290">
        <v>2</v>
      </c>
      <c r="AD290">
        <v>2</v>
      </c>
      <c r="AE290" t="s">
        <v>36</v>
      </c>
      <c r="AG290">
        <v>2</v>
      </c>
      <c r="AI290" t="s">
        <v>44</v>
      </c>
    </row>
    <row r="291" spans="1:35" x14ac:dyDescent="0.2">
      <c r="A291" t="s">
        <v>2462</v>
      </c>
      <c r="B291" t="s">
        <v>36</v>
      </c>
      <c r="D291" t="s">
        <v>36</v>
      </c>
      <c r="F291" t="s">
        <v>36</v>
      </c>
      <c r="H291" t="s">
        <v>36</v>
      </c>
      <c r="I291" t="s">
        <v>37</v>
      </c>
      <c r="J291" t="s">
        <v>36</v>
      </c>
      <c r="K291" t="s">
        <v>38</v>
      </c>
      <c r="L291" t="s">
        <v>36</v>
      </c>
      <c r="M291" t="s">
        <v>38</v>
      </c>
      <c r="N291" t="s">
        <v>36</v>
      </c>
      <c r="P291" t="s">
        <v>36</v>
      </c>
      <c r="R291" t="s">
        <v>36</v>
      </c>
      <c r="S291" t="s">
        <v>39</v>
      </c>
      <c r="T291" t="s">
        <v>36</v>
      </c>
      <c r="U291" t="s">
        <v>42</v>
      </c>
      <c r="V291" t="s">
        <v>36</v>
      </c>
      <c r="W291" t="s">
        <v>42</v>
      </c>
      <c r="X291" t="s">
        <v>36</v>
      </c>
      <c r="Y291" t="s">
        <v>43</v>
      </c>
      <c r="Z291">
        <v>2</v>
      </c>
      <c r="AA291">
        <v>2</v>
      </c>
      <c r="AB291">
        <v>2</v>
      </c>
      <c r="AC291">
        <v>2</v>
      </c>
      <c r="AD291">
        <v>2</v>
      </c>
      <c r="AE291" t="s">
        <v>36</v>
      </c>
      <c r="AG291">
        <v>2</v>
      </c>
      <c r="AI291" t="s">
        <v>44</v>
      </c>
    </row>
    <row r="292" spans="1:35" x14ac:dyDescent="0.2">
      <c r="A292" t="s">
        <v>2463</v>
      </c>
      <c r="B292" t="s">
        <v>40</v>
      </c>
      <c r="D292" t="s">
        <v>36</v>
      </c>
      <c r="F292" t="s">
        <v>36</v>
      </c>
      <c r="H292" t="s">
        <v>40</v>
      </c>
      <c r="I292" t="s">
        <v>2464</v>
      </c>
      <c r="J292" t="s">
        <v>36</v>
      </c>
      <c r="K292" t="s">
        <v>38</v>
      </c>
      <c r="L292" t="s">
        <v>36</v>
      </c>
      <c r="M292" t="s">
        <v>38</v>
      </c>
      <c r="N292" t="s">
        <v>36</v>
      </c>
      <c r="P292" t="s">
        <v>36</v>
      </c>
      <c r="R292" t="s">
        <v>36</v>
      </c>
      <c r="S292" t="s">
        <v>39</v>
      </c>
      <c r="T292" t="s">
        <v>36</v>
      </c>
      <c r="U292" t="s">
        <v>42</v>
      </c>
      <c r="V292" t="s">
        <v>36</v>
      </c>
      <c r="W292" t="s">
        <v>42</v>
      </c>
      <c r="X292" t="s">
        <v>36</v>
      </c>
      <c r="Y292" t="s">
        <v>43</v>
      </c>
      <c r="Z292">
        <v>0</v>
      </c>
      <c r="AA292">
        <v>10</v>
      </c>
      <c r="AB292">
        <v>0</v>
      </c>
      <c r="AC292">
        <v>0</v>
      </c>
      <c r="AD292">
        <v>0</v>
      </c>
      <c r="AE292" t="s">
        <v>40</v>
      </c>
      <c r="AG292">
        <v>10</v>
      </c>
      <c r="AI292" t="s">
        <v>44</v>
      </c>
    </row>
    <row r="293" spans="1:35" x14ac:dyDescent="0.2">
      <c r="A293" t="s">
        <v>2465</v>
      </c>
      <c r="B293" t="s">
        <v>36</v>
      </c>
      <c r="D293" t="s">
        <v>36</v>
      </c>
      <c r="F293" t="s">
        <v>36</v>
      </c>
      <c r="H293" t="s">
        <v>36</v>
      </c>
      <c r="I293" t="s">
        <v>37</v>
      </c>
      <c r="J293" t="s">
        <v>36</v>
      </c>
      <c r="K293" t="s">
        <v>38</v>
      </c>
      <c r="L293" t="s">
        <v>36</v>
      </c>
      <c r="M293" t="s">
        <v>38</v>
      </c>
      <c r="N293" t="s">
        <v>36</v>
      </c>
      <c r="P293" t="s">
        <v>36</v>
      </c>
      <c r="R293" t="s">
        <v>36</v>
      </c>
      <c r="S293" t="s">
        <v>39</v>
      </c>
      <c r="T293" t="s">
        <v>36</v>
      </c>
      <c r="U293" t="s">
        <v>42</v>
      </c>
      <c r="V293" t="s">
        <v>36</v>
      </c>
      <c r="W293" t="s">
        <v>42</v>
      </c>
      <c r="X293" t="s">
        <v>36</v>
      </c>
      <c r="Y293" t="s">
        <v>43</v>
      </c>
      <c r="Z293">
        <v>2</v>
      </c>
      <c r="AA293">
        <v>2</v>
      </c>
      <c r="AB293">
        <v>2</v>
      </c>
      <c r="AC293">
        <v>2</v>
      </c>
      <c r="AD293">
        <v>2</v>
      </c>
      <c r="AE293" t="s">
        <v>36</v>
      </c>
      <c r="AG293">
        <v>2</v>
      </c>
      <c r="AI293" t="s">
        <v>44</v>
      </c>
    </row>
    <row r="294" spans="1:35" x14ac:dyDescent="0.2">
      <c r="A294" t="s">
        <v>2466</v>
      </c>
      <c r="B294" t="s">
        <v>36</v>
      </c>
      <c r="D294" t="s">
        <v>58</v>
      </c>
      <c r="F294" t="s">
        <v>36</v>
      </c>
      <c r="H294" t="s">
        <v>36</v>
      </c>
      <c r="I294" t="s">
        <v>37</v>
      </c>
      <c r="J294" t="s">
        <v>36</v>
      </c>
      <c r="K294" t="s">
        <v>38</v>
      </c>
      <c r="L294" t="s">
        <v>36</v>
      </c>
      <c r="M294" t="s">
        <v>38</v>
      </c>
      <c r="N294" t="s">
        <v>36</v>
      </c>
      <c r="P294" t="s">
        <v>36</v>
      </c>
      <c r="R294" t="s">
        <v>36</v>
      </c>
      <c r="S294" t="s">
        <v>39</v>
      </c>
      <c r="T294" t="s">
        <v>58</v>
      </c>
      <c r="U294" t="s">
        <v>2467</v>
      </c>
      <c r="V294" t="s">
        <v>36</v>
      </c>
      <c r="W294" t="s">
        <v>42</v>
      </c>
      <c r="X294" t="s">
        <v>36</v>
      </c>
      <c r="Y294" t="s">
        <v>43</v>
      </c>
      <c r="Z294">
        <v>9.9700000000000006</v>
      </c>
      <c r="AA294">
        <v>0.01</v>
      </c>
      <c r="AB294">
        <v>0.01</v>
      </c>
      <c r="AC294">
        <v>0</v>
      </c>
      <c r="AD294">
        <v>0</v>
      </c>
      <c r="AE294" t="s">
        <v>58</v>
      </c>
      <c r="AG294">
        <v>9.9700000000000006</v>
      </c>
      <c r="AI294" t="s">
        <v>44</v>
      </c>
    </row>
    <row r="295" spans="1:35" x14ac:dyDescent="0.2">
      <c r="A295" t="s">
        <v>2468</v>
      </c>
      <c r="B295" t="s">
        <v>36</v>
      </c>
      <c r="D295" t="s">
        <v>58</v>
      </c>
      <c r="F295" t="s">
        <v>36</v>
      </c>
      <c r="H295" t="s">
        <v>36</v>
      </c>
      <c r="I295" t="s">
        <v>37</v>
      </c>
      <c r="J295" t="s">
        <v>36</v>
      </c>
      <c r="K295" t="s">
        <v>38</v>
      </c>
      <c r="L295" t="s">
        <v>36</v>
      </c>
      <c r="M295" t="s">
        <v>38</v>
      </c>
      <c r="N295" t="s">
        <v>36</v>
      </c>
      <c r="P295" t="s">
        <v>36</v>
      </c>
      <c r="R295" t="s">
        <v>36</v>
      </c>
      <c r="S295" t="s">
        <v>39</v>
      </c>
      <c r="T295" t="s">
        <v>36</v>
      </c>
      <c r="U295" t="s">
        <v>42</v>
      </c>
      <c r="V295" t="s">
        <v>36</v>
      </c>
      <c r="W295" t="s">
        <v>42</v>
      </c>
      <c r="X295" t="s">
        <v>36</v>
      </c>
      <c r="Y295" t="s">
        <v>43</v>
      </c>
      <c r="Z295">
        <v>8.9600000000000009</v>
      </c>
      <c r="AA295">
        <v>0.51</v>
      </c>
      <c r="AB295">
        <v>0.26</v>
      </c>
      <c r="AC295">
        <v>0.01</v>
      </c>
      <c r="AD295">
        <v>0.26</v>
      </c>
      <c r="AE295" t="s">
        <v>58</v>
      </c>
      <c r="AG295">
        <v>8.9600000000000009</v>
      </c>
      <c r="AI295" t="s">
        <v>44</v>
      </c>
    </row>
    <row r="296" spans="1:35" x14ac:dyDescent="0.2">
      <c r="A296" t="s">
        <v>2469</v>
      </c>
      <c r="B296" t="s">
        <v>36</v>
      </c>
      <c r="D296" t="s">
        <v>36</v>
      </c>
      <c r="F296" t="s">
        <v>36</v>
      </c>
      <c r="H296" t="s">
        <v>36</v>
      </c>
      <c r="I296" t="s">
        <v>37</v>
      </c>
      <c r="J296" t="s">
        <v>36</v>
      </c>
      <c r="K296" t="s">
        <v>38</v>
      </c>
      <c r="L296" t="s">
        <v>36</v>
      </c>
      <c r="M296" t="s">
        <v>38</v>
      </c>
      <c r="N296" t="s">
        <v>36</v>
      </c>
      <c r="P296" t="s">
        <v>36</v>
      </c>
      <c r="R296" t="s">
        <v>36</v>
      </c>
      <c r="S296" t="s">
        <v>39</v>
      </c>
      <c r="T296" t="s">
        <v>36</v>
      </c>
      <c r="U296" t="s">
        <v>42</v>
      </c>
      <c r="V296" t="s">
        <v>36</v>
      </c>
      <c r="W296" t="s">
        <v>42</v>
      </c>
      <c r="X296" t="s">
        <v>36</v>
      </c>
      <c r="Y296" t="s">
        <v>43</v>
      </c>
      <c r="Z296">
        <v>2</v>
      </c>
      <c r="AA296">
        <v>2</v>
      </c>
      <c r="AB296">
        <v>2</v>
      </c>
      <c r="AC296">
        <v>2</v>
      </c>
      <c r="AD296">
        <v>2</v>
      </c>
      <c r="AE296" t="s">
        <v>36</v>
      </c>
      <c r="AG296">
        <v>2</v>
      </c>
      <c r="AI296" t="s">
        <v>44</v>
      </c>
    </row>
    <row r="297" spans="1:35" x14ac:dyDescent="0.2">
      <c r="A297" t="s">
        <v>2470</v>
      </c>
      <c r="B297" t="s">
        <v>36</v>
      </c>
      <c r="D297" t="s">
        <v>36</v>
      </c>
      <c r="F297" t="s">
        <v>36</v>
      </c>
      <c r="H297" t="s">
        <v>36</v>
      </c>
      <c r="I297" t="s">
        <v>37</v>
      </c>
      <c r="J297" t="s">
        <v>36</v>
      </c>
      <c r="K297" t="s">
        <v>38</v>
      </c>
      <c r="L297" t="s">
        <v>36</v>
      </c>
      <c r="M297" t="s">
        <v>38</v>
      </c>
      <c r="N297" t="s">
        <v>36</v>
      </c>
      <c r="P297" t="s">
        <v>36</v>
      </c>
      <c r="R297" t="s">
        <v>36</v>
      </c>
      <c r="S297" t="s">
        <v>39</v>
      </c>
      <c r="T297" t="s">
        <v>36</v>
      </c>
      <c r="U297" t="s">
        <v>42</v>
      </c>
      <c r="V297" t="s">
        <v>36</v>
      </c>
      <c r="W297" t="s">
        <v>42</v>
      </c>
      <c r="X297" t="s">
        <v>36</v>
      </c>
      <c r="Y297" t="s">
        <v>43</v>
      </c>
      <c r="Z297">
        <v>2</v>
      </c>
      <c r="AA297">
        <v>2</v>
      </c>
      <c r="AB297">
        <v>2</v>
      </c>
      <c r="AC297">
        <v>2</v>
      </c>
      <c r="AD297">
        <v>2</v>
      </c>
      <c r="AE297" t="s">
        <v>36</v>
      </c>
      <c r="AG297">
        <v>2</v>
      </c>
      <c r="AI297" t="s">
        <v>44</v>
      </c>
    </row>
    <row r="298" spans="1:35" x14ac:dyDescent="0.2">
      <c r="A298" t="s">
        <v>2471</v>
      </c>
      <c r="B298" t="s">
        <v>36</v>
      </c>
      <c r="D298" t="s">
        <v>36</v>
      </c>
      <c r="F298" t="s">
        <v>36</v>
      </c>
      <c r="H298" t="s">
        <v>36</v>
      </c>
      <c r="I298" t="s">
        <v>37</v>
      </c>
      <c r="J298" t="s">
        <v>36</v>
      </c>
      <c r="K298" t="s">
        <v>38</v>
      </c>
      <c r="L298" t="s">
        <v>36</v>
      </c>
      <c r="M298" t="s">
        <v>38</v>
      </c>
      <c r="N298" t="s">
        <v>36</v>
      </c>
      <c r="P298" t="s">
        <v>36</v>
      </c>
      <c r="R298" t="s">
        <v>36</v>
      </c>
      <c r="S298" t="s">
        <v>39</v>
      </c>
      <c r="T298" t="s">
        <v>36</v>
      </c>
      <c r="U298" t="s">
        <v>42</v>
      </c>
      <c r="V298" t="s">
        <v>36</v>
      </c>
      <c r="W298" t="s">
        <v>42</v>
      </c>
      <c r="X298" t="s">
        <v>36</v>
      </c>
      <c r="Y298" t="s">
        <v>43</v>
      </c>
      <c r="Z298">
        <v>2</v>
      </c>
      <c r="AA298">
        <v>2</v>
      </c>
      <c r="AB298">
        <v>2</v>
      </c>
      <c r="AC298">
        <v>2</v>
      </c>
      <c r="AD298">
        <v>2</v>
      </c>
      <c r="AE298" t="s">
        <v>36</v>
      </c>
      <c r="AG298">
        <v>2</v>
      </c>
      <c r="AI298" t="s">
        <v>44</v>
      </c>
    </row>
    <row r="299" spans="1:35" x14ac:dyDescent="0.2">
      <c r="A299" t="s">
        <v>2472</v>
      </c>
      <c r="B299" t="s">
        <v>36</v>
      </c>
      <c r="D299" t="s">
        <v>36</v>
      </c>
      <c r="F299" t="s">
        <v>36</v>
      </c>
      <c r="H299" t="s">
        <v>36</v>
      </c>
      <c r="I299" t="s">
        <v>37</v>
      </c>
      <c r="J299" t="s">
        <v>36</v>
      </c>
      <c r="K299" t="s">
        <v>38</v>
      </c>
      <c r="L299" t="s">
        <v>36</v>
      </c>
      <c r="M299" t="s">
        <v>38</v>
      </c>
      <c r="N299" t="s">
        <v>36</v>
      </c>
      <c r="P299" t="s">
        <v>36</v>
      </c>
      <c r="R299" t="s">
        <v>36</v>
      </c>
      <c r="S299" t="s">
        <v>39</v>
      </c>
      <c r="T299" t="s">
        <v>36</v>
      </c>
      <c r="U299" t="s">
        <v>42</v>
      </c>
      <c r="V299" t="s">
        <v>36</v>
      </c>
      <c r="W299" t="s">
        <v>42</v>
      </c>
      <c r="X299" t="s">
        <v>36</v>
      </c>
      <c r="Y299" t="s">
        <v>43</v>
      </c>
      <c r="Z299">
        <v>2</v>
      </c>
      <c r="AA299">
        <v>2</v>
      </c>
      <c r="AB299">
        <v>2</v>
      </c>
      <c r="AC299">
        <v>2</v>
      </c>
      <c r="AD299">
        <v>2</v>
      </c>
      <c r="AE299" t="s">
        <v>36</v>
      </c>
      <c r="AG299">
        <v>2</v>
      </c>
      <c r="AI299" t="s">
        <v>44</v>
      </c>
    </row>
    <row r="300" spans="1:35" x14ac:dyDescent="0.2">
      <c r="A300" t="s">
        <v>2473</v>
      </c>
      <c r="B300" t="s">
        <v>36</v>
      </c>
      <c r="D300" t="s">
        <v>36</v>
      </c>
      <c r="F300" t="s">
        <v>36</v>
      </c>
      <c r="H300" t="s">
        <v>36</v>
      </c>
      <c r="I300" t="s">
        <v>46</v>
      </c>
      <c r="J300" t="s">
        <v>36</v>
      </c>
      <c r="K300" t="s">
        <v>38</v>
      </c>
      <c r="L300" t="s">
        <v>36</v>
      </c>
      <c r="M300" t="s">
        <v>38</v>
      </c>
      <c r="N300" t="s">
        <v>36</v>
      </c>
      <c r="P300" t="s">
        <v>36</v>
      </c>
      <c r="R300" t="s">
        <v>36</v>
      </c>
      <c r="S300" t="s">
        <v>39</v>
      </c>
      <c r="T300" t="s">
        <v>36</v>
      </c>
      <c r="U300" t="s">
        <v>42</v>
      </c>
      <c r="V300" t="s">
        <v>36</v>
      </c>
      <c r="W300" t="s">
        <v>42</v>
      </c>
      <c r="X300" t="s">
        <v>47</v>
      </c>
      <c r="Y300" t="s">
        <v>48</v>
      </c>
      <c r="Z300">
        <v>0</v>
      </c>
      <c r="AA300">
        <v>2.5</v>
      </c>
      <c r="AB300">
        <v>2.5</v>
      </c>
      <c r="AC300">
        <v>2.5</v>
      </c>
      <c r="AD300">
        <v>2.5</v>
      </c>
      <c r="AE300" t="s">
        <v>36</v>
      </c>
      <c r="AG300">
        <v>2.5</v>
      </c>
      <c r="AI300" t="s">
        <v>44</v>
      </c>
    </row>
    <row r="301" spans="1:35" x14ac:dyDescent="0.2">
      <c r="A301" t="s">
        <v>2474</v>
      </c>
      <c r="B301" t="s">
        <v>36</v>
      </c>
      <c r="D301" t="s">
        <v>36</v>
      </c>
      <c r="F301" t="s">
        <v>36</v>
      </c>
      <c r="H301" t="s">
        <v>36</v>
      </c>
      <c r="I301" t="s">
        <v>37</v>
      </c>
      <c r="J301" t="s">
        <v>36</v>
      </c>
      <c r="K301" t="s">
        <v>38</v>
      </c>
      <c r="L301" t="s">
        <v>36</v>
      </c>
      <c r="M301" t="s">
        <v>38</v>
      </c>
      <c r="N301" t="s">
        <v>36</v>
      </c>
      <c r="P301" t="s">
        <v>36</v>
      </c>
      <c r="R301" t="s">
        <v>36</v>
      </c>
      <c r="S301" t="s">
        <v>39</v>
      </c>
      <c r="T301" t="s">
        <v>123</v>
      </c>
      <c r="U301" t="s">
        <v>125</v>
      </c>
      <c r="V301" t="s">
        <v>36</v>
      </c>
      <c r="W301" t="s">
        <v>42</v>
      </c>
      <c r="X301" t="s">
        <v>47</v>
      </c>
      <c r="Y301" t="s">
        <v>48</v>
      </c>
      <c r="Z301">
        <v>0</v>
      </c>
      <c r="AA301">
        <v>0.06</v>
      </c>
      <c r="AB301">
        <v>9.76</v>
      </c>
      <c r="AC301">
        <v>0.06</v>
      </c>
      <c r="AD301">
        <v>0.11</v>
      </c>
      <c r="AE301" t="s">
        <v>123</v>
      </c>
      <c r="AG301">
        <v>9.76</v>
      </c>
      <c r="AI301" t="s">
        <v>44</v>
      </c>
    </row>
    <row r="302" spans="1:35" x14ac:dyDescent="0.2">
      <c r="A302" t="s">
        <v>2475</v>
      </c>
      <c r="B302" t="s">
        <v>36</v>
      </c>
      <c r="D302" t="s">
        <v>36</v>
      </c>
      <c r="F302" t="s">
        <v>36</v>
      </c>
      <c r="H302" t="s">
        <v>36</v>
      </c>
      <c r="I302" t="s">
        <v>37</v>
      </c>
      <c r="J302" t="s">
        <v>36</v>
      </c>
      <c r="K302" t="s">
        <v>38</v>
      </c>
      <c r="L302" t="s">
        <v>36</v>
      </c>
      <c r="M302" t="s">
        <v>38</v>
      </c>
      <c r="N302" t="s">
        <v>36</v>
      </c>
      <c r="P302" t="s">
        <v>36</v>
      </c>
      <c r="R302" t="s">
        <v>36</v>
      </c>
      <c r="S302" t="s">
        <v>39</v>
      </c>
      <c r="T302" t="s">
        <v>123</v>
      </c>
      <c r="U302" t="s">
        <v>125</v>
      </c>
      <c r="V302" t="s">
        <v>36</v>
      </c>
      <c r="W302" t="s">
        <v>42</v>
      </c>
      <c r="X302" t="s">
        <v>47</v>
      </c>
      <c r="Y302" t="s">
        <v>48</v>
      </c>
      <c r="Z302">
        <v>0</v>
      </c>
      <c r="AA302">
        <v>0.06</v>
      </c>
      <c r="AB302">
        <v>9.76</v>
      </c>
      <c r="AC302">
        <v>0.06</v>
      </c>
      <c r="AD302">
        <v>0.11</v>
      </c>
      <c r="AE302" t="s">
        <v>123</v>
      </c>
      <c r="AG302">
        <v>9.76</v>
      </c>
      <c r="AI302" t="s">
        <v>44</v>
      </c>
    </row>
    <row r="303" spans="1:35" x14ac:dyDescent="0.2">
      <c r="A303" t="s">
        <v>2476</v>
      </c>
      <c r="B303" t="s">
        <v>36</v>
      </c>
      <c r="D303" t="s">
        <v>36</v>
      </c>
      <c r="F303" t="s">
        <v>36</v>
      </c>
      <c r="H303" t="s">
        <v>36</v>
      </c>
      <c r="I303" t="s">
        <v>37</v>
      </c>
      <c r="J303" t="s">
        <v>36</v>
      </c>
      <c r="K303" t="s">
        <v>38</v>
      </c>
      <c r="L303" t="s">
        <v>36</v>
      </c>
      <c r="M303" t="s">
        <v>38</v>
      </c>
      <c r="N303" t="s">
        <v>36</v>
      </c>
      <c r="P303" t="s">
        <v>36</v>
      </c>
      <c r="R303" t="s">
        <v>36</v>
      </c>
      <c r="S303" t="s">
        <v>39</v>
      </c>
      <c r="T303" t="s">
        <v>123</v>
      </c>
      <c r="U303" t="s">
        <v>125</v>
      </c>
      <c r="V303" t="s">
        <v>36</v>
      </c>
      <c r="W303" t="s">
        <v>42</v>
      </c>
      <c r="X303" t="s">
        <v>47</v>
      </c>
      <c r="Y303" t="s">
        <v>48</v>
      </c>
      <c r="Z303">
        <v>0</v>
      </c>
      <c r="AA303">
        <v>0.06</v>
      </c>
      <c r="AB303">
        <v>9.76</v>
      </c>
      <c r="AC303">
        <v>0.06</v>
      </c>
      <c r="AD303">
        <v>0.11</v>
      </c>
      <c r="AE303" t="s">
        <v>123</v>
      </c>
      <c r="AG303">
        <v>9.76</v>
      </c>
      <c r="AI303" t="s">
        <v>44</v>
      </c>
    </row>
    <row r="304" spans="1:35" x14ac:dyDescent="0.2">
      <c r="A304" t="s">
        <v>2477</v>
      </c>
      <c r="B304" t="s">
        <v>36</v>
      </c>
      <c r="D304" t="s">
        <v>36</v>
      </c>
      <c r="F304" t="s">
        <v>36</v>
      </c>
      <c r="H304" t="s">
        <v>36</v>
      </c>
      <c r="I304" t="s">
        <v>37</v>
      </c>
      <c r="J304" t="s">
        <v>36</v>
      </c>
      <c r="K304" t="s">
        <v>38</v>
      </c>
      <c r="L304" t="s">
        <v>36</v>
      </c>
      <c r="M304" t="s">
        <v>38</v>
      </c>
      <c r="N304" t="s">
        <v>36</v>
      </c>
      <c r="P304" t="s">
        <v>36</v>
      </c>
      <c r="R304" t="s">
        <v>36</v>
      </c>
      <c r="S304" t="s">
        <v>39</v>
      </c>
      <c r="T304" t="s">
        <v>123</v>
      </c>
      <c r="U304" t="s">
        <v>125</v>
      </c>
      <c r="V304" t="s">
        <v>36</v>
      </c>
      <c r="W304" t="s">
        <v>42</v>
      </c>
      <c r="X304" t="s">
        <v>47</v>
      </c>
      <c r="Y304" t="s">
        <v>48</v>
      </c>
      <c r="Z304">
        <v>0</v>
      </c>
      <c r="AA304">
        <v>0.06</v>
      </c>
      <c r="AB304">
        <v>9.76</v>
      </c>
      <c r="AC304">
        <v>0.06</v>
      </c>
      <c r="AD304">
        <v>0.11</v>
      </c>
      <c r="AE304" t="s">
        <v>123</v>
      </c>
      <c r="AG304">
        <v>9.76</v>
      </c>
      <c r="AI304" t="s">
        <v>44</v>
      </c>
    </row>
    <row r="305" spans="1:35" x14ac:dyDescent="0.2">
      <c r="A305" t="s">
        <v>2478</v>
      </c>
      <c r="B305" t="s">
        <v>36</v>
      </c>
      <c r="D305" t="s">
        <v>36</v>
      </c>
      <c r="F305" t="s">
        <v>36</v>
      </c>
      <c r="H305" t="s">
        <v>36</v>
      </c>
      <c r="I305" t="s">
        <v>46</v>
      </c>
      <c r="J305" t="s">
        <v>36</v>
      </c>
      <c r="K305" t="s">
        <v>38</v>
      </c>
      <c r="L305" t="s">
        <v>36</v>
      </c>
      <c r="M305" t="s">
        <v>38</v>
      </c>
      <c r="N305" t="s">
        <v>36</v>
      </c>
      <c r="P305" t="s">
        <v>36</v>
      </c>
      <c r="R305" t="s">
        <v>36</v>
      </c>
      <c r="S305" t="s">
        <v>39</v>
      </c>
      <c r="T305" t="s">
        <v>123</v>
      </c>
      <c r="U305" t="s">
        <v>125</v>
      </c>
      <c r="V305" t="s">
        <v>36</v>
      </c>
      <c r="W305" t="s">
        <v>42</v>
      </c>
      <c r="X305" t="s">
        <v>47</v>
      </c>
      <c r="Y305" t="s">
        <v>48</v>
      </c>
      <c r="Z305">
        <v>0</v>
      </c>
      <c r="AA305">
        <v>0.06</v>
      </c>
      <c r="AB305">
        <v>9.76</v>
      </c>
      <c r="AC305">
        <v>0.06</v>
      </c>
      <c r="AD305">
        <v>0.11</v>
      </c>
      <c r="AE305" t="s">
        <v>123</v>
      </c>
      <c r="AG305">
        <v>9.76</v>
      </c>
      <c r="AI305" t="s">
        <v>44</v>
      </c>
    </row>
    <row r="306" spans="1:35" x14ac:dyDescent="0.2">
      <c r="A306" t="s">
        <v>2479</v>
      </c>
      <c r="B306" t="s">
        <v>36</v>
      </c>
      <c r="D306" t="s">
        <v>36</v>
      </c>
      <c r="F306" t="s">
        <v>36</v>
      </c>
      <c r="H306" t="s">
        <v>36</v>
      </c>
      <c r="I306" t="s">
        <v>37</v>
      </c>
      <c r="J306" t="s">
        <v>36</v>
      </c>
      <c r="K306" t="s">
        <v>38</v>
      </c>
      <c r="L306" t="s">
        <v>36</v>
      </c>
      <c r="M306" t="s">
        <v>38</v>
      </c>
      <c r="N306" t="s">
        <v>36</v>
      </c>
      <c r="P306" t="s">
        <v>36</v>
      </c>
      <c r="R306" t="s">
        <v>36</v>
      </c>
      <c r="S306" t="s">
        <v>39</v>
      </c>
      <c r="T306" t="s">
        <v>123</v>
      </c>
      <c r="U306" t="s">
        <v>125</v>
      </c>
      <c r="V306" t="s">
        <v>36</v>
      </c>
      <c r="W306" t="s">
        <v>42</v>
      </c>
      <c r="X306" t="s">
        <v>47</v>
      </c>
      <c r="Y306" t="s">
        <v>48</v>
      </c>
      <c r="Z306">
        <v>0</v>
      </c>
      <c r="AA306">
        <v>0.06</v>
      </c>
      <c r="AB306">
        <v>9.76</v>
      </c>
      <c r="AC306">
        <v>0.06</v>
      </c>
      <c r="AD306">
        <v>0.11</v>
      </c>
      <c r="AE306" t="s">
        <v>123</v>
      </c>
      <c r="AG306">
        <v>9.76</v>
      </c>
      <c r="AI306" t="s">
        <v>44</v>
      </c>
    </row>
    <row r="307" spans="1:35" x14ac:dyDescent="0.2">
      <c r="A307" t="s">
        <v>2480</v>
      </c>
      <c r="B307" t="s">
        <v>36</v>
      </c>
      <c r="D307" t="s">
        <v>36</v>
      </c>
      <c r="F307" t="s">
        <v>36</v>
      </c>
      <c r="H307" t="s">
        <v>36</v>
      </c>
      <c r="I307" t="s">
        <v>37</v>
      </c>
      <c r="J307" t="s">
        <v>36</v>
      </c>
      <c r="K307" t="s">
        <v>38</v>
      </c>
      <c r="L307" t="s">
        <v>36</v>
      </c>
      <c r="M307" t="s">
        <v>38</v>
      </c>
      <c r="N307" t="s">
        <v>36</v>
      </c>
      <c r="P307" t="s">
        <v>36</v>
      </c>
      <c r="R307" t="s">
        <v>36</v>
      </c>
      <c r="S307" t="s">
        <v>39</v>
      </c>
      <c r="T307" t="s">
        <v>123</v>
      </c>
      <c r="U307" t="s">
        <v>125</v>
      </c>
      <c r="V307" t="s">
        <v>36</v>
      </c>
      <c r="W307" t="s">
        <v>42</v>
      </c>
      <c r="X307" t="s">
        <v>36</v>
      </c>
      <c r="Y307" t="s">
        <v>43</v>
      </c>
      <c r="Z307">
        <v>0.33</v>
      </c>
      <c r="AA307">
        <v>0.06</v>
      </c>
      <c r="AB307">
        <v>9.44</v>
      </c>
      <c r="AC307">
        <v>0.06</v>
      </c>
      <c r="AD307">
        <v>0.11</v>
      </c>
      <c r="AE307" t="s">
        <v>123</v>
      </c>
      <c r="AG307">
        <v>9.44</v>
      </c>
      <c r="AI307" t="s">
        <v>44</v>
      </c>
    </row>
    <row r="308" spans="1:35" x14ac:dyDescent="0.2">
      <c r="A308" t="s">
        <v>2481</v>
      </c>
      <c r="B308" t="s">
        <v>36</v>
      </c>
      <c r="D308" t="s">
        <v>36</v>
      </c>
      <c r="F308" t="s">
        <v>36</v>
      </c>
      <c r="H308" t="s">
        <v>36</v>
      </c>
      <c r="I308" t="s">
        <v>37</v>
      </c>
      <c r="J308" t="s">
        <v>36</v>
      </c>
      <c r="K308" t="s">
        <v>38</v>
      </c>
      <c r="L308" t="s">
        <v>36</v>
      </c>
      <c r="M308" t="s">
        <v>38</v>
      </c>
      <c r="N308" t="s">
        <v>36</v>
      </c>
      <c r="P308" t="s">
        <v>36</v>
      </c>
      <c r="R308" t="s">
        <v>36</v>
      </c>
      <c r="S308" t="s">
        <v>39</v>
      </c>
      <c r="T308" t="s">
        <v>36</v>
      </c>
      <c r="U308" t="s">
        <v>42</v>
      </c>
      <c r="V308" t="s">
        <v>36</v>
      </c>
      <c r="W308" t="s">
        <v>42</v>
      </c>
      <c r="X308" t="s">
        <v>36</v>
      </c>
      <c r="Y308" t="s">
        <v>43</v>
      </c>
      <c r="Z308">
        <v>2</v>
      </c>
      <c r="AA308">
        <v>2</v>
      </c>
      <c r="AB308">
        <v>2</v>
      </c>
      <c r="AC308">
        <v>2</v>
      </c>
      <c r="AD308">
        <v>2</v>
      </c>
      <c r="AE308" t="s">
        <v>36</v>
      </c>
      <c r="AG308">
        <v>2</v>
      </c>
      <c r="AI308" t="s">
        <v>44</v>
      </c>
    </row>
    <row r="309" spans="1:35" x14ac:dyDescent="0.2">
      <c r="A309" t="s">
        <v>2482</v>
      </c>
      <c r="B309" t="s">
        <v>36</v>
      </c>
      <c r="D309" t="s">
        <v>36</v>
      </c>
      <c r="F309" t="s">
        <v>36</v>
      </c>
      <c r="H309" t="s">
        <v>36</v>
      </c>
      <c r="I309" t="s">
        <v>37</v>
      </c>
      <c r="J309" t="s">
        <v>36</v>
      </c>
      <c r="K309" t="s">
        <v>38</v>
      </c>
      <c r="L309" t="s">
        <v>36</v>
      </c>
      <c r="M309" t="s">
        <v>38</v>
      </c>
      <c r="N309" t="s">
        <v>36</v>
      </c>
      <c r="P309" t="s">
        <v>36</v>
      </c>
      <c r="R309" t="s">
        <v>36</v>
      </c>
      <c r="S309" t="s">
        <v>39</v>
      </c>
      <c r="T309" t="s">
        <v>36</v>
      </c>
      <c r="U309" t="s">
        <v>42</v>
      </c>
      <c r="V309" t="s">
        <v>36</v>
      </c>
      <c r="W309" t="s">
        <v>42</v>
      </c>
      <c r="X309" t="s">
        <v>36</v>
      </c>
      <c r="Y309" t="s">
        <v>43</v>
      </c>
      <c r="Z309">
        <v>2</v>
      </c>
      <c r="AA309">
        <v>2</v>
      </c>
      <c r="AB309">
        <v>2</v>
      </c>
      <c r="AC309">
        <v>2</v>
      </c>
      <c r="AD309">
        <v>2</v>
      </c>
      <c r="AE309" t="s">
        <v>36</v>
      </c>
      <c r="AG309">
        <v>2</v>
      </c>
      <c r="AI309" t="s">
        <v>44</v>
      </c>
    </row>
    <row r="310" spans="1:35" x14ac:dyDescent="0.2">
      <c r="A310" t="s">
        <v>2483</v>
      </c>
      <c r="B310" t="s">
        <v>36</v>
      </c>
      <c r="D310" t="s">
        <v>58</v>
      </c>
      <c r="F310" t="s">
        <v>36</v>
      </c>
      <c r="H310" t="s">
        <v>36</v>
      </c>
      <c r="I310" t="s">
        <v>37</v>
      </c>
      <c r="J310" t="s">
        <v>36</v>
      </c>
      <c r="K310" t="s">
        <v>38</v>
      </c>
      <c r="L310" t="s">
        <v>36</v>
      </c>
      <c r="M310" t="s">
        <v>38</v>
      </c>
      <c r="N310" t="s">
        <v>36</v>
      </c>
      <c r="P310" t="s">
        <v>36</v>
      </c>
      <c r="R310" t="s">
        <v>36</v>
      </c>
      <c r="S310" t="s">
        <v>39</v>
      </c>
      <c r="T310" t="s">
        <v>40</v>
      </c>
      <c r="U310" t="s">
        <v>2484</v>
      </c>
      <c r="V310" t="s">
        <v>36</v>
      </c>
      <c r="W310" t="s">
        <v>42</v>
      </c>
      <c r="X310" t="s">
        <v>36</v>
      </c>
      <c r="Y310" t="s">
        <v>43</v>
      </c>
      <c r="Z310">
        <v>2.11</v>
      </c>
      <c r="AA310">
        <v>7.88</v>
      </c>
      <c r="AB310">
        <v>0</v>
      </c>
      <c r="AC310">
        <v>0</v>
      </c>
      <c r="AD310">
        <v>0</v>
      </c>
      <c r="AE310" t="s">
        <v>40</v>
      </c>
      <c r="AG310">
        <v>7.88</v>
      </c>
      <c r="AI310" t="s">
        <v>44</v>
      </c>
    </row>
    <row r="311" spans="1:35" x14ac:dyDescent="0.2">
      <c r="A311" t="s">
        <v>2485</v>
      </c>
      <c r="B311" t="s">
        <v>36</v>
      </c>
      <c r="D311" t="s">
        <v>36</v>
      </c>
      <c r="F311" t="s">
        <v>36</v>
      </c>
      <c r="H311" t="s">
        <v>36</v>
      </c>
      <c r="I311" t="s">
        <v>37</v>
      </c>
      <c r="J311" t="s">
        <v>36</v>
      </c>
      <c r="K311" t="s">
        <v>38</v>
      </c>
      <c r="L311" t="s">
        <v>36</v>
      </c>
      <c r="M311" t="s">
        <v>38</v>
      </c>
      <c r="N311" t="s">
        <v>36</v>
      </c>
      <c r="P311" t="s">
        <v>36</v>
      </c>
      <c r="R311" t="s">
        <v>36</v>
      </c>
      <c r="S311" t="s">
        <v>39</v>
      </c>
      <c r="T311" t="s">
        <v>36</v>
      </c>
      <c r="U311" t="s">
        <v>42</v>
      </c>
      <c r="V311" t="s">
        <v>36</v>
      </c>
      <c r="W311" t="s">
        <v>42</v>
      </c>
      <c r="X311" t="s">
        <v>36</v>
      </c>
      <c r="Y311" t="s">
        <v>43</v>
      </c>
      <c r="Z311">
        <v>2</v>
      </c>
      <c r="AA311">
        <v>2</v>
      </c>
      <c r="AB311">
        <v>2</v>
      </c>
      <c r="AC311">
        <v>2</v>
      </c>
      <c r="AD311">
        <v>2</v>
      </c>
      <c r="AE311" t="s">
        <v>36</v>
      </c>
      <c r="AG311">
        <v>2</v>
      </c>
      <c r="AI311" t="s">
        <v>44</v>
      </c>
    </row>
    <row r="312" spans="1:35" x14ac:dyDescent="0.2">
      <c r="A312" t="s">
        <v>2486</v>
      </c>
      <c r="B312" t="s">
        <v>36</v>
      </c>
      <c r="D312" t="s">
        <v>36</v>
      </c>
      <c r="F312" t="s">
        <v>36</v>
      </c>
      <c r="H312" t="s">
        <v>36</v>
      </c>
      <c r="I312" t="s">
        <v>37</v>
      </c>
      <c r="J312" t="s">
        <v>36</v>
      </c>
      <c r="K312" t="s">
        <v>38</v>
      </c>
      <c r="L312" t="s">
        <v>36</v>
      </c>
      <c r="M312" t="s">
        <v>38</v>
      </c>
      <c r="N312" t="s">
        <v>36</v>
      </c>
      <c r="P312" t="s">
        <v>36</v>
      </c>
      <c r="R312" t="s">
        <v>36</v>
      </c>
      <c r="S312" t="s">
        <v>39</v>
      </c>
      <c r="T312" t="s">
        <v>58</v>
      </c>
      <c r="U312" t="s">
        <v>2487</v>
      </c>
      <c r="V312" t="s">
        <v>36</v>
      </c>
      <c r="W312" t="s">
        <v>42</v>
      </c>
      <c r="X312" t="s">
        <v>36</v>
      </c>
      <c r="Y312" t="s">
        <v>43</v>
      </c>
      <c r="Z312">
        <v>9.26</v>
      </c>
      <c r="AA312">
        <v>0.24</v>
      </c>
      <c r="AB312">
        <v>0.48</v>
      </c>
      <c r="AC312">
        <v>0.01</v>
      </c>
      <c r="AD312">
        <v>0.01</v>
      </c>
      <c r="AE312" t="s">
        <v>58</v>
      </c>
      <c r="AG312">
        <v>9.26</v>
      </c>
      <c r="AI312" t="s">
        <v>44</v>
      </c>
    </row>
    <row r="313" spans="1:35" x14ac:dyDescent="0.2">
      <c r="A313" t="s">
        <v>2488</v>
      </c>
      <c r="B313" t="s">
        <v>36</v>
      </c>
      <c r="D313" t="s">
        <v>36</v>
      </c>
      <c r="F313" t="s">
        <v>36</v>
      </c>
      <c r="H313" t="s">
        <v>36</v>
      </c>
      <c r="I313" t="s">
        <v>426</v>
      </c>
      <c r="J313" t="s">
        <v>36</v>
      </c>
      <c r="K313" t="s">
        <v>38</v>
      </c>
      <c r="L313" t="s">
        <v>36</v>
      </c>
      <c r="M313" t="s">
        <v>38</v>
      </c>
      <c r="N313" t="s">
        <v>36</v>
      </c>
      <c r="P313" t="s">
        <v>36</v>
      </c>
      <c r="R313" t="s">
        <v>36</v>
      </c>
      <c r="S313" t="s">
        <v>39</v>
      </c>
      <c r="T313" t="s">
        <v>40</v>
      </c>
      <c r="U313" t="s">
        <v>2489</v>
      </c>
      <c r="V313" t="s">
        <v>36</v>
      </c>
      <c r="W313" t="s">
        <v>42</v>
      </c>
      <c r="X313" t="s">
        <v>36</v>
      </c>
      <c r="Y313" t="s">
        <v>43</v>
      </c>
      <c r="Z313">
        <v>0.15</v>
      </c>
      <c r="AA313">
        <v>9.82</v>
      </c>
      <c r="AB313">
        <v>0.01</v>
      </c>
      <c r="AC313">
        <v>0.01</v>
      </c>
      <c r="AD313">
        <v>0.01</v>
      </c>
      <c r="AE313" t="s">
        <v>40</v>
      </c>
      <c r="AG313">
        <v>9.82</v>
      </c>
      <c r="AI313" t="s">
        <v>44</v>
      </c>
    </row>
    <row r="314" spans="1:35" x14ac:dyDescent="0.2">
      <c r="A314" t="s">
        <v>2490</v>
      </c>
      <c r="B314" t="s">
        <v>36</v>
      </c>
      <c r="D314" t="s">
        <v>58</v>
      </c>
      <c r="F314" t="s">
        <v>36</v>
      </c>
      <c r="H314" t="s">
        <v>36</v>
      </c>
      <c r="I314" t="s">
        <v>37</v>
      </c>
      <c r="J314" t="s">
        <v>36</v>
      </c>
      <c r="K314" t="s">
        <v>38</v>
      </c>
      <c r="L314" t="s">
        <v>36</v>
      </c>
      <c r="M314" t="s">
        <v>38</v>
      </c>
      <c r="N314" t="s">
        <v>36</v>
      </c>
      <c r="P314" t="s">
        <v>36</v>
      </c>
      <c r="R314" t="s">
        <v>36</v>
      </c>
      <c r="S314" t="s">
        <v>39</v>
      </c>
      <c r="T314" t="s">
        <v>36</v>
      </c>
      <c r="U314" t="s">
        <v>42</v>
      </c>
      <c r="V314" t="s">
        <v>36</v>
      </c>
      <c r="W314" t="s">
        <v>42</v>
      </c>
      <c r="X314" t="s">
        <v>36</v>
      </c>
      <c r="Y314" t="s">
        <v>43</v>
      </c>
      <c r="Z314">
        <v>8.9600000000000009</v>
      </c>
      <c r="AA314">
        <v>0.51</v>
      </c>
      <c r="AB314">
        <v>0.26</v>
      </c>
      <c r="AC314">
        <v>0.01</v>
      </c>
      <c r="AD314">
        <v>0.26</v>
      </c>
      <c r="AE314" t="s">
        <v>58</v>
      </c>
      <c r="AG314">
        <v>8.9600000000000009</v>
      </c>
      <c r="AI314" t="s">
        <v>44</v>
      </c>
    </row>
    <row r="315" spans="1:35" x14ac:dyDescent="0.2">
      <c r="A315" t="s">
        <v>2491</v>
      </c>
      <c r="B315" t="s">
        <v>36</v>
      </c>
      <c r="D315" t="s">
        <v>36</v>
      </c>
      <c r="F315" t="s">
        <v>36</v>
      </c>
      <c r="H315" t="s">
        <v>36</v>
      </c>
      <c r="I315" t="s">
        <v>37</v>
      </c>
      <c r="J315" t="s">
        <v>36</v>
      </c>
      <c r="K315" t="s">
        <v>38</v>
      </c>
      <c r="L315" t="s">
        <v>36</v>
      </c>
      <c r="M315" t="s">
        <v>38</v>
      </c>
      <c r="N315" t="s">
        <v>36</v>
      </c>
      <c r="P315" t="s">
        <v>36</v>
      </c>
      <c r="R315" t="s">
        <v>36</v>
      </c>
      <c r="S315" t="s">
        <v>39</v>
      </c>
      <c r="T315" t="s">
        <v>36</v>
      </c>
      <c r="U315" t="s">
        <v>42</v>
      </c>
      <c r="V315" t="s">
        <v>36</v>
      </c>
      <c r="W315" t="s">
        <v>42</v>
      </c>
      <c r="X315" t="s">
        <v>36</v>
      </c>
      <c r="Y315" t="s">
        <v>43</v>
      </c>
      <c r="Z315">
        <v>2</v>
      </c>
      <c r="AA315">
        <v>2</v>
      </c>
      <c r="AB315">
        <v>2</v>
      </c>
      <c r="AC315">
        <v>2</v>
      </c>
      <c r="AD315">
        <v>2</v>
      </c>
      <c r="AE315" t="s">
        <v>36</v>
      </c>
      <c r="AG315">
        <v>2</v>
      </c>
      <c r="AI315" t="s">
        <v>44</v>
      </c>
    </row>
    <row r="316" spans="1:35" x14ac:dyDescent="0.2">
      <c r="A316" t="s">
        <v>2492</v>
      </c>
      <c r="B316" t="s">
        <v>36</v>
      </c>
      <c r="D316" t="s">
        <v>36</v>
      </c>
      <c r="F316" t="s">
        <v>36</v>
      </c>
      <c r="H316" t="s">
        <v>36</v>
      </c>
      <c r="I316" t="s">
        <v>37</v>
      </c>
      <c r="J316" t="s">
        <v>36</v>
      </c>
      <c r="K316" t="s">
        <v>38</v>
      </c>
      <c r="L316" t="s">
        <v>36</v>
      </c>
      <c r="M316" t="s">
        <v>38</v>
      </c>
      <c r="N316" t="s">
        <v>36</v>
      </c>
      <c r="P316" t="s">
        <v>36</v>
      </c>
      <c r="R316" t="s">
        <v>36</v>
      </c>
      <c r="S316" t="s">
        <v>39</v>
      </c>
      <c r="T316" t="s">
        <v>36</v>
      </c>
      <c r="U316" t="s">
        <v>42</v>
      </c>
      <c r="V316" t="s">
        <v>36</v>
      </c>
      <c r="W316" t="s">
        <v>42</v>
      </c>
      <c r="X316" t="s">
        <v>36</v>
      </c>
      <c r="Y316" t="s">
        <v>43</v>
      </c>
      <c r="Z316">
        <v>2</v>
      </c>
      <c r="AA316">
        <v>2</v>
      </c>
      <c r="AB316">
        <v>2</v>
      </c>
      <c r="AC316">
        <v>2</v>
      </c>
      <c r="AD316">
        <v>2</v>
      </c>
      <c r="AE316" t="s">
        <v>36</v>
      </c>
      <c r="AG316">
        <v>2</v>
      </c>
      <c r="AI316" t="s">
        <v>44</v>
      </c>
    </row>
    <row r="317" spans="1:35" x14ac:dyDescent="0.2">
      <c r="A317" t="s">
        <v>2493</v>
      </c>
      <c r="B317" t="s">
        <v>40</v>
      </c>
      <c r="D317" t="s">
        <v>36</v>
      </c>
      <c r="F317" t="s">
        <v>216</v>
      </c>
      <c r="H317" t="s">
        <v>36</v>
      </c>
      <c r="I317" t="s">
        <v>37</v>
      </c>
      <c r="J317" t="s">
        <v>36</v>
      </c>
      <c r="K317" t="s">
        <v>38</v>
      </c>
      <c r="L317" t="s">
        <v>36</v>
      </c>
      <c r="M317" t="s">
        <v>38</v>
      </c>
      <c r="N317" t="s">
        <v>484</v>
      </c>
      <c r="P317" t="s">
        <v>36</v>
      </c>
      <c r="R317" t="s">
        <v>36</v>
      </c>
      <c r="S317" t="s">
        <v>39</v>
      </c>
      <c r="T317" t="s">
        <v>36</v>
      </c>
      <c r="U317" t="s">
        <v>42</v>
      </c>
      <c r="V317" t="s">
        <v>36</v>
      </c>
      <c r="W317" t="s">
        <v>42</v>
      </c>
      <c r="X317" t="s">
        <v>36</v>
      </c>
      <c r="Y317" t="s">
        <v>43</v>
      </c>
      <c r="Z317">
        <v>0</v>
      </c>
      <c r="AA317">
        <v>0.16</v>
      </c>
      <c r="AB317">
        <v>0.2</v>
      </c>
      <c r="AC317">
        <v>3.6</v>
      </c>
      <c r="AD317">
        <v>6.04</v>
      </c>
      <c r="AE317" t="s">
        <v>36</v>
      </c>
      <c r="AF317" t="s">
        <v>275</v>
      </c>
      <c r="AG317">
        <v>6.04</v>
      </c>
      <c r="AI317" t="s">
        <v>44</v>
      </c>
    </row>
    <row r="318" spans="1:35" x14ac:dyDescent="0.2">
      <c r="A318" t="s">
        <v>2494</v>
      </c>
      <c r="B318" t="s">
        <v>36</v>
      </c>
      <c r="D318" t="s">
        <v>36</v>
      </c>
      <c r="F318" t="s">
        <v>36</v>
      </c>
      <c r="H318" t="s">
        <v>36</v>
      </c>
      <c r="I318" t="s">
        <v>37</v>
      </c>
      <c r="J318" t="s">
        <v>36</v>
      </c>
      <c r="K318" t="s">
        <v>38</v>
      </c>
      <c r="L318" t="s">
        <v>36</v>
      </c>
      <c r="M318" t="s">
        <v>38</v>
      </c>
      <c r="N318" t="s">
        <v>36</v>
      </c>
      <c r="P318" t="s">
        <v>36</v>
      </c>
      <c r="R318" t="s">
        <v>36</v>
      </c>
      <c r="S318" t="s">
        <v>39</v>
      </c>
      <c r="T318" t="s">
        <v>58</v>
      </c>
      <c r="U318" t="s">
        <v>2495</v>
      </c>
      <c r="V318" t="s">
        <v>36</v>
      </c>
      <c r="W318" t="s">
        <v>42</v>
      </c>
      <c r="X318" t="s">
        <v>36</v>
      </c>
      <c r="Y318" t="s">
        <v>43</v>
      </c>
      <c r="Z318">
        <v>9.26</v>
      </c>
      <c r="AA318">
        <v>0.24</v>
      </c>
      <c r="AB318">
        <v>0.48</v>
      </c>
      <c r="AC318">
        <v>0.01</v>
      </c>
      <c r="AD318">
        <v>0.01</v>
      </c>
      <c r="AE318" t="s">
        <v>58</v>
      </c>
      <c r="AG318">
        <v>9.26</v>
      </c>
      <c r="AI3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3D17-BBE7-F947-9332-BD0E08351BEA}">
  <dimension ref="A1:AI455"/>
  <sheetViews>
    <sheetView topLeftCell="X441" workbookViewId="0">
      <selection activeCell="AE1" sqref="AE1:AE1048576"/>
    </sheetView>
  </sheetViews>
  <sheetFormatPr baseColWidth="10" defaultRowHeight="16" x14ac:dyDescent="0.2"/>
  <cols>
    <col min="1" max="1" width="21" customWidth="1"/>
    <col min="2" max="2" width="12.83203125" customWidth="1"/>
    <col min="3" max="3" width="12" customWidth="1"/>
    <col min="4" max="4" width="13.6640625" customWidth="1"/>
    <col min="5" max="5" width="12" customWidth="1"/>
    <col min="6" max="6" width="12.6640625" customWidth="1"/>
    <col min="8" max="8" width="13.33203125" customWidth="1"/>
    <col min="9" max="9" width="26.5" customWidth="1"/>
    <col min="11" max="11" width="16.1640625" customWidth="1"/>
    <col min="13" max="13" width="17.33203125" customWidth="1"/>
    <col min="20" max="20" width="27" customWidth="1"/>
    <col min="21" max="21" width="29.6640625" customWidth="1"/>
    <col min="22" max="22" width="16.5" customWidth="1"/>
    <col min="23" max="23" width="27" customWidth="1"/>
    <col min="24" max="24" width="18.5" customWidth="1"/>
    <col min="25" max="25" width="27.1640625" customWidth="1"/>
    <col min="26" max="26" width="22.1640625" customWidth="1"/>
    <col min="27" max="27" width="28.33203125" customWidth="1"/>
    <col min="28" max="28" width="18.33203125" customWidth="1"/>
    <col min="29" max="29" width="21.5" customWidth="1"/>
    <col min="30" max="30" width="18.83203125" customWidth="1"/>
    <col min="31" max="31" width="24.83203125" customWidth="1"/>
    <col min="32" max="32" width="23.83203125" customWidth="1"/>
  </cols>
  <sheetData>
    <row r="1" spans="1:3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57</v>
      </c>
      <c r="B2" t="s">
        <v>36</v>
      </c>
      <c r="D2" t="s">
        <v>58</v>
      </c>
      <c r="F2" t="s">
        <v>36</v>
      </c>
      <c r="H2" t="s">
        <v>36</v>
      </c>
      <c r="I2" t="s">
        <v>37</v>
      </c>
      <c r="J2" t="s">
        <v>36</v>
      </c>
      <c r="K2" t="s">
        <v>38</v>
      </c>
      <c r="L2" t="s">
        <v>36</v>
      </c>
      <c r="M2" t="s">
        <v>38</v>
      </c>
      <c r="N2" t="s">
        <v>36</v>
      </c>
      <c r="P2" t="s">
        <v>36</v>
      </c>
      <c r="R2" t="s">
        <v>36</v>
      </c>
      <c r="S2" t="s">
        <v>39</v>
      </c>
      <c r="T2" t="s">
        <v>58</v>
      </c>
      <c r="U2" t="s">
        <v>59</v>
      </c>
      <c r="V2" t="s">
        <v>58</v>
      </c>
      <c r="W2" t="s">
        <v>60</v>
      </c>
      <c r="X2" t="s">
        <v>36</v>
      </c>
      <c r="Y2" t="s">
        <v>43</v>
      </c>
      <c r="Z2">
        <v>10</v>
      </c>
      <c r="AA2">
        <v>0</v>
      </c>
      <c r="AB2">
        <v>0</v>
      </c>
      <c r="AC2">
        <v>0</v>
      </c>
      <c r="AD2">
        <v>0</v>
      </c>
      <c r="AE2" t="s">
        <v>58</v>
      </c>
      <c r="AG2">
        <v>10</v>
      </c>
      <c r="AI2" t="s">
        <v>44</v>
      </c>
    </row>
    <row r="3" spans="1:35" x14ac:dyDescent="0.2">
      <c r="A3" t="s">
        <v>1633</v>
      </c>
      <c r="B3" t="s">
        <v>36</v>
      </c>
      <c r="D3" t="s">
        <v>36</v>
      </c>
      <c r="F3" t="s">
        <v>36</v>
      </c>
      <c r="H3" t="s">
        <v>36</v>
      </c>
      <c r="I3" t="s">
        <v>37</v>
      </c>
      <c r="J3" t="s">
        <v>36</v>
      </c>
      <c r="K3" t="s">
        <v>38</v>
      </c>
      <c r="L3" t="s">
        <v>36</v>
      </c>
      <c r="M3" t="s">
        <v>38</v>
      </c>
      <c r="N3" t="s">
        <v>36</v>
      </c>
      <c r="P3" t="s">
        <v>36</v>
      </c>
      <c r="R3" t="s">
        <v>36</v>
      </c>
      <c r="S3" t="s">
        <v>39</v>
      </c>
      <c r="T3" t="s">
        <v>36</v>
      </c>
      <c r="U3" t="s">
        <v>42</v>
      </c>
      <c r="V3" t="s">
        <v>36</v>
      </c>
      <c r="W3" t="s">
        <v>42</v>
      </c>
      <c r="X3" t="s">
        <v>36</v>
      </c>
      <c r="Y3" t="s">
        <v>43</v>
      </c>
      <c r="Z3">
        <v>2</v>
      </c>
      <c r="AA3">
        <v>2</v>
      </c>
      <c r="AB3">
        <v>2</v>
      </c>
      <c r="AC3">
        <v>2</v>
      </c>
      <c r="AD3">
        <v>2</v>
      </c>
      <c r="AE3" t="s">
        <v>36</v>
      </c>
      <c r="AG3">
        <v>2</v>
      </c>
      <c r="AI3" t="s">
        <v>44</v>
      </c>
    </row>
    <row r="4" spans="1:35" x14ac:dyDescent="0.2">
      <c r="A4" t="s">
        <v>1634</v>
      </c>
      <c r="B4" t="s">
        <v>36</v>
      </c>
      <c r="D4" t="s">
        <v>36</v>
      </c>
      <c r="F4" t="s">
        <v>36</v>
      </c>
      <c r="H4" t="s">
        <v>36</v>
      </c>
      <c r="I4" t="s">
        <v>37</v>
      </c>
      <c r="J4" t="s">
        <v>36</v>
      </c>
      <c r="K4" t="s">
        <v>38</v>
      </c>
      <c r="L4" t="s">
        <v>36</v>
      </c>
      <c r="M4" t="s">
        <v>38</v>
      </c>
      <c r="N4" t="s">
        <v>36</v>
      </c>
      <c r="P4" t="s">
        <v>36</v>
      </c>
      <c r="R4" t="s">
        <v>36</v>
      </c>
      <c r="S4" t="s">
        <v>39</v>
      </c>
      <c r="T4" t="s">
        <v>36</v>
      </c>
      <c r="U4" t="s">
        <v>42</v>
      </c>
      <c r="V4" t="s">
        <v>36</v>
      </c>
      <c r="W4" t="s">
        <v>42</v>
      </c>
      <c r="X4" t="s">
        <v>36</v>
      </c>
      <c r="Y4" t="s">
        <v>43</v>
      </c>
      <c r="Z4">
        <v>2</v>
      </c>
      <c r="AA4">
        <v>2</v>
      </c>
      <c r="AB4">
        <v>2</v>
      </c>
      <c r="AC4">
        <v>2</v>
      </c>
      <c r="AD4">
        <v>2</v>
      </c>
      <c r="AE4" t="s">
        <v>36</v>
      </c>
      <c r="AG4">
        <v>2</v>
      </c>
      <c r="AI4" t="s">
        <v>44</v>
      </c>
    </row>
    <row r="5" spans="1:35" x14ac:dyDescent="0.2">
      <c r="A5" t="s">
        <v>2496</v>
      </c>
      <c r="B5" t="s">
        <v>36</v>
      </c>
      <c r="D5" t="s">
        <v>58</v>
      </c>
      <c r="F5" t="s">
        <v>36</v>
      </c>
      <c r="H5" t="s">
        <v>36</v>
      </c>
      <c r="I5" t="s">
        <v>37</v>
      </c>
      <c r="J5" t="s">
        <v>36</v>
      </c>
      <c r="K5" t="s">
        <v>38</v>
      </c>
      <c r="L5" t="s">
        <v>36</v>
      </c>
      <c r="M5" t="s">
        <v>38</v>
      </c>
      <c r="N5" t="s">
        <v>36</v>
      </c>
      <c r="P5" t="s">
        <v>36</v>
      </c>
      <c r="R5" t="s">
        <v>36</v>
      </c>
      <c r="S5" t="s">
        <v>39</v>
      </c>
      <c r="T5" t="s">
        <v>58</v>
      </c>
      <c r="U5" t="s">
        <v>59</v>
      </c>
      <c r="V5" t="s">
        <v>36</v>
      </c>
      <c r="W5" t="s">
        <v>42</v>
      </c>
      <c r="X5" t="s">
        <v>36</v>
      </c>
      <c r="Y5" t="s">
        <v>43</v>
      </c>
      <c r="Z5">
        <v>9.9700000000000006</v>
      </c>
      <c r="AA5">
        <v>0.01</v>
      </c>
      <c r="AB5">
        <v>0.01</v>
      </c>
      <c r="AC5">
        <v>0</v>
      </c>
      <c r="AD5">
        <v>0</v>
      </c>
      <c r="AE5" t="s">
        <v>58</v>
      </c>
      <c r="AG5">
        <v>9.9700000000000006</v>
      </c>
      <c r="AI5" t="s">
        <v>44</v>
      </c>
    </row>
    <row r="6" spans="1:35" x14ac:dyDescent="0.2">
      <c r="A6" t="s">
        <v>2497</v>
      </c>
      <c r="B6" t="s">
        <v>36</v>
      </c>
      <c r="D6" t="s">
        <v>58</v>
      </c>
      <c r="F6" t="s">
        <v>36</v>
      </c>
      <c r="H6" t="s">
        <v>36</v>
      </c>
      <c r="I6" t="s">
        <v>37</v>
      </c>
      <c r="J6" t="s">
        <v>36</v>
      </c>
      <c r="K6" t="s">
        <v>38</v>
      </c>
      <c r="L6" t="s">
        <v>36</v>
      </c>
      <c r="M6" t="s">
        <v>38</v>
      </c>
      <c r="N6" t="s">
        <v>36</v>
      </c>
      <c r="P6" t="s">
        <v>36</v>
      </c>
      <c r="R6" t="s">
        <v>36</v>
      </c>
      <c r="S6" t="s">
        <v>39</v>
      </c>
      <c r="T6" t="s">
        <v>58</v>
      </c>
      <c r="U6" t="s">
        <v>59</v>
      </c>
      <c r="V6" t="s">
        <v>36</v>
      </c>
      <c r="W6" t="s">
        <v>42</v>
      </c>
      <c r="X6" t="s">
        <v>36</v>
      </c>
      <c r="Y6" t="s">
        <v>43</v>
      </c>
      <c r="Z6">
        <v>9.9700000000000006</v>
      </c>
      <c r="AA6">
        <v>0.01</v>
      </c>
      <c r="AB6">
        <v>0.01</v>
      </c>
      <c r="AC6">
        <v>0</v>
      </c>
      <c r="AD6">
        <v>0</v>
      </c>
      <c r="AE6" t="s">
        <v>58</v>
      </c>
      <c r="AG6">
        <v>9.9700000000000006</v>
      </c>
      <c r="AI6" t="s">
        <v>44</v>
      </c>
    </row>
    <row r="7" spans="1:35" x14ac:dyDescent="0.2">
      <c r="A7" t="s">
        <v>1635</v>
      </c>
      <c r="B7" t="s">
        <v>36</v>
      </c>
      <c r="D7" t="s">
        <v>36</v>
      </c>
      <c r="F7" t="s">
        <v>36</v>
      </c>
      <c r="H7" t="s">
        <v>36</v>
      </c>
      <c r="I7" t="s">
        <v>37</v>
      </c>
      <c r="J7" t="s">
        <v>36</v>
      </c>
      <c r="K7" t="s">
        <v>38</v>
      </c>
      <c r="L7" t="s">
        <v>36</v>
      </c>
      <c r="M7" t="s">
        <v>38</v>
      </c>
      <c r="N7" t="s">
        <v>36</v>
      </c>
      <c r="P7" t="s">
        <v>36</v>
      </c>
      <c r="R7" t="s">
        <v>36</v>
      </c>
      <c r="S7" t="s">
        <v>39</v>
      </c>
      <c r="T7" t="s">
        <v>36</v>
      </c>
      <c r="U7" t="s">
        <v>42</v>
      </c>
      <c r="V7" t="s">
        <v>36</v>
      </c>
      <c r="W7" t="s">
        <v>42</v>
      </c>
      <c r="X7" t="s">
        <v>36</v>
      </c>
      <c r="Y7" t="s">
        <v>43</v>
      </c>
      <c r="Z7">
        <v>2</v>
      </c>
      <c r="AA7">
        <v>2</v>
      </c>
      <c r="AB7">
        <v>2</v>
      </c>
      <c r="AC7">
        <v>2</v>
      </c>
      <c r="AD7">
        <v>2</v>
      </c>
      <c r="AE7" t="s">
        <v>36</v>
      </c>
      <c r="AG7">
        <v>2</v>
      </c>
      <c r="AI7" t="s">
        <v>44</v>
      </c>
    </row>
    <row r="8" spans="1:35" x14ac:dyDescent="0.2">
      <c r="A8" t="s">
        <v>2498</v>
      </c>
      <c r="B8" t="s">
        <v>36</v>
      </c>
      <c r="D8" t="s">
        <v>58</v>
      </c>
      <c r="F8" t="s">
        <v>36</v>
      </c>
      <c r="H8" t="s">
        <v>36</v>
      </c>
      <c r="I8" t="s">
        <v>37</v>
      </c>
      <c r="J8" t="s">
        <v>36</v>
      </c>
      <c r="K8" t="s">
        <v>38</v>
      </c>
      <c r="L8" t="s">
        <v>36</v>
      </c>
      <c r="M8" t="s">
        <v>38</v>
      </c>
      <c r="N8" t="s">
        <v>36</v>
      </c>
      <c r="P8" t="s">
        <v>36</v>
      </c>
      <c r="R8" t="s">
        <v>36</v>
      </c>
      <c r="S8" t="s">
        <v>39</v>
      </c>
      <c r="T8" t="s">
        <v>58</v>
      </c>
      <c r="U8" t="s">
        <v>59</v>
      </c>
      <c r="V8" t="s">
        <v>36</v>
      </c>
      <c r="W8" t="s">
        <v>42</v>
      </c>
      <c r="X8" t="s">
        <v>36</v>
      </c>
      <c r="Y8" t="s">
        <v>43</v>
      </c>
      <c r="Z8">
        <v>9.9700000000000006</v>
      </c>
      <c r="AA8">
        <v>0.01</v>
      </c>
      <c r="AB8">
        <v>0.01</v>
      </c>
      <c r="AC8">
        <v>0</v>
      </c>
      <c r="AD8">
        <v>0</v>
      </c>
      <c r="AE8" t="s">
        <v>58</v>
      </c>
      <c r="AG8">
        <v>9.9700000000000006</v>
      </c>
      <c r="AI8" t="s">
        <v>44</v>
      </c>
    </row>
    <row r="9" spans="1:35" x14ac:dyDescent="0.2">
      <c r="A9" t="s">
        <v>2499</v>
      </c>
      <c r="B9" t="s">
        <v>36</v>
      </c>
      <c r="D9" t="s">
        <v>58</v>
      </c>
      <c r="F9" t="s">
        <v>36</v>
      </c>
      <c r="H9" t="s">
        <v>36</v>
      </c>
      <c r="I9" t="s">
        <v>37</v>
      </c>
      <c r="J9" t="s">
        <v>36</v>
      </c>
      <c r="K9" t="s">
        <v>38</v>
      </c>
      <c r="L9" t="s">
        <v>36</v>
      </c>
      <c r="M9" t="s">
        <v>38</v>
      </c>
      <c r="N9" t="s">
        <v>36</v>
      </c>
      <c r="P9" t="s">
        <v>36</v>
      </c>
      <c r="R9" t="s">
        <v>36</v>
      </c>
      <c r="S9" t="s">
        <v>39</v>
      </c>
      <c r="T9" t="s">
        <v>58</v>
      </c>
      <c r="U9" t="s">
        <v>59</v>
      </c>
      <c r="V9" t="s">
        <v>36</v>
      </c>
      <c r="W9" t="s">
        <v>42</v>
      </c>
      <c r="X9" t="s">
        <v>36</v>
      </c>
      <c r="Y9" t="s">
        <v>43</v>
      </c>
      <c r="Z9">
        <v>9.9700000000000006</v>
      </c>
      <c r="AA9">
        <v>0.01</v>
      </c>
      <c r="AB9">
        <v>0.01</v>
      </c>
      <c r="AC9">
        <v>0</v>
      </c>
      <c r="AD9">
        <v>0</v>
      </c>
      <c r="AE9" t="s">
        <v>58</v>
      </c>
      <c r="AG9">
        <v>9.9700000000000006</v>
      </c>
      <c r="AI9" t="s">
        <v>44</v>
      </c>
    </row>
    <row r="10" spans="1:35" x14ac:dyDescent="0.2">
      <c r="A10" t="s">
        <v>2500</v>
      </c>
      <c r="B10" t="s">
        <v>36</v>
      </c>
      <c r="D10" t="s">
        <v>58</v>
      </c>
      <c r="F10" t="s">
        <v>36</v>
      </c>
      <c r="H10" t="s">
        <v>36</v>
      </c>
      <c r="I10" t="s">
        <v>37</v>
      </c>
      <c r="J10" t="s">
        <v>36</v>
      </c>
      <c r="K10" t="s">
        <v>38</v>
      </c>
      <c r="L10" t="s">
        <v>36</v>
      </c>
      <c r="M10" t="s">
        <v>38</v>
      </c>
      <c r="N10" t="s">
        <v>36</v>
      </c>
      <c r="P10" t="s">
        <v>36</v>
      </c>
      <c r="R10" t="s">
        <v>36</v>
      </c>
      <c r="S10" t="s">
        <v>39</v>
      </c>
      <c r="T10" t="s">
        <v>58</v>
      </c>
      <c r="U10" t="s">
        <v>616</v>
      </c>
      <c r="V10" t="s">
        <v>36</v>
      </c>
      <c r="W10" t="s">
        <v>42</v>
      </c>
      <c r="X10" t="s">
        <v>36</v>
      </c>
      <c r="Y10" t="s">
        <v>43</v>
      </c>
      <c r="Z10">
        <v>9.9700000000000006</v>
      </c>
      <c r="AA10">
        <v>0.01</v>
      </c>
      <c r="AB10">
        <v>0.01</v>
      </c>
      <c r="AC10">
        <v>0</v>
      </c>
      <c r="AD10">
        <v>0</v>
      </c>
      <c r="AE10" t="s">
        <v>58</v>
      </c>
      <c r="AG10">
        <v>9.9700000000000006</v>
      </c>
      <c r="AI10" t="s">
        <v>44</v>
      </c>
    </row>
    <row r="11" spans="1:35" x14ac:dyDescent="0.2">
      <c r="A11" t="s">
        <v>2501</v>
      </c>
      <c r="B11" t="s">
        <v>36</v>
      </c>
      <c r="D11" t="s">
        <v>58</v>
      </c>
      <c r="F11" t="s">
        <v>36</v>
      </c>
      <c r="H11" t="s">
        <v>36</v>
      </c>
      <c r="I11" t="s">
        <v>37</v>
      </c>
      <c r="J11" t="s">
        <v>36</v>
      </c>
      <c r="K11" t="s">
        <v>38</v>
      </c>
      <c r="L11" t="s">
        <v>36</v>
      </c>
      <c r="M11" t="s">
        <v>38</v>
      </c>
      <c r="N11" t="s">
        <v>36</v>
      </c>
      <c r="P11" t="s">
        <v>36</v>
      </c>
      <c r="R11" t="s">
        <v>36</v>
      </c>
      <c r="S11" t="s">
        <v>39</v>
      </c>
      <c r="T11" t="s">
        <v>58</v>
      </c>
      <c r="U11" t="s">
        <v>616</v>
      </c>
      <c r="V11" t="s">
        <v>36</v>
      </c>
      <c r="W11" t="s">
        <v>42</v>
      </c>
      <c r="X11" t="s">
        <v>36</v>
      </c>
      <c r="Y11" t="s">
        <v>43</v>
      </c>
      <c r="Z11">
        <v>9.9700000000000006</v>
      </c>
      <c r="AA11">
        <v>0.01</v>
      </c>
      <c r="AB11">
        <v>0.01</v>
      </c>
      <c r="AC11">
        <v>0</v>
      </c>
      <c r="AD11">
        <v>0</v>
      </c>
      <c r="AE11" t="s">
        <v>58</v>
      </c>
      <c r="AG11">
        <v>9.9700000000000006</v>
      </c>
      <c r="AI11" t="s">
        <v>44</v>
      </c>
    </row>
    <row r="12" spans="1:35" x14ac:dyDescent="0.2">
      <c r="A12" t="s">
        <v>1632</v>
      </c>
      <c r="B12" t="s">
        <v>36</v>
      </c>
      <c r="D12" t="s">
        <v>58</v>
      </c>
      <c r="F12" t="s">
        <v>36</v>
      </c>
      <c r="H12" t="s">
        <v>36</v>
      </c>
      <c r="I12" t="s">
        <v>37</v>
      </c>
      <c r="J12" t="s">
        <v>36</v>
      </c>
      <c r="K12" t="s">
        <v>38</v>
      </c>
      <c r="L12" t="s">
        <v>36</v>
      </c>
      <c r="M12" t="s">
        <v>38</v>
      </c>
      <c r="N12" t="s">
        <v>36</v>
      </c>
      <c r="P12" t="s">
        <v>36</v>
      </c>
      <c r="R12" t="s">
        <v>36</v>
      </c>
      <c r="S12" t="s">
        <v>39</v>
      </c>
      <c r="T12" t="s">
        <v>36</v>
      </c>
      <c r="U12" t="s">
        <v>42</v>
      </c>
      <c r="V12" t="s">
        <v>36</v>
      </c>
      <c r="W12" t="s">
        <v>42</v>
      </c>
      <c r="X12" t="s">
        <v>47</v>
      </c>
      <c r="Y12" t="s">
        <v>48</v>
      </c>
      <c r="Z12">
        <v>0</v>
      </c>
      <c r="AA12">
        <v>4.9000000000000004</v>
      </c>
      <c r="AB12">
        <v>2.5</v>
      </c>
      <c r="AC12">
        <v>0.1</v>
      </c>
      <c r="AD12">
        <v>2.5</v>
      </c>
      <c r="AE12" t="s">
        <v>36</v>
      </c>
      <c r="AF12" t="s">
        <v>275</v>
      </c>
      <c r="AG12">
        <v>4.9000000000000004</v>
      </c>
      <c r="AI12" t="s">
        <v>44</v>
      </c>
    </row>
    <row r="13" spans="1:35" x14ac:dyDescent="0.2">
      <c r="A13" t="s">
        <v>2502</v>
      </c>
      <c r="B13" t="s">
        <v>36</v>
      </c>
      <c r="D13" t="s">
        <v>36</v>
      </c>
      <c r="F13" t="s">
        <v>36</v>
      </c>
      <c r="H13" t="s">
        <v>36</v>
      </c>
      <c r="I13" t="s">
        <v>37</v>
      </c>
      <c r="J13" t="s">
        <v>36</v>
      </c>
      <c r="K13" t="s">
        <v>38</v>
      </c>
      <c r="L13" t="s">
        <v>36</v>
      </c>
      <c r="M13" t="s">
        <v>38</v>
      </c>
      <c r="N13" t="s">
        <v>36</v>
      </c>
      <c r="P13" t="s">
        <v>36</v>
      </c>
      <c r="R13" t="s">
        <v>36</v>
      </c>
      <c r="S13" t="s">
        <v>39</v>
      </c>
      <c r="T13" t="s">
        <v>36</v>
      </c>
      <c r="U13" t="s">
        <v>42</v>
      </c>
      <c r="V13" t="s">
        <v>36</v>
      </c>
      <c r="W13" t="s">
        <v>42</v>
      </c>
      <c r="X13" t="s">
        <v>36</v>
      </c>
      <c r="Y13" t="s">
        <v>43</v>
      </c>
      <c r="Z13">
        <v>2</v>
      </c>
      <c r="AA13">
        <v>2</v>
      </c>
      <c r="AB13">
        <v>2</v>
      </c>
      <c r="AC13">
        <v>2</v>
      </c>
      <c r="AD13">
        <v>2</v>
      </c>
      <c r="AE13" t="s">
        <v>36</v>
      </c>
      <c r="AG13">
        <v>2</v>
      </c>
      <c r="AI13" t="s">
        <v>44</v>
      </c>
    </row>
    <row r="14" spans="1:35" x14ac:dyDescent="0.2">
      <c r="A14" t="s">
        <v>2503</v>
      </c>
      <c r="B14" t="s">
        <v>36</v>
      </c>
      <c r="D14" t="s">
        <v>36</v>
      </c>
      <c r="F14" t="s">
        <v>36</v>
      </c>
      <c r="H14" t="s">
        <v>36</v>
      </c>
      <c r="I14" t="s">
        <v>37</v>
      </c>
      <c r="J14" t="s">
        <v>36</v>
      </c>
      <c r="K14" t="s">
        <v>38</v>
      </c>
      <c r="L14" t="s">
        <v>36</v>
      </c>
      <c r="M14" t="s">
        <v>38</v>
      </c>
      <c r="N14" t="s">
        <v>36</v>
      </c>
      <c r="P14" t="s">
        <v>36</v>
      </c>
      <c r="R14" t="s">
        <v>36</v>
      </c>
      <c r="S14" t="s">
        <v>39</v>
      </c>
      <c r="T14" t="s">
        <v>36</v>
      </c>
      <c r="U14" t="s">
        <v>42</v>
      </c>
      <c r="V14" t="s">
        <v>36</v>
      </c>
      <c r="W14" t="s">
        <v>42</v>
      </c>
      <c r="X14" t="s">
        <v>36</v>
      </c>
      <c r="Y14" t="s">
        <v>43</v>
      </c>
      <c r="Z14">
        <v>2</v>
      </c>
      <c r="AA14">
        <v>2</v>
      </c>
      <c r="AB14">
        <v>2</v>
      </c>
      <c r="AC14">
        <v>2</v>
      </c>
      <c r="AD14">
        <v>2</v>
      </c>
      <c r="AE14" t="s">
        <v>36</v>
      </c>
      <c r="AG14">
        <v>2</v>
      </c>
      <c r="AI14" t="s">
        <v>44</v>
      </c>
    </row>
    <row r="15" spans="1:35" x14ac:dyDescent="0.2">
      <c r="A15" t="s">
        <v>2504</v>
      </c>
      <c r="B15" t="s">
        <v>36</v>
      </c>
      <c r="D15" t="s">
        <v>36</v>
      </c>
      <c r="F15" t="s">
        <v>36</v>
      </c>
      <c r="H15" t="s">
        <v>36</v>
      </c>
      <c r="I15" t="s">
        <v>37</v>
      </c>
      <c r="J15" t="s">
        <v>36</v>
      </c>
      <c r="K15" t="s">
        <v>38</v>
      </c>
      <c r="L15" t="s">
        <v>36</v>
      </c>
      <c r="M15" t="s">
        <v>38</v>
      </c>
      <c r="N15" t="s">
        <v>36</v>
      </c>
      <c r="P15" t="s">
        <v>36</v>
      </c>
      <c r="R15" t="s">
        <v>36</v>
      </c>
      <c r="S15" t="s">
        <v>39</v>
      </c>
      <c r="T15" t="s">
        <v>36</v>
      </c>
      <c r="U15" t="s">
        <v>42</v>
      </c>
      <c r="V15" t="s">
        <v>36</v>
      </c>
      <c r="W15" t="s">
        <v>42</v>
      </c>
      <c r="X15" t="s">
        <v>36</v>
      </c>
      <c r="Y15" t="s">
        <v>43</v>
      </c>
      <c r="Z15">
        <v>2</v>
      </c>
      <c r="AA15">
        <v>2</v>
      </c>
      <c r="AB15">
        <v>2</v>
      </c>
      <c r="AC15">
        <v>2</v>
      </c>
      <c r="AD15">
        <v>2</v>
      </c>
      <c r="AE15" t="s">
        <v>36</v>
      </c>
      <c r="AG15">
        <v>2</v>
      </c>
      <c r="AI15" t="s">
        <v>44</v>
      </c>
    </row>
    <row r="16" spans="1:35" x14ac:dyDescent="0.2">
      <c r="A16" t="s">
        <v>2505</v>
      </c>
      <c r="B16" t="s">
        <v>36</v>
      </c>
      <c r="D16" t="s">
        <v>36</v>
      </c>
      <c r="F16" t="s">
        <v>36</v>
      </c>
      <c r="H16" t="s">
        <v>36</v>
      </c>
      <c r="I16" t="s">
        <v>37</v>
      </c>
      <c r="J16" t="s">
        <v>36</v>
      </c>
      <c r="K16" t="s">
        <v>38</v>
      </c>
      <c r="L16" t="s">
        <v>36</v>
      </c>
      <c r="M16" t="s">
        <v>38</v>
      </c>
      <c r="N16" t="s">
        <v>36</v>
      </c>
      <c r="P16" t="s">
        <v>36</v>
      </c>
      <c r="R16" t="s">
        <v>36</v>
      </c>
      <c r="S16" t="s">
        <v>39</v>
      </c>
      <c r="T16" t="s">
        <v>36</v>
      </c>
      <c r="U16" t="s">
        <v>42</v>
      </c>
      <c r="V16" t="s">
        <v>36</v>
      </c>
      <c r="W16" t="s">
        <v>42</v>
      </c>
      <c r="X16" t="s">
        <v>36</v>
      </c>
      <c r="Y16" t="s">
        <v>43</v>
      </c>
      <c r="Z16">
        <v>2</v>
      </c>
      <c r="AA16">
        <v>2</v>
      </c>
      <c r="AB16">
        <v>2</v>
      </c>
      <c r="AC16">
        <v>2</v>
      </c>
      <c r="AD16">
        <v>2</v>
      </c>
      <c r="AE16" t="s">
        <v>36</v>
      </c>
      <c r="AG16">
        <v>2</v>
      </c>
      <c r="AI16" t="s">
        <v>44</v>
      </c>
    </row>
    <row r="17" spans="1:35" x14ac:dyDescent="0.2">
      <c r="A17" t="s">
        <v>2506</v>
      </c>
      <c r="B17" t="s">
        <v>36</v>
      </c>
      <c r="D17" t="s">
        <v>36</v>
      </c>
      <c r="F17" t="s">
        <v>36</v>
      </c>
      <c r="H17" t="s">
        <v>36</v>
      </c>
      <c r="I17" t="s">
        <v>37</v>
      </c>
      <c r="J17" t="s">
        <v>36</v>
      </c>
      <c r="K17" t="s">
        <v>38</v>
      </c>
      <c r="L17" t="s">
        <v>36</v>
      </c>
      <c r="M17" t="s">
        <v>38</v>
      </c>
      <c r="N17" t="s">
        <v>36</v>
      </c>
      <c r="P17" t="s">
        <v>36</v>
      </c>
      <c r="R17" t="s">
        <v>36</v>
      </c>
      <c r="S17" t="s">
        <v>39</v>
      </c>
      <c r="T17" t="s">
        <v>36</v>
      </c>
      <c r="U17" t="s">
        <v>42</v>
      </c>
      <c r="V17" t="s">
        <v>36</v>
      </c>
      <c r="W17" t="s">
        <v>42</v>
      </c>
      <c r="X17" t="s">
        <v>36</v>
      </c>
      <c r="Y17" t="s">
        <v>43</v>
      </c>
      <c r="Z17">
        <v>2</v>
      </c>
      <c r="AA17">
        <v>2</v>
      </c>
      <c r="AB17">
        <v>2</v>
      </c>
      <c r="AC17">
        <v>2</v>
      </c>
      <c r="AD17">
        <v>2</v>
      </c>
      <c r="AE17" t="s">
        <v>36</v>
      </c>
      <c r="AG17">
        <v>2</v>
      </c>
      <c r="AI17" t="s">
        <v>44</v>
      </c>
    </row>
    <row r="18" spans="1:35" x14ac:dyDescent="0.2">
      <c r="A18" t="s">
        <v>2507</v>
      </c>
      <c r="B18" t="s">
        <v>36</v>
      </c>
      <c r="D18" t="s">
        <v>36</v>
      </c>
      <c r="F18" t="s">
        <v>36</v>
      </c>
      <c r="H18" t="s">
        <v>36</v>
      </c>
      <c r="I18" t="s">
        <v>37</v>
      </c>
      <c r="J18" t="s">
        <v>36</v>
      </c>
      <c r="K18" t="s">
        <v>38</v>
      </c>
      <c r="L18" t="s">
        <v>36</v>
      </c>
      <c r="M18" t="s">
        <v>38</v>
      </c>
      <c r="N18" t="s">
        <v>36</v>
      </c>
      <c r="P18" t="s">
        <v>36</v>
      </c>
      <c r="R18" t="s">
        <v>36</v>
      </c>
      <c r="S18" t="s">
        <v>39</v>
      </c>
      <c r="T18" t="s">
        <v>58</v>
      </c>
      <c r="U18" t="s">
        <v>1647</v>
      </c>
      <c r="V18" t="s">
        <v>36</v>
      </c>
      <c r="W18" t="s">
        <v>42</v>
      </c>
      <c r="X18" t="s">
        <v>36</v>
      </c>
      <c r="Y18" t="s">
        <v>43</v>
      </c>
      <c r="Z18">
        <v>9.26</v>
      </c>
      <c r="AA18">
        <v>0.24</v>
      </c>
      <c r="AB18">
        <v>0.48</v>
      </c>
      <c r="AC18">
        <v>0.01</v>
      </c>
      <c r="AD18">
        <v>0.01</v>
      </c>
      <c r="AE18" t="s">
        <v>58</v>
      </c>
      <c r="AG18">
        <v>9.26</v>
      </c>
      <c r="AI18" t="s">
        <v>44</v>
      </c>
    </row>
    <row r="19" spans="1:35" x14ac:dyDescent="0.2">
      <c r="A19" t="s">
        <v>1954</v>
      </c>
      <c r="B19" t="s">
        <v>36</v>
      </c>
      <c r="D19" t="s">
        <v>58</v>
      </c>
      <c r="F19" t="s">
        <v>36</v>
      </c>
      <c r="H19" t="s">
        <v>36</v>
      </c>
      <c r="I19" t="s">
        <v>37</v>
      </c>
      <c r="J19" t="s">
        <v>36</v>
      </c>
      <c r="K19" t="s">
        <v>38</v>
      </c>
      <c r="L19" t="s">
        <v>36</v>
      </c>
      <c r="M19" t="s">
        <v>38</v>
      </c>
      <c r="N19" t="s">
        <v>36</v>
      </c>
      <c r="P19" t="s">
        <v>36</v>
      </c>
      <c r="R19" t="s">
        <v>36</v>
      </c>
      <c r="S19" t="s">
        <v>39</v>
      </c>
      <c r="T19" t="s">
        <v>36</v>
      </c>
      <c r="U19" t="s">
        <v>42</v>
      </c>
      <c r="V19" t="s">
        <v>36</v>
      </c>
      <c r="W19" t="s">
        <v>42</v>
      </c>
      <c r="X19" t="s">
        <v>36</v>
      </c>
      <c r="Y19" t="s">
        <v>43</v>
      </c>
      <c r="Z19">
        <v>8.9600000000000009</v>
      </c>
      <c r="AA19">
        <v>0.51</v>
      </c>
      <c r="AB19">
        <v>0.26</v>
      </c>
      <c r="AC19">
        <v>0.01</v>
      </c>
      <c r="AD19">
        <v>0.26</v>
      </c>
      <c r="AE19" t="s">
        <v>58</v>
      </c>
      <c r="AG19">
        <v>8.9600000000000009</v>
      </c>
      <c r="AI19" t="s">
        <v>44</v>
      </c>
    </row>
    <row r="20" spans="1:35" x14ac:dyDescent="0.2">
      <c r="A20" t="s">
        <v>2508</v>
      </c>
      <c r="B20" t="s">
        <v>36</v>
      </c>
      <c r="D20" t="s">
        <v>36</v>
      </c>
      <c r="F20" t="s">
        <v>36</v>
      </c>
      <c r="H20" t="s">
        <v>36</v>
      </c>
      <c r="I20" t="s">
        <v>37</v>
      </c>
      <c r="J20" t="s">
        <v>36</v>
      </c>
      <c r="K20" t="s">
        <v>38</v>
      </c>
      <c r="L20" t="s">
        <v>36</v>
      </c>
      <c r="M20" t="s">
        <v>38</v>
      </c>
      <c r="N20" t="s">
        <v>36</v>
      </c>
      <c r="P20" t="s">
        <v>36</v>
      </c>
      <c r="R20" t="s">
        <v>36</v>
      </c>
      <c r="S20" t="s">
        <v>39</v>
      </c>
      <c r="T20" t="s">
        <v>40</v>
      </c>
      <c r="U20" t="s">
        <v>2509</v>
      </c>
      <c r="V20" t="s">
        <v>36</v>
      </c>
      <c r="W20" t="s">
        <v>42</v>
      </c>
      <c r="X20" t="s">
        <v>36</v>
      </c>
      <c r="Y20" t="s">
        <v>43</v>
      </c>
      <c r="Z20">
        <v>0.15</v>
      </c>
      <c r="AA20">
        <v>9.82</v>
      </c>
      <c r="AB20">
        <v>0.01</v>
      </c>
      <c r="AC20">
        <v>0.01</v>
      </c>
      <c r="AD20">
        <v>0.01</v>
      </c>
      <c r="AE20" t="s">
        <v>40</v>
      </c>
      <c r="AG20">
        <v>9.82</v>
      </c>
      <c r="AI20" t="s">
        <v>44</v>
      </c>
    </row>
    <row r="21" spans="1:35" x14ac:dyDescent="0.2">
      <c r="A21" t="s">
        <v>2510</v>
      </c>
      <c r="B21" t="s">
        <v>36</v>
      </c>
      <c r="D21" t="s">
        <v>36</v>
      </c>
      <c r="F21" t="s">
        <v>36</v>
      </c>
      <c r="H21" t="s">
        <v>36</v>
      </c>
      <c r="I21" t="s">
        <v>37</v>
      </c>
      <c r="J21" t="s">
        <v>36</v>
      </c>
      <c r="K21" t="s">
        <v>38</v>
      </c>
      <c r="L21" t="s">
        <v>36</v>
      </c>
      <c r="M21" t="s">
        <v>38</v>
      </c>
      <c r="N21" t="s">
        <v>36</v>
      </c>
      <c r="P21" t="s">
        <v>36</v>
      </c>
      <c r="R21" t="s">
        <v>36</v>
      </c>
      <c r="S21" t="s">
        <v>39</v>
      </c>
      <c r="T21" t="s">
        <v>36</v>
      </c>
      <c r="U21" t="s">
        <v>42</v>
      </c>
      <c r="V21" t="s">
        <v>36</v>
      </c>
      <c r="W21" t="s">
        <v>42</v>
      </c>
      <c r="X21" t="s">
        <v>36</v>
      </c>
      <c r="Y21" t="s">
        <v>43</v>
      </c>
      <c r="Z21">
        <v>2</v>
      </c>
      <c r="AA21">
        <v>2</v>
      </c>
      <c r="AB21">
        <v>2</v>
      </c>
      <c r="AC21">
        <v>2</v>
      </c>
      <c r="AD21">
        <v>2</v>
      </c>
      <c r="AE21" t="s">
        <v>36</v>
      </c>
      <c r="AG21">
        <v>2</v>
      </c>
      <c r="AI21" t="s">
        <v>44</v>
      </c>
    </row>
    <row r="22" spans="1:35" x14ac:dyDescent="0.2">
      <c r="A22" t="s">
        <v>2511</v>
      </c>
      <c r="B22" t="s">
        <v>36</v>
      </c>
      <c r="D22" t="s">
        <v>36</v>
      </c>
      <c r="F22" t="s">
        <v>36</v>
      </c>
      <c r="H22" t="s">
        <v>36</v>
      </c>
      <c r="I22" t="s">
        <v>37</v>
      </c>
      <c r="J22" t="s">
        <v>36</v>
      </c>
      <c r="K22" t="s">
        <v>38</v>
      </c>
      <c r="L22" t="s">
        <v>36</v>
      </c>
      <c r="M22" t="s">
        <v>38</v>
      </c>
      <c r="N22" t="s">
        <v>36</v>
      </c>
      <c r="P22" t="s">
        <v>36</v>
      </c>
      <c r="R22" t="s">
        <v>36</v>
      </c>
      <c r="S22" t="s">
        <v>39</v>
      </c>
      <c r="T22" t="s">
        <v>36</v>
      </c>
      <c r="U22" t="s">
        <v>42</v>
      </c>
      <c r="V22" t="s">
        <v>36</v>
      </c>
      <c r="W22" t="s">
        <v>42</v>
      </c>
      <c r="X22" t="s">
        <v>36</v>
      </c>
      <c r="Y22" t="s">
        <v>43</v>
      </c>
      <c r="Z22">
        <v>2</v>
      </c>
      <c r="AA22">
        <v>2</v>
      </c>
      <c r="AB22">
        <v>2</v>
      </c>
      <c r="AC22">
        <v>2</v>
      </c>
      <c r="AD22">
        <v>2</v>
      </c>
      <c r="AE22" t="s">
        <v>36</v>
      </c>
      <c r="AG22">
        <v>2</v>
      </c>
      <c r="AI22" t="s">
        <v>44</v>
      </c>
    </row>
    <row r="23" spans="1:35" x14ac:dyDescent="0.2">
      <c r="A23" t="s">
        <v>2512</v>
      </c>
      <c r="B23" t="s">
        <v>36</v>
      </c>
      <c r="D23" t="s">
        <v>36</v>
      </c>
      <c r="F23" t="s">
        <v>36</v>
      </c>
      <c r="H23" t="s">
        <v>36</v>
      </c>
      <c r="I23" t="s">
        <v>37</v>
      </c>
      <c r="J23" t="s">
        <v>36</v>
      </c>
      <c r="K23" t="s">
        <v>38</v>
      </c>
      <c r="L23" t="s">
        <v>36</v>
      </c>
      <c r="M23" t="s">
        <v>38</v>
      </c>
      <c r="N23" t="s">
        <v>36</v>
      </c>
      <c r="P23" t="s">
        <v>36</v>
      </c>
      <c r="R23" t="s">
        <v>36</v>
      </c>
      <c r="S23" t="s">
        <v>39</v>
      </c>
      <c r="T23" t="s">
        <v>40</v>
      </c>
      <c r="U23" t="s">
        <v>2513</v>
      </c>
      <c r="V23" t="s">
        <v>36</v>
      </c>
      <c r="W23" t="s">
        <v>42</v>
      </c>
      <c r="X23" t="s">
        <v>36</v>
      </c>
      <c r="Y23" t="s">
        <v>43</v>
      </c>
      <c r="Z23">
        <v>0.15</v>
      </c>
      <c r="AA23">
        <v>9.82</v>
      </c>
      <c r="AB23">
        <v>0.01</v>
      </c>
      <c r="AC23">
        <v>0.01</v>
      </c>
      <c r="AD23">
        <v>0.01</v>
      </c>
      <c r="AE23" t="s">
        <v>40</v>
      </c>
      <c r="AG23">
        <v>9.82</v>
      </c>
      <c r="AI23" t="s">
        <v>44</v>
      </c>
    </row>
    <row r="24" spans="1:35" x14ac:dyDescent="0.2">
      <c r="A24" t="s">
        <v>2514</v>
      </c>
      <c r="B24" t="s">
        <v>36</v>
      </c>
      <c r="D24" t="s">
        <v>36</v>
      </c>
      <c r="F24" t="s">
        <v>36</v>
      </c>
      <c r="H24" t="s">
        <v>36</v>
      </c>
      <c r="I24" t="s">
        <v>37</v>
      </c>
      <c r="J24" t="s">
        <v>36</v>
      </c>
      <c r="K24" t="s">
        <v>38</v>
      </c>
      <c r="L24" t="s">
        <v>36</v>
      </c>
      <c r="M24" t="s">
        <v>38</v>
      </c>
      <c r="N24" t="s">
        <v>36</v>
      </c>
      <c r="P24" t="s">
        <v>36</v>
      </c>
      <c r="R24" t="s">
        <v>36</v>
      </c>
      <c r="S24" t="s">
        <v>39</v>
      </c>
      <c r="T24" t="s">
        <v>40</v>
      </c>
      <c r="U24" t="s">
        <v>2513</v>
      </c>
      <c r="V24" t="s">
        <v>36</v>
      </c>
      <c r="W24" t="s">
        <v>42</v>
      </c>
      <c r="X24" t="s">
        <v>36</v>
      </c>
      <c r="Y24" t="s">
        <v>43</v>
      </c>
      <c r="Z24">
        <v>0.15</v>
      </c>
      <c r="AA24">
        <v>9.82</v>
      </c>
      <c r="AB24">
        <v>0.01</v>
      </c>
      <c r="AC24">
        <v>0.01</v>
      </c>
      <c r="AD24">
        <v>0.01</v>
      </c>
      <c r="AE24" t="s">
        <v>40</v>
      </c>
      <c r="AG24">
        <v>9.82</v>
      </c>
      <c r="AI24" t="s">
        <v>44</v>
      </c>
    </row>
    <row r="25" spans="1:35" x14ac:dyDescent="0.2">
      <c r="A25" t="s">
        <v>2515</v>
      </c>
      <c r="B25" t="s">
        <v>36</v>
      </c>
      <c r="D25" t="s">
        <v>58</v>
      </c>
      <c r="F25" t="s">
        <v>36</v>
      </c>
      <c r="H25" t="s">
        <v>36</v>
      </c>
      <c r="I25" t="s">
        <v>37</v>
      </c>
      <c r="J25" t="s">
        <v>36</v>
      </c>
      <c r="K25" t="s">
        <v>38</v>
      </c>
      <c r="L25" t="s">
        <v>36</v>
      </c>
      <c r="M25" t="s">
        <v>38</v>
      </c>
      <c r="N25" t="s">
        <v>36</v>
      </c>
      <c r="P25" t="s">
        <v>36</v>
      </c>
      <c r="R25" t="s">
        <v>36</v>
      </c>
      <c r="S25" t="s">
        <v>39</v>
      </c>
      <c r="T25" t="s">
        <v>36</v>
      </c>
      <c r="U25" t="s">
        <v>42</v>
      </c>
      <c r="V25" t="s">
        <v>36</v>
      </c>
      <c r="W25" t="s">
        <v>42</v>
      </c>
      <c r="X25" t="s">
        <v>36</v>
      </c>
      <c r="Y25" t="s">
        <v>43</v>
      </c>
      <c r="Z25">
        <v>8.9600000000000009</v>
      </c>
      <c r="AA25">
        <v>0.51</v>
      </c>
      <c r="AB25">
        <v>0.26</v>
      </c>
      <c r="AC25">
        <v>0.01</v>
      </c>
      <c r="AD25">
        <v>0.26</v>
      </c>
      <c r="AE25" t="s">
        <v>58</v>
      </c>
      <c r="AG25">
        <v>8.9600000000000009</v>
      </c>
      <c r="AI25" t="s">
        <v>44</v>
      </c>
    </row>
    <row r="26" spans="1:35" x14ac:dyDescent="0.2">
      <c r="A26" t="s">
        <v>2516</v>
      </c>
      <c r="B26" t="s">
        <v>36</v>
      </c>
      <c r="D26" t="s">
        <v>58</v>
      </c>
      <c r="F26" t="s">
        <v>36</v>
      </c>
      <c r="H26" t="s">
        <v>36</v>
      </c>
      <c r="I26" t="s">
        <v>37</v>
      </c>
      <c r="J26" t="s">
        <v>36</v>
      </c>
      <c r="K26" t="s">
        <v>38</v>
      </c>
      <c r="L26" t="s">
        <v>36</v>
      </c>
      <c r="M26" t="s">
        <v>38</v>
      </c>
      <c r="N26" t="s">
        <v>36</v>
      </c>
      <c r="P26" t="s">
        <v>36</v>
      </c>
      <c r="R26" t="s">
        <v>36</v>
      </c>
      <c r="S26" t="s">
        <v>39</v>
      </c>
      <c r="T26" t="s">
        <v>36</v>
      </c>
      <c r="U26" t="s">
        <v>42</v>
      </c>
      <c r="V26" t="s">
        <v>36</v>
      </c>
      <c r="W26" t="s">
        <v>42</v>
      </c>
      <c r="X26" t="s">
        <v>36</v>
      </c>
      <c r="Y26" t="s">
        <v>43</v>
      </c>
      <c r="Z26">
        <v>8.9600000000000009</v>
      </c>
      <c r="AA26">
        <v>0.51</v>
      </c>
      <c r="AB26">
        <v>0.26</v>
      </c>
      <c r="AC26">
        <v>0.01</v>
      </c>
      <c r="AD26">
        <v>0.26</v>
      </c>
      <c r="AE26" t="s">
        <v>58</v>
      </c>
      <c r="AG26">
        <v>8.9600000000000009</v>
      </c>
      <c r="AI26" t="s">
        <v>44</v>
      </c>
    </row>
    <row r="27" spans="1:35" x14ac:dyDescent="0.2">
      <c r="A27" t="s">
        <v>2517</v>
      </c>
      <c r="B27" t="s">
        <v>36</v>
      </c>
      <c r="D27" t="s">
        <v>58</v>
      </c>
      <c r="F27" t="s">
        <v>36</v>
      </c>
      <c r="H27" t="s">
        <v>36</v>
      </c>
      <c r="I27" t="s">
        <v>37</v>
      </c>
      <c r="J27" t="s">
        <v>36</v>
      </c>
      <c r="K27" t="s">
        <v>38</v>
      </c>
      <c r="L27" t="s">
        <v>36</v>
      </c>
      <c r="M27" t="s">
        <v>38</v>
      </c>
      <c r="N27" t="s">
        <v>36</v>
      </c>
      <c r="P27" t="s">
        <v>36</v>
      </c>
      <c r="R27" t="s">
        <v>36</v>
      </c>
      <c r="S27" t="s">
        <v>39</v>
      </c>
      <c r="T27" t="s">
        <v>36</v>
      </c>
      <c r="U27" t="s">
        <v>42</v>
      </c>
      <c r="V27" t="s">
        <v>36</v>
      </c>
      <c r="W27" t="s">
        <v>42</v>
      </c>
      <c r="X27" t="s">
        <v>36</v>
      </c>
      <c r="Y27" t="s">
        <v>43</v>
      </c>
      <c r="Z27">
        <v>8.9600000000000009</v>
      </c>
      <c r="AA27">
        <v>0.51</v>
      </c>
      <c r="AB27">
        <v>0.26</v>
      </c>
      <c r="AC27">
        <v>0.01</v>
      </c>
      <c r="AD27">
        <v>0.26</v>
      </c>
      <c r="AE27" t="s">
        <v>58</v>
      </c>
      <c r="AG27">
        <v>8.9600000000000009</v>
      </c>
      <c r="AI27" t="s">
        <v>44</v>
      </c>
    </row>
    <row r="28" spans="1:35" x14ac:dyDescent="0.2">
      <c r="A28" t="s">
        <v>2518</v>
      </c>
      <c r="B28" t="s">
        <v>36</v>
      </c>
      <c r="D28" t="s">
        <v>36</v>
      </c>
      <c r="F28" t="s">
        <v>216</v>
      </c>
      <c r="H28" t="s">
        <v>36</v>
      </c>
      <c r="I28" t="s">
        <v>37</v>
      </c>
      <c r="J28" t="s">
        <v>36</v>
      </c>
      <c r="K28" t="s">
        <v>38</v>
      </c>
      <c r="L28" t="s">
        <v>36</v>
      </c>
      <c r="M28" t="s">
        <v>38</v>
      </c>
      <c r="N28" t="s">
        <v>36</v>
      </c>
      <c r="P28" t="s">
        <v>36</v>
      </c>
      <c r="R28" t="s">
        <v>36</v>
      </c>
      <c r="S28" t="s">
        <v>39</v>
      </c>
      <c r="T28" t="s">
        <v>36</v>
      </c>
      <c r="U28" t="s">
        <v>42</v>
      </c>
      <c r="V28" t="s">
        <v>36</v>
      </c>
      <c r="W28" t="s">
        <v>42</v>
      </c>
      <c r="X28" t="s">
        <v>36</v>
      </c>
      <c r="Y28" t="s">
        <v>43</v>
      </c>
      <c r="Z28">
        <v>0.01</v>
      </c>
      <c r="AA28">
        <v>0.01</v>
      </c>
      <c r="AB28">
        <v>0.11</v>
      </c>
      <c r="AC28">
        <v>0.23</v>
      </c>
      <c r="AD28">
        <v>9.64</v>
      </c>
      <c r="AE28" t="s">
        <v>216</v>
      </c>
      <c r="AG28">
        <v>9.64</v>
      </c>
      <c r="AI28" t="s">
        <v>44</v>
      </c>
    </row>
    <row r="29" spans="1:35" x14ac:dyDescent="0.2">
      <c r="A29" t="s">
        <v>2519</v>
      </c>
      <c r="B29" t="s">
        <v>36</v>
      </c>
      <c r="D29" t="s">
        <v>58</v>
      </c>
      <c r="F29" t="s">
        <v>36</v>
      </c>
      <c r="H29" t="s">
        <v>36</v>
      </c>
      <c r="I29" t="s">
        <v>37</v>
      </c>
      <c r="J29" t="s">
        <v>36</v>
      </c>
      <c r="K29" t="s">
        <v>38</v>
      </c>
      <c r="L29" t="s">
        <v>36</v>
      </c>
      <c r="M29" t="s">
        <v>38</v>
      </c>
      <c r="N29" t="s">
        <v>36</v>
      </c>
      <c r="P29" t="s">
        <v>36</v>
      </c>
      <c r="R29" t="s">
        <v>36</v>
      </c>
      <c r="S29" t="s">
        <v>39</v>
      </c>
      <c r="T29" t="s">
        <v>58</v>
      </c>
      <c r="U29" t="s">
        <v>1536</v>
      </c>
      <c r="V29" t="s">
        <v>36</v>
      </c>
      <c r="W29" t="s">
        <v>42</v>
      </c>
      <c r="X29" t="s">
        <v>36</v>
      </c>
      <c r="Y29" t="s">
        <v>43</v>
      </c>
      <c r="Z29">
        <v>9.9700000000000006</v>
      </c>
      <c r="AA29">
        <v>0.01</v>
      </c>
      <c r="AB29">
        <v>0.01</v>
      </c>
      <c r="AC29">
        <v>0</v>
      </c>
      <c r="AD29">
        <v>0</v>
      </c>
      <c r="AE29" t="s">
        <v>58</v>
      </c>
      <c r="AG29">
        <v>9.9700000000000006</v>
      </c>
      <c r="AI29" t="s">
        <v>44</v>
      </c>
    </row>
    <row r="30" spans="1:35" x14ac:dyDescent="0.2">
      <c r="A30" t="s">
        <v>2520</v>
      </c>
      <c r="B30" t="s">
        <v>36</v>
      </c>
      <c r="D30" t="s">
        <v>36</v>
      </c>
      <c r="F30" t="s">
        <v>36</v>
      </c>
      <c r="H30" t="s">
        <v>36</v>
      </c>
      <c r="I30" t="s">
        <v>37</v>
      </c>
      <c r="J30" t="s">
        <v>36</v>
      </c>
      <c r="K30" t="s">
        <v>38</v>
      </c>
      <c r="L30" t="s">
        <v>36</v>
      </c>
      <c r="M30" t="s">
        <v>38</v>
      </c>
      <c r="N30" t="s">
        <v>36</v>
      </c>
      <c r="P30" t="s">
        <v>36</v>
      </c>
      <c r="R30" t="s">
        <v>36</v>
      </c>
      <c r="S30" t="s">
        <v>39</v>
      </c>
      <c r="T30" t="s">
        <v>36</v>
      </c>
      <c r="U30" t="s">
        <v>42</v>
      </c>
      <c r="V30" t="s">
        <v>36</v>
      </c>
      <c r="W30" t="s">
        <v>42</v>
      </c>
      <c r="X30" t="s">
        <v>36</v>
      </c>
      <c r="Y30" t="s">
        <v>43</v>
      </c>
      <c r="Z30">
        <v>2</v>
      </c>
      <c r="AA30">
        <v>2</v>
      </c>
      <c r="AB30">
        <v>2</v>
      </c>
      <c r="AC30">
        <v>2</v>
      </c>
      <c r="AD30">
        <v>2</v>
      </c>
      <c r="AE30" t="s">
        <v>36</v>
      </c>
      <c r="AG30">
        <v>2</v>
      </c>
      <c r="AI30" t="s">
        <v>44</v>
      </c>
    </row>
    <row r="31" spans="1:35" x14ac:dyDescent="0.2">
      <c r="A31" t="s">
        <v>2521</v>
      </c>
      <c r="B31" t="s">
        <v>36</v>
      </c>
      <c r="D31" t="s">
        <v>36</v>
      </c>
      <c r="F31" t="s">
        <v>36</v>
      </c>
      <c r="H31" t="s">
        <v>36</v>
      </c>
      <c r="I31" t="s">
        <v>37</v>
      </c>
      <c r="J31" t="s">
        <v>36</v>
      </c>
      <c r="K31" t="s">
        <v>38</v>
      </c>
      <c r="L31" t="s">
        <v>36</v>
      </c>
      <c r="M31" t="s">
        <v>38</v>
      </c>
      <c r="N31" t="s">
        <v>36</v>
      </c>
      <c r="P31" t="s">
        <v>36</v>
      </c>
      <c r="R31" t="s">
        <v>36</v>
      </c>
      <c r="S31" t="s">
        <v>39</v>
      </c>
      <c r="T31" t="s">
        <v>58</v>
      </c>
      <c r="U31" t="s">
        <v>2384</v>
      </c>
      <c r="V31" t="s">
        <v>36</v>
      </c>
      <c r="W31" t="s">
        <v>42</v>
      </c>
      <c r="X31" t="s">
        <v>36</v>
      </c>
      <c r="Y31" t="s">
        <v>43</v>
      </c>
      <c r="Z31">
        <v>9.26</v>
      </c>
      <c r="AA31">
        <v>0.24</v>
      </c>
      <c r="AB31">
        <v>0.48</v>
      </c>
      <c r="AC31">
        <v>0.01</v>
      </c>
      <c r="AD31">
        <v>0.01</v>
      </c>
      <c r="AE31" t="s">
        <v>58</v>
      </c>
      <c r="AG31">
        <v>9.26</v>
      </c>
      <c r="AI31" t="s">
        <v>44</v>
      </c>
    </row>
    <row r="32" spans="1:35" x14ac:dyDescent="0.2">
      <c r="A32" t="s">
        <v>2522</v>
      </c>
      <c r="B32" t="s">
        <v>36</v>
      </c>
      <c r="D32" t="s">
        <v>58</v>
      </c>
      <c r="F32" t="s">
        <v>36</v>
      </c>
      <c r="H32" t="s">
        <v>36</v>
      </c>
      <c r="I32" t="s">
        <v>37</v>
      </c>
      <c r="J32" t="s">
        <v>36</v>
      </c>
      <c r="K32" t="s">
        <v>38</v>
      </c>
      <c r="L32" t="s">
        <v>36</v>
      </c>
      <c r="M32" t="s">
        <v>38</v>
      </c>
      <c r="N32" t="s">
        <v>36</v>
      </c>
      <c r="P32" t="s">
        <v>36</v>
      </c>
      <c r="R32" t="s">
        <v>36</v>
      </c>
      <c r="S32" t="s">
        <v>39</v>
      </c>
      <c r="T32" t="s">
        <v>58</v>
      </c>
      <c r="U32" t="s">
        <v>358</v>
      </c>
      <c r="V32" t="s">
        <v>36</v>
      </c>
      <c r="W32" t="s">
        <v>42</v>
      </c>
      <c r="X32" t="s">
        <v>36</v>
      </c>
      <c r="Y32" t="s">
        <v>43</v>
      </c>
      <c r="Z32">
        <v>9.9700000000000006</v>
      </c>
      <c r="AA32">
        <v>0.01</v>
      </c>
      <c r="AB32">
        <v>0.01</v>
      </c>
      <c r="AC32">
        <v>0</v>
      </c>
      <c r="AD32">
        <v>0</v>
      </c>
      <c r="AE32" t="s">
        <v>58</v>
      </c>
      <c r="AG32">
        <v>9.9700000000000006</v>
      </c>
      <c r="AI32" t="s">
        <v>44</v>
      </c>
    </row>
    <row r="33" spans="1:35" x14ac:dyDescent="0.2">
      <c r="A33" t="s">
        <v>2523</v>
      </c>
      <c r="B33" t="s">
        <v>36</v>
      </c>
      <c r="D33" t="s">
        <v>36</v>
      </c>
      <c r="F33" t="s">
        <v>36</v>
      </c>
      <c r="H33" t="s">
        <v>36</v>
      </c>
      <c r="I33" t="s">
        <v>37</v>
      </c>
      <c r="J33" t="s">
        <v>36</v>
      </c>
      <c r="K33" t="s">
        <v>38</v>
      </c>
      <c r="L33" t="s">
        <v>36</v>
      </c>
      <c r="M33" t="s">
        <v>38</v>
      </c>
      <c r="N33" t="s">
        <v>36</v>
      </c>
      <c r="P33" t="s">
        <v>36</v>
      </c>
      <c r="R33" t="s">
        <v>36</v>
      </c>
      <c r="S33" t="s">
        <v>39</v>
      </c>
      <c r="T33" t="s">
        <v>36</v>
      </c>
      <c r="U33" t="s">
        <v>42</v>
      </c>
      <c r="V33" t="s">
        <v>36</v>
      </c>
      <c r="W33" t="s">
        <v>42</v>
      </c>
      <c r="X33" t="s">
        <v>36</v>
      </c>
      <c r="Y33" t="s">
        <v>43</v>
      </c>
      <c r="Z33">
        <v>2</v>
      </c>
      <c r="AA33">
        <v>2</v>
      </c>
      <c r="AB33">
        <v>2</v>
      </c>
      <c r="AC33">
        <v>2</v>
      </c>
      <c r="AD33">
        <v>2</v>
      </c>
      <c r="AE33" t="s">
        <v>36</v>
      </c>
      <c r="AG33">
        <v>2</v>
      </c>
      <c r="AI33" t="s">
        <v>44</v>
      </c>
    </row>
    <row r="34" spans="1:35" x14ac:dyDescent="0.2">
      <c r="A34" t="s">
        <v>2524</v>
      </c>
      <c r="B34" t="s">
        <v>36</v>
      </c>
      <c r="D34" t="s">
        <v>58</v>
      </c>
      <c r="F34" t="s">
        <v>36</v>
      </c>
      <c r="H34" t="s">
        <v>36</v>
      </c>
      <c r="I34" t="s">
        <v>37</v>
      </c>
      <c r="J34" t="s">
        <v>36</v>
      </c>
      <c r="K34" t="s">
        <v>38</v>
      </c>
      <c r="L34" t="s">
        <v>36</v>
      </c>
      <c r="M34" t="s">
        <v>38</v>
      </c>
      <c r="N34" t="s">
        <v>36</v>
      </c>
      <c r="P34" t="s">
        <v>36</v>
      </c>
      <c r="R34" t="s">
        <v>36</v>
      </c>
      <c r="S34" t="s">
        <v>39</v>
      </c>
      <c r="T34" t="s">
        <v>58</v>
      </c>
      <c r="U34" t="s">
        <v>358</v>
      </c>
      <c r="V34" t="s">
        <v>36</v>
      </c>
      <c r="W34" t="s">
        <v>42</v>
      </c>
      <c r="X34" t="s">
        <v>47</v>
      </c>
      <c r="Y34" t="s">
        <v>48</v>
      </c>
      <c r="Z34">
        <v>0</v>
      </c>
      <c r="AA34">
        <v>4.9000000000000004</v>
      </c>
      <c r="AB34">
        <v>4.99</v>
      </c>
      <c r="AC34">
        <v>0</v>
      </c>
      <c r="AD34">
        <v>0.1</v>
      </c>
      <c r="AE34" t="s">
        <v>36</v>
      </c>
      <c r="AF34" t="s">
        <v>275</v>
      </c>
      <c r="AG34">
        <v>4.99</v>
      </c>
      <c r="AI34" t="s">
        <v>44</v>
      </c>
    </row>
    <row r="35" spans="1:35" x14ac:dyDescent="0.2">
      <c r="A35" t="s">
        <v>421</v>
      </c>
      <c r="B35" t="s">
        <v>36</v>
      </c>
      <c r="D35" t="s">
        <v>36</v>
      </c>
      <c r="F35" t="s">
        <v>36</v>
      </c>
      <c r="H35" t="s">
        <v>36</v>
      </c>
      <c r="I35" t="s">
        <v>37</v>
      </c>
      <c r="J35" t="s">
        <v>216</v>
      </c>
      <c r="K35" t="s">
        <v>422</v>
      </c>
      <c r="L35" t="s">
        <v>36</v>
      </c>
      <c r="M35" t="s">
        <v>38</v>
      </c>
      <c r="N35" t="s">
        <v>36</v>
      </c>
      <c r="P35" t="s">
        <v>36</v>
      </c>
      <c r="R35" t="s">
        <v>36</v>
      </c>
      <c r="S35" t="s">
        <v>39</v>
      </c>
      <c r="T35" t="s">
        <v>36</v>
      </c>
      <c r="U35" t="s">
        <v>42</v>
      </c>
      <c r="V35" t="s">
        <v>36</v>
      </c>
      <c r="W35" t="s">
        <v>42</v>
      </c>
      <c r="X35" t="s">
        <v>36</v>
      </c>
      <c r="Y35" t="s">
        <v>43</v>
      </c>
      <c r="Z35">
        <v>0.01</v>
      </c>
      <c r="AA35">
        <v>0.01</v>
      </c>
      <c r="AB35">
        <v>0.01</v>
      </c>
      <c r="AC35">
        <v>0.01</v>
      </c>
      <c r="AD35">
        <v>9.9600000000000009</v>
      </c>
      <c r="AE35" t="s">
        <v>216</v>
      </c>
      <c r="AG35">
        <v>9.9600000000000009</v>
      </c>
      <c r="AI35" t="s">
        <v>44</v>
      </c>
    </row>
    <row r="36" spans="1:35" x14ac:dyDescent="0.2">
      <c r="A36" t="s">
        <v>2525</v>
      </c>
      <c r="B36" t="s">
        <v>36</v>
      </c>
      <c r="D36" t="s">
        <v>36</v>
      </c>
      <c r="F36" t="s">
        <v>36</v>
      </c>
      <c r="H36" t="s">
        <v>36</v>
      </c>
      <c r="I36" t="s">
        <v>37</v>
      </c>
      <c r="J36" t="s">
        <v>216</v>
      </c>
      <c r="K36" t="s">
        <v>422</v>
      </c>
      <c r="L36" t="s">
        <v>36</v>
      </c>
      <c r="M36" t="s">
        <v>38</v>
      </c>
      <c r="N36" t="s">
        <v>36</v>
      </c>
      <c r="P36" t="s">
        <v>36</v>
      </c>
      <c r="R36" t="s">
        <v>36</v>
      </c>
      <c r="S36" t="s">
        <v>39</v>
      </c>
      <c r="T36" t="s">
        <v>36</v>
      </c>
      <c r="U36" t="s">
        <v>42</v>
      </c>
      <c r="V36" t="s">
        <v>36</v>
      </c>
      <c r="W36" t="s">
        <v>42</v>
      </c>
      <c r="X36" t="s">
        <v>36</v>
      </c>
      <c r="Y36" t="s">
        <v>43</v>
      </c>
      <c r="Z36">
        <v>0.01</v>
      </c>
      <c r="AA36">
        <v>0.01</v>
      </c>
      <c r="AB36">
        <v>0.01</v>
      </c>
      <c r="AC36">
        <v>0.01</v>
      </c>
      <c r="AD36">
        <v>9.9600000000000009</v>
      </c>
      <c r="AE36" t="s">
        <v>216</v>
      </c>
      <c r="AG36">
        <v>9.9600000000000009</v>
      </c>
      <c r="AI36" t="s">
        <v>44</v>
      </c>
    </row>
    <row r="37" spans="1:35" x14ac:dyDescent="0.2">
      <c r="A37" t="s">
        <v>2526</v>
      </c>
      <c r="B37" t="s">
        <v>36</v>
      </c>
      <c r="D37" t="s">
        <v>58</v>
      </c>
      <c r="F37" t="s">
        <v>36</v>
      </c>
      <c r="H37" t="s">
        <v>36</v>
      </c>
      <c r="I37" t="s">
        <v>37</v>
      </c>
      <c r="J37" t="s">
        <v>36</v>
      </c>
      <c r="K37" t="s">
        <v>38</v>
      </c>
      <c r="L37" t="s">
        <v>36</v>
      </c>
      <c r="M37" t="s">
        <v>38</v>
      </c>
      <c r="N37" t="s">
        <v>36</v>
      </c>
      <c r="P37" t="s">
        <v>36</v>
      </c>
      <c r="R37" t="s">
        <v>36</v>
      </c>
      <c r="S37" t="s">
        <v>39</v>
      </c>
      <c r="T37" t="s">
        <v>36</v>
      </c>
      <c r="U37" t="s">
        <v>42</v>
      </c>
      <c r="V37" t="s">
        <v>36</v>
      </c>
      <c r="W37" t="s">
        <v>42</v>
      </c>
      <c r="X37" t="s">
        <v>36</v>
      </c>
      <c r="Y37" t="s">
        <v>43</v>
      </c>
      <c r="Z37">
        <v>8.9600000000000009</v>
      </c>
      <c r="AA37">
        <v>0.51</v>
      </c>
      <c r="AB37">
        <v>0.26</v>
      </c>
      <c r="AC37">
        <v>0.01</v>
      </c>
      <c r="AD37">
        <v>0.26</v>
      </c>
      <c r="AE37" t="s">
        <v>58</v>
      </c>
      <c r="AG37">
        <v>8.9600000000000009</v>
      </c>
      <c r="AI37" t="s">
        <v>44</v>
      </c>
    </row>
    <row r="38" spans="1:35" x14ac:dyDescent="0.2">
      <c r="A38" t="s">
        <v>2527</v>
      </c>
      <c r="B38" t="s">
        <v>36</v>
      </c>
      <c r="D38" t="s">
        <v>58</v>
      </c>
      <c r="F38" t="s">
        <v>36</v>
      </c>
      <c r="H38" t="s">
        <v>36</v>
      </c>
      <c r="I38" t="s">
        <v>37</v>
      </c>
      <c r="J38" t="s">
        <v>36</v>
      </c>
      <c r="K38" t="s">
        <v>38</v>
      </c>
      <c r="L38" t="s">
        <v>36</v>
      </c>
      <c r="M38" t="s">
        <v>38</v>
      </c>
      <c r="N38" t="s">
        <v>36</v>
      </c>
      <c r="P38" t="s">
        <v>36</v>
      </c>
      <c r="R38" t="s">
        <v>36</v>
      </c>
      <c r="S38" t="s">
        <v>39</v>
      </c>
      <c r="T38" t="s">
        <v>58</v>
      </c>
      <c r="U38" t="s">
        <v>2528</v>
      </c>
      <c r="V38" t="s">
        <v>36</v>
      </c>
      <c r="W38" t="s">
        <v>42</v>
      </c>
      <c r="X38" t="s">
        <v>36</v>
      </c>
      <c r="Y38" t="s">
        <v>43</v>
      </c>
      <c r="Z38">
        <v>9.9700000000000006</v>
      </c>
      <c r="AA38">
        <v>0.01</v>
      </c>
      <c r="AB38">
        <v>0.01</v>
      </c>
      <c r="AC38">
        <v>0</v>
      </c>
      <c r="AD38">
        <v>0</v>
      </c>
      <c r="AE38" t="s">
        <v>58</v>
      </c>
      <c r="AG38">
        <v>9.9700000000000006</v>
      </c>
      <c r="AI38" t="s">
        <v>44</v>
      </c>
    </row>
    <row r="39" spans="1:35" x14ac:dyDescent="0.2">
      <c r="A39" t="s">
        <v>2529</v>
      </c>
      <c r="B39" t="s">
        <v>36</v>
      </c>
      <c r="D39" t="s">
        <v>36</v>
      </c>
      <c r="F39" t="s">
        <v>36</v>
      </c>
      <c r="H39" t="s">
        <v>36</v>
      </c>
      <c r="I39" t="s">
        <v>37</v>
      </c>
      <c r="J39" t="s">
        <v>36</v>
      </c>
      <c r="K39" t="s">
        <v>38</v>
      </c>
      <c r="L39" t="s">
        <v>36</v>
      </c>
      <c r="M39" t="s">
        <v>38</v>
      </c>
      <c r="N39" t="s">
        <v>36</v>
      </c>
      <c r="P39" t="s">
        <v>36</v>
      </c>
      <c r="R39" t="s">
        <v>36</v>
      </c>
      <c r="S39" t="s">
        <v>39</v>
      </c>
      <c r="T39" t="s">
        <v>36</v>
      </c>
      <c r="U39" t="s">
        <v>42</v>
      </c>
      <c r="V39" t="s">
        <v>36</v>
      </c>
      <c r="W39" t="s">
        <v>42</v>
      </c>
      <c r="X39" t="s">
        <v>36</v>
      </c>
      <c r="Y39" t="s">
        <v>43</v>
      </c>
      <c r="Z39">
        <v>2</v>
      </c>
      <c r="AA39">
        <v>2</v>
      </c>
      <c r="AB39">
        <v>2</v>
      </c>
      <c r="AC39">
        <v>2</v>
      </c>
      <c r="AD39">
        <v>2</v>
      </c>
      <c r="AE39" t="s">
        <v>36</v>
      </c>
      <c r="AG39">
        <v>2</v>
      </c>
      <c r="AI39" t="s">
        <v>44</v>
      </c>
    </row>
    <row r="40" spans="1:35" x14ac:dyDescent="0.2">
      <c r="A40" t="s">
        <v>2530</v>
      </c>
      <c r="B40" t="s">
        <v>36</v>
      </c>
      <c r="D40" t="s">
        <v>36</v>
      </c>
      <c r="F40" t="s">
        <v>36</v>
      </c>
      <c r="H40" t="s">
        <v>36</v>
      </c>
      <c r="I40" t="s">
        <v>37</v>
      </c>
      <c r="J40" t="s">
        <v>36</v>
      </c>
      <c r="K40" t="s">
        <v>38</v>
      </c>
      <c r="L40" t="s">
        <v>36</v>
      </c>
      <c r="M40" t="s">
        <v>38</v>
      </c>
      <c r="N40" t="s">
        <v>36</v>
      </c>
      <c r="P40" t="s">
        <v>36</v>
      </c>
      <c r="R40" t="s">
        <v>36</v>
      </c>
      <c r="S40" t="s">
        <v>39</v>
      </c>
      <c r="T40" t="s">
        <v>36</v>
      </c>
      <c r="U40" t="s">
        <v>42</v>
      </c>
      <c r="V40" t="s">
        <v>36</v>
      </c>
      <c r="W40" t="s">
        <v>42</v>
      </c>
      <c r="X40" t="s">
        <v>36</v>
      </c>
      <c r="Y40" t="s">
        <v>43</v>
      </c>
      <c r="Z40">
        <v>2</v>
      </c>
      <c r="AA40">
        <v>2</v>
      </c>
      <c r="AB40">
        <v>2</v>
      </c>
      <c r="AC40">
        <v>2</v>
      </c>
      <c r="AD40">
        <v>2</v>
      </c>
      <c r="AE40" t="s">
        <v>36</v>
      </c>
      <c r="AG40">
        <v>2</v>
      </c>
      <c r="AI40" t="s">
        <v>44</v>
      </c>
    </row>
    <row r="41" spans="1:35" x14ac:dyDescent="0.2">
      <c r="A41" t="s">
        <v>2531</v>
      </c>
      <c r="B41" t="s">
        <v>40</v>
      </c>
      <c r="D41" t="s">
        <v>58</v>
      </c>
      <c r="F41" t="s">
        <v>36</v>
      </c>
      <c r="H41" t="s">
        <v>36</v>
      </c>
      <c r="I41" t="s">
        <v>37</v>
      </c>
      <c r="J41" t="s">
        <v>36</v>
      </c>
      <c r="K41" t="s">
        <v>38</v>
      </c>
      <c r="L41" t="s">
        <v>36</v>
      </c>
      <c r="M41" t="s">
        <v>38</v>
      </c>
      <c r="N41" t="s">
        <v>36</v>
      </c>
      <c r="P41" t="s">
        <v>36</v>
      </c>
      <c r="R41" t="s">
        <v>36</v>
      </c>
      <c r="S41" t="s">
        <v>39</v>
      </c>
      <c r="T41" t="s">
        <v>36</v>
      </c>
      <c r="U41" t="s">
        <v>42</v>
      </c>
      <c r="V41" t="s">
        <v>36</v>
      </c>
      <c r="W41" t="s">
        <v>42</v>
      </c>
      <c r="X41" t="s">
        <v>36</v>
      </c>
      <c r="Y41" t="s">
        <v>43</v>
      </c>
      <c r="Z41">
        <v>0.67</v>
      </c>
      <c r="AA41">
        <v>9.27</v>
      </c>
      <c r="AB41">
        <v>0.06</v>
      </c>
      <c r="AC41">
        <v>0</v>
      </c>
      <c r="AD41">
        <v>0</v>
      </c>
      <c r="AE41" t="s">
        <v>40</v>
      </c>
      <c r="AG41">
        <v>9.27</v>
      </c>
      <c r="AI41" t="s">
        <v>44</v>
      </c>
    </row>
    <row r="42" spans="1:35" x14ac:dyDescent="0.2">
      <c r="A42" t="s">
        <v>2532</v>
      </c>
      <c r="B42" t="s">
        <v>40</v>
      </c>
      <c r="D42" t="s">
        <v>58</v>
      </c>
      <c r="F42" t="s">
        <v>36</v>
      </c>
      <c r="H42" t="s">
        <v>36</v>
      </c>
      <c r="I42" t="s">
        <v>37</v>
      </c>
      <c r="J42" t="s">
        <v>36</v>
      </c>
      <c r="K42" t="s">
        <v>38</v>
      </c>
      <c r="L42" t="s">
        <v>36</v>
      </c>
      <c r="M42" t="s">
        <v>38</v>
      </c>
      <c r="N42" t="s">
        <v>36</v>
      </c>
      <c r="P42" t="s">
        <v>36</v>
      </c>
      <c r="R42" t="s">
        <v>36</v>
      </c>
      <c r="S42" t="s">
        <v>39</v>
      </c>
      <c r="T42" t="s">
        <v>36</v>
      </c>
      <c r="U42" t="s">
        <v>42</v>
      </c>
      <c r="V42" t="s">
        <v>36</v>
      </c>
      <c r="W42" t="s">
        <v>42</v>
      </c>
      <c r="X42" t="s">
        <v>36</v>
      </c>
      <c r="Y42" t="s">
        <v>43</v>
      </c>
      <c r="Z42">
        <v>0.67</v>
      </c>
      <c r="AA42">
        <v>9.27</v>
      </c>
      <c r="AB42">
        <v>0.06</v>
      </c>
      <c r="AC42">
        <v>0</v>
      </c>
      <c r="AD42">
        <v>0</v>
      </c>
      <c r="AE42" t="s">
        <v>40</v>
      </c>
      <c r="AG42">
        <v>9.27</v>
      </c>
      <c r="AI42" t="s">
        <v>44</v>
      </c>
    </row>
    <row r="43" spans="1:35" x14ac:dyDescent="0.2">
      <c r="A43" t="s">
        <v>2533</v>
      </c>
      <c r="B43" t="s">
        <v>40</v>
      </c>
      <c r="D43" t="s">
        <v>36</v>
      </c>
      <c r="F43" t="s">
        <v>36</v>
      </c>
      <c r="H43" t="s">
        <v>36</v>
      </c>
      <c r="I43" t="s">
        <v>37</v>
      </c>
      <c r="J43" t="s">
        <v>36</v>
      </c>
      <c r="K43" t="s">
        <v>38</v>
      </c>
      <c r="L43" t="s">
        <v>36</v>
      </c>
      <c r="M43" t="s">
        <v>38</v>
      </c>
      <c r="N43" t="s">
        <v>36</v>
      </c>
      <c r="P43" t="s">
        <v>36</v>
      </c>
      <c r="R43" t="s">
        <v>36</v>
      </c>
      <c r="S43" t="s">
        <v>39</v>
      </c>
      <c r="T43" t="s">
        <v>36</v>
      </c>
      <c r="U43" t="s">
        <v>42</v>
      </c>
      <c r="V43" t="s">
        <v>36</v>
      </c>
      <c r="W43" t="s">
        <v>42</v>
      </c>
      <c r="X43" t="s">
        <v>36</v>
      </c>
      <c r="Y43" t="s">
        <v>43</v>
      </c>
      <c r="Z43">
        <v>0.04</v>
      </c>
      <c r="AA43">
        <v>9.82</v>
      </c>
      <c r="AB43">
        <v>0.12</v>
      </c>
      <c r="AC43">
        <v>0.01</v>
      </c>
      <c r="AD43">
        <v>0.01</v>
      </c>
      <c r="AE43" t="s">
        <v>40</v>
      </c>
      <c r="AG43">
        <v>9.82</v>
      </c>
      <c r="AI43" t="s">
        <v>44</v>
      </c>
    </row>
    <row r="44" spans="1:35" x14ac:dyDescent="0.2">
      <c r="A44" t="s">
        <v>2534</v>
      </c>
      <c r="B44" t="s">
        <v>36</v>
      </c>
      <c r="D44" t="s">
        <v>36</v>
      </c>
      <c r="F44" t="s">
        <v>36</v>
      </c>
      <c r="H44" t="s">
        <v>36</v>
      </c>
      <c r="I44" t="s">
        <v>37</v>
      </c>
      <c r="J44" t="s">
        <v>36</v>
      </c>
      <c r="K44" t="s">
        <v>38</v>
      </c>
      <c r="L44" t="s">
        <v>36</v>
      </c>
      <c r="M44" t="s">
        <v>38</v>
      </c>
      <c r="N44" t="s">
        <v>36</v>
      </c>
      <c r="P44" t="s">
        <v>36</v>
      </c>
      <c r="R44" t="s">
        <v>36</v>
      </c>
      <c r="S44" t="s">
        <v>39</v>
      </c>
      <c r="T44" t="s">
        <v>58</v>
      </c>
      <c r="U44" t="s">
        <v>2095</v>
      </c>
      <c r="V44" t="s">
        <v>36</v>
      </c>
      <c r="W44" t="s">
        <v>42</v>
      </c>
      <c r="X44" t="s">
        <v>36</v>
      </c>
      <c r="Y44" t="s">
        <v>43</v>
      </c>
      <c r="Z44">
        <v>9.26</v>
      </c>
      <c r="AA44">
        <v>0.24</v>
      </c>
      <c r="AB44">
        <v>0.48</v>
      </c>
      <c r="AC44">
        <v>0.01</v>
      </c>
      <c r="AD44">
        <v>0.01</v>
      </c>
      <c r="AE44" t="s">
        <v>58</v>
      </c>
      <c r="AG44">
        <v>9.26</v>
      </c>
      <c r="AI44" t="s">
        <v>44</v>
      </c>
    </row>
    <row r="45" spans="1:35" x14ac:dyDescent="0.2">
      <c r="A45" t="s">
        <v>2535</v>
      </c>
      <c r="B45" t="s">
        <v>36</v>
      </c>
      <c r="D45" t="s">
        <v>36</v>
      </c>
      <c r="F45" t="s">
        <v>36</v>
      </c>
      <c r="H45" t="s">
        <v>36</v>
      </c>
      <c r="I45" t="s">
        <v>37</v>
      </c>
      <c r="J45" t="s">
        <v>36</v>
      </c>
      <c r="K45" t="s">
        <v>38</v>
      </c>
      <c r="L45" t="s">
        <v>36</v>
      </c>
      <c r="M45" t="s">
        <v>38</v>
      </c>
      <c r="N45" t="s">
        <v>36</v>
      </c>
      <c r="P45" t="s">
        <v>36</v>
      </c>
      <c r="R45" t="s">
        <v>36</v>
      </c>
      <c r="S45" t="s">
        <v>39</v>
      </c>
      <c r="T45" t="s">
        <v>36</v>
      </c>
      <c r="U45" t="s">
        <v>42</v>
      </c>
      <c r="V45" t="s">
        <v>36</v>
      </c>
      <c r="W45" t="s">
        <v>42</v>
      </c>
      <c r="X45" t="s">
        <v>36</v>
      </c>
      <c r="Y45" t="s">
        <v>43</v>
      </c>
      <c r="Z45">
        <v>2</v>
      </c>
      <c r="AA45">
        <v>2</v>
      </c>
      <c r="AB45">
        <v>2</v>
      </c>
      <c r="AC45">
        <v>2</v>
      </c>
      <c r="AD45">
        <v>2</v>
      </c>
      <c r="AE45" t="s">
        <v>36</v>
      </c>
      <c r="AG45">
        <v>2</v>
      </c>
      <c r="AI45" t="s">
        <v>44</v>
      </c>
    </row>
    <row r="46" spans="1:35" x14ac:dyDescent="0.2">
      <c r="A46" t="s">
        <v>2536</v>
      </c>
      <c r="B46" t="s">
        <v>36</v>
      </c>
      <c r="D46" t="s">
        <v>58</v>
      </c>
      <c r="F46" t="s">
        <v>36</v>
      </c>
      <c r="H46" t="s">
        <v>36</v>
      </c>
      <c r="I46" t="s">
        <v>37</v>
      </c>
      <c r="J46" t="s">
        <v>36</v>
      </c>
      <c r="K46" t="s">
        <v>38</v>
      </c>
      <c r="L46" t="s">
        <v>36</v>
      </c>
      <c r="M46" t="s">
        <v>38</v>
      </c>
      <c r="N46" t="s">
        <v>36</v>
      </c>
      <c r="P46" t="s">
        <v>36</v>
      </c>
      <c r="R46" t="s">
        <v>36</v>
      </c>
      <c r="S46" t="s">
        <v>39</v>
      </c>
      <c r="T46" t="s">
        <v>58</v>
      </c>
      <c r="U46" t="s">
        <v>2537</v>
      </c>
      <c r="V46" t="s">
        <v>36</v>
      </c>
      <c r="W46" t="s">
        <v>42</v>
      </c>
      <c r="X46" t="s">
        <v>36</v>
      </c>
      <c r="Y46" t="s">
        <v>43</v>
      </c>
      <c r="Z46">
        <v>9.9700000000000006</v>
      </c>
      <c r="AA46">
        <v>0.01</v>
      </c>
      <c r="AB46">
        <v>0.01</v>
      </c>
      <c r="AC46">
        <v>0</v>
      </c>
      <c r="AD46">
        <v>0</v>
      </c>
      <c r="AE46" t="s">
        <v>58</v>
      </c>
      <c r="AG46">
        <v>9.9700000000000006</v>
      </c>
      <c r="AI46" t="s">
        <v>44</v>
      </c>
    </row>
    <row r="47" spans="1:35" x14ac:dyDescent="0.2">
      <c r="A47" t="s">
        <v>2538</v>
      </c>
      <c r="B47" t="s">
        <v>36</v>
      </c>
      <c r="D47" t="s">
        <v>36</v>
      </c>
      <c r="F47" t="s">
        <v>36</v>
      </c>
      <c r="H47" t="s">
        <v>36</v>
      </c>
      <c r="I47" t="s">
        <v>37</v>
      </c>
      <c r="J47" t="s">
        <v>36</v>
      </c>
      <c r="K47" t="s">
        <v>38</v>
      </c>
      <c r="L47" t="s">
        <v>36</v>
      </c>
      <c r="M47" t="s">
        <v>38</v>
      </c>
      <c r="N47" t="s">
        <v>36</v>
      </c>
      <c r="P47" t="s">
        <v>36</v>
      </c>
      <c r="R47" t="s">
        <v>36</v>
      </c>
      <c r="S47" t="s">
        <v>39</v>
      </c>
      <c r="T47" t="s">
        <v>58</v>
      </c>
      <c r="U47" t="s">
        <v>2537</v>
      </c>
      <c r="V47" t="s">
        <v>36</v>
      </c>
      <c r="W47" t="s">
        <v>42</v>
      </c>
      <c r="X47" t="s">
        <v>36</v>
      </c>
      <c r="Y47" t="s">
        <v>43</v>
      </c>
      <c r="Z47">
        <v>9.26</v>
      </c>
      <c r="AA47">
        <v>0.24</v>
      </c>
      <c r="AB47">
        <v>0.48</v>
      </c>
      <c r="AC47">
        <v>0.01</v>
      </c>
      <c r="AD47">
        <v>0.01</v>
      </c>
      <c r="AE47" t="s">
        <v>58</v>
      </c>
      <c r="AG47">
        <v>9.26</v>
      </c>
      <c r="AI47" t="s">
        <v>44</v>
      </c>
    </row>
    <row r="48" spans="1:35" x14ac:dyDescent="0.2">
      <c r="A48" t="s">
        <v>2539</v>
      </c>
      <c r="B48" t="s">
        <v>36</v>
      </c>
      <c r="D48" t="s">
        <v>58</v>
      </c>
      <c r="F48" t="s">
        <v>36</v>
      </c>
      <c r="H48" t="s">
        <v>36</v>
      </c>
      <c r="I48" t="s">
        <v>37</v>
      </c>
      <c r="J48" t="s">
        <v>36</v>
      </c>
      <c r="K48" t="s">
        <v>38</v>
      </c>
      <c r="L48" t="s">
        <v>36</v>
      </c>
      <c r="M48" t="s">
        <v>38</v>
      </c>
      <c r="N48" t="s">
        <v>36</v>
      </c>
      <c r="P48" t="s">
        <v>36</v>
      </c>
      <c r="R48" t="s">
        <v>36</v>
      </c>
      <c r="S48" t="s">
        <v>39</v>
      </c>
      <c r="T48" t="s">
        <v>58</v>
      </c>
      <c r="U48" t="s">
        <v>2537</v>
      </c>
      <c r="V48" t="s">
        <v>36</v>
      </c>
      <c r="W48" t="s">
        <v>42</v>
      </c>
      <c r="X48" t="s">
        <v>36</v>
      </c>
      <c r="Y48" t="s">
        <v>43</v>
      </c>
      <c r="Z48">
        <v>9.9700000000000006</v>
      </c>
      <c r="AA48">
        <v>0.01</v>
      </c>
      <c r="AB48">
        <v>0.01</v>
      </c>
      <c r="AC48">
        <v>0</v>
      </c>
      <c r="AD48">
        <v>0</v>
      </c>
      <c r="AE48" t="s">
        <v>58</v>
      </c>
      <c r="AG48">
        <v>9.9700000000000006</v>
      </c>
      <c r="AI48" t="s">
        <v>44</v>
      </c>
    </row>
    <row r="49" spans="1:35" x14ac:dyDescent="0.2">
      <c r="A49" t="s">
        <v>2540</v>
      </c>
      <c r="B49" t="s">
        <v>36</v>
      </c>
      <c r="D49" t="s">
        <v>36</v>
      </c>
      <c r="F49" t="s">
        <v>36</v>
      </c>
      <c r="H49" t="s">
        <v>36</v>
      </c>
      <c r="I49" t="s">
        <v>37</v>
      </c>
      <c r="J49" t="s">
        <v>36</v>
      </c>
      <c r="K49" t="s">
        <v>38</v>
      </c>
      <c r="L49" t="s">
        <v>36</v>
      </c>
      <c r="M49" t="s">
        <v>38</v>
      </c>
      <c r="N49" t="s">
        <v>36</v>
      </c>
      <c r="P49" t="s">
        <v>36</v>
      </c>
      <c r="R49" t="s">
        <v>36</v>
      </c>
      <c r="S49" t="s">
        <v>39</v>
      </c>
      <c r="T49" t="s">
        <v>36</v>
      </c>
      <c r="U49" t="s">
        <v>42</v>
      </c>
      <c r="V49" t="s">
        <v>36</v>
      </c>
      <c r="W49" t="s">
        <v>42</v>
      </c>
      <c r="X49" t="s">
        <v>36</v>
      </c>
      <c r="Y49" t="s">
        <v>43</v>
      </c>
      <c r="Z49">
        <v>2</v>
      </c>
      <c r="AA49">
        <v>2</v>
      </c>
      <c r="AB49">
        <v>2</v>
      </c>
      <c r="AC49">
        <v>2</v>
      </c>
      <c r="AD49">
        <v>2</v>
      </c>
      <c r="AE49" t="s">
        <v>36</v>
      </c>
      <c r="AG49">
        <v>2</v>
      </c>
      <c r="AI49" t="s">
        <v>44</v>
      </c>
    </row>
    <row r="50" spans="1:35" x14ac:dyDescent="0.2">
      <c r="A50" t="s">
        <v>2541</v>
      </c>
      <c r="B50" t="s">
        <v>36</v>
      </c>
      <c r="D50" t="s">
        <v>58</v>
      </c>
      <c r="F50" t="s">
        <v>36</v>
      </c>
      <c r="H50" t="s">
        <v>36</v>
      </c>
      <c r="I50" t="s">
        <v>37</v>
      </c>
      <c r="J50" t="s">
        <v>36</v>
      </c>
      <c r="K50" t="s">
        <v>38</v>
      </c>
      <c r="L50" t="s">
        <v>36</v>
      </c>
      <c r="M50" t="s">
        <v>38</v>
      </c>
      <c r="N50" t="s">
        <v>36</v>
      </c>
      <c r="P50" t="s">
        <v>36</v>
      </c>
      <c r="R50" t="s">
        <v>36</v>
      </c>
      <c r="S50" t="s">
        <v>39</v>
      </c>
      <c r="T50" t="s">
        <v>58</v>
      </c>
      <c r="U50" t="s">
        <v>2542</v>
      </c>
      <c r="V50" t="s">
        <v>36</v>
      </c>
      <c r="W50" t="s">
        <v>42</v>
      </c>
      <c r="X50" t="s">
        <v>36</v>
      </c>
      <c r="Y50" t="s">
        <v>43</v>
      </c>
      <c r="Z50">
        <v>9.9700000000000006</v>
      </c>
      <c r="AA50">
        <v>0.01</v>
      </c>
      <c r="AB50">
        <v>0.01</v>
      </c>
      <c r="AC50">
        <v>0</v>
      </c>
      <c r="AD50">
        <v>0</v>
      </c>
      <c r="AE50" t="s">
        <v>58</v>
      </c>
      <c r="AG50">
        <v>9.9700000000000006</v>
      </c>
      <c r="AI50" t="s">
        <v>44</v>
      </c>
    </row>
    <row r="51" spans="1:35" x14ac:dyDescent="0.2">
      <c r="A51" t="s">
        <v>2543</v>
      </c>
      <c r="B51" t="s">
        <v>36</v>
      </c>
      <c r="D51" t="s">
        <v>36</v>
      </c>
      <c r="F51" t="s">
        <v>36</v>
      </c>
      <c r="H51" t="s">
        <v>36</v>
      </c>
      <c r="I51" t="s">
        <v>37</v>
      </c>
      <c r="J51" t="s">
        <v>36</v>
      </c>
      <c r="K51" t="s">
        <v>38</v>
      </c>
      <c r="L51" t="s">
        <v>36</v>
      </c>
      <c r="M51" t="s">
        <v>38</v>
      </c>
      <c r="N51" t="s">
        <v>36</v>
      </c>
      <c r="P51" t="s">
        <v>36</v>
      </c>
      <c r="R51" t="s">
        <v>36</v>
      </c>
      <c r="S51" t="s">
        <v>39</v>
      </c>
      <c r="T51" t="s">
        <v>36</v>
      </c>
      <c r="U51" t="s">
        <v>42</v>
      </c>
      <c r="V51" t="s">
        <v>36</v>
      </c>
      <c r="W51" t="s">
        <v>42</v>
      </c>
      <c r="X51" t="s">
        <v>36</v>
      </c>
      <c r="Y51" t="s">
        <v>43</v>
      </c>
      <c r="Z51">
        <v>2</v>
      </c>
      <c r="AA51">
        <v>2</v>
      </c>
      <c r="AB51">
        <v>2</v>
      </c>
      <c r="AC51">
        <v>2</v>
      </c>
      <c r="AD51">
        <v>2</v>
      </c>
      <c r="AE51" t="s">
        <v>36</v>
      </c>
      <c r="AG51">
        <v>2</v>
      </c>
      <c r="AI51" t="s">
        <v>44</v>
      </c>
    </row>
    <row r="52" spans="1:35" x14ac:dyDescent="0.2">
      <c r="A52" t="s">
        <v>2544</v>
      </c>
      <c r="B52" t="s">
        <v>36</v>
      </c>
      <c r="D52" t="s">
        <v>36</v>
      </c>
      <c r="F52" t="s">
        <v>36</v>
      </c>
      <c r="H52" t="s">
        <v>36</v>
      </c>
      <c r="I52" t="s">
        <v>37</v>
      </c>
      <c r="J52" t="s">
        <v>36</v>
      </c>
      <c r="K52" t="s">
        <v>38</v>
      </c>
      <c r="L52" t="s">
        <v>36</v>
      </c>
      <c r="M52" t="s">
        <v>38</v>
      </c>
      <c r="N52" t="s">
        <v>36</v>
      </c>
      <c r="P52" t="s">
        <v>36</v>
      </c>
      <c r="R52" t="s">
        <v>36</v>
      </c>
      <c r="S52" t="s">
        <v>39</v>
      </c>
      <c r="T52" t="s">
        <v>36</v>
      </c>
      <c r="U52" t="s">
        <v>42</v>
      </c>
      <c r="V52" t="s">
        <v>36</v>
      </c>
      <c r="W52" t="s">
        <v>42</v>
      </c>
      <c r="X52" t="s">
        <v>36</v>
      </c>
      <c r="Y52" t="s">
        <v>43</v>
      </c>
      <c r="Z52">
        <v>2</v>
      </c>
      <c r="AA52">
        <v>2</v>
      </c>
      <c r="AB52">
        <v>2</v>
      </c>
      <c r="AC52">
        <v>2</v>
      </c>
      <c r="AD52">
        <v>2</v>
      </c>
      <c r="AE52" t="s">
        <v>36</v>
      </c>
      <c r="AG52">
        <v>2</v>
      </c>
      <c r="AI52" t="s">
        <v>44</v>
      </c>
    </row>
    <row r="53" spans="1:35" x14ac:dyDescent="0.2">
      <c r="A53" t="s">
        <v>2545</v>
      </c>
      <c r="B53" t="s">
        <v>36</v>
      </c>
      <c r="D53" t="s">
        <v>58</v>
      </c>
      <c r="F53" t="s">
        <v>36</v>
      </c>
      <c r="H53" t="s">
        <v>36</v>
      </c>
      <c r="I53" t="s">
        <v>37</v>
      </c>
      <c r="J53" t="s">
        <v>36</v>
      </c>
      <c r="K53" t="s">
        <v>38</v>
      </c>
      <c r="L53" t="s">
        <v>36</v>
      </c>
      <c r="M53" t="s">
        <v>38</v>
      </c>
      <c r="N53" t="s">
        <v>36</v>
      </c>
      <c r="P53" t="s">
        <v>36</v>
      </c>
      <c r="R53" t="s">
        <v>36</v>
      </c>
      <c r="S53" t="s">
        <v>39</v>
      </c>
      <c r="T53" t="s">
        <v>36</v>
      </c>
      <c r="U53" t="s">
        <v>42</v>
      </c>
      <c r="V53" t="s">
        <v>36</v>
      </c>
      <c r="W53" t="s">
        <v>42</v>
      </c>
      <c r="X53" t="s">
        <v>36</v>
      </c>
      <c r="Y53" t="s">
        <v>43</v>
      </c>
      <c r="Z53">
        <v>8.9600000000000009</v>
      </c>
      <c r="AA53">
        <v>0.51</v>
      </c>
      <c r="AB53">
        <v>0.26</v>
      </c>
      <c r="AC53">
        <v>0.01</v>
      </c>
      <c r="AD53">
        <v>0.26</v>
      </c>
      <c r="AE53" t="s">
        <v>58</v>
      </c>
      <c r="AG53">
        <v>8.9600000000000009</v>
      </c>
      <c r="AI53" t="s">
        <v>44</v>
      </c>
    </row>
    <row r="54" spans="1:35" x14ac:dyDescent="0.2">
      <c r="A54" t="s">
        <v>2546</v>
      </c>
      <c r="B54" t="s">
        <v>36</v>
      </c>
      <c r="D54" t="s">
        <v>36</v>
      </c>
      <c r="F54" t="s">
        <v>36</v>
      </c>
      <c r="H54" t="s">
        <v>36</v>
      </c>
      <c r="I54" t="s">
        <v>37</v>
      </c>
      <c r="J54" t="s">
        <v>36</v>
      </c>
      <c r="K54" t="s">
        <v>38</v>
      </c>
      <c r="L54" t="s">
        <v>36</v>
      </c>
      <c r="M54" t="s">
        <v>38</v>
      </c>
      <c r="N54" t="s">
        <v>36</v>
      </c>
      <c r="P54" t="s">
        <v>36</v>
      </c>
      <c r="R54" t="s">
        <v>36</v>
      </c>
      <c r="S54" t="s">
        <v>39</v>
      </c>
      <c r="T54" t="s">
        <v>36</v>
      </c>
      <c r="U54" t="s">
        <v>42</v>
      </c>
      <c r="V54" t="s">
        <v>36</v>
      </c>
      <c r="W54" t="s">
        <v>42</v>
      </c>
      <c r="X54" t="s">
        <v>36</v>
      </c>
      <c r="Y54" t="s">
        <v>43</v>
      </c>
      <c r="Z54">
        <v>2</v>
      </c>
      <c r="AA54">
        <v>2</v>
      </c>
      <c r="AB54">
        <v>2</v>
      </c>
      <c r="AC54">
        <v>2</v>
      </c>
      <c r="AD54">
        <v>2</v>
      </c>
      <c r="AE54" t="s">
        <v>36</v>
      </c>
      <c r="AG54">
        <v>2</v>
      </c>
      <c r="AI54" t="s">
        <v>44</v>
      </c>
    </row>
    <row r="55" spans="1:35" x14ac:dyDescent="0.2">
      <c r="A55" t="s">
        <v>2547</v>
      </c>
      <c r="B55" t="s">
        <v>36</v>
      </c>
      <c r="D55" t="s">
        <v>58</v>
      </c>
      <c r="F55" t="s">
        <v>36</v>
      </c>
      <c r="H55" t="s">
        <v>36</v>
      </c>
      <c r="I55" t="s">
        <v>37</v>
      </c>
      <c r="J55" t="s">
        <v>36</v>
      </c>
      <c r="K55" t="s">
        <v>38</v>
      </c>
      <c r="L55" t="s">
        <v>36</v>
      </c>
      <c r="M55" t="s">
        <v>38</v>
      </c>
      <c r="N55" t="s">
        <v>36</v>
      </c>
      <c r="P55" t="s">
        <v>36</v>
      </c>
      <c r="R55" t="s">
        <v>36</v>
      </c>
      <c r="S55" t="s">
        <v>39</v>
      </c>
      <c r="T55" t="s">
        <v>36</v>
      </c>
      <c r="U55" t="s">
        <v>42</v>
      </c>
      <c r="V55" t="s">
        <v>36</v>
      </c>
      <c r="W55" t="s">
        <v>42</v>
      </c>
      <c r="X55" t="s">
        <v>36</v>
      </c>
      <c r="Y55" t="s">
        <v>43</v>
      </c>
      <c r="Z55">
        <v>8.9600000000000009</v>
      </c>
      <c r="AA55">
        <v>0.51</v>
      </c>
      <c r="AB55">
        <v>0.26</v>
      </c>
      <c r="AC55">
        <v>0.01</v>
      </c>
      <c r="AD55">
        <v>0.26</v>
      </c>
      <c r="AE55" t="s">
        <v>58</v>
      </c>
      <c r="AG55">
        <v>8.9600000000000009</v>
      </c>
      <c r="AI55" t="s">
        <v>44</v>
      </c>
    </row>
    <row r="56" spans="1:35" x14ac:dyDescent="0.2">
      <c r="A56" t="s">
        <v>2548</v>
      </c>
      <c r="B56" t="s">
        <v>36</v>
      </c>
      <c r="D56" t="s">
        <v>58</v>
      </c>
      <c r="F56" t="s">
        <v>36</v>
      </c>
      <c r="H56" t="s">
        <v>36</v>
      </c>
      <c r="I56" t="s">
        <v>37</v>
      </c>
      <c r="J56" t="s">
        <v>36</v>
      </c>
      <c r="K56" t="s">
        <v>38</v>
      </c>
      <c r="L56" t="s">
        <v>36</v>
      </c>
      <c r="M56" t="s">
        <v>38</v>
      </c>
      <c r="N56" t="s">
        <v>36</v>
      </c>
      <c r="P56" t="s">
        <v>36</v>
      </c>
      <c r="R56" t="s">
        <v>36</v>
      </c>
      <c r="S56" t="s">
        <v>39</v>
      </c>
      <c r="T56" t="s">
        <v>36</v>
      </c>
      <c r="U56" t="s">
        <v>42</v>
      </c>
      <c r="V56" t="s">
        <v>36</v>
      </c>
      <c r="W56" t="s">
        <v>42</v>
      </c>
      <c r="X56" t="s">
        <v>36</v>
      </c>
      <c r="Y56" t="s">
        <v>43</v>
      </c>
      <c r="Z56">
        <v>8.9600000000000009</v>
      </c>
      <c r="AA56">
        <v>0.51</v>
      </c>
      <c r="AB56">
        <v>0.26</v>
      </c>
      <c r="AC56">
        <v>0.01</v>
      </c>
      <c r="AD56">
        <v>0.26</v>
      </c>
      <c r="AE56" t="s">
        <v>58</v>
      </c>
      <c r="AG56">
        <v>8.9600000000000009</v>
      </c>
      <c r="AI56" t="s">
        <v>44</v>
      </c>
    </row>
    <row r="57" spans="1:35" x14ac:dyDescent="0.2">
      <c r="A57" t="s">
        <v>2549</v>
      </c>
      <c r="B57" t="s">
        <v>36</v>
      </c>
      <c r="D57" t="s">
        <v>36</v>
      </c>
      <c r="F57" t="s">
        <v>36</v>
      </c>
      <c r="H57" t="s">
        <v>36</v>
      </c>
      <c r="I57" t="s">
        <v>37</v>
      </c>
      <c r="J57" t="s">
        <v>36</v>
      </c>
      <c r="K57" t="s">
        <v>38</v>
      </c>
      <c r="L57" t="s">
        <v>36</v>
      </c>
      <c r="M57" t="s">
        <v>38</v>
      </c>
      <c r="N57" t="s">
        <v>36</v>
      </c>
      <c r="P57" t="s">
        <v>36</v>
      </c>
      <c r="R57" t="s">
        <v>36</v>
      </c>
      <c r="S57" t="s">
        <v>39</v>
      </c>
      <c r="T57" t="s">
        <v>36</v>
      </c>
      <c r="U57" t="s">
        <v>42</v>
      </c>
      <c r="V57" t="s">
        <v>36</v>
      </c>
      <c r="W57" t="s">
        <v>42</v>
      </c>
      <c r="X57" t="s">
        <v>36</v>
      </c>
      <c r="Y57" t="s">
        <v>43</v>
      </c>
      <c r="Z57">
        <v>2</v>
      </c>
      <c r="AA57">
        <v>2</v>
      </c>
      <c r="AB57">
        <v>2</v>
      </c>
      <c r="AC57">
        <v>2</v>
      </c>
      <c r="AD57">
        <v>2</v>
      </c>
      <c r="AE57" t="s">
        <v>36</v>
      </c>
      <c r="AG57">
        <v>2</v>
      </c>
      <c r="AI57" t="s">
        <v>44</v>
      </c>
    </row>
    <row r="58" spans="1:35" x14ac:dyDescent="0.2">
      <c r="A58" t="s">
        <v>2550</v>
      </c>
      <c r="B58" t="s">
        <v>36</v>
      </c>
      <c r="D58" t="s">
        <v>36</v>
      </c>
      <c r="F58" t="s">
        <v>36</v>
      </c>
      <c r="H58" t="s">
        <v>36</v>
      </c>
      <c r="I58" t="s">
        <v>37</v>
      </c>
      <c r="J58" t="s">
        <v>36</v>
      </c>
      <c r="K58" t="s">
        <v>38</v>
      </c>
      <c r="L58" t="s">
        <v>36</v>
      </c>
      <c r="M58" t="s">
        <v>38</v>
      </c>
      <c r="N58" t="s">
        <v>36</v>
      </c>
      <c r="P58" t="s">
        <v>36</v>
      </c>
      <c r="R58" t="s">
        <v>36</v>
      </c>
      <c r="S58" t="s">
        <v>39</v>
      </c>
      <c r="T58" t="s">
        <v>36</v>
      </c>
      <c r="U58" t="s">
        <v>42</v>
      </c>
      <c r="V58" t="s">
        <v>36</v>
      </c>
      <c r="W58" t="s">
        <v>42</v>
      </c>
      <c r="X58" t="s">
        <v>36</v>
      </c>
      <c r="Y58" t="s">
        <v>43</v>
      </c>
      <c r="Z58">
        <v>2</v>
      </c>
      <c r="AA58">
        <v>2</v>
      </c>
      <c r="AB58">
        <v>2</v>
      </c>
      <c r="AC58">
        <v>2</v>
      </c>
      <c r="AD58">
        <v>2</v>
      </c>
      <c r="AE58" t="s">
        <v>36</v>
      </c>
      <c r="AG58">
        <v>2</v>
      </c>
      <c r="AI58" t="s">
        <v>44</v>
      </c>
    </row>
    <row r="59" spans="1:35" x14ac:dyDescent="0.2">
      <c r="A59" t="s">
        <v>2551</v>
      </c>
      <c r="B59" t="s">
        <v>36</v>
      </c>
      <c r="D59" t="s">
        <v>58</v>
      </c>
      <c r="F59" t="s">
        <v>36</v>
      </c>
      <c r="H59" t="s">
        <v>36</v>
      </c>
      <c r="I59" t="s">
        <v>37</v>
      </c>
      <c r="J59" t="s">
        <v>36</v>
      </c>
      <c r="K59" t="s">
        <v>38</v>
      </c>
      <c r="L59" t="s">
        <v>36</v>
      </c>
      <c r="M59" t="s">
        <v>38</v>
      </c>
      <c r="N59" t="s">
        <v>36</v>
      </c>
      <c r="P59" t="s">
        <v>36</v>
      </c>
      <c r="R59" t="s">
        <v>36</v>
      </c>
      <c r="S59" t="s">
        <v>39</v>
      </c>
      <c r="T59" t="s">
        <v>36</v>
      </c>
      <c r="U59" t="s">
        <v>42</v>
      </c>
      <c r="V59" t="s">
        <v>36</v>
      </c>
      <c r="W59" t="s">
        <v>42</v>
      </c>
      <c r="X59" t="s">
        <v>36</v>
      </c>
      <c r="Y59" t="s">
        <v>43</v>
      </c>
      <c r="Z59">
        <v>8.9600000000000009</v>
      </c>
      <c r="AA59">
        <v>0.51</v>
      </c>
      <c r="AB59">
        <v>0.26</v>
      </c>
      <c r="AC59">
        <v>0.01</v>
      </c>
      <c r="AD59">
        <v>0.26</v>
      </c>
      <c r="AE59" t="s">
        <v>58</v>
      </c>
      <c r="AG59">
        <v>8.9600000000000009</v>
      </c>
      <c r="AI59" t="s">
        <v>44</v>
      </c>
    </row>
    <row r="60" spans="1:35" x14ac:dyDescent="0.2">
      <c r="A60" t="s">
        <v>2552</v>
      </c>
      <c r="B60" t="s">
        <v>40</v>
      </c>
      <c r="D60" t="s">
        <v>36</v>
      </c>
      <c r="F60" t="s">
        <v>36</v>
      </c>
      <c r="H60" t="s">
        <v>36</v>
      </c>
      <c r="I60" t="s">
        <v>37</v>
      </c>
      <c r="J60" t="s">
        <v>36</v>
      </c>
      <c r="K60" t="s">
        <v>38</v>
      </c>
      <c r="L60" t="s">
        <v>36</v>
      </c>
      <c r="M60" t="s">
        <v>38</v>
      </c>
      <c r="N60" t="s">
        <v>484</v>
      </c>
      <c r="P60" t="s">
        <v>36</v>
      </c>
      <c r="R60" t="s">
        <v>36</v>
      </c>
      <c r="S60" t="s">
        <v>39</v>
      </c>
      <c r="T60" t="s">
        <v>36</v>
      </c>
      <c r="U60" t="s">
        <v>42</v>
      </c>
      <c r="V60" t="s">
        <v>36</v>
      </c>
      <c r="W60" t="s">
        <v>42</v>
      </c>
      <c r="X60" t="s">
        <v>36</v>
      </c>
      <c r="Y60" t="s">
        <v>43</v>
      </c>
      <c r="Z60">
        <v>0.06</v>
      </c>
      <c r="AA60">
        <v>4.6900000000000004</v>
      </c>
      <c r="AB60">
        <v>0.52</v>
      </c>
      <c r="AC60">
        <v>4.55</v>
      </c>
      <c r="AD60">
        <v>0.18</v>
      </c>
      <c r="AE60" t="s">
        <v>36</v>
      </c>
      <c r="AF60" t="s">
        <v>275</v>
      </c>
      <c r="AG60">
        <v>4.6900000000000004</v>
      </c>
      <c r="AI60" t="s">
        <v>44</v>
      </c>
    </row>
    <row r="61" spans="1:35" x14ac:dyDescent="0.2">
      <c r="A61" t="s">
        <v>2553</v>
      </c>
      <c r="B61" t="s">
        <v>36</v>
      </c>
      <c r="D61" t="s">
        <v>36</v>
      </c>
      <c r="F61" t="s">
        <v>36</v>
      </c>
      <c r="H61" t="s">
        <v>36</v>
      </c>
      <c r="I61" t="s">
        <v>37</v>
      </c>
      <c r="J61" t="s">
        <v>36</v>
      </c>
      <c r="K61" t="s">
        <v>38</v>
      </c>
      <c r="L61" t="s">
        <v>36</v>
      </c>
      <c r="M61" t="s">
        <v>38</v>
      </c>
      <c r="N61" t="s">
        <v>36</v>
      </c>
      <c r="P61" t="s">
        <v>36</v>
      </c>
      <c r="R61" t="s">
        <v>36</v>
      </c>
      <c r="S61" t="s">
        <v>39</v>
      </c>
      <c r="T61" t="s">
        <v>36</v>
      </c>
      <c r="U61" t="s">
        <v>42</v>
      </c>
      <c r="V61" t="s">
        <v>36</v>
      </c>
      <c r="W61" t="s">
        <v>42</v>
      </c>
      <c r="X61" t="s">
        <v>36</v>
      </c>
      <c r="Y61" t="s">
        <v>43</v>
      </c>
      <c r="Z61">
        <v>2</v>
      </c>
      <c r="AA61">
        <v>2</v>
      </c>
      <c r="AB61">
        <v>2</v>
      </c>
      <c r="AC61">
        <v>2</v>
      </c>
      <c r="AD61">
        <v>2</v>
      </c>
      <c r="AE61" t="s">
        <v>36</v>
      </c>
      <c r="AG61">
        <v>2</v>
      </c>
      <c r="AI61" t="s">
        <v>44</v>
      </c>
    </row>
    <row r="62" spans="1:35" x14ac:dyDescent="0.2">
      <c r="A62" t="s">
        <v>2554</v>
      </c>
      <c r="B62" t="s">
        <v>36</v>
      </c>
      <c r="D62" t="s">
        <v>58</v>
      </c>
      <c r="F62" t="s">
        <v>36</v>
      </c>
      <c r="H62" t="s">
        <v>36</v>
      </c>
      <c r="I62" t="s">
        <v>37</v>
      </c>
      <c r="J62" t="s">
        <v>36</v>
      </c>
      <c r="K62" t="s">
        <v>38</v>
      </c>
      <c r="L62" t="s">
        <v>36</v>
      </c>
      <c r="M62" t="s">
        <v>38</v>
      </c>
      <c r="N62" t="s">
        <v>36</v>
      </c>
      <c r="P62" t="s">
        <v>36</v>
      </c>
      <c r="R62" t="s">
        <v>36</v>
      </c>
      <c r="S62" t="s">
        <v>39</v>
      </c>
      <c r="T62" t="s">
        <v>58</v>
      </c>
      <c r="U62" t="s">
        <v>2555</v>
      </c>
      <c r="V62" t="s">
        <v>36</v>
      </c>
      <c r="W62" t="s">
        <v>42</v>
      </c>
      <c r="X62" t="s">
        <v>47</v>
      </c>
      <c r="Y62" t="s">
        <v>48</v>
      </c>
      <c r="Z62">
        <v>0</v>
      </c>
      <c r="AA62">
        <v>4.9000000000000004</v>
      </c>
      <c r="AB62">
        <v>4.99</v>
      </c>
      <c r="AC62">
        <v>0</v>
      </c>
      <c r="AD62">
        <v>0.1</v>
      </c>
      <c r="AE62" t="s">
        <v>36</v>
      </c>
      <c r="AF62" t="s">
        <v>275</v>
      </c>
      <c r="AG62">
        <v>4.99</v>
      </c>
      <c r="AI62" t="s">
        <v>44</v>
      </c>
    </row>
    <row r="63" spans="1:35" x14ac:dyDescent="0.2">
      <c r="A63" t="s">
        <v>2556</v>
      </c>
      <c r="B63" t="s">
        <v>36</v>
      </c>
      <c r="D63" t="s">
        <v>58</v>
      </c>
      <c r="F63" t="s">
        <v>36</v>
      </c>
      <c r="H63" t="s">
        <v>36</v>
      </c>
      <c r="I63" t="s">
        <v>37</v>
      </c>
      <c r="J63" t="s">
        <v>36</v>
      </c>
      <c r="K63" t="s">
        <v>38</v>
      </c>
      <c r="L63" t="s">
        <v>36</v>
      </c>
      <c r="M63" t="s">
        <v>38</v>
      </c>
      <c r="N63" t="s">
        <v>36</v>
      </c>
      <c r="P63" t="s">
        <v>36</v>
      </c>
      <c r="R63" t="s">
        <v>36</v>
      </c>
      <c r="S63" t="s">
        <v>39</v>
      </c>
      <c r="T63" t="s">
        <v>36</v>
      </c>
      <c r="U63" t="s">
        <v>42</v>
      </c>
      <c r="V63" t="s">
        <v>36</v>
      </c>
      <c r="W63" t="s">
        <v>42</v>
      </c>
      <c r="X63" t="s">
        <v>36</v>
      </c>
      <c r="Y63" t="s">
        <v>43</v>
      </c>
      <c r="Z63">
        <v>8.9600000000000009</v>
      </c>
      <c r="AA63">
        <v>0.51</v>
      </c>
      <c r="AB63">
        <v>0.26</v>
      </c>
      <c r="AC63">
        <v>0.01</v>
      </c>
      <c r="AD63">
        <v>0.26</v>
      </c>
      <c r="AE63" t="s">
        <v>58</v>
      </c>
      <c r="AG63">
        <v>8.9600000000000009</v>
      </c>
      <c r="AI63" t="s">
        <v>44</v>
      </c>
    </row>
    <row r="64" spans="1:35" x14ac:dyDescent="0.2">
      <c r="A64" t="s">
        <v>2557</v>
      </c>
      <c r="B64" t="s">
        <v>36</v>
      </c>
      <c r="D64" t="s">
        <v>58</v>
      </c>
      <c r="F64" t="s">
        <v>36</v>
      </c>
      <c r="H64" t="s">
        <v>36</v>
      </c>
      <c r="I64" t="s">
        <v>37</v>
      </c>
      <c r="J64" t="s">
        <v>36</v>
      </c>
      <c r="K64" t="s">
        <v>38</v>
      </c>
      <c r="L64" t="s">
        <v>36</v>
      </c>
      <c r="M64" t="s">
        <v>38</v>
      </c>
      <c r="N64" t="s">
        <v>36</v>
      </c>
      <c r="P64" t="s">
        <v>36</v>
      </c>
      <c r="R64" t="s">
        <v>36</v>
      </c>
      <c r="S64" t="s">
        <v>39</v>
      </c>
      <c r="T64" t="s">
        <v>58</v>
      </c>
      <c r="U64" t="s">
        <v>1830</v>
      </c>
      <c r="V64" t="s">
        <v>36</v>
      </c>
      <c r="W64" t="s">
        <v>42</v>
      </c>
      <c r="X64" t="s">
        <v>36</v>
      </c>
      <c r="Y64" t="s">
        <v>43</v>
      </c>
      <c r="Z64">
        <v>9.9700000000000006</v>
      </c>
      <c r="AA64">
        <v>0.01</v>
      </c>
      <c r="AB64">
        <v>0.01</v>
      </c>
      <c r="AC64">
        <v>0</v>
      </c>
      <c r="AD64">
        <v>0</v>
      </c>
      <c r="AE64" t="s">
        <v>58</v>
      </c>
      <c r="AG64">
        <v>9.9700000000000006</v>
      </c>
      <c r="AI64" t="s">
        <v>44</v>
      </c>
    </row>
    <row r="65" spans="1:35" x14ac:dyDescent="0.2">
      <c r="A65" t="s">
        <v>2558</v>
      </c>
      <c r="B65" t="s">
        <v>36</v>
      </c>
      <c r="D65" t="s">
        <v>36</v>
      </c>
      <c r="F65" t="s">
        <v>36</v>
      </c>
      <c r="H65" t="s">
        <v>36</v>
      </c>
      <c r="I65" t="s">
        <v>46</v>
      </c>
      <c r="J65" t="s">
        <v>36</v>
      </c>
      <c r="K65" t="s">
        <v>38</v>
      </c>
      <c r="L65" t="s">
        <v>36</v>
      </c>
      <c r="M65" t="s">
        <v>38</v>
      </c>
      <c r="N65" t="s">
        <v>36</v>
      </c>
      <c r="P65" t="s">
        <v>36</v>
      </c>
      <c r="R65" t="s">
        <v>36</v>
      </c>
      <c r="S65" t="s">
        <v>39</v>
      </c>
      <c r="T65" t="s">
        <v>58</v>
      </c>
      <c r="U65" t="s">
        <v>2559</v>
      </c>
      <c r="V65" t="s">
        <v>36</v>
      </c>
      <c r="W65" t="s">
        <v>42</v>
      </c>
      <c r="X65" t="s">
        <v>36</v>
      </c>
      <c r="Y65" t="s">
        <v>43</v>
      </c>
      <c r="Z65">
        <v>9.26</v>
      </c>
      <c r="AA65">
        <v>0.24</v>
      </c>
      <c r="AB65">
        <v>0.48</v>
      </c>
      <c r="AC65">
        <v>0.01</v>
      </c>
      <c r="AD65">
        <v>0.01</v>
      </c>
      <c r="AE65" t="s">
        <v>58</v>
      </c>
      <c r="AG65">
        <v>9.26</v>
      </c>
      <c r="AI65" t="s">
        <v>44</v>
      </c>
    </row>
    <row r="66" spans="1:35" x14ac:dyDescent="0.2">
      <c r="A66" t="s">
        <v>2560</v>
      </c>
      <c r="B66" t="s">
        <v>36</v>
      </c>
      <c r="D66" t="s">
        <v>58</v>
      </c>
      <c r="F66" t="s">
        <v>36</v>
      </c>
      <c r="H66" t="s">
        <v>36</v>
      </c>
      <c r="I66" t="s">
        <v>37</v>
      </c>
      <c r="J66" t="s">
        <v>36</v>
      </c>
      <c r="K66" t="s">
        <v>38</v>
      </c>
      <c r="L66" t="s">
        <v>36</v>
      </c>
      <c r="M66" t="s">
        <v>38</v>
      </c>
      <c r="N66" t="s">
        <v>36</v>
      </c>
      <c r="P66" t="s">
        <v>36</v>
      </c>
      <c r="R66" t="s">
        <v>36</v>
      </c>
      <c r="S66" t="s">
        <v>39</v>
      </c>
      <c r="T66" t="s">
        <v>36</v>
      </c>
      <c r="U66" t="s">
        <v>42</v>
      </c>
      <c r="V66" t="s">
        <v>36</v>
      </c>
      <c r="W66" t="s">
        <v>42</v>
      </c>
      <c r="X66" t="s">
        <v>36</v>
      </c>
      <c r="Y66" t="s">
        <v>43</v>
      </c>
      <c r="Z66">
        <v>8.9600000000000009</v>
      </c>
      <c r="AA66">
        <v>0.51</v>
      </c>
      <c r="AB66">
        <v>0.26</v>
      </c>
      <c r="AC66">
        <v>0.01</v>
      </c>
      <c r="AD66">
        <v>0.26</v>
      </c>
      <c r="AE66" t="s">
        <v>58</v>
      </c>
      <c r="AG66">
        <v>8.9600000000000009</v>
      </c>
      <c r="AI66" t="s">
        <v>44</v>
      </c>
    </row>
    <row r="67" spans="1:35" x14ac:dyDescent="0.2">
      <c r="A67" t="s">
        <v>2561</v>
      </c>
      <c r="B67" t="s">
        <v>36</v>
      </c>
      <c r="D67" t="s">
        <v>58</v>
      </c>
      <c r="F67" t="s">
        <v>36</v>
      </c>
      <c r="H67" t="s">
        <v>36</v>
      </c>
      <c r="I67" t="s">
        <v>37</v>
      </c>
      <c r="J67" t="s">
        <v>36</v>
      </c>
      <c r="K67" t="s">
        <v>38</v>
      </c>
      <c r="L67" t="s">
        <v>36</v>
      </c>
      <c r="M67" t="s">
        <v>38</v>
      </c>
      <c r="N67" t="s">
        <v>36</v>
      </c>
      <c r="P67" t="s">
        <v>36</v>
      </c>
      <c r="R67" t="s">
        <v>36</v>
      </c>
      <c r="S67" t="s">
        <v>39</v>
      </c>
      <c r="T67" t="s">
        <v>58</v>
      </c>
      <c r="U67" t="s">
        <v>2562</v>
      </c>
      <c r="V67" t="s">
        <v>36</v>
      </c>
      <c r="W67" t="s">
        <v>42</v>
      </c>
      <c r="X67" t="s">
        <v>36</v>
      </c>
      <c r="Y67" t="s">
        <v>43</v>
      </c>
      <c r="Z67">
        <v>9.9700000000000006</v>
      </c>
      <c r="AA67">
        <v>0.01</v>
      </c>
      <c r="AB67">
        <v>0.01</v>
      </c>
      <c r="AC67">
        <v>0</v>
      </c>
      <c r="AD67">
        <v>0</v>
      </c>
      <c r="AE67" t="s">
        <v>58</v>
      </c>
      <c r="AG67">
        <v>9.9700000000000006</v>
      </c>
      <c r="AI67" t="s">
        <v>44</v>
      </c>
    </row>
    <row r="68" spans="1:35" x14ac:dyDescent="0.2">
      <c r="A68" t="s">
        <v>2563</v>
      </c>
      <c r="B68" t="s">
        <v>36</v>
      </c>
      <c r="D68" t="s">
        <v>36</v>
      </c>
      <c r="F68" t="s">
        <v>36</v>
      </c>
      <c r="H68" t="s">
        <v>36</v>
      </c>
      <c r="I68" t="s">
        <v>46</v>
      </c>
      <c r="J68" t="s">
        <v>36</v>
      </c>
      <c r="K68" t="s">
        <v>38</v>
      </c>
      <c r="L68" t="s">
        <v>36</v>
      </c>
      <c r="M68" t="s">
        <v>38</v>
      </c>
      <c r="N68" t="s">
        <v>36</v>
      </c>
      <c r="P68" t="s">
        <v>36</v>
      </c>
      <c r="R68" t="s">
        <v>36</v>
      </c>
      <c r="S68" t="s">
        <v>39</v>
      </c>
      <c r="T68" t="s">
        <v>36</v>
      </c>
      <c r="U68" t="s">
        <v>42</v>
      </c>
      <c r="V68" t="s">
        <v>36</v>
      </c>
      <c r="W68" t="s">
        <v>42</v>
      </c>
      <c r="X68" t="s">
        <v>36</v>
      </c>
      <c r="Y68" t="s">
        <v>43</v>
      </c>
      <c r="Z68">
        <v>2</v>
      </c>
      <c r="AA68">
        <v>2</v>
      </c>
      <c r="AB68">
        <v>2</v>
      </c>
      <c r="AC68">
        <v>2</v>
      </c>
      <c r="AD68">
        <v>2</v>
      </c>
      <c r="AE68" t="s">
        <v>36</v>
      </c>
      <c r="AG68">
        <v>2</v>
      </c>
      <c r="AI68" t="s">
        <v>44</v>
      </c>
    </row>
    <row r="69" spans="1:35" x14ac:dyDescent="0.2">
      <c r="A69" t="s">
        <v>2564</v>
      </c>
      <c r="B69" t="s">
        <v>36</v>
      </c>
      <c r="D69" t="s">
        <v>36</v>
      </c>
      <c r="F69" t="s">
        <v>36</v>
      </c>
      <c r="H69" t="s">
        <v>36</v>
      </c>
      <c r="I69" t="s">
        <v>37</v>
      </c>
      <c r="J69" t="s">
        <v>36</v>
      </c>
      <c r="K69" t="s">
        <v>38</v>
      </c>
      <c r="L69" t="s">
        <v>36</v>
      </c>
      <c r="M69" t="s">
        <v>38</v>
      </c>
      <c r="N69" t="s">
        <v>36</v>
      </c>
      <c r="P69" t="s">
        <v>36</v>
      </c>
      <c r="R69" t="s">
        <v>36</v>
      </c>
      <c r="S69" t="s">
        <v>39</v>
      </c>
      <c r="T69" t="s">
        <v>36</v>
      </c>
      <c r="U69" t="s">
        <v>42</v>
      </c>
      <c r="V69" t="s">
        <v>36</v>
      </c>
      <c r="W69" t="s">
        <v>42</v>
      </c>
      <c r="X69" t="s">
        <v>36</v>
      </c>
      <c r="Y69" t="s">
        <v>43</v>
      </c>
      <c r="Z69">
        <v>2</v>
      </c>
      <c r="AA69">
        <v>2</v>
      </c>
      <c r="AB69">
        <v>2</v>
      </c>
      <c r="AC69">
        <v>2</v>
      </c>
      <c r="AD69">
        <v>2</v>
      </c>
      <c r="AE69" t="s">
        <v>36</v>
      </c>
      <c r="AG69">
        <v>2</v>
      </c>
      <c r="AI69" t="s">
        <v>44</v>
      </c>
    </row>
    <row r="70" spans="1:35" x14ac:dyDescent="0.2">
      <c r="A70" t="s">
        <v>2565</v>
      </c>
      <c r="B70" t="s">
        <v>36</v>
      </c>
      <c r="D70" t="s">
        <v>36</v>
      </c>
      <c r="F70" t="s">
        <v>36</v>
      </c>
      <c r="H70" t="s">
        <v>36</v>
      </c>
      <c r="I70" t="s">
        <v>37</v>
      </c>
      <c r="J70" t="s">
        <v>36</v>
      </c>
      <c r="K70" t="s">
        <v>38</v>
      </c>
      <c r="L70" t="s">
        <v>36</v>
      </c>
      <c r="M70" t="s">
        <v>38</v>
      </c>
      <c r="N70" t="s">
        <v>36</v>
      </c>
      <c r="P70" t="s">
        <v>36</v>
      </c>
      <c r="R70" t="s">
        <v>36</v>
      </c>
      <c r="S70" t="s">
        <v>39</v>
      </c>
      <c r="T70" t="s">
        <v>36</v>
      </c>
      <c r="U70" t="s">
        <v>42</v>
      </c>
      <c r="V70" t="s">
        <v>36</v>
      </c>
      <c r="W70" t="s">
        <v>42</v>
      </c>
      <c r="X70" t="s">
        <v>36</v>
      </c>
      <c r="Y70" t="s">
        <v>43</v>
      </c>
      <c r="Z70">
        <v>2</v>
      </c>
      <c r="AA70">
        <v>2</v>
      </c>
      <c r="AB70">
        <v>2</v>
      </c>
      <c r="AC70">
        <v>2</v>
      </c>
      <c r="AD70">
        <v>2</v>
      </c>
      <c r="AE70" t="s">
        <v>36</v>
      </c>
      <c r="AG70">
        <v>2</v>
      </c>
      <c r="AI70" t="s">
        <v>44</v>
      </c>
    </row>
    <row r="71" spans="1:35" x14ac:dyDescent="0.2">
      <c r="A71" t="s">
        <v>2566</v>
      </c>
      <c r="B71" t="s">
        <v>36</v>
      </c>
      <c r="D71" t="s">
        <v>58</v>
      </c>
      <c r="F71" t="s">
        <v>36</v>
      </c>
      <c r="H71" t="s">
        <v>36</v>
      </c>
      <c r="I71" t="s">
        <v>37</v>
      </c>
      <c r="J71" t="s">
        <v>36</v>
      </c>
      <c r="K71" t="s">
        <v>38</v>
      </c>
      <c r="L71" t="s">
        <v>36</v>
      </c>
      <c r="M71" t="s">
        <v>38</v>
      </c>
      <c r="N71" t="s">
        <v>36</v>
      </c>
      <c r="P71" t="s">
        <v>36</v>
      </c>
      <c r="R71" t="s">
        <v>36</v>
      </c>
      <c r="S71" t="s">
        <v>39</v>
      </c>
      <c r="T71" t="s">
        <v>58</v>
      </c>
      <c r="U71" t="s">
        <v>2567</v>
      </c>
      <c r="V71" t="s">
        <v>36</v>
      </c>
      <c r="W71" t="s">
        <v>42</v>
      </c>
      <c r="X71" t="s">
        <v>36</v>
      </c>
      <c r="Y71" t="s">
        <v>43</v>
      </c>
      <c r="Z71">
        <v>9.9700000000000006</v>
      </c>
      <c r="AA71">
        <v>0.01</v>
      </c>
      <c r="AB71">
        <v>0.01</v>
      </c>
      <c r="AC71">
        <v>0</v>
      </c>
      <c r="AD71">
        <v>0</v>
      </c>
      <c r="AE71" t="s">
        <v>58</v>
      </c>
      <c r="AG71">
        <v>9.9700000000000006</v>
      </c>
      <c r="AI71" t="s">
        <v>44</v>
      </c>
    </row>
    <row r="72" spans="1:35" x14ac:dyDescent="0.2">
      <c r="A72" t="s">
        <v>2568</v>
      </c>
      <c r="B72" t="s">
        <v>36</v>
      </c>
      <c r="D72" t="s">
        <v>58</v>
      </c>
      <c r="F72" t="s">
        <v>36</v>
      </c>
      <c r="H72" t="s">
        <v>36</v>
      </c>
      <c r="I72" t="s">
        <v>37</v>
      </c>
      <c r="J72" t="s">
        <v>36</v>
      </c>
      <c r="K72" t="s">
        <v>38</v>
      </c>
      <c r="L72" t="s">
        <v>36</v>
      </c>
      <c r="M72" t="s">
        <v>38</v>
      </c>
      <c r="N72" t="s">
        <v>36</v>
      </c>
      <c r="P72" t="s">
        <v>36</v>
      </c>
      <c r="R72" t="s">
        <v>36</v>
      </c>
      <c r="S72" t="s">
        <v>39</v>
      </c>
      <c r="T72" t="s">
        <v>36</v>
      </c>
      <c r="U72" t="s">
        <v>42</v>
      </c>
      <c r="V72" t="s">
        <v>36</v>
      </c>
      <c r="W72" t="s">
        <v>42</v>
      </c>
      <c r="X72" t="s">
        <v>36</v>
      </c>
      <c r="Y72" t="s">
        <v>43</v>
      </c>
      <c r="Z72">
        <v>8.9600000000000009</v>
      </c>
      <c r="AA72">
        <v>0.51</v>
      </c>
      <c r="AB72">
        <v>0.26</v>
      </c>
      <c r="AC72">
        <v>0.01</v>
      </c>
      <c r="AD72">
        <v>0.26</v>
      </c>
      <c r="AE72" t="s">
        <v>58</v>
      </c>
      <c r="AG72">
        <v>8.9600000000000009</v>
      </c>
      <c r="AI72" t="s">
        <v>44</v>
      </c>
    </row>
    <row r="73" spans="1:35" x14ac:dyDescent="0.2">
      <c r="A73" t="s">
        <v>2569</v>
      </c>
      <c r="B73" t="s">
        <v>36</v>
      </c>
      <c r="D73" t="s">
        <v>36</v>
      </c>
      <c r="F73" t="s">
        <v>36</v>
      </c>
      <c r="H73" t="s">
        <v>36</v>
      </c>
      <c r="I73" t="s">
        <v>37</v>
      </c>
      <c r="J73" t="s">
        <v>36</v>
      </c>
      <c r="K73" t="s">
        <v>38</v>
      </c>
      <c r="L73" t="s">
        <v>36</v>
      </c>
      <c r="M73" t="s">
        <v>38</v>
      </c>
      <c r="N73" t="s">
        <v>36</v>
      </c>
      <c r="P73" t="s">
        <v>36</v>
      </c>
      <c r="R73" t="s">
        <v>36</v>
      </c>
      <c r="S73" t="s">
        <v>39</v>
      </c>
      <c r="T73" t="s">
        <v>36</v>
      </c>
      <c r="U73" t="s">
        <v>42</v>
      </c>
      <c r="V73" t="s">
        <v>36</v>
      </c>
      <c r="W73" t="s">
        <v>42</v>
      </c>
      <c r="X73" t="s">
        <v>36</v>
      </c>
      <c r="Y73" t="s">
        <v>43</v>
      </c>
      <c r="Z73">
        <v>2</v>
      </c>
      <c r="AA73">
        <v>2</v>
      </c>
      <c r="AB73">
        <v>2</v>
      </c>
      <c r="AC73">
        <v>2</v>
      </c>
      <c r="AD73">
        <v>2</v>
      </c>
      <c r="AE73" t="s">
        <v>36</v>
      </c>
      <c r="AG73">
        <v>2</v>
      </c>
      <c r="AI73" t="s">
        <v>44</v>
      </c>
    </row>
    <row r="74" spans="1:35" x14ac:dyDescent="0.2">
      <c r="A74" t="s">
        <v>2570</v>
      </c>
      <c r="B74" t="s">
        <v>36</v>
      </c>
      <c r="D74" t="s">
        <v>36</v>
      </c>
      <c r="F74" t="s">
        <v>36</v>
      </c>
      <c r="H74" t="s">
        <v>36</v>
      </c>
      <c r="I74" t="s">
        <v>37</v>
      </c>
      <c r="J74" t="s">
        <v>36</v>
      </c>
      <c r="K74" t="s">
        <v>38</v>
      </c>
      <c r="L74" t="s">
        <v>36</v>
      </c>
      <c r="M74" t="s">
        <v>38</v>
      </c>
      <c r="N74" t="s">
        <v>36</v>
      </c>
      <c r="P74" t="s">
        <v>36</v>
      </c>
      <c r="R74" t="s">
        <v>36</v>
      </c>
      <c r="S74" t="s">
        <v>39</v>
      </c>
      <c r="T74" t="s">
        <v>36</v>
      </c>
      <c r="U74" t="s">
        <v>42</v>
      </c>
      <c r="V74" t="s">
        <v>36</v>
      </c>
      <c r="W74" t="s">
        <v>42</v>
      </c>
      <c r="X74" t="s">
        <v>36</v>
      </c>
      <c r="Y74" t="s">
        <v>43</v>
      </c>
      <c r="Z74">
        <v>2</v>
      </c>
      <c r="AA74">
        <v>2</v>
      </c>
      <c r="AB74">
        <v>2</v>
      </c>
      <c r="AC74">
        <v>2</v>
      </c>
      <c r="AD74">
        <v>2</v>
      </c>
      <c r="AE74" t="s">
        <v>36</v>
      </c>
      <c r="AG74">
        <v>2</v>
      </c>
      <c r="AI74" t="s">
        <v>44</v>
      </c>
    </row>
    <row r="75" spans="1:35" x14ac:dyDescent="0.2">
      <c r="A75" t="s">
        <v>2571</v>
      </c>
      <c r="B75" t="s">
        <v>36</v>
      </c>
      <c r="D75" t="s">
        <v>58</v>
      </c>
      <c r="F75" t="s">
        <v>36</v>
      </c>
      <c r="H75" t="s">
        <v>36</v>
      </c>
      <c r="I75" t="s">
        <v>37</v>
      </c>
      <c r="J75" t="s">
        <v>36</v>
      </c>
      <c r="K75" t="s">
        <v>38</v>
      </c>
      <c r="L75" t="s">
        <v>36</v>
      </c>
      <c r="M75" t="s">
        <v>38</v>
      </c>
      <c r="N75" t="s">
        <v>36</v>
      </c>
      <c r="P75" t="s">
        <v>36</v>
      </c>
      <c r="R75" t="s">
        <v>36</v>
      </c>
      <c r="S75" t="s">
        <v>39</v>
      </c>
      <c r="T75" t="s">
        <v>36</v>
      </c>
      <c r="U75" t="s">
        <v>42</v>
      </c>
      <c r="V75" t="s">
        <v>36</v>
      </c>
      <c r="W75" t="s">
        <v>42</v>
      </c>
      <c r="X75" t="s">
        <v>36</v>
      </c>
      <c r="Y75" t="s">
        <v>43</v>
      </c>
      <c r="Z75">
        <v>8.9600000000000009</v>
      </c>
      <c r="AA75">
        <v>0.51</v>
      </c>
      <c r="AB75">
        <v>0.26</v>
      </c>
      <c r="AC75">
        <v>0.01</v>
      </c>
      <c r="AD75">
        <v>0.26</v>
      </c>
      <c r="AE75" t="s">
        <v>58</v>
      </c>
      <c r="AG75">
        <v>8.9600000000000009</v>
      </c>
      <c r="AI75" t="s">
        <v>44</v>
      </c>
    </row>
    <row r="76" spans="1:35" x14ac:dyDescent="0.2">
      <c r="A76" t="s">
        <v>2572</v>
      </c>
      <c r="B76" t="s">
        <v>36</v>
      </c>
      <c r="D76" t="s">
        <v>36</v>
      </c>
      <c r="F76" t="s">
        <v>36</v>
      </c>
      <c r="H76" t="s">
        <v>36</v>
      </c>
      <c r="I76" t="s">
        <v>37</v>
      </c>
      <c r="J76" t="s">
        <v>36</v>
      </c>
      <c r="K76" t="s">
        <v>38</v>
      </c>
      <c r="L76" t="s">
        <v>36</v>
      </c>
      <c r="M76" t="s">
        <v>38</v>
      </c>
      <c r="N76" t="s">
        <v>36</v>
      </c>
      <c r="P76" t="s">
        <v>36</v>
      </c>
      <c r="R76" t="s">
        <v>36</v>
      </c>
      <c r="S76" t="s">
        <v>39</v>
      </c>
      <c r="T76" t="s">
        <v>36</v>
      </c>
      <c r="U76" t="s">
        <v>42</v>
      </c>
      <c r="V76" t="s">
        <v>36</v>
      </c>
      <c r="W76" t="s">
        <v>42</v>
      </c>
      <c r="X76" t="s">
        <v>36</v>
      </c>
      <c r="Y76" t="s">
        <v>43</v>
      </c>
      <c r="Z76">
        <v>2</v>
      </c>
      <c r="AA76">
        <v>2</v>
      </c>
      <c r="AB76">
        <v>2</v>
      </c>
      <c r="AC76">
        <v>2</v>
      </c>
      <c r="AD76">
        <v>2</v>
      </c>
      <c r="AE76" t="s">
        <v>36</v>
      </c>
      <c r="AG76">
        <v>2</v>
      </c>
      <c r="AI76" t="s">
        <v>44</v>
      </c>
    </row>
    <row r="77" spans="1:35" x14ac:dyDescent="0.2">
      <c r="A77" t="s">
        <v>2573</v>
      </c>
      <c r="B77" t="s">
        <v>36</v>
      </c>
      <c r="D77" t="s">
        <v>36</v>
      </c>
      <c r="F77" t="s">
        <v>36</v>
      </c>
      <c r="H77" t="s">
        <v>36</v>
      </c>
      <c r="I77" t="s">
        <v>37</v>
      </c>
      <c r="J77" t="s">
        <v>36</v>
      </c>
      <c r="K77" t="s">
        <v>38</v>
      </c>
      <c r="L77" t="s">
        <v>36</v>
      </c>
      <c r="M77" t="s">
        <v>38</v>
      </c>
      <c r="N77" t="s">
        <v>36</v>
      </c>
      <c r="P77" t="s">
        <v>36</v>
      </c>
      <c r="R77" t="s">
        <v>36</v>
      </c>
      <c r="S77" t="s">
        <v>39</v>
      </c>
      <c r="T77" t="s">
        <v>36</v>
      </c>
      <c r="U77" t="s">
        <v>42</v>
      </c>
      <c r="V77" t="s">
        <v>36</v>
      </c>
      <c r="W77" t="s">
        <v>42</v>
      </c>
      <c r="X77" t="s">
        <v>36</v>
      </c>
      <c r="Y77" t="s">
        <v>43</v>
      </c>
      <c r="Z77">
        <v>2</v>
      </c>
      <c r="AA77">
        <v>2</v>
      </c>
      <c r="AB77">
        <v>2</v>
      </c>
      <c r="AC77">
        <v>2</v>
      </c>
      <c r="AD77">
        <v>2</v>
      </c>
      <c r="AE77" t="s">
        <v>36</v>
      </c>
      <c r="AG77">
        <v>2</v>
      </c>
      <c r="AI77" t="s">
        <v>44</v>
      </c>
    </row>
    <row r="78" spans="1:35" x14ac:dyDescent="0.2">
      <c r="A78" t="s">
        <v>2574</v>
      </c>
      <c r="B78" t="s">
        <v>36</v>
      </c>
      <c r="D78" t="s">
        <v>58</v>
      </c>
      <c r="F78" t="s">
        <v>36</v>
      </c>
      <c r="H78" t="s">
        <v>36</v>
      </c>
      <c r="I78" t="s">
        <v>37</v>
      </c>
      <c r="J78" t="s">
        <v>36</v>
      </c>
      <c r="K78" t="s">
        <v>38</v>
      </c>
      <c r="L78" t="s">
        <v>36</v>
      </c>
      <c r="M78" t="s">
        <v>38</v>
      </c>
      <c r="N78" t="s">
        <v>36</v>
      </c>
      <c r="P78" t="s">
        <v>36</v>
      </c>
      <c r="R78" t="s">
        <v>36</v>
      </c>
      <c r="S78" t="s">
        <v>39</v>
      </c>
      <c r="T78" t="s">
        <v>36</v>
      </c>
      <c r="U78" t="s">
        <v>42</v>
      </c>
      <c r="V78" t="s">
        <v>36</v>
      </c>
      <c r="W78" t="s">
        <v>42</v>
      </c>
      <c r="X78" t="s">
        <v>36</v>
      </c>
      <c r="Y78" t="s">
        <v>43</v>
      </c>
      <c r="Z78">
        <v>8.9600000000000009</v>
      </c>
      <c r="AA78">
        <v>0.51</v>
      </c>
      <c r="AB78">
        <v>0.26</v>
      </c>
      <c r="AC78">
        <v>0.01</v>
      </c>
      <c r="AD78">
        <v>0.26</v>
      </c>
      <c r="AE78" t="s">
        <v>58</v>
      </c>
      <c r="AG78">
        <v>8.9600000000000009</v>
      </c>
      <c r="AI78" t="s">
        <v>44</v>
      </c>
    </row>
    <row r="79" spans="1:35" x14ac:dyDescent="0.2">
      <c r="A79" t="s">
        <v>2575</v>
      </c>
      <c r="B79" t="s">
        <v>36</v>
      </c>
      <c r="D79" t="s">
        <v>58</v>
      </c>
      <c r="F79" t="s">
        <v>36</v>
      </c>
      <c r="H79" t="s">
        <v>36</v>
      </c>
      <c r="I79" t="s">
        <v>37</v>
      </c>
      <c r="J79" t="s">
        <v>36</v>
      </c>
      <c r="K79" t="s">
        <v>38</v>
      </c>
      <c r="L79" t="s">
        <v>36</v>
      </c>
      <c r="M79" t="s">
        <v>38</v>
      </c>
      <c r="N79" t="s">
        <v>36</v>
      </c>
      <c r="P79" t="s">
        <v>36</v>
      </c>
      <c r="R79" t="s">
        <v>36</v>
      </c>
      <c r="S79" t="s">
        <v>39</v>
      </c>
      <c r="T79" t="s">
        <v>36</v>
      </c>
      <c r="U79" t="s">
        <v>42</v>
      </c>
      <c r="V79" t="s">
        <v>36</v>
      </c>
      <c r="W79" t="s">
        <v>42</v>
      </c>
      <c r="X79" t="s">
        <v>36</v>
      </c>
      <c r="Y79" t="s">
        <v>43</v>
      </c>
      <c r="Z79">
        <v>8.9600000000000009</v>
      </c>
      <c r="AA79">
        <v>0.51</v>
      </c>
      <c r="AB79">
        <v>0.26</v>
      </c>
      <c r="AC79">
        <v>0.01</v>
      </c>
      <c r="AD79">
        <v>0.26</v>
      </c>
      <c r="AE79" t="s">
        <v>58</v>
      </c>
      <c r="AG79">
        <v>8.9600000000000009</v>
      </c>
      <c r="AI79" t="s">
        <v>44</v>
      </c>
    </row>
    <row r="80" spans="1:35" x14ac:dyDescent="0.2">
      <c r="A80" t="s">
        <v>2576</v>
      </c>
      <c r="B80" t="s">
        <v>36</v>
      </c>
      <c r="D80" t="s">
        <v>58</v>
      </c>
      <c r="F80" t="s">
        <v>36</v>
      </c>
      <c r="H80" t="s">
        <v>36</v>
      </c>
      <c r="I80" t="s">
        <v>37</v>
      </c>
      <c r="J80" t="s">
        <v>36</v>
      </c>
      <c r="K80" t="s">
        <v>38</v>
      </c>
      <c r="L80" t="s">
        <v>36</v>
      </c>
      <c r="M80" t="s">
        <v>38</v>
      </c>
      <c r="N80" t="s">
        <v>36</v>
      </c>
      <c r="P80" t="s">
        <v>36</v>
      </c>
      <c r="R80" t="s">
        <v>36</v>
      </c>
      <c r="S80" t="s">
        <v>39</v>
      </c>
      <c r="T80" t="s">
        <v>58</v>
      </c>
      <c r="U80" t="s">
        <v>2577</v>
      </c>
      <c r="V80" t="s">
        <v>36</v>
      </c>
      <c r="W80" t="s">
        <v>42</v>
      </c>
      <c r="X80" t="s">
        <v>36</v>
      </c>
      <c r="Y80" t="s">
        <v>43</v>
      </c>
      <c r="Z80">
        <v>9.9700000000000006</v>
      </c>
      <c r="AA80">
        <v>0.01</v>
      </c>
      <c r="AB80">
        <v>0.01</v>
      </c>
      <c r="AC80">
        <v>0</v>
      </c>
      <c r="AD80">
        <v>0</v>
      </c>
      <c r="AE80" t="s">
        <v>58</v>
      </c>
      <c r="AG80">
        <v>9.9700000000000006</v>
      </c>
      <c r="AI80" t="s">
        <v>44</v>
      </c>
    </row>
    <row r="81" spans="1:35" x14ac:dyDescent="0.2">
      <c r="A81" t="s">
        <v>2578</v>
      </c>
      <c r="B81" t="s">
        <v>36</v>
      </c>
      <c r="D81" t="s">
        <v>58</v>
      </c>
      <c r="F81" t="s">
        <v>36</v>
      </c>
      <c r="H81" t="s">
        <v>36</v>
      </c>
      <c r="I81" t="s">
        <v>37</v>
      </c>
      <c r="J81" t="s">
        <v>36</v>
      </c>
      <c r="K81" t="s">
        <v>38</v>
      </c>
      <c r="L81" t="s">
        <v>36</v>
      </c>
      <c r="M81" t="s">
        <v>38</v>
      </c>
      <c r="N81" t="s">
        <v>36</v>
      </c>
      <c r="P81" t="s">
        <v>36</v>
      </c>
      <c r="R81" t="s">
        <v>36</v>
      </c>
      <c r="S81" t="s">
        <v>39</v>
      </c>
      <c r="T81" t="s">
        <v>58</v>
      </c>
      <c r="U81" t="s">
        <v>2577</v>
      </c>
      <c r="V81" t="s">
        <v>36</v>
      </c>
      <c r="W81" t="s">
        <v>42</v>
      </c>
      <c r="X81" t="s">
        <v>36</v>
      </c>
      <c r="Y81" t="s">
        <v>43</v>
      </c>
      <c r="Z81">
        <v>9.9700000000000006</v>
      </c>
      <c r="AA81">
        <v>0.01</v>
      </c>
      <c r="AB81">
        <v>0.01</v>
      </c>
      <c r="AC81">
        <v>0</v>
      </c>
      <c r="AD81">
        <v>0</v>
      </c>
      <c r="AE81" t="s">
        <v>58</v>
      </c>
      <c r="AG81">
        <v>9.9700000000000006</v>
      </c>
      <c r="AI81" t="s">
        <v>44</v>
      </c>
    </row>
    <row r="82" spans="1:35" x14ac:dyDescent="0.2">
      <c r="A82" t="s">
        <v>2579</v>
      </c>
      <c r="B82" t="s">
        <v>36</v>
      </c>
      <c r="D82" t="s">
        <v>58</v>
      </c>
      <c r="F82" t="s">
        <v>36</v>
      </c>
      <c r="H82" t="s">
        <v>36</v>
      </c>
      <c r="I82" t="s">
        <v>37</v>
      </c>
      <c r="J82" t="s">
        <v>36</v>
      </c>
      <c r="K82" t="s">
        <v>38</v>
      </c>
      <c r="L82" t="s">
        <v>36</v>
      </c>
      <c r="M82" t="s">
        <v>38</v>
      </c>
      <c r="N82" t="s">
        <v>36</v>
      </c>
      <c r="P82" t="s">
        <v>36</v>
      </c>
      <c r="R82" t="s">
        <v>36</v>
      </c>
      <c r="S82" t="s">
        <v>39</v>
      </c>
      <c r="T82" t="s">
        <v>36</v>
      </c>
      <c r="U82" t="s">
        <v>42</v>
      </c>
      <c r="V82" t="s">
        <v>36</v>
      </c>
      <c r="W82" t="s">
        <v>42</v>
      </c>
      <c r="X82" t="s">
        <v>36</v>
      </c>
      <c r="Y82" t="s">
        <v>43</v>
      </c>
      <c r="Z82">
        <v>8.9600000000000009</v>
      </c>
      <c r="AA82">
        <v>0.51</v>
      </c>
      <c r="AB82">
        <v>0.26</v>
      </c>
      <c r="AC82">
        <v>0.01</v>
      </c>
      <c r="AD82">
        <v>0.26</v>
      </c>
      <c r="AE82" t="s">
        <v>58</v>
      </c>
      <c r="AG82">
        <v>8.9600000000000009</v>
      </c>
      <c r="AI82" t="s">
        <v>44</v>
      </c>
    </row>
    <row r="83" spans="1:35" x14ac:dyDescent="0.2">
      <c r="A83" t="s">
        <v>2580</v>
      </c>
      <c r="B83" t="s">
        <v>36</v>
      </c>
      <c r="D83" t="s">
        <v>36</v>
      </c>
      <c r="F83" t="s">
        <v>36</v>
      </c>
      <c r="H83" t="s">
        <v>36</v>
      </c>
      <c r="I83" t="s">
        <v>37</v>
      </c>
      <c r="J83" t="s">
        <v>36</v>
      </c>
      <c r="K83" t="s">
        <v>38</v>
      </c>
      <c r="L83" t="s">
        <v>36</v>
      </c>
      <c r="M83" t="s">
        <v>38</v>
      </c>
      <c r="N83" t="s">
        <v>36</v>
      </c>
      <c r="P83" t="s">
        <v>36</v>
      </c>
      <c r="R83" t="s">
        <v>36</v>
      </c>
      <c r="S83" t="s">
        <v>39</v>
      </c>
      <c r="T83" t="s">
        <v>58</v>
      </c>
      <c r="U83" t="s">
        <v>2581</v>
      </c>
      <c r="V83" t="s">
        <v>36</v>
      </c>
      <c r="W83" t="s">
        <v>42</v>
      </c>
      <c r="X83" t="s">
        <v>36</v>
      </c>
      <c r="Y83" t="s">
        <v>43</v>
      </c>
      <c r="Z83">
        <v>9.26</v>
      </c>
      <c r="AA83">
        <v>0.24</v>
      </c>
      <c r="AB83">
        <v>0.48</v>
      </c>
      <c r="AC83">
        <v>0.01</v>
      </c>
      <c r="AD83">
        <v>0.01</v>
      </c>
      <c r="AE83" t="s">
        <v>58</v>
      </c>
      <c r="AG83">
        <v>9.26</v>
      </c>
      <c r="AI83" t="s">
        <v>44</v>
      </c>
    </row>
    <row r="84" spans="1:35" x14ac:dyDescent="0.2">
      <c r="A84" t="s">
        <v>2582</v>
      </c>
      <c r="B84" t="s">
        <v>36</v>
      </c>
      <c r="D84" t="s">
        <v>36</v>
      </c>
      <c r="F84" t="s">
        <v>36</v>
      </c>
      <c r="H84" t="s">
        <v>36</v>
      </c>
      <c r="I84" t="s">
        <v>37</v>
      </c>
      <c r="J84" t="s">
        <v>36</v>
      </c>
      <c r="K84" t="s">
        <v>38</v>
      </c>
      <c r="L84" t="s">
        <v>36</v>
      </c>
      <c r="M84" t="s">
        <v>38</v>
      </c>
      <c r="N84" t="s">
        <v>36</v>
      </c>
      <c r="P84" t="s">
        <v>36</v>
      </c>
      <c r="R84" t="s">
        <v>36</v>
      </c>
      <c r="S84" t="s">
        <v>39</v>
      </c>
      <c r="T84" t="s">
        <v>36</v>
      </c>
      <c r="U84" t="s">
        <v>42</v>
      </c>
      <c r="V84" t="s">
        <v>36</v>
      </c>
      <c r="W84" t="s">
        <v>42</v>
      </c>
      <c r="X84" t="s">
        <v>36</v>
      </c>
      <c r="Y84" t="s">
        <v>43</v>
      </c>
      <c r="Z84">
        <v>2</v>
      </c>
      <c r="AA84">
        <v>2</v>
      </c>
      <c r="AB84">
        <v>2</v>
      </c>
      <c r="AC84">
        <v>2</v>
      </c>
      <c r="AD84">
        <v>2</v>
      </c>
      <c r="AE84" t="s">
        <v>36</v>
      </c>
      <c r="AG84">
        <v>2</v>
      </c>
      <c r="AI84" t="s">
        <v>44</v>
      </c>
    </row>
    <row r="85" spans="1:35" x14ac:dyDescent="0.2">
      <c r="A85" t="s">
        <v>2583</v>
      </c>
      <c r="B85" t="s">
        <v>36</v>
      </c>
      <c r="D85" t="s">
        <v>58</v>
      </c>
      <c r="F85" t="s">
        <v>36</v>
      </c>
      <c r="H85" t="s">
        <v>36</v>
      </c>
      <c r="I85" t="s">
        <v>37</v>
      </c>
      <c r="J85" t="s">
        <v>36</v>
      </c>
      <c r="K85" t="s">
        <v>38</v>
      </c>
      <c r="L85" t="s">
        <v>36</v>
      </c>
      <c r="M85" t="s">
        <v>38</v>
      </c>
      <c r="N85" t="s">
        <v>36</v>
      </c>
      <c r="P85" t="s">
        <v>36</v>
      </c>
      <c r="R85" t="s">
        <v>36</v>
      </c>
      <c r="S85" t="s">
        <v>39</v>
      </c>
      <c r="T85" t="s">
        <v>58</v>
      </c>
      <c r="U85" t="s">
        <v>2581</v>
      </c>
      <c r="V85" t="s">
        <v>36</v>
      </c>
      <c r="W85" t="s">
        <v>42</v>
      </c>
      <c r="X85" t="s">
        <v>36</v>
      </c>
      <c r="Y85" t="s">
        <v>43</v>
      </c>
      <c r="Z85">
        <v>9.9700000000000006</v>
      </c>
      <c r="AA85">
        <v>0.01</v>
      </c>
      <c r="AB85">
        <v>0.01</v>
      </c>
      <c r="AC85">
        <v>0</v>
      </c>
      <c r="AD85">
        <v>0</v>
      </c>
      <c r="AE85" t="s">
        <v>58</v>
      </c>
      <c r="AG85">
        <v>9.9700000000000006</v>
      </c>
      <c r="AI85" t="s">
        <v>44</v>
      </c>
    </row>
    <row r="86" spans="1:35" x14ac:dyDescent="0.2">
      <c r="A86" t="s">
        <v>2584</v>
      </c>
      <c r="B86" t="s">
        <v>36</v>
      </c>
      <c r="D86" t="s">
        <v>58</v>
      </c>
      <c r="F86" t="s">
        <v>36</v>
      </c>
      <c r="H86" t="s">
        <v>36</v>
      </c>
      <c r="I86" t="s">
        <v>37</v>
      </c>
      <c r="J86" t="s">
        <v>36</v>
      </c>
      <c r="K86" t="s">
        <v>38</v>
      </c>
      <c r="L86" t="s">
        <v>36</v>
      </c>
      <c r="M86" t="s">
        <v>38</v>
      </c>
      <c r="N86" t="s">
        <v>36</v>
      </c>
      <c r="P86" t="s">
        <v>36</v>
      </c>
      <c r="R86" t="s">
        <v>36</v>
      </c>
      <c r="S86" t="s">
        <v>39</v>
      </c>
      <c r="T86" t="s">
        <v>36</v>
      </c>
      <c r="U86" t="s">
        <v>42</v>
      </c>
      <c r="V86" t="s">
        <v>36</v>
      </c>
      <c r="W86" t="s">
        <v>42</v>
      </c>
      <c r="X86" t="s">
        <v>36</v>
      </c>
      <c r="Y86" t="s">
        <v>43</v>
      </c>
      <c r="Z86">
        <v>8.9600000000000009</v>
      </c>
      <c r="AA86">
        <v>0.51</v>
      </c>
      <c r="AB86">
        <v>0.26</v>
      </c>
      <c r="AC86">
        <v>0.01</v>
      </c>
      <c r="AD86">
        <v>0.26</v>
      </c>
      <c r="AE86" t="s">
        <v>58</v>
      </c>
      <c r="AG86">
        <v>8.9600000000000009</v>
      </c>
      <c r="AI86" t="s">
        <v>44</v>
      </c>
    </row>
    <row r="87" spans="1:35" x14ac:dyDescent="0.2">
      <c r="A87" t="s">
        <v>2585</v>
      </c>
      <c r="B87" t="s">
        <v>36</v>
      </c>
      <c r="D87" t="s">
        <v>58</v>
      </c>
      <c r="F87" t="s">
        <v>36</v>
      </c>
      <c r="H87" t="s">
        <v>36</v>
      </c>
      <c r="I87" t="s">
        <v>37</v>
      </c>
      <c r="J87" t="s">
        <v>36</v>
      </c>
      <c r="K87" t="s">
        <v>38</v>
      </c>
      <c r="L87" t="s">
        <v>36</v>
      </c>
      <c r="M87" t="s">
        <v>38</v>
      </c>
      <c r="N87" t="s">
        <v>36</v>
      </c>
      <c r="P87" t="s">
        <v>36</v>
      </c>
      <c r="R87" t="s">
        <v>36</v>
      </c>
      <c r="S87" t="s">
        <v>39</v>
      </c>
      <c r="T87" t="s">
        <v>36</v>
      </c>
      <c r="U87" t="s">
        <v>42</v>
      </c>
      <c r="V87" t="s">
        <v>36</v>
      </c>
      <c r="W87" t="s">
        <v>42</v>
      </c>
      <c r="X87" t="s">
        <v>36</v>
      </c>
      <c r="Y87" t="s">
        <v>43</v>
      </c>
      <c r="Z87">
        <v>8.9600000000000009</v>
      </c>
      <c r="AA87">
        <v>0.51</v>
      </c>
      <c r="AB87">
        <v>0.26</v>
      </c>
      <c r="AC87">
        <v>0.01</v>
      </c>
      <c r="AD87">
        <v>0.26</v>
      </c>
      <c r="AE87" t="s">
        <v>58</v>
      </c>
      <c r="AG87">
        <v>8.9600000000000009</v>
      </c>
      <c r="AI87" t="s">
        <v>44</v>
      </c>
    </row>
    <row r="88" spans="1:35" x14ac:dyDescent="0.2">
      <c r="A88" t="s">
        <v>2586</v>
      </c>
      <c r="B88" t="s">
        <v>36</v>
      </c>
      <c r="D88" t="s">
        <v>58</v>
      </c>
      <c r="F88" t="s">
        <v>36</v>
      </c>
      <c r="H88" t="s">
        <v>36</v>
      </c>
      <c r="I88" t="s">
        <v>37</v>
      </c>
      <c r="J88" t="s">
        <v>36</v>
      </c>
      <c r="K88" t="s">
        <v>38</v>
      </c>
      <c r="L88" t="s">
        <v>36</v>
      </c>
      <c r="M88" t="s">
        <v>38</v>
      </c>
      <c r="N88" t="s">
        <v>36</v>
      </c>
      <c r="P88" t="s">
        <v>36</v>
      </c>
      <c r="R88" t="s">
        <v>36</v>
      </c>
      <c r="S88" t="s">
        <v>39</v>
      </c>
      <c r="T88" t="s">
        <v>58</v>
      </c>
      <c r="U88" t="s">
        <v>2587</v>
      </c>
      <c r="V88" t="s">
        <v>36</v>
      </c>
      <c r="W88" t="s">
        <v>42</v>
      </c>
      <c r="X88" t="s">
        <v>36</v>
      </c>
      <c r="Y88" t="s">
        <v>43</v>
      </c>
      <c r="Z88">
        <v>9.9700000000000006</v>
      </c>
      <c r="AA88">
        <v>0.01</v>
      </c>
      <c r="AB88">
        <v>0.01</v>
      </c>
      <c r="AC88">
        <v>0</v>
      </c>
      <c r="AD88">
        <v>0</v>
      </c>
      <c r="AE88" t="s">
        <v>58</v>
      </c>
      <c r="AG88">
        <v>9.9700000000000006</v>
      </c>
      <c r="AI88" t="s">
        <v>44</v>
      </c>
    </row>
    <row r="89" spans="1:35" x14ac:dyDescent="0.2">
      <c r="A89" t="s">
        <v>2588</v>
      </c>
      <c r="B89" t="s">
        <v>36</v>
      </c>
      <c r="D89" t="s">
        <v>58</v>
      </c>
      <c r="F89" t="s">
        <v>36</v>
      </c>
      <c r="H89" t="s">
        <v>36</v>
      </c>
      <c r="I89" t="s">
        <v>37</v>
      </c>
      <c r="J89" t="s">
        <v>36</v>
      </c>
      <c r="K89" t="s">
        <v>38</v>
      </c>
      <c r="L89" t="s">
        <v>36</v>
      </c>
      <c r="M89" t="s">
        <v>38</v>
      </c>
      <c r="N89" t="s">
        <v>36</v>
      </c>
      <c r="P89" t="s">
        <v>36</v>
      </c>
      <c r="R89" t="s">
        <v>36</v>
      </c>
      <c r="S89" t="s">
        <v>39</v>
      </c>
      <c r="T89" t="s">
        <v>36</v>
      </c>
      <c r="U89" t="s">
        <v>42</v>
      </c>
      <c r="V89" t="s">
        <v>36</v>
      </c>
      <c r="W89" t="s">
        <v>42</v>
      </c>
      <c r="X89" t="s">
        <v>36</v>
      </c>
      <c r="Y89" t="s">
        <v>43</v>
      </c>
      <c r="Z89">
        <v>8.9600000000000009</v>
      </c>
      <c r="AA89">
        <v>0.51</v>
      </c>
      <c r="AB89">
        <v>0.26</v>
      </c>
      <c r="AC89">
        <v>0.01</v>
      </c>
      <c r="AD89">
        <v>0.26</v>
      </c>
      <c r="AE89" t="s">
        <v>58</v>
      </c>
      <c r="AG89">
        <v>8.9600000000000009</v>
      </c>
      <c r="AI89" t="s">
        <v>44</v>
      </c>
    </row>
    <row r="90" spans="1:35" x14ac:dyDescent="0.2">
      <c r="A90" t="s">
        <v>2589</v>
      </c>
      <c r="B90" t="s">
        <v>36</v>
      </c>
      <c r="D90" t="s">
        <v>58</v>
      </c>
      <c r="F90" t="s">
        <v>36</v>
      </c>
      <c r="H90" t="s">
        <v>36</v>
      </c>
      <c r="I90" t="s">
        <v>37</v>
      </c>
      <c r="J90" t="s">
        <v>40</v>
      </c>
      <c r="K90" t="s">
        <v>2590</v>
      </c>
      <c r="L90" t="s">
        <v>36</v>
      </c>
      <c r="M90" t="s">
        <v>38</v>
      </c>
      <c r="N90" t="s">
        <v>36</v>
      </c>
      <c r="P90" t="s">
        <v>36</v>
      </c>
      <c r="R90" t="s">
        <v>36</v>
      </c>
      <c r="S90" t="s">
        <v>39</v>
      </c>
      <c r="T90" t="s">
        <v>36</v>
      </c>
      <c r="U90" t="s">
        <v>42</v>
      </c>
      <c r="V90" t="s">
        <v>36</v>
      </c>
      <c r="W90" t="s">
        <v>42</v>
      </c>
      <c r="X90" t="s">
        <v>36</v>
      </c>
      <c r="Y90" t="s">
        <v>43</v>
      </c>
      <c r="Z90">
        <v>0.17</v>
      </c>
      <c r="AA90">
        <v>9.82</v>
      </c>
      <c r="AB90">
        <v>0.01</v>
      </c>
      <c r="AC90">
        <v>0</v>
      </c>
      <c r="AD90">
        <v>0.01</v>
      </c>
      <c r="AE90" t="s">
        <v>40</v>
      </c>
      <c r="AG90">
        <v>9.82</v>
      </c>
      <c r="AI90" t="s">
        <v>44</v>
      </c>
    </row>
    <row r="91" spans="1:35" x14ac:dyDescent="0.2">
      <c r="A91" t="s">
        <v>1636</v>
      </c>
      <c r="B91" t="s">
        <v>36</v>
      </c>
      <c r="D91" t="s">
        <v>36</v>
      </c>
      <c r="F91" t="s">
        <v>36</v>
      </c>
      <c r="H91" t="s">
        <v>36</v>
      </c>
      <c r="I91" t="s">
        <v>37</v>
      </c>
      <c r="J91" t="s">
        <v>36</v>
      </c>
      <c r="K91" t="s">
        <v>38</v>
      </c>
      <c r="L91" t="s">
        <v>36</v>
      </c>
      <c r="M91" t="s">
        <v>38</v>
      </c>
      <c r="N91" t="s">
        <v>36</v>
      </c>
      <c r="P91" t="s">
        <v>36</v>
      </c>
      <c r="R91" t="s">
        <v>36</v>
      </c>
      <c r="S91" t="s">
        <v>39</v>
      </c>
      <c r="T91" t="s">
        <v>36</v>
      </c>
      <c r="U91" t="s">
        <v>42</v>
      </c>
      <c r="V91" t="s">
        <v>36</v>
      </c>
      <c r="W91" t="s">
        <v>42</v>
      </c>
      <c r="X91" t="s">
        <v>36</v>
      </c>
      <c r="Y91" t="s">
        <v>43</v>
      </c>
      <c r="Z91">
        <v>2</v>
      </c>
      <c r="AA91">
        <v>2</v>
      </c>
      <c r="AB91">
        <v>2</v>
      </c>
      <c r="AC91">
        <v>2</v>
      </c>
      <c r="AD91">
        <v>2</v>
      </c>
      <c r="AE91" t="s">
        <v>36</v>
      </c>
      <c r="AG91">
        <v>2</v>
      </c>
      <c r="AI91" t="s">
        <v>44</v>
      </c>
    </row>
    <row r="92" spans="1:35" x14ac:dyDescent="0.2">
      <c r="A92" t="s">
        <v>2591</v>
      </c>
      <c r="B92" t="s">
        <v>36</v>
      </c>
      <c r="D92" t="s">
        <v>58</v>
      </c>
      <c r="F92" t="s">
        <v>36</v>
      </c>
      <c r="H92" t="s">
        <v>36</v>
      </c>
      <c r="I92" t="s">
        <v>37</v>
      </c>
      <c r="J92" t="s">
        <v>36</v>
      </c>
      <c r="K92" t="s">
        <v>38</v>
      </c>
      <c r="L92" t="s">
        <v>36</v>
      </c>
      <c r="M92" t="s">
        <v>38</v>
      </c>
      <c r="N92" t="s">
        <v>36</v>
      </c>
      <c r="P92" t="s">
        <v>36</v>
      </c>
      <c r="R92" t="s">
        <v>36</v>
      </c>
      <c r="S92" t="s">
        <v>39</v>
      </c>
      <c r="T92" t="s">
        <v>58</v>
      </c>
      <c r="U92" t="s">
        <v>2592</v>
      </c>
      <c r="V92" t="s">
        <v>36</v>
      </c>
      <c r="W92" t="s">
        <v>42</v>
      </c>
      <c r="X92" t="s">
        <v>36</v>
      </c>
      <c r="Y92" t="s">
        <v>43</v>
      </c>
      <c r="Z92">
        <v>9.9700000000000006</v>
      </c>
      <c r="AA92">
        <v>0.01</v>
      </c>
      <c r="AB92">
        <v>0.01</v>
      </c>
      <c r="AC92">
        <v>0</v>
      </c>
      <c r="AD92">
        <v>0</v>
      </c>
      <c r="AE92" t="s">
        <v>58</v>
      </c>
      <c r="AG92">
        <v>9.9700000000000006</v>
      </c>
      <c r="AI92" t="s">
        <v>44</v>
      </c>
    </row>
    <row r="93" spans="1:35" x14ac:dyDescent="0.2">
      <c r="A93" t="s">
        <v>2593</v>
      </c>
      <c r="B93" t="s">
        <v>40</v>
      </c>
      <c r="D93" t="s">
        <v>36</v>
      </c>
      <c r="F93" t="s">
        <v>36</v>
      </c>
      <c r="H93" t="s">
        <v>40</v>
      </c>
      <c r="I93" t="s">
        <v>490</v>
      </c>
      <c r="J93" t="s">
        <v>36</v>
      </c>
      <c r="K93" t="s">
        <v>38</v>
      </c>
      <c r="L93" t="s">
        <v>36</v>
      </c>
      <c r="M93" t="s">
        <v>38</v>
      </c>
      <c r="N93" t="s">
        <v>36</v>
      </c>
      <c r="P93" t="s">
        <v>36</v>
      </c>
      <c r="R93" t="s">
        <v>36</v>
      </c>
      <c r="S93" t="s">
        <v>39</v>
      </c>
      <c r="T93" t="s">
        <v>36</v>
      </c>
      <c r="U93" t="s">
        <v>42</v>
      </c>
      <c r="V93" t="s">
        <v>36</v>
      </c>
      <c r="W93" t="s">
        <v>42</v>
      </c>
      <c r="X93" t="s">
        <v>36</v>
      </c>
      <c r="Y93" t="s">
        <v>43</v>
      </c>
      <c r="Z93">
        <v>0</v>
      </c>
      <c r="AA93">
        <v>10</v>
      </c>
      <c r="AB93">
        <v>0</v>
      </c>
      <c r="AC93">
        <v>0</v>
      </c>
      <c r="AD93">
        <v>0</v>
      </c>
      <c r="AE93" t="s">
        <v>40</v>
      </c>
      <c r="AG93">
        <v>10</v>
      </c>
      <c r="AI93" t="s">
        <v>44</v>
      </c>
    </row>
    <row r="94" spans="1:35" x14ac:dyDescent="0.2">
      <c r="A94" t="s">
        <v>2594</v>
      </c>
      <c r="B94" t="s">
        <v>36</v>
      </c>
      <c r="D94" t="s">
        <v>58</v>
      </c>
      <c r="F94" t="s">
        <v>36</v>
      </c>
      <c r="H94" t="s">
        <v>36</v>
      </c>
      <c r="I94" t="s">
        <v>37</v>
      </c>
      <c r="J94" t="s">
        <v>36</v>
      </c>
      <c r="K94" t="s">
        <v>38</v>
      </c>
      <c r="L94" t="s">
        <v>36</v>
      </c>
      <c r="M94" t="s">
        <v>38</v>
      </c>
      <c r="N94" t="s">
        <v>36</v>
      </c>
      <c r="P94" t="s">
        <v>36</v>
      </c>
      <c r="R94" t="s">
        <v>36</v>
      </c>
      <c r="S94" t="s">
        <v>39</v>
      </c>
      <c r="T94" t="s">
        <v>36</v>
      </c>
      <c r="U94" t="s">
        <v>42</v>
      </c>
      <c r="V94" t="s">
        <v>36</v>
      </c>
      <c r="W94" t="s">
        <v>42</v>
      </c>
      <c r="X94" t="s">
        <v>36</v>
      </c>
      <c r="Y94" t="s">
        <v>43</v>
      </c>
      <c r="Z94">
        <v>8.9600000000000009</v>
      </c>
      <c r="AA94">
        <v>0.51</v>
      </c>
      <c r="AB94">
        <v>0.26</v>
      </c>
      <c r="AC94">
        <v>0.01</v>
      </c>
      <c r="AD94">
        <v>0.26</v>
      </c>
      <c r="AE94" t="s">
        <v>58</v>
      </c>
      <c r="AG94">
        <v>8.9600000000000009</v>
      </c>
      <c r="AI94" t="s">
        <v>44</v>
      </c>
    </row>
    <row r="95" spans="1:35" x14ac:dyDescent="0.2">
      <c r="A95" t="s">
        <v>2595</v>
      </c>
      <c r="B95" t="s">
        <v>36</v>
      </c>
      <c r="D95" t="s">
        <v>58</v>
      </c>
      <c r="F95" t="s">
        <v>36</v>
      </c>
      <c r="H95" t="s">
        <v>36</v>
      </c>
      <c r="I95" t="s">
        <v>37</v>
      </c>
      <c r="J95" t="s">
        <v>36</v>
      </c>
      <c r="K95" t="s">
        <v>38</v>
      </c>
      <c r="L95" t="s">
        <v>36</v>
      </c>
      <c r="M95" t="s">
        <v>38</v>
      </c>
      <c r="N95" t="s">
        <v>36</v>
      </c>
      <c r="P95" t="s">
        <v>36</v>
      </c>
      <c r="R95" t="s">
        <v>36</v>
      </c>
      <c r="S95" t="s">
        <v>39</v>
      </c>
      <c r="T95" t="s">
        <v>508</v>
      </c>
      <c r="U95" t="s">
        <v>1550</v>
      </c>
      <c r="V95" t="s">
        <v>36</v>
      </c>
      <c r="W95" t="s">
        <v>42</v>
      </c>
      <c r="X95" t="s">
        <v>36</v>
      </c>
      <c r="Y95" t="s">
        <v>43</v>
      </c>
      <c r="Z95">
        <v>9.1199999999999992</v>
      </c>
      <c r="AA95">
        <v>0.88</v>
      </c>
      <c r="AB95">
        <v>0</v>
      </c>
      <c r="AC95">
        <v>0</v>
      </c>
      <c r="AD95">
        <v>0</v>
      </c>
      <c r="AE95" t="s">
        <v>58</v>
      </c>
      <c r="AG95">
        <v>9.1199999999999992</v>
      </c>
      <c r="AI95" t="s">
        <v>44</v>
      </c>
    </row>
    <row r="96" spans="1:35" x14ac:dyDescent="0.2">
      <c r="A96" t="s">
        <v>2596</v>
      </c>
      <c r="B96" t="s">
        <v>36</v>
      </c>
      <c r="D96" t="s">
        <v>36</v>
      </c>
      <c r="F96" t="s">
        <v>36</v>
      </c>
      <c r="H96" t="s">
        <v>36</v>
      </c>
      <c r="I96" t="s">
        <v>46</v>
      </c>
      <c r="J96" t="s">
        <v>36</v>
      </c>
      <c r="K96" t="s">
        <v>38</v>
      </c>
      <c r="L96" t="s">
        <v>36</v>
      </c>
      <c r="M96" t="s">
        <v>38</v>
      </c>
      <c r="N96" t="s">
        <v>36</v>
      </c>
      <c r="P96" t="s">
        <v>36</v>
      </c>
      <c r="R96" t="s">
        <v>36</v>
      </c>
      <c r="S96" t="s">
        <v>39</v>
      </c>
      <c r="T96" t="s">
        <v>36</v>
      </c>
      <c r="U96" t="s">
        <v>42</v>
      </c>
      <c r="V96" t="s">
        <v>36</v>
      </c>
      <c r="W96" t="s">
        <v>42</v>
      </c>
      <c r="X96" t="s">
        <v>36</v>
      </c>
      <c r="Y96" t="s">
        <v>43</v>
      </c>
      <c r="Z96">
        <v>2</v>
      </c>
      <c r="AA96">
        <v>2</v>
      </c>
      <c r="AB96">
        <v>2</v>
      </c>
      <c r="AC96">
        <v>2</v>
      </c>
      <c r="AD96">
        <v>2</v>
      </c>
      <c r="AE96" t="s">
        <v>36</v>
      </c>
      <c r="AG96">
        <v>2</v>
      </c>
      <c r="AI96" t="s">
        <v>44</v>
      </c>
    </row>
    <row r="97" spans="1:35" x14ac:dyDescent="0.2">
      <c r="A97" t="s">
        <v>2597</v>
      </c>
      <c r="B97" t="s">
        <v>36</v>
      </c>
      <c r="D97" t="s">
        <v>58</v>
      </c>
      <c r="F97" t="s">
        <v>36</v>
      </c>
      <c r="H97" t="s">
        <v>36</v>
      </c>
      <c r="I97" t="s">
        <v>37</v>
      </c>
      <c r="J97" t="s">
        <v>36</v>
      </c>
      <c r="K97" t="s">
        <v>38</v>
      </c>
      <c r="L97" t="s">
        <v>36</v>
      </c>
      <c r="M97" t="s">
        <v>38</v>
      </c>
      <c r="N97" t="s">
        <v>36</v>
      </c>
      <c r="P97" t="s">
        <v>36</v>
      </c>
      <c r="R97" t="s">
        <v>36</v>
      </c>
      <c r="S97" t="s">
        <v>39</v>
      </c>
      <c r="T97" t="s">
        <v>36</v>
      </c>
      <c r="U97" t="s">
        <v>42</v>
      </c>
      <c r="V97" t="s">
        <v>36</v>
      </c>
      <c r="W97" t="s">
        <v>42</v>
      </c>
      <c r="X97" t="s">
        <v>36</v>
      </c>
      <c r="Y97" t="s">
        <v>43</v>
      </c>
      <c r="Z97">
        <v>8.9600000000000009</v>
      </c>
      <c r="AA97">
        <v>0.51</v>
      </c>
      <c r="AB97">
        <v>0.26</v>
      </c>
      <c r="AC97">
        <v>0.01</v>
      </c>
      <c r="AD97">
        <v>0.26</v>
      </c>
      <c r="AE97" t="s">
        <v>58</v>
      </c>
      <c r="AG97">
        <v>8.9600000000000009</v>
      </c>
      <c r="AI97" t="s">
        <v>44</v>
      </c>
    </row>
    <row r="98" spans="1:35" x14ac:dyDescent="0.2">
      <c r="A98" t="s">
        <v>2598</v>
      </c>
      <c r="B98" t="s">
        <v>36</v>
      </c>
      <c r="D98" t="s">
        <v>58</v>
      </c>
      <c r="F98" t="s">
        <v>36</v>
      </c>
      <c r="H98" t="s">
        <v>36</v>
      </c>
      <c r="I98" t="s">
        <v>37</v>
      </c>
      <c r="J98" t="s">
        <v>36</v>
      </c>
      <c r="K98" t="s">
        <v>38</v>
      </c>
      <c r="L98" t="s">
        <v>36</v>
      </c>
      <c r="M98" t="s">
        <v>38</v>
      </c>
      <c r="N98" t="s">
        <v>36</v>
      </c>
      <c r="P98" t="s">
        <v>36</v>
      </c>
      <c r="R98" t="s">
        <v>36</v>
      </c>
      <c r="S98" t="s">
        <v>39</v>
      </c>
      <c r="T98" t="s">
        <v>36</v>
      </c>
      <c r="U98" t="s">
        <v>42</v>
      </c>
      <c r="V98" t="s">
        <v>36</v>
      </c>
      <c r="W98" t="s">
        <v>42</v>
      </c>
      <c r="X98" t="s">
        <v>36</v>
      </c>
      <c r="Y98" t="s">
        <v>43</v>
      </c>
      <c r="Z98">
        <v>8.9600000000000009</v>
      </c>
      <c r="AA98">
        <v>0.51</v>
      </c>
      <c r="AB98">
        <v>0.26</v>
      </c>
      <c r="AC98">
        <v>0.01</v>
      </c>
      <c r="AD98">
        <v>0.26</v>
      </c>
      <c r="AE98" t="s">
        <v>58</v>
      </c>
      <c r="AG98">
        <v>8.9600000000000009</v>
      </c>
      <c r="AI98" t="s">
        <v>44</v>
      </c>
    </row>
    <row r="99" spans="1:35" x14ac:dyDescent="0.2">
      <c r="A99" t="s">
        <v>2599</v>
      </c>
      <c r="B99" t="s">
        <v>36</v>
      </c>
      <c r="D99" t="s">
        <v>36</v>
      </c>
      <c r="F99" t="s">
        <v>36</v>
      </c>
      <c r="H99" t="s">
        <v>36</v>
      </c>
      <c r="I99" t="s">
        <v>37</v>
      </c>
      <c r="J99" t="s">
        <v>36</v>
      </c>
      <c r="K99" t="s">
        <v>38</v>
      </c>
      <c r="L99" t="s">
        <v>36</v>
      </c>
      <c r="M99" t="s">
        <v>38</v>
      </c>
      <c r="N99" t="s">
        <v>36</v>
      </c>
      <c r="P99" t="s">
        <v>36</v>
      </c>
      <c r="R99" t="s">
        <v>36</v>
      </c>
      <c r="S99" t="s">
        <v>39</v>
      </c>
      <c r="T99" t="s">
        <v>36</v>
      </c>
      <c r="U99" t="s">
        <v>42</v>
      </c>
      <c r="V99" t="s">
        <v>36</v>
      </c>
      <c r="W99" t="s">
        <v>42</v>
      </c>
      <c r="X99" t="s">
        <v>36</v>
      </c>
      <c r="Y99" t="s">
        <v>43</v>
      </c>
      <c r="Z99">
        <v>2</v>
      </c>
      <c r="AA99">
        <v>2</v>
      </c>
      <c r="AB99">
        <v>2</v>
      </c>
      <c r="AC99">
        <v>2</v>
      </c>
      <c r="AD99">
        <v>2</v>
      </c>
      <c r="AE99" t="s">
        <v>36</v>
      </c>
      <c r="AG99">
        <v>2</v>
      </c>
      <c r="AI99" t="s">
        <v>44</v>
      </c>
    </row>
    <row r="100" spans="1:35" x14ac:dyDescent="0.2">
      <c r="A100" t="s">
        <v>2600</v>
      </c>
      <c r="B100" t="s">
        <v>36</v>
      </c>
      <c r="D100" t="s">
        <v>36</v>
      </c>
      <c r="F100" t="s">
        <v>36</v>
      </c>
      <c r="H100" t="s">
        <v>36</v>
      </c>
      <c r="I100" t="s">
        <v>37</v>
      </c>
      <c r="J100" t="s">
        <v>36</v>
      </c>
      <c r="K100" t="s">
        <v>38</v>
      </c>
      <c r="L100" t="s">
        <v>36</v>
      </c>
      <c r="M100" t="s">
        <v>38</v>
      </c>
      <c r="N100" t="s">
        <v>36</v>
      </c>
      <c r="P100" t="s">
        <v>36</v>
      </c>
      <c r="R100" t="s">
        <v>36</v>
      </c>
      <c r="S100" t="s">
        <v>39</v>
      </c>
      <c r="T100" t="s">
        <v>36</v>
      </c>
      <c r="U100" t="s">
        <v>42</v>
      </c>
      <c r="V100" t="s">
        <v>36</v>
      </c>
      <c r="W100" t="s">
        <v>42</v>
      </c>
      <c r="X100" t="s">
        <v>36</v>
      </c>
      <c r="Y100" t="s">
        <v>43</v>
      </c>
      <c r="Z100">
        <v>2</v>
      </c>
      <c r="AA100">
        <v>2</v>
      </c>
      <c r="AB100">
        <v>2</v>
      </c>
      <c r="AC100">
        <v>2</v>
      </c>
      <c r="AD100">
        <v>2</v>
      </c>
      <c r="AE100" t="s">
        <v>36</v>
      </c>
      <c r="AG100">
        <v>2</v>
      </c>
      <c r="AI100" t="s">
        <v>44</v>
      </c>
    </row>
    <row r="101" spans="1:35" x14ac:dyDescent="0.2">
      <c r="A101" t="s">
        <v>2601</v>
      </c>
      <c r="B101" t="s">
        <v>36</v>
      </c>
      <c r="D101" t="s">
        <v>58</v>
      </c>
      <c r="F101" t="s">
        <v>36</v>
      </c>
      <c r="H101" t="s">
        <v>36</v>
      </c>
      <c r="I101" t="s">
        <v>426</v>
      </c>
      <c r="J101" t="s">
        <v>36</v>
      </c>
      <c r="K101" t="s">
        <v>38</v>
      </c>
      <c r="L101" t="s">
        <v>36</v>
      </c>
      <c r="M101" t="s">
        <v>38</v>
      </c>
      <c r="N101" t="s">
        <v>36</v>
      </c>
      <c r="P101" t="s">
        <v>36</v>
      </c>
      <c r="R101" t="s">
        <v>36</v>
      </c>
      <c r="S101" t="s">
        <v>39</v>
      </c>
      <c r="T101" t="s">
        <v>36</v>
      </c>
      <c r="U101" t="s">
        <v>42</v>
      </c>
      <c r="V101" t="s">
        <v>36</v>
      </c>
      <c r="W101" t="s">
        <v>42</v>
      </c>
      <c r="X101" t="s">
        <v>36</v>
      </c>
      <c r="Y101" t="s">
        <v>43</v>
      </c>
      <c r="Z101">
        <v>8.9600000000000009</v>
      </c>
      <c r="AA101">
        <v>0.51</v>
      </c>
      <c r="AB101">
        <v>0.26</v>
      </c>
      <c r="AC101">
        <v>0.01</v>
      </c>
      <c r="AD101">
        <v>0.26</v>
      </c>
      <c r="AE101" t="s">
        <v>58</v>
      </c>
      <c r="AG101">
        <v>8.9600000000000009</v>
      </c>
      <c r="AI101" t="s">
        <v>44</v>
      </c>
    </row>
    <row r="102" spans="1:35" x14ac:dyDescent="0.2">
      <c r="A102" t="s">
        <v>2602</v>
      </c>
      <c r="B102" t="s">
        <v>36</v>
      </c>
      <c r="D102" t="s">
        <v>58</v>
      </c>
      <c r="F102" t="s">
        <v>36</v>
      </c>
      <c r="H102" t="s">
        <v>36</v>
      </c>
      <c r="I102" t="s">
        <v>37</v>
      </c>
      <c r="J102" t="s">
        <v>36</v>
      </c>
      <c r="K102" t="s">
        <v>38</v>
      </c>
      <c r="L102" t="s">
        <v>36</v>
      </c>
      <c r="M102" t="s">
        <v>38</v>
      </c>
      <c r="N102" t="s">
        <v>36</v>
      </c>
      <c r="P102" t="s">
        <v>36</v>
      </c>
      <c r="R102" t="s">
        <v>36</v>
      </c>
      <c r="S102" t="s">
        <v>39</v>
      </c>
      <c r="T102" t="s">
        <v>36</v>
      </c>
      <c r="U102" t="s">
        <v>42</v>
      </c>
      <c r="V102" t="s">
        <v>36</v>
      </c>
      <c r="W102" t="s">
        <v>42</v>
      </c>
      <c r="X102" t="s">
        <v>36</v>
      </c>
      <c r="Y102" t="s">
        <v>43</v>
      </c>
      <c r="Z102">
        <v>8.9600000000000009</v>
      </c>
      <c r="AA102">
        <v>0.51</v>
      </c>
      <c r="AB102">
        <v>0.26</v>
      </c>
      <c r="AC102">
        <v>0.01</v>
      </c>
      <c r="AD102">
        <v>0.26</v>
      </c>
      <c r="AE102" t="s">
        <v>58</v>
      </c>
      <c r="AG102">
        <v>8.9600000000000009</v>
      </c>
      <c r="AI102" t="s">
        <v>44</v>
      </c>
    </row>
    <row r="103" spans="1:35" x14ac:dyDescent="0.2">
      <c r="A103" t="s">
        <v>2603</v>
      </c>
      <c r="B103" t="s">
        <v>36</v>
      </c>
      <c r="D103" t="s">
        <v>36</v>
      </c>
      <c r="F103" t="s">
        <v>36</v>
      </c>
      <c r="H103" t="s">
        <v>36</v>
      </c>
      <c r="I103" t="s">
        <v>37</v>
      </c>
      <c r="J103" t="s">
        <v>36</v>
      </c>
      <c r="K103" t="s">
        <v>38</v>
      </c>
      <c r="L103" t="s">
        <v>36</v>
      </c>
      <c r="M103" t="s">
        <v>38</v>
      </c>
      <c r="N103" t="s">
        <v>36</v>
      </c>
      <c r="P103" t="s">
        <v>36</v>
      </c>
      <c r="R103" t="s">
        <v>36</v>
      </c>
      <c r="S103" t="s">
        <v>39</v>
      </c>
      <c r="T103" t="s">
        <v>36</v>
      </c>
      <c r="U103" t="s">
        <v>42</v>
      </c>
      <c r="V103" t="s">
        <v>36</v>
      </c>
      <c r="W103" t="s">
        <v>42</v>
      </c>
      <c r="X103" t="s">
        <v>36</v>
      </c>
      <c r="Y103" t="s">
        <v>43</v>
      </c>
      <c r="Z103">
        <v>2</v>
      </c>
      <c r="AA103">
        <v>2</v>
      </c>
      <c r="AB103">
        <v>2</v>
      </c>
      <c r="AC103">
        <v>2</v>
      </c>
      <c r="AD103">
        <v>2</v>
      </c>
      <c r="AE103" t="s">
        <v>36</v>
      </c>
      <c r="AG103">
        <v>2</v>
      </c>
      <c r="AI103" t="s">
        <v>44</v>
      </c>
    </row>
    <row r="104" spans="1:35" x14ac:dyDescent="0.2">
      <c r="A104" t="s">
        <v>2604</v>
      </c>
      <c r="B104" t="s">
        <v>36</v>
      </c>
      <c r="D104" t="s">
        <v>58</v>
      </c>
      <c r="F104" t="s">
        <v>36</v>
      </c>
      <c r="H104" t="s">
        <v>36</v>
      </c>
      <c r="I104" t="s">
        <v>37</v>
      </c>
      <c r="J104" t="s">
        <v>36</v>
      </c>
      <c r="K104" t="s">
        <v>38</v>
      </c>
      <c r="L104" t="s">
        <v>36</v>
      </c>
      <c r="M104" t="s">
        <v>38</v>
      </c>
      <c r="N104" t="s">
        <v>36</v>
      </c>
      <c r="P104" t="s">
        <v>36</v>
      </c>
      <c r="R104" t="s">
        <v>36</v>
      </c>
      <c r="S104" t="s">
        <v>39</v>
      </c>
      <c r="T104" t="s">
        <v>36</v>
      </c>
      <c r="U104" t="s">
        <v>42</v>
      </c>
      <c r="V104" t="s">
        <v>36</v>
      </c>
      <c r="W104" t="s">
        <v>42</v>
      </c>
      <c r="X104" t="s">
        <v>36</v>
      </c>
      <c r="Y104" t="s">
        <v>43</v>
      </c>
      <c r="Z104">
        <v>8.9600000000000009</v>
      </c>
      <c r="AA104">
        <v>0.51</v>
      </c>
      <c r="AB104">
        <v>0.26</v>
      </c>
      <c r="AC104">
        <v>0.01</v>
      </c>
      <c r="AD104">
        <v>0.26</v>
      </c>
      <c r="AE104" t="s">
        <v>58</v>
      </c>
      <c r="AG104">
        <v>8.9600000000000009</v>
      </c>
      <c r="AI104" t="s">
        <v>44</v>
      </c>
    </row>
    <row r="105" spans="1:35" x14ac:dyDescent="0.2">
      <c r="A105" t="s">
        <v>2605</v>
      </c>
      <c r="B105" t="s">
        <v>36</v>
      </c>
      <c r="D105" t="s">
        <v>36</v>
      </c>
      <c r="F105" t="s">
        <v>36</v>
      </c>
      <c r="H105" t="s">
        <v>36</v>
      </c>
      <c r="I105" t="s">
        <v>46</v>
      </c>
      <c r="J105" t="s">
        <v>36</v>
      </c>
      <c r="K105" t="s">
        <v>38</v>
      </c>
      <c r="L105" t="s">
        <v>36</v>
      </c>
      <c r="M105" t="s">
        <v>38</v>
      </c>
      <c r="N105" t="s">
        <v>36</v>
      </c>
      <c r="P105" t="s">
        <v>36</v>
      </c>
      <c r="R105" t="s">
        <v>36</v>
      </c>
      <c r="S105" t="s">
        <v>39</v>
      </c>
      <c r="T105" t="s">
        <v>36</v>
      </c>
      <c r="U105" t="s">
        <v>42</v>
      </c>
      <c r="V105" t="s">
        <v>36</v>
      </c>
      <c r="W105" t="s">
        <v>42</v>
      </c>
      <c r="X105" t="s">
        <v>47</v>
      </c>
      <c r="Y105" t="s">
        <v>48</v>
      </c>
      <c r="Z105">
        <v>0</v>
      </c>
      <c r="AA105">
        <v>2.5</v>
      </c>
      <c r="AB105">
        <v>2.5</v>
      </c>
      <c r="AC105">
        <v>2.5</v>
      </c>
      <c r="AD105">
        <v>2.5</v>
      </c>
      <c r="AE105" t="s">
        <v>36</v>
      </c>
      <c r="AG105">
        <v>2.5</v>
      </c>
      <c r="AI105" t="s">
        <v>44</v>
      </c>
    </row>
    <row r="106" spans="1:35" x14ac:dyDescent="0.2">
      <c r="A106" t="s">
        <v>2606</v>
      </c>
      <c r="B106" t="s">
        <v>36</v>
      </c>
      <c r="D106" t="s">
        <v>36</v>
      </c>
      <c r="F106" t="s">
        <v>36</v>
      </c>
      <c r="H106" t="s">
        <v>36</v>
      </c>
      <c r="I106" t="s">
        <v>37</v>
      </c>
      <c r="J106" t="s">
        <v>36</v>
      </c>
      <c r="K106" t="s">
        <v>38</v>
      </c>
      <c r="L106" t="s">
        <v>36</v>
      </c>
      <c r="M106" t="s">
        <v>38</v>
      </c>
      <c r="N106" t="s">
        <v>36</v>
      </c>
      <c r="P106" t="s">
        <v>36</v>
      </c>
      <c r="R106" t="s">
        <v>36</v>
      </c>
      <c r="S106" t="s">
        <v>39</v>
      </c>
      <c r="T106" t="s">
        <v>58</v>
      </c>
      <c r="U106" t="s">
        <v>2607</v>
      </c>
      <c r="V106" t="s">
        <v>36</v>
      </c>
      <c r="W106" t="s">
        <v>42</v>
      </c>
      <c r="X106" t="s">
        <v>36</v>
      </c>
      <c r="Y106" t="s">
        <v>43</v>
      </c>
      <c r="Z106">
        <v>9.26</v>
      </c>
      <c r="AA106">
        <v>0.24</v>
      </c>
      <c r="AB106">
        <v>0.48</v>
      </c>
      <c r="AC106">
        <v>0.01</v>
      </c>
      <c r="AD106">
        <v>0.01</v>
      </c>
      <c r="AE106" t="s">
        <v>58</v>
      </c>
      <c r="AG106">
        <v>9.26</v>
      </c>
      <c r="AI106" t="s">
        <v>44</v>
      </c>
    </row>
    <row r="107" spans="1:35" x14ac:dyDescent="0.2">
      <c r="A107" t="s">
        <v>2608</v>
      </c>
      <c r="B107" t="s">
        <v>36</v>
      </c>
      <c r="D107" t="s">
        <v>36</v>
      </c>
      <c r="F107" t="s">
        <v>36</v>
      </c>
      <c r="H107" t="s">
        <v>36</v>
      </c>
      <c r="I107" t="s">
        <v>37</v>
      </c>
      <c r="J107" t="s">
        <v>36</v>
      </c>
      <c r="K107" t="s">
        <v>38</v>
      </c>
      <c r="L107" t="s">
        <v>36</v>
      </c>
      <c r="M107" t="s">
        <v>38</v>
      </c>
      <c r="N107" t="s">
        <v>36</v>
      </c>
      <c r="P107" t="s">
        <v>36</v>
      </c>
      <c r="R107" t="s">
        <v>36</v>
      </c>
      <c r="S107" t="s">
        <v>39</v>
      </c>
      <c r="T107" t="s">
        <v>36</v>
      </c>
      <c r="U107" t="s">
        <v>42</v>
      </c>
      <c r="V107" t="s">
        <v>36</v>
      </c>
      <c r="W107" t="s">
        <v>42</v>
      </c>
      <c r="X107" t="s">
        <v>36</v>
      </c>
      <c r="Y107" t="s">
        <v>43</v>
      </c>
      <c r="Z107">
        <v>2</v>
      </c>
      <c r="AA107">
        <v>2</v>
      </c>
      <c r="AB107">
        <v>2</v>
      </c>
      <c r="AC107">
        <v>2</v>
      </c>
      <c r="AD107">
        <v>2</v>
      </c>
      <c r="AE107" t="s">
        <v>36</v>
      </c>
      <c r="AG107">
        <v>2</v>
      </c>
      <c r="AI107" t="s">
        <v>44</v>
      </c>
    </row>
    <row r="108" spans="1:35" x14ac:dyDescent="0.2">
      <c r="A108" t="s">
        <v>2609</v>
      </c>
      <c r="B108" t="s">
        <v>36</v>
      </c>
      <c r="D108" t="s">
        <v>36</v>
      </c>
      <c r="F108" t="s">
        <v>36</v>
      </c>
      <c r="H108" t="s">
        <v>36</v>
      </c>
      <c r="I108" t="s">
        <v>37</v>
      </c>
      <c r="J108" t="s">
        <v>36</v>
      </c>
      <c r="K108" t="s">
        <v>38</v>
      </c>
      <c r="L108" t="s">
        <v>36</v>
      </c>
      <c r="M108" t="s">
        <v>38</v>
      </c>
      <c r="N108" t="s">
        <v>36</v>
      </c>
      <c r="P108" t="s">
        <v>36</v>
      </c>
      <c r="R108" t="s">
        <v>36</v>
      </c>
      <c r="S108" t="s">
        <v>39</v>
      </c>
      <c r="T108" t="s">
        <v>36</v>
      </c>
      <c r="U108" t="s">
        <v>42</v>
      </c>
      <c r="V108" t="s">
        <v>36</v>
      </c>
      <c r="W108" t="s">
        <v>42</v>
      </c>
      <c r="X108" t="s">
        <v>36</v>
      </c>
      <c r="Y108" t="s">
        <v>43</v>
      </c>
      <c r="Z108">
        <v>2</v>
      </c>
      <c r="AA108">
        <v>2</v>
      </c>
      <c r="AB108">
        <v>2</v>
      </c>
      <c r="AC108">
        <v>2</v>
      </c>
      <c r="AD108">
        <v>2</v>
      </c>
      <c r="AE108" t="s">
        <v>36</v>
      </c>
      <c r="AG108">
        <v>2</v>
      </c>
      <c r="AI108" t="s">
        <v>44</v>
      </c>
    </row>
    <row r="109" spans="1:35" x14ac:dyDescent="0.2">
      <c r="A109" t="s">
        <v>2610</v>
      </c>
      <c r="B109" t="s">
        <v>36</v>
      </c>
      <c r="D109" t="s">
        <v>36</v>
      </c>
      <c r="F109" t="s">
        <v>36</v>
      </c>
      <c r="H109" t="s">
        <v>36</v>
      </c>
      <c r="I109" t="s">
        <v>37</v>
      </c>
      <c r="J109" t="s">
        <v>36</v>
      </c>
      <c r="K109" t="s">
        <v>38</v>
      </c>
      <c r="L109" t="s">
        <v>36</v>
      </c>
      <c r="M109" t="s">
        <v>38</v>
      </c>
      <c r="N109" t="s">
        <v>36</v>
      </c>
      <c r="P109" t="s">
        <v>36</v>
      </c>
      <c r="R109" t="s">
        <v>36</v>
      </c>
      <c r="S109" t="s">
        <v>39</v>
      </c>
      <c r="T109" t="s">
        <v>58</v>
      </c>
      <c r="U109" t="s">
        <v>2611</v>
      </c>
      <c r="V109" t="s">
        <v>36</v>
      </c>
      <c r="W109" t="s">
        <v>42</v>
      </c>
      <c r="X109" t="s">
        <v>36</v>
      </c>
      <c r="Y109" t="s">
        <v>43</v>
      </c>
      <c r="Z109">
        <v>9.26</v>
      </c>
      <c r="AA109">
        <v>0.24</v>
      </c>
      <c r="AB109">
        <v>0.48</v>
      </c>
      <c r="AC109">
        <v>0.01</v>
      </c>
      <c r="AD109">
        <v>0.01</v>
      </c>
      <c r="AE109" t="s">
        <v>58</v>
      </c>
      <c r="AG109">
        <v>9.26</v>
      </c>
      <c r="AI109" t="s">
        <v>44</v>
      </c>
    </row>
    <row r="110" spans="1:35" x14ac:dyDescent="0.2">
      <c r="A110" t="s">
        <v>2612</v>
      </c>
      <c r="B110" t="s">
        <v>36</v>
      </c>
      <c r="D110" t="s">
        <v>36</v>
      </c>
      <c r="F110" t="s">
        <v>36</v>
      </c>
      <c r="H110" t="s">
        <v>36</v>
      </c>
      <c r="I110" t="s">
        <v>37</v>
      </c>
      <c r="J110" t="s">
        <v>36</v>
      </c>
      <c r="K110" t="s">
        <v>38</v>
      </c>
      <c r="L110" t="s">
        <v>36</v>
      </c>
      <c r="M110" t="s">
        <v>38</v>
      </c>
      <c r="N110" t="s">
        <v>36</v>
      </c>
      <c r="P110" t="s">
        <v>36</v>
      </c>
      <c r="R110" t="s">
        <v>36</v>
      </c>
      <c r="S110" t="s">
        <v>39</v>
      </c>
      <c r="T110" t="s">
        <v>36</v>
      </c>
      <c r="U110" t="s">
        <v>42</v>
      </c>
      <c r="V110" t="s">
        <v>36</v>
      </c>
      <c r="W110" t="s">
        <v>42</v>
      </c>
      <c r="X110" t="s">
        <v>36</v>
      </c>
      <c r="Y110" t="s">
        <v>43</v>
      </c>
      <c r="Z110">
        <v>2</v>
      </c>
      <c r="AA110">
        <v>2</v>
      </c>
      <c r="AB110">
        <v>2</v>
      </c>
      <c r="AC110">
        <v>2</v>
      </c>
      <c r="AD110">
        <v>2</v>
      </c>
      <c r="AE110" t="s">
        <v>36</v>
      </c>
      <c r="AG110">
        <v>2</v>
      </c>
      <c r="AI110" t="s">
        <v>44</v>
      </c>
    </row>
    <row r="111" spans="1:35" x14ac:dyDescent="0.2">
      <c r="A111" t="s">
        <v>2613</v>
      </c>
      <c r="B111" t="s">
        <v>36</v>
      </c>
      <c r="D111" t="s">
        <v>36</v>
      </c>
      <c r="F111" t="s">
        <v>36</v>
      </c>
      <c r="H111" t="s">
        <v>36</v>
      </c>
      <c r="I111" t="s">
        <v>37</v>
      </c>
      <c r="J111" t="s">
        <v>36</v>
      </c>
      <c r="K111" t="s">
        <v>38</v>
      </c>
      <c r="L111" t="s">
        <v>36</v>
      </c>
      <c r="M111" t="s">
        <v>38</v>
      </c>
      <c r="N111" t="s">
        <v>36</v>
      </c>
      <c r="P111" t="s">
        <v>36</v>
      </c>
      <c r="R111" t="s">
        <v>36</v>
      </c>
      <c r="S111" t="s">
        <v>39</v>
      </c>
      <c r="T111" t="s">
        <v>36</v>
      </c>
      <c r="U111" t="s">
        <v>42</v>
      </c>
      <c r="V111" t="s">
        <v>36</v>
      </c>
      <c r="W111" t="s">
        <v>42</v>
      </c>
      <c r="X111" t="s">
        <v>36</v>
      </c>
      <c r="Y111" t="s">
        <v>43</v>
      </c>
      <c r="Z111">
        <v>2</v>
      </c>
      <c r="AA111">
        <v>2</v>
      </c>
      <c r="AB111">
        <v>2</v>
      </c>
      <c r="AC111">
        <v>2</v>
      </c>
      <c r="AD111">
        <v>2</v>
      </c>
      <c r="AE111" t="s">
        <v>36</v>
      </c>
      <c r="AG111">
        <v>2</v>
      </c>
      <c r="AI111" t="s">
        <v>44</v>
      </c>
    </row>
    <row r="112" spans="1:35" x14ac:dyDescent="0.2">
      <c r="A112" t="s">
        <v>2614</v>
      </c>
      <c r="B112" t="s">
        <v>36</v>
      </c>
      <c r="D112" t="s">
        <v>58</v>
      </c>
      <c r="F112" t="s">
        <v>36</v>
      </c>
      <c r="H112" t="s">
        <v>36</v>
      </c>
      <c r="I112" t="s">
        <v>37</v>
      </c>
      <c r="J112" t="s">
        <v>36</v>
      </c>
      <c r="K112" t="s">
        <v>38</v>
      </c>
      <c r="L112" t="s">
        <v>36</v>
      </c>
      <c r="M112" t="s">
        <v>38</v>
      </c>
      <c r="N112" t="s">
        <v>36</v>
      </c>
      <c r="P112" t="s">
        <v>36</v>
      </c>
      <c r="R112" t="s">
        <v>36</v>
      </c>
      <c r="S112" t="s">
        <v>39</v>
      </c>
      <c r="T112" t="s">
        <v>36</v>
      </c>
      <c r="U112" t="s">
        <v>42</v>
      </c>
      <c r="V112" t="s">
        <v>36</v>
      </c>
      <c r="W112" t="s">
        <v>42</v>
      </c>
      <c r="X112" t="s">
        <v>36</v>
      </c>
      <c r="Y112" t="s">
        <v>43</v>
      </c>
      <c r="Z112">
        <v>8.9600000000000009</v>
      </c>
      <c r="AA112">
        <v>0.51</v>
      </c>
      <c r="AB112">
        <v>0.26</v>
      </c>
      <c r="AC112">
        <v>0.01</v>
      </c>
      <c r="AD112">
        <v>0.26</v>
      </c>
      <c r="AE112" t="s">
        <v>58</v>
      </c>
      <c r="AG112">
        <v>8.9600000000000009</v>
      </c>
      <c r="AI112" t="s">
        <v>44</v>
      </c>
    </row>
    <row r="113" spans="1:35" x14ac:dyDescent="0.2">
      <c r="A113" t="s">
        <v>2615</v>
      </c>
      <c r="B113" t="s">
        <v>36</v>
      </c>
      <c r="D113" t="s">
        <v>36</v>
      </c>
      <c r="F113" t="s">
        <v>36</v>
      </c>
      <c r="H113" t="s">
        <v>36</v>
      </c>
      <c r="I113" t="s">
        <v>37</v>
      </c>
      <c r="J113" t="s">
        <v>36</v>
      </c>
      <c r="K113" t="s">
        <v>38</v>
      </c>
      <c r="L113" t="s">
        <v>36</v>
      </c>
      <c r="M113" t="s">
        <v>38</v>
      </c>
      <c r="N113" t="s">
        <v>36</v>
      </c>
      <c r="P113" t="s">
        <v>36</v>
      </c>
      <c r="R113" t="s">
        <v>36</v>
      </c>
      <c r="S113" t="s">
        <v>39</v>
      </c>
      <c r="T113" t="s">
        <v>36</v>
      </c>
      <c r="U113" t="s">
        <v>42</v>
      </c>
      <c r="V113" t="s">
        <v>36</v>
      </c>
      <c r="W113" t="s">
        <v>42</v>
      </c>
      <c r="X113" t="s">
        <v>36</v>
      </c>
      <c r="Y113" t="s">
        <v>43</v>
      </c>
      <c r="Z113">
        <v>2</v>
      </c>
      <c r="AA113">
        <v>2</v>
      </c>
      <c r="AB113">
        <v>2</v>
      </c>
      <c r="AC113">
        <v>2</v>
      </c>
      <c r="AD113">
        <v>2</v>
      </c>
      <c r="AE113" t="s">
        <v>36</v>
      </c>
      <c r="AG113">
        <v>2</v>
      </c>
      <c r="AI113" t="s">
        <v>44</v>
      </c>
    </row>
    <row r="114" spans="1:35" x14ac:dyDescent="0.2">
      <c r="A114" t="s">
        <v>2616</v>
      </c>
      <c r="B114" t="s">
        <v>36</v>
      </c>
      <c r="D114" t="s">
        <v>36</v>
      </c>
      <c r="F114" t="s">
        <v>36</v>
      </c>
      <c r="H114" t="s">
        <v>36</v>
      </c>
      <c r="I114" t="s">
        <v>37</v>
      </c>
      <c r="J114" t="s">
        <v>36</v>
      </c>
      <c r="K114" t="s">
        <v>38</v>
      </c>
      <c r="L114" t="s">
        <v>36</v>
      </c>
      <c r="M114" t="s">
        <v>38</v>
      </c>
      <c r="N114" t="s">
        <v>36</v>
      </c>
      <c r="P114" t="s">
        <v>36</v>
      </c>
      <c r="R114" t="s">
        <v>36</v>
      </c>
      <c r="S114" t="s">
        <v>39</v>
      </c>
      <c r="T114" t="s">
        <v>36</v>
      </c>
      <c r="U114" t="s">
        <v>42</v>
      </c>
      <c r="V114" t="s">
        <v>36</v>
      </c>
      <c r="W114" t="s">
        <v>42</v>
      </c>
      <c r="X114" t="s">
        <v>36</v>
      </c>
      <c r="Y114" t="s">
        <v>43</v>
      </c>
      <c r="Z114">
        <v>2</v>
      </c>
      <c r="AA114">
        <v>2</v>
      </c>
      <c r="AB114">
        <v>2</v>
      </c>
      <c r="AC114">
        <v>2</v>
      </c>
      <c r="AD114">
        <v>2</v>
      </c>
      <c r="AE114" t="s">
        <v>36</v>
      </c>
      <c r="AG114">
        <v>2</v>
      </c>
      <c r="AI114" t="s">
        <v>44</v>
      </c>
    </row>
    <row r="115" spans="1:35" x14ac:dyDescent="0.2">
      <c r="A115" t="s">
        <v>2617</v>
      </c>
      <c r="B115" t="s">
        <v>36</v>
      </c>
      <c r="D115" t="s">
        <v>58</v>
      </c>
      <c r="F115" t="s">
        <v>36</v>
      </c>
      <c r="H115" t="s">
        <v>36</v>
      </c>
      <c r="I115" t="s">
        <v>37</v>
      </c>
      <c r="J115" t="s">
        <v>36</v>
      </c>
      <c r="K115" t="s">
        <v>38</v>
      </c>
      <c r="L115" t="s">
        <v>36</v>
      </c>
      <c r="M115" t="s">
        <v>38</v>
      </c>
      <c r="N115" t="s">
        <v>36</v>
      </c>
      <c r="P115" t="s">
        <v>36</v>
      </c>
      <c r="R115" t="s">
        <v>36</v>
      </c>
      <c r="S115" t="s">
        <v>39</v>
      </c>
      <c r="T115" t="s">
        <v>58</v>
      </c>
      <c r="U115" t="s">
        <v>2618</v>
      </c>
      <c r="V115" t="s">
        <v>36</v>
      </c>
      <c r="W115" t="s">
        <v>42</v>
      </c>
      <c r="X115" t="s">
        <v>36</v>
      </c>
      <c r="Y115" t="s">
        <v>43</v>
      </c>
      <c r="Z115">
        <v>9.9700000000000006</v>
      </c>
      <c r="AA115">
        <v>0.01</v>
      </c>
      <c r="AB115">
        <v>0.01</v>
      </c>
      <c r="AC115">
        <v>0</v>
      </c>
      <c r="AD115">
        <v>0</v>
      </c>
      <c r="AE115" t="s">
        <v>58</v>
      </c>
      <c r="AG115">
        <v>9.9700000000000006</v>
      </c>
      <c r="AI115" t="s">
        <v>44</v>
      </c>
    </row>
    <row r="116" spans="1:35" x14ac:dyDescent="0.2">
      <c r="A116" t="s">
        <v>2619</v>
      </c>
      <c r="B116" t="s">
        <v>36</v>
      </c>
      <c r="D116" t="s">
        <v>58</v>
      </c>
      <c r="F116" t="s">
        <v>36</v>
      </c>
      <c r="H116" t="s">
        <v>36</v>
      </c>
      <c r="I116" t="s">
        <v>37</v>
      </c>
      <c r="J116" t="s">
        <v>36</v>
      </c>
      <c r="K116" t="s">
        <v>38</v>
      </c>
      <c r="L116" t="s">
        <v>36</v>
      </c>
      <c r="M116" t="s">
        <v>38</v>
      </c>
      <c r="N116" t="s">
        <v>36</v>
      </c>
      <c r="P116" t="s">
        <v>36</v>
      </c>
      <c r="R116" t="s">
        <v>36</v>
      </c>
      <c r="S116" t="s">
        <v>39</v>
      </c>
      <c r="T116" t="s">
        <v>36</v>
      </c>
      <c r="U116" t="s">
        <v>42</v>
      </c>
      <c r="V116" t="s">
        <v>36</v>
      </c>
      <c r="W116" t="s">
        <v>42</v>
      </c>
      <c r="X116" t="s">
        <v>36</v>
      </c>
      <c r="Y116" t="s">
        <v>43</v>
      </c>
      <c r="Z116">
        <v>8.9600000000000009</v>
      </c>
      <c r="AA116">
        <v>0.51</v>
      </c>
      <c r="AB116">
        <v>0.26</v>
      </c>
      <c r="AC116">
        <v>0.01</v>
      </c>
      <c r="AD116">
        <v>0.26</v>
      </c>
      <c r="AE116" t="s">
        <v>58</v>
      </c>
      <c r="AG116">
        <v>8.9600000000000009</v>
      </c>
      <c r="AI116" t="s">
        <v>44</v>
      </c>
    </row>
    <row r="117" spans="1:35" x14ac:dyDescent="0.2">
      <c r="A117" t="s">
        <v>2620</v>
      </c>
      <c r="B117" t="s">
        <v>36</v>
      </c>
      <c r="D117" t="s">
        <v>58</v>
      </c>
      <c r="F117" t="s">
        <v>36</v>
      </c>
      <c r="H117" t="s">
        <v>36</v>
      </c>
      <c r="I117" t="s">
        <v>37</v>
      </c>
      <c r="J117" t="s">
        <v>36</v>
      </c>
      <c r="K117" t="s">
        <v>38</v>
      </c>
      <c r="L117" t="s">
        <v>36</v>
      </c>
      <c r="M117" t="s">
        <v>38</v>
      </c>
      <c r="N117" t="s">
        <v>36</v>
      </c>
      <c r="P117" t="s">
        <v>36</v>
      </c>
      <c r="R117" t="s">
        <v>36</v>
      </c>
      <c r="S117" t="s">
        <v>39</v>
      </c>
      <c r="T117" t="s">
        <v>58</v>
      </c>
      <c r="U117" t="s">
        <v>2618</v>
      </c>
      <c r="V117" t="s">
        <v>36</v>
      </c>
      <c r="W117" t="s">
        <v>42</v>
      </c>
      <c r="X117" t="s">
        <v>36</v>
      </c>
      <c r="Y117" t="s">
        <v>43</v>
      </c>
      <c r="Z117">
        <v>9.9700000000000006</v>
      </c>
      <c r="AA117">
        <v>0.01</v>
      </c>
      <c r="AB117">
        <v>0.01</v>
      </c>
      <c r="AC117">
        <v>0</v>
      </c>
      <c r="AD117">
        <v>0</v>
      </c>
      <c r="AE117" t="s">
        <v>58</v>
      </c>
      <c r="AG117">
        <v>9.9700000000000006</v>
      </c>
      <c r="AI117" t="s">
        <v>44</v>
      </c>
    </row>
    <row r="118" spans="1:35" x14ac:dyDescent="0.2">
      <c r="A118" t="s">
        <v>2621</v>
      </c>
      <c r="B118" t="s">
        <v>36</v>
      </c>
      <c r="D118" t="s">
        <v>58</v>
      </c>
      <c r="F118" t="s">
        <v>36</v>
      </c>
      <c r="H118" t="s">
        <v>36</v>
      </c>
      <c r="I118" t="s">
        <v>37</v>
      </c>
      <c r="J118" t="s">
        <v>36</v>
      </c>
      <c r="K118" t="s">
        <v>38</v>
      </c>
      <c r="L118" t="s">
        <v>36</v>
      </c>
      <c r="M118" t="s">
        <v>38</v>
      </c>
      <c r="N118" t="s">
        <v>36</v>
      </c>
      <c r="P118" t="s">
        <v>36</v>
      </c>
      <c r="R118" t="s">
        <v>36</v>
      </c>
      <c r="S118" t="s">
        <v>39</v>
      </c>
      <c r="T118" t="s">
        <v>58</v>
      </c>
      <c r="U118" t="s">
        <v>2622</v>
      </c>
      <c r="V118" t="s">
        <v>36</v>
      </c>
      <c r="W118" t="s">
        <v>42</v>
      </c>
      <c r="X118" t="s">
        <v>36</v>
      </c>
      <c r="Y118" t="s">
        <v>43</v>
      </c>
      <c r="Z118">
        <v>9.9700000000000006</v>
      </c>
      <c r="AA118">
        <v>0.01</v>
      </c>
      <c r="AB118">
        <v>0.01</v>
      </c>
      <c r="AC118">
        <v>0</v>
      </c>
      <c r="AD118">
        <v>0</v>
      </c>
      <c r="AE118" t="s">
        <v>58</v>
      </c>
      <c r="AG118">
        <v>9.9700000000000006</v>
      </c>
      <c r="AI118" t="s">
        <v>44</v>
      </c>
    </row>
    <row r="119" spans="1:35" x14ac:dyDescent="0.2">
      <c r="A119" t="s">
        <v>2623</v>
      </c>
      <c r="B119" t="s">
        <v>36</v>
      </c>
      <c r="D119" t="s">
        <v>36</v>
      </c>
      <c r="F119" t="s">
        <v>36</v>
      </c>
      <c r="H119" t="s">
        <v>36</v>
      </c>
      <c r="I119" t="s">
        <v>37</v>
      </c>
      <c r="J119" t="s">
        <v>36</v>
      </c>
      <c r="K119" t="s">
        <v>38</v>
      </c>
      <c r="L119" t="s">
        <v>36</v>
      </c>
      <c r="M119" t="s">
        <v>38</v>
      </c>
      <c r="N119" t="s">
        <v>36</v>
      </c>
      <c r="P119" t="s">
        <v>36</v>
      </c>
      <c r="R119" t="s">
        <v>36</v>
      </c>
      <c r="S119" t="s">
        <v>39</v>
      </c>
      <c r="T119" t="s">
        <v>36</v>
      </c>
      <c r="U119" t="s">
        <v>42</v>
      </c>
      <c r="V119" t="s">
        <v>36</v>
      </c>
      <c r="W119" t="s">
        <v>42</v>
      </c>
      <c r="X119" t="s">
        <v>36</v>
      </c>
      <c r="Y119" t="s">
        <v>43</v>
      </c>
      <c r="Z119">
        <v>2</v>
      </c>
      <c r="AA119">
        <v>2</v>
      </c>
      <c r="AB119">
        <v>2</v>
      </c>
      <c r="AC119">
        <v>2</v>
      </c>
      <c r="AD119">
        <v>2</v>
      </c>
      <c r="AE119" t="s">
        <v>36</v>
      </c>
      <c r="AG119">
        <v>2</v>
      </c>
      <c r="AI119" t="s">
        <v>44</v>
      </c>
    </row>
    <row r="120" spans="1:35" x14ac:dyDescent="0.2">
      <c r="A120" t="s">
        <v>2624</v>
      </c>
      <c r="B120" t="s">
        <v>36</v>
      </c>
      <c r="D120" t="s">
        <v>36</v>
      </c>
      <c r="F120" t="s">
        <v>36</v>
      </c>
      <c r="H120" t="s">
        <v>36</v>
      </c>
      <c r="I120" t="s">
        <v>37</v>
      </c>
      <c r="J120" t="s">
        <v>36</v>
      </c>
      <c r="K120" t="s">
        <v>38</v>
      </c>
      <c r="L120" t="s">
        <v>36</v>
      </c>
      <c r="M120" t="s">
        <v>38</v>
      </c>
      <c r="N120" t="s">
        <v>36</v>
      </c>
      <c r="P120" t="s">
        <v>36</v>
      </c>
      <c r="R120" t="s">
        <v>36</v>
      </c>
      <c r="S120" t="s">
        <v>39</v>
      </c>
      <c r="T120" t="s">
        <v>36</v>
      </c>
      <c r="U120" t="s">
        <v>42</v>
      </c>
      <c r="V120" t="s">
        <v>36</v>
      </c>
      <c r="W120" t="s">
        <v>42</v>
      </c>
      <c r="X120" t="s">
        <v>36</v>
      </c>
      <c r="Y120" t="s">
        <v>43</v>
      </c>
      <c r="Z120">
        <v>2</v>
      </c>
      <c r="AA120">
        <v>2</v>
      </c>
      <c r="AB120">
        <v>2</v>
      </c>
      <c r="AC120">
        <v>2</v>
      </c>
      <c r="AD120">
        <v>2</v>
      </c>
      <c r="AE120" t="s">
        <v>36</v>
      </c>
      <c r="AG120">
        <v>2</v>
      </c>
      <c r="AI120" t="s">
        <v>44</v>
      </c>
    </row>
    <row r="121" spans="1:35" x14ac:dyDescent="0.2">
      <c r="A121" t="s">
        <v>2625</v>
      </c>
      <c r="B121" t="s">
        <v>36</v>
      </c>
      <c r="D121" t="s">
        <v>58</v>
      </c>
      <c r="F121" t="s">
        <v>36</v>
      </c>
      <c r="H121" t="s">
        <v>36</v>
      </c>
      <c r="I121" t="s">
        <v>37</v>
      </c>
      <c r="J121" t="s">
        <v>36</v>
      </c>
      <c r="K121" t="s">
        <v>38</v>
      </c>
      <c r="L121" t="s">
        <v>36</v>
      </c>
      <c r="M121" t="s">
        <v>38</v>
      </c>
      <c r="N121" t="s">
        <v>36</v>
      </c>
      <c r="P121" t="s">
        <v>36</v>
      </c>
      <c r="R121" t="s">
        <v>36</v>
      </c>
      <c r="S121" t="s">
        <v>39</v>
      </c>
      <c r="T121" t="s">
        <v>58</v>
      </c>
      <c r="U121" t="s">
        <v>358</v>
      </c>
      <c r="V121" t="s">
        <v>36</v>
      </c>
      <c r="W121" t="s">
        <v>42</v>
      </c>
      <c r="X121" t="s">
        <v>47</v>
      </c>
      <c r="Y121" t="s">
        <v>48</v>
      </c>
      <c r="Z121">
        <v>0</v>
      </c>
      <c r="AA121">
        <v>4.9000000000000004</v>
      </c>
      <c r="AB121">
        <v>4.99</v>
      </c>
      <c r="AC121">
        <v>0</v>
      </c>
      <c r="AD121">
        <v>0.1</v>
      </c>
      <c r="AE121" t="s">
        <v>36</v>
      </c>
      <c r="AF121" t="s">
        <v>275</v>
      </c>
      <c r="AG121">
        <v>4.99</v>
      </c>
      <c r="AI121" t="s">
        <v>44</v>
      </c>
    </row>
    <row r="122" spans="1:35" x14ac:dyDescent="0.2">
      <c r="A122" t="s">
        <v>2626</v>
      </c>
      <c r="B122" t="s">
        <v>36</v>
      </c>
      <c r="D122" t="s">
        <v>58</v>
      </c>
      <c r="F122" t="s">
        <v>36</v>
      </c>
      <c r="H122" t="s">
        <v>36</v>
      </c>
      <c r="I122" t="s">
        <v>37</v>
      </c>
      <c r="J122" t="s">
        <v>36</v>
      </c>
      <c r="K122" t="s">
        <v>38</v>
      </c>
      <c r="L122" t="s">
        <v>36</v>
      </c>
      <c r="M122" t="s">
        <v>38</v>
      </c>
      <c r="N122" t="s">
        <v>36</v>
      </c>
      <c r="P122" t="s">
        <v>36</v>
      </c>
      <c r="R122" t="s">
        <v>36</v>
      </c>
      <c r="S122" t="s">
        <v>39</v>
      </c>
      <c r="T122" t="s">
        <v>58</v>
      </c>
      <c r="U122" t="s">
        <v>358</v>
      </c>
      <c r="V122" t="s">
        <v>36</v>
      </c>
      <c r="W122" t="s">
        <v>42</v>
      </c>
      <c r="X122" t="s">
        <v>36</v>
      </c>
      <c r="Y122" t="s">
        <v>43</v>
      </c>
      <c r="Z122">
        <v>9.9700000000000006</v>
      </c>
      <c r="AA122">
        <v>0.01</v>
      </c>
      <c r="AB122">
        <v>0.01</v>
      </c>
      <c r="AC122">
        <v>0</v>
      </c>
      <c r="AD122">
        <v>0</v>
      </c>
      <c r="AE122" t="s">
        <v>58</v>
      </c>
      <c r="AG122">
        <v>9.9700000000000006</v>
      </c>
      <c r="AI122" t="s">
        <v>44</v>
      </c>
    </row>
    <row r="123" spans="1:35" x14ac:dyDescent="0.2">
      <c r="A123" t="s">
        <v>2627</v>
      </c>
      <c r="B123" t="s">
        <v>36</v>
      </c>
      <c r="D123" t="s">
        <v>36</v>
      </c>
      <c r="F123" t="s">
        <v>36</v>
      </c>
      <c r="H123" t="s">
        <v>36</v>
      </c>
      <c r="I123" t="s">
        <v>37</v>
      </c>
      <c r="J123" t="s">
        <v>36</v>
      </c>
      <c r="K123" t="s">
        <v>38</v>
      </c>
      <c r="L123" t="s">
        <v>36</v>
      </c>
      <c r="M123" t="s">
        <v>38</v>
      </c>
      <c r="N123" t="s">
        <v>36</v>
      </c>
      <c r="P123" t="s">
        <v>36</v>
      </c>
      <c r="R123" t="s">
        <v>36</v>
      </c>
      <c r="S123" t="s">
        <v>39</v>
      </c>
      <c r="T123" t="s">
        <v>58</v>
      </c>
      <c r="U123" t="s">
        <v>358</v>
      </c>
      <c r="V123" t="s">
        <v>36</v>
      </c>
      <c r="W123" t="s">
        <v>42</v>
      </c>
      <c r="X123" t="s">
        <v>36</v>
      </c>
      <c r="Y123" t="s">
        <v>43</v>
      </c>
      <c r="Z123">
        <v>9.26</v>
      </c>
      <c r="AA123">
        <v>0.24</v>
      </c>
      <c r="AB123">
        <v>0.48</v>
      </c>
      <c r="AC123">
        <v>0.01</v>
      </c>
      <c r="AD123">
        <v>0.01</v>
      </c>
      <c r="AE123" t="s">
        <v>58</v>
      </c>
      <c r="AG123">
        <v>9.26</v>
      </c>
      <c r="AI123" t="s">
        <v>44</v>
      </c>
    </row>
    <row r="124" spans="1:35" x14ac:dyDescent="0.2">
      <c r="A124" t="s">
        <v>2628</v>
      </c>
      <c r="B124" t="s">
        <v>36</v>
      </c>
      <c r="D124" t="s">
        <v>58</v>
      </c>
      <c r="F124" t="s">
        <v>36</v>
      </c>
      <c r="H124" t="s">
        <v>36</v>
      </c>
      <c r="I124" t="s">
        <v>37</v>
      </c>
      <c r="J124" t="s">
        <v>36</v>
      </c>
      <c r="K124" t="s">
        <v>38</v>
      </c>
      <c r="L124" t="s">
        <v>36</v>
      </c>
      <c r="M124" t="s">
        <v>38</v>
      </c>
      <c r="N124" t="s">
        <v>36</v>
      </c>
      <c r="P124" t="s">
        <v>36</v>
      </c>
      <c r="R124" t="s">
        <v>36</v>
      </c>
      <c r="S124" t="s">
        <v>39</v>
      </c>
      <c r="T124" t="s">
        <v>58</v>
      </c>
      <c r="U124" t="s">
        <v>358</v>
      </c>
      <c r="V124" t="s">
        <v>36</v>
      </c>
      <c r="W124" t="s">
        <v>42</v>
      </c>
      <c r="X124" t="s">
        <v>47</v>
      </c>
      <c r="Y124" t="s">
        <v>48</v>
      </c>
      <c r="Z124">
        <v>0</v>
      </c>
      <c r="AA124">
        <v>4.9000000000000004</v>
      </c>
      <c r="AB124">
        <v>4.99</v>
      </c>
      <c r="AC124">
        <v>0</v>
      </c>
      <c r="AD124">
        <v>0.1</v>
      </c>
      <c r="AE124" t="s">
        <v>36</v>
      </c>
      <c r="AF124" t="s">
        <v>275</v>
      </c>
      <c r="AG124">
        <v>4.99</v>
      </c>
      <c r="AI124" t="s">
        <v>44</v>
      </c>
    </row>
    <row r="125" spans="1:35" x14ac:dyDescent="0.2">
      <c r="A125" t="s">
        <v>2629</v>
      </c>
      <c r="B125" t="s">
        <v>36</v>
      </c>
      <c r="D125" t="s">
        <v>58</v>
      </c>
      <c r="F125" t="s">
        <v>36</v>
      </c>
      <c r="H125" t="s">
        <v>36</v>
      </c>
      <c r="I125" t="s">
        <v>37</v>
      </c>
      <c r="J125" t="s">
        <v>36</v>
      </c>
      <c r="K125" t="s">
        <v>38</v>
      </c>
      <c r="L125" t="s">
        <v>36</v>
      </c>
      <c r="M125" t="s">
        <v>38</v>
      </c>
      <c r="N125" t="s">
        <v>36</v>
      </c>
      <c r="P125" t="s">
        <v>36</v>
      </c>
      <c r="R125" t="s">
        <v>36</v>
      </c>
      <c r="S125" t="s">
        <v>39</v>
      </c>
      <c r="T125" t="s">
        <v>58</v>
      </c>
      <c r="U125" t="s">
        <v>358</v>
      </c>
      <c r="V125" t="s">
        <v>36</v>
      </c>
      <c r="W125" t="s">
        <v>42</v>
      </c>
      <c r="X125" t="s">
        <v>47</v>
      </c>
      <c r="Y125" t="s">
        <v>48</v>
      </c>
      <c r="Z125">
        <v>0</v>
      </c>
      <c r="AA125">
        <v>4.9000000000000004</v>
      </c>
      <c r="AB125">
        <v>4.99</v>
      </c>
      <c r="AC125">
        <v>0</v>
      </c>
      <c r="AD125">
        <v>0.1</v>
      </c>
      <c r="AE125" t="s">
        <v>36</v>
      </c>
      <c r="AF125" t="s">
        <v>275</v>
      </c>
      <c r="AG125">
        <v>4.99</v>
      </c>
      <c r="AI125" t="s">
        <v>44</v>
      </c>
    </row>
    <row r="126" spans="1:35" x14ac:dyDescent="0.2">
      <c r="A126" t="s">
        <v>2630</v>
      </c>
      <c r="B126" t="s">
        <v>36</v>
      </c>
      <c r="D126" t="s">
        <v>58</v>
      </c>
      <c r="F126" t="s">
        <v>36</v>
      </c>
      <c r="H126" t="s">
        <v>36</v>
      </c>
      <c r="I126" t="s">
        <v>37</v>
      </c>
      <c r="J126" t="s">
        <v>36</v>
      </c>
      <c r="K126" t="s">
        <v>38</v>
      </c>
      <c r="L126" t="s">
        <v>36</v>
      </c>
      <c r="M126" t="s">
        <v>38</v>
      </c>
      <c r="N126" t="s">
        <v>36</v>
      </c>
      <c r="P126" t="s">
        <v>36</v>
      </c>
      <c r="R126" t="s">
        <v>36</v>
      </c>
      <c r="S126" t="s">
        <v>39</v>
      </c>
      <c r="T126" t="s">
        <v>58</v>
      </c>
      <c r="U126" t="s">
        <v>358</v>
      </c>
      <c r="V126" t="s">
        <v>36</v>
      </c>
      <c r="W126" t="s">
        <v>42</v>
      </c>
      <c r="X126" t="s">
        <v>47</v>
      </c>
      <c r="Y126" t="s">
        <v>48</v>
      </c>
      <c r="Z126">
        <v>0</v>
      </c>
      <c r="AA126">
        <v>4.9000000000000004</v>
      </c>
      <c r="AB126">
        <v>4.99</v>
      </c>
      <c r="AC126">
        <v>0</v>
      </c>
      <c r="AD126">
        <v>0.1</v>
      </c>
      <c r="AE126" t="s">
        <v>36</v>
      </c>
      <c r="AF126" t="s">
        <v>275</v>
      </c>
      <c r="AG126">
        <v>4.99</v>
      </c>
      <c r="AI126" t="s">
        <v>44</v>
      </c>
    </row>
    <row r="127" spans="1:35" x14ac:dyDescent="0.2">
      <c r="A127" t="s">
        <v>2631</v>
      </c>
      <c r="B127" t="s">
        <v>36</v>
      </c>
      <c r="D127" t="s">
        <v>36</v>
      </c>
      <c r="F127" t="s">
        <v>36</v>
      </c>
      <c r="H127" t="s">
        <v>36</v>
      </c>
      <c r="I127" t="s">
        <v>37</v>
      </c>
      <c r="J127" t="s">
        <v>36</v>
      </c>
      <c r="K127" t="s">
        <v>38</v>
      </c>
      <c r="L127" t="s">
        <v>36</v>
      </c>
      <c r="M127" t="s">
        <v>38</v>
      </c>
      <c r="N127" t="s">
        <v>36</v>
      </c>
      <c r="P127" t="s">
        <v>36</v>
      </c>
      <c r="R127" t="s">
        <v>36</v>
      </c>
      <c r="S127" t="s">
        <v>39</v>
      </c>
      <c r="T127" t="s">
        <v>58</v>
      </c>
      <c r="U127" t="s">
        <v>358</v>
      </c>
      <c r="V127" t="s">
        <v>36</v>
      </c>
      <c r="W127" t="s">
        <v>42</v>
      </c>
      <c r="X127" t="s">
        <v>36</v>
      </c>
      <c r="Y127" t="s">
        <v>43</v>
      </c>
      <c r="Z127">
        <v>9.26</v>
      </c>
      <c r="AA127">
        <v>0.24</v>
      </c>
      <c r="AB127">
        <v>0.48</v>
      </c>
      <c r="AC127">
        <v>0.01</v>
      </c>
      <c r="AD127">
        <v>0.01</v>
      </c>
      <c r="AE127" t="s">
        <v>58</v>
      </c>
      <c r="AG127">
        <v>9.26</v>
      </c>
      <c r="AI127" t="s">
        <v>44</v>
      </c>
    </row>
    <row r="128" spans="1:35" x14ac:dyDescent="0.2">
      <c r="A128" t="s">
        <v>2632</v>
      </c>
      <c r="B128" t="s">
        <v>36</v>
      </c>
      <c r="D128" t="s">
        <v>58</v>
      </c>
      <c r="F128" t="s">
        <v>36</v>
      </c>
      <c r="H128" t="s">
        <v>36</v>
      </c>
      <c r="I128" t="s">
        <v>37</v>
      </c>
      <c r="J128" t="s">
        <v>36</v>
      </c>
      <c r="K128" t="s">
        <v>38</v>
      </c>
      <c r="L128" t="s">
        <v>36</v>
      </c>
      <c r="M128" t="s">
        <v>38</v>
      </c>
      <c r="N128" t="s">
        <v>36</v>
      </c>
      <c r="P128" t="s">
        <v>36</v>
      </c>
      <c r="R128" t="s">
        <v>36</v>
      </c>
      <c r="S128" t="s">
        <v>39</v>
      </c>
      <c r="T128" t="s">
        <v>58</v>
      </c>
      <c r="U128" t="s">
        <v>358</v>
      </c>
      <c r="V128" t="s">
        <v>36</v>
      </c>
      <c r="W128" t="s">
        <v>42</v>
      </c>
      <c r="X128" t="s">
        <v>36</v>
      </c>
      <c r="Y128" t="s">
        <v>43</v>
      </c>
      <c r="Z128">
        <v>9.9700000000000006</v>
      </c>
      <c r="AA128">
        <v>0.01</v>
      </c>
      <c r="AB128">
        <v>0.01</v>
      </c>
      <c r="AC128">
        <v>0</v>
      </c>
      <c r="AD128">
        <v>0</v>
      </c>
      <c r="AE128" t="s">
        <v>58</v>
      </c>
      <c r="AG128">
        <v>9.9700000000000006</v>
      </c>
      <c r="AI128" t="s">
        <v>44</v>
      </c>
    </row>
    <row r="129" spans="1:35" x14ac:dyDescent="0.2">
      <c r="A129" t="s">
        <v>2633</v>
      </c>
      <c r="B129" t="s">
        <v>36</v>
      </c>
      <c r="D129" t="s">
        <v>58</v>
      </c>
      <c r="F129" t="s">
        <v>36</v>
      </c>
      <c r="H129" t="s">
        <v>36</v>
      </c>
      <c r="I129" t="s">
        <v>37</v>
      </c>
      <c r="J129" t="s">
        <v>36</v>
      </c>
      <c r="K129" t="s">
        <v>38</v>
      </c>
      <c r="L129" t="s">
        <v>36</v>
      </c>
      <c r="M129" t="s">
        <v>38</v>
      </c>
      <c r="N129" t="s">
        <v>36</v>
      </c>
      <c r="P129" t="s">
        <v>36</v>
      </c>
      <c r="R129" t="s">
        <v>36</v>
      </c>
      <c r="S129" t="s">
        <v>39</v>
      </c>
      <c r="T129" t="s">
        <v>58</v>
      </c>
      <c r="U129" t="s">
        <v>358</v>
      </c>
      <c r="V129" t="s">
        <v>36</v>
      </c>
      <c r="W129" t="s">
        <v>42</v>
      </c>
      <c r="X129" t="s">
        <v>36</v>
      </c>
      <c r="Y129" t="s">
        <v>43</v>
      </c>
      <c r="Z129">
        <v>9.9700000000000006</v>
      </c>
      <c r="AA129">
        <v>0.01</v>
      </c>
      <c r="AB129">
        <v>0.01</v>
      </c>
      <c r="AC129">
        <v>0</v>
      </c>
      <c r="AD129">
        <v>0</v>
      </c>
      <c r="AE129" t="s">
        <v>58</v>
      </c>
      <c r="AG129">
        <v>9.9700000000000006</v>
      </c>
      <c r="AI129" t="s">
        <v>44</v>
      </c>
    </row>
    <row r="130" spans="1:35" x14ac:dyDescent="0.2">
      <c r="A130" t="s">
        <v>2634</v>
      </c>
      <c r="B130" t="s">
        <v>36</v>
      </c>
      <c r="D130" t="s">
        <v>36</v>
      </c>
      <c r="F130" t="s">
        <v>36</v>
      </c>
      <c r="H130" t="s">
        <v>36</v>
      </c>
      <c r="I130" t="s">
        <v>37</v>
      </c>
      <c r="J130" t="s">
        <v>36</v>
      </c>
      <c r="K130" t="s">
        <v>38</v>
      </c>
      <c r="L130" t="s">
        <v>36</v>
      </c>
      <c r="M130" t="s">
        <v>38</v>
      </c>
      <c r="N130" t="s">
        <v>36</v>
      </c>
      <c r="P130" t="s">
        <v>36</v>
      </c>
      <c r="R130" t="s">
        <v>36</v>
      </c>
      <c r="S130" t="s">
        <v>39</v>
      </c>
      <c r="T130" t="s">
        <v>36</v>
      </c>
      <c r="U130" t="s">
        <v>42</v>
      </c>
      <c r="V130" t="s">
        <v>36</v>
      </c>
      <c r="W130" t="s">
        <v>42</v>
      </c>
      <c r="X130" t="s">
        <v>36</v>
      </c>
      <c r="Y130" t="s">
        <v>43</v>
      </c>
      <c r="Z130">
        <v>2</v>
      </c>
      <c r="AA130">
        <v>2</v>
      </c>
      <c r="AB130">
        <v>2</v>
      </c>
      <c r="AC130">
        <v>2</v>
      </c>
      <c r="AD130">
        <v>2</v>
      </c>
      <c r="AE130" t="s">
        <v>36</v>
      </c>
      <c r="AG130">
        <v>2</v>
      </c>
      <c r="AI130" t="s">
        <v>44</v>
      </c>
    </row>
    <row r="131" spans="1:35" x14ac:dyDescent="0.2">
      <c r="A131" t="s">
        <v>2635</v>
      </c>
      <c r="B131" t="s">
        <v>36</v>
      </c>
      <c r="D131" t="s">
        <v>36</v>
      </c>
      <c r="F131" t="s">
        <v>36</v>
      </c>
      <c r="H131" t="s">
        <v>36</v>
      </c>
      <c r="I131" t="s">
        <v>37</v>
      </c>
      <c r="J131" t="s">
        <v>36</v>
      </c>
      <c r="K131" t="s">
        <v>38</v>
      </c>
      <c r="L131" t="s">
        <v>36</v>
      </c>
      <c r="M131" t="s">
        <v>38</v>
      </c>
      <c r="N131" t="s">
        <v>36</v>
      </c>
      <c r="P131" t="s">
        <v>36</v>
      </c>
      <c r="R131" t="s">
        <v>36</v>
      </c>
      <c r="S131" t="s">
        <v>39</v>
      </c>
      <c r="T131" t="s">
        <v>36</v>
      </c>
      <c r="U131" t="s">
        <v>42</v>
      </c>
      <c r="V131" t="s">
        <v>36</v>
      </c>
      <c r="W131" t="s">
        <v>42</v>
      </c>
      <c r="X131" t="s">
        <v>36</v>
      </c>
      <c r="Y131" t="s">
        <v>43</v>
      </c>
      <c r="Z131">
        <v>2</v>
      </c>
      <c r="AA131">
        <v>2</v>
      </c>
      <c r="AB131">
        <v>2</v>
      </c>
      <c r="AC131">
        <v>2</v>
      </c>
      <c r="AD131">
        <v>2</v>
      </c>
      <c r="AE131" t="s">
        <v>36</v>
      </c>
      <c r="AG131">
        <v>2</v>
      </c>
      <c r="AI131" t="s">
        <v>44</v>
      </c>
    </row>
    <row r="132" spans="1:35" x14ac:dyDescent="0.2">
      <c r="A132" t="s">
        <v>2636</v>
      </c>
      <c r="B132" t="s">
        <v>36</v>
      </c>
      <c r="D132" t="s">
        <v>36</v>
      </c>
      <c r="F132" t="s">
        <v>36</v>
      </c>
      <c r="H132" t="s">
        <v>36</v>
      </c>
      <c r="I132" t="s">
        <v>37</v>
      </c>
      <c r="J132" t="s">
        <v>36</v>
      </c>
      <c r="K132" t="s">
        <v>38</v>
      </c>
      <c r="L132" t="s">
        <v>36</v>
      </c>
      <c r="M132" t="s">
        <v>38</v>
      </c>
      <c r="N132" t="s">
        <v>36</v>
      </c>
      <c r="P132" t="s">
        <v>36</v>
      </c>
      <c r="R132" t="s">
        <v>36</v>
      </c>
      <c r="S132" t="s">
        <v>39</v>
      </c>
      <c r="T132" t="s">
        <v>58</v>
      </c>
      <c r="U132" t="s">
        <v>358</v>
      </c>
      <c r="V132" t="s">
        <v>36</v>
      </c>
      <c r="W132" t="s">
        <v>42</v>
      </c>
      <c r="X132" t="s">
        <v>36</v>
      </c>
      <c r="Y132" t="s">
        <v>43</v>
      </c>
      <c r="Z132">
        <v>9.26</v>
      </c>
      <c r="AA132">
        <v>0.24</v>
      </c>
      <c r="AB132">
        <v>0.48</v>
      </c>
      <c r="AC132">
        <v>0.01</v>
      </c>
      <c r="AD132">
        <v>0.01</v>
      </c>
      <c r="AE132" t="s">
        <v>58</v>
      </c>
      <c r="AG132">
        <v>9.26</v>
      </c>
      <c r="AI132" t="s">
        <v>44</v>
      </c>
    </row>
    <row r="133" spans="1:35" x14ac:dyDescent="0.2">
      <c r="A133" t="s">
        <v>2637</v>
      </c>
      <c r="B133" t="s">
        <v>36</v>
      </c>
      <c r="D133" t="s">
        <v>36</v>
      </c>
      <c r="F133" t="s">
        <v>36</v>
      </c>
      <c r="H133" t="s">
        <v>36</v>
      </c>
      <c r="I133" t="s">
        <v>37</v>
      </c>
      <c r="J133" t="s">
        <v>36</v>
      </c>
      <c r="K133" t="s">
        <v>38</v>
      </c>
      <c r="L133" t="s">
        <v>36</v>
      </c>
      <c r="M133" t="s">
        <v>38</v>
      </c>
      <c r="N133" t="s">
        <v>36</v>
      </c>
      <c r="P133" t="s">
        <v>36</v>
      </c>
      <c r="R133" t="s">
        <v>36</v>
      </c>
      <c r="S133" t="s">
        <v>39</v>
      </c>
      <c r="T133" t="s">
        <v>36</v>
      </c>
      <c r="U133" t="s">
        <v>42</v>
      </c>
      <c r="V133" t="s">
        <v>36</v>
      </c>
      <c r="W133" t="s">
        <v>42</v>
      </c>
      <c r="X133" t="s">
        <v>36</v>
      </c>
      <c r="Y133" t="s">
        <v>43</v>
      </c>
      <c r="Z133">
        <v>2</v>
      </c>
      <c r="AA133">
        <v>2</v>
      </c>
      <c r="AB133">
        <v>2</v>
      </c>
      <c r="AC133">
        <v>2</v>
      </c>
      <c r="AD133">
        <v>2</v>
      </c>
      <c r="AE133" t="s">
        <v>36</v>
      </c>
      <c r="AG133">
        <v>2</v>
      </c>
      <c r="AI133" t="s">
        <v>44</v>
      </c>
    </row>
    <row r="134" spans="1:35" x14ac:dyDescent="0.2">
      <c r="A134" t="s">
        <v>2638</v>
      </c>
      <c r="B134" t="s">
        <v>36</v>
      </c>
      <c r="D134" t="s">
        <v>36</v>
      </c>
      <c r="F134" t="s">
        <v>36</v>
      </c>
      <c r="H134" t="s">
        <v>36</v>
      </c>
      <c r="I134" t="s">
        <v>37</v>
      </c>
      <c r="J134" t="s">
        <v>36</v>
      </c>
      <c r="K134" t="s">
        <v>38</v>
      </c>
      <c r="L134" t="s">
        <v>36</v>
      </c>
      <c r="M134" t="s">
        <v>38</v>
      </c>
      <c r="N134" t="s">
        <v>36</v>
      </c>
      <c r="P134" t="s">
        <v>36</v>
      </c>
      <c r="R134" t="s">
        <v>36</v>
      </c>
      <c r="S134" t="s">
        <v>39</v>
      </c>
      <c r="T134" t="s">
        <v>58</v>
      </c>
      <c r="U134" t="s">
        <v>358</v>
      </c>
      <c r="V134" t="s">
        <v>36</v>
      </c>
      <c r="W134" t="s">
        <v>42</v>
      </c>
      <c r="X134" t="s">
        <v>36</v>
      </c>
      <c r="Y134" t="s">
        <v>43</v>
      </c>
      <c r="Z134">
        <v>9.26</v>
      </c>
      <c r="AA134">
        <v>0.24</v>
      </c>
      <c r="AB134">
        <v>0.48</v>
      </c>
      <c r="AC134">
        <v>0.01</v>
      </c>
      <c r="AD134">
        <v>0.01</v>
      </c>
      <c r="AE134" t="s">
        <v>58</v>
      </c>
      <c r="AG134">
        <v>9.26</v>
      </c>
      <c r="AI134" t="s">
        <v>44</v>
      </c>
    </row>
    <row r="135" spans="1:35" x14ac:dyDescent="0.2">
      <c r="A135" t="s">
        <v>2639</v>
      </c>
      <c r="B135" t="s">
        <v>36</v>
      </c>
      <c r="D135" t="s">
        <v>58</v>
      </c>
      <c r="F135" t="s">
        <v>36</v>
      </c>
      <c r="H135" t="s">
        <v>36</v>
      </c>
      <c r="I135" t="s">
        <v>37</v>
      </c>
      <c r="J135" t="s">
        <v>36</v>
      </c>
      <c r="K135" t="s">
        <v>38</v>
      </c>
      <c r="L135" t="s">
        <v>36</v>
      </c>
      <c r="M135" t="s">
        <v>38</v>
      </c>
      <c r="N135" t="s">
        <v>36</v>
      </c>
      <c r="P135" t="s">
        <v>36</v>
      </c>
      <c r="R135" t="s">
        <v>36</v>
      </c>
      <c r="S135" t="s">
        <v>39</v>
      </c>
      <c r="T135" t="s">
        <v>58</v>
      </c>
      <c r="U135" t="s">
        <v>358</v>
      </c>
      <c r="V135" t="s">
        <v>36</v>
      </c>
      <c r="W135" t="s">
        <v>42</v>
      </c>
      <c r="X135" t="s">
        <v>47</v>
      </c>
      <c r="Y135" t="s">
        <v>48</v>
      </c>
      <c r="Z135">
        <v>0</v>
      </c>
      <c r="AA135">
        <v>4.9000000000000004</v>
      </c>
      <c r="AB135">
        <v>4.99</v>
      </c>
      <c r="AC135">
        <v>0</v>
      </c>
      <c r="AD135">
        <v>0.1</v>
      </c>
      <c r="AE135" t="s">
        <v>36</v>
      </c>
      <c r="AF135" t="s">
        <v>275</v>
      </c>
      <c r="AG135">
        <v>4.99</v>
      </c>
      <c r="AI135" t="s">
        <v>44</v>
      </c>
    </row>
    <row r="136" spans="1:35" x14ac:dyDescent="0.2">
      <c r="A136" t="s">
        <v>2640</v>
      </c>
      <c r="B136" t="s">
        <v>36</v>
      </c>
      <c r="D136" t="s">
        <v>36</v>
      </c>
      <c r="F136" t="s">
        <v>36</v>
      </c>
      <c r="H136" t="s">
        <v>36</v>
      </c>
      <c r="I136" t="s">
        <v>37</v>
      </c>
      <c r="J136" t="s">
        <v>36</v>
      </c>
      <c r="K136" t="s">
        <v>38</v>
      </c>
      <c r="L136" t="s">
        <v>36</v>
      </c>
      <c r="M136" t="s">
        <v>38</v>
      </c>
      <c r="N136" t="s">
        <v>36</v>
      </c>
      <c r="P136" t="s">
        <v>36</v>
      </c>
      <c r="R136" t="s">
        <v>36</v>
      </c>
      <c r="S136" t="s">
        <v>39</v>
      </c>
      <c r="T136" t="s">
        <v>58</v>
      </c>
      <c r="U136" t="s">
        <v>358</v>
      </c>
      <c r="V136" t="s">
        <v>36</v>
      </c>
      <c r="W136" t="s">
        <v>42</v>
      </c>
      <c r="X136" t="s">
        <v>47</v>
      </c>
      <c r="Y136" t="s">
        <v>48</v>
      </c>
      <c r="Z136">
        <v>0</v>
      </c>
      <c r="AA136">
        <v>3.24</v>
      </c>
      <c r="AB136">
        <v>6.49</v>
      </c>
      <c r="AC136">
        <v>0.14000000000000001</v>
      </c>
      <c r="AD136">
        <v>0.14000000000000001</v>
      </c>
      <c r="AE136" t="s">
        <v>36</v>
      </c>
      <c r="AF136" t="s">
        <v>275</v>
      </c>
      <c r="AG136">
        <v>6.49</v>
      </c>
      <c r="AI136" t="s">
        <v>44</v>
      </c>
    </row>
    <row r="137" spans="1:35" x14ac:dyDescent="0.2">
      <c r="A137" t="s">
        <v>2641</v>
      </c>
      <c r="B137" t="s">
        <v>36</v>
      </c>
      <c r="D137" t="s">
        <v>36</v>
      </c>
      <c r="F137" t="s">
        <v>36</v>
      </c>
      <c r="H137" t="s">
        <v>36</v>
      </c>
      <c r="I137" t="s">
        <v>37</v>
      </c>
      <c r="J137" t="s">
        <v>36</v>
      </c>
      <c r="K137" t="s">
        <v>38</v>
      </c>
      <c r="L137" t="s">
        <v>36</v>
      </c>
      <c r="M137" t="s">
        <v>38</v>
      </c>
      <c r="N137" t="s">
        <v>36</v>
      </c>
      <c r="P137" t="s">
        <v>36</v>
      </c>
      <c r="R137" t="s">
        <v>36</v>
      </c>
      <c r="S137" t="s">
        <v>39</v>
      </c>
      <c r="T137" t="s">
        <v>58</v>
      </c>
      <c r="U137" t="s">
        <v>358</v>
      </c>
      <c r="V137" t="s">
        <v>36</v>
      </c>
      <c r="W137" t="s">
        <v>42</v>
      </c>
      <c r="X137" t="s">
        <v>47</v>
      </c>
      <c r="Y137" t="s">
        <v>48</v>
      </c>
      <c r="Z137">
        <v>0</v>
      </c>
      <c r="AA137">
        <v>3.24</v>
      </c>
      <c r="AB137">
        <v>6.49</v>
      </c>
      <c r="AC137">
        <v>0.14000000000000001</v>
      </c>
      <c r="AD137">
        <v>0.14000000000000001</v>
      </c>
      <c r="AE137" t="s">
        <v>36</v>
      </c>
      <c r="AF137" t="s">
        <v>275</v>
      </c>
      <c r="AG137">
        <v>6.49</v>
      </c>
      <c r="AI137" t="s">
        <v>44</v>
      </c>
    </row>
    <row r="138" spans="1:35" x14ac:dyDescent="0.2">
      <c r="A138" t="s">
        <v>2642</v>
      </c>
      <c r="B138" t="s">
        <v>36</v>
      </c>
      <c r="D138" t="s">
        <v>58</v>
      </c>
      <c r="F138" t="s">
        <v>36</v>
      </c>
      <c r="H138" t="s">
        <v>36</v>
      </c>
      <c r="I138" t="s">
        <v>37</v>
      </c>
      <c r="J138" t="s">
        <v>36</v>
      </c>
      <c r="K138" t="s">
        <v>38</v>
      </c>
      <c r="L138" t="s">
        <v>36</v>
      </c>
      <c r="M138" t="s">
        <v>38</v>
      </c>
      <c r="N138" t="s">
        <v>36</v>
      </c>
      <c r="P138" t="s">
        <v>36</v>
      </c>
      <c r="R138" t="s">
        <v>36</v>
      </c>
      <c r="S138" t="s">
        <v>39</v>
      </c>
      <c r="T138" t="s">
        <v>58</v>
      </c>
      <c r="U138" t="s">
        <v>358</v>
      </c>
      <c r="V138" t="s">
        <v>36</v>
      </c>
      <c r="W138" t="s">
        <v>42</v>
      </c>
      <c r="X138" t="s">
        <v>47</v>
      </c>
      <c r="Y138" t="s">
        <v>48</v>
      </c>
      <c r="Z138">
        <v>0</v>
      </c>
      <c r="AA138">
        <v>4.9000000000000004</v>
      </c>
      <c r="AB138">
        <v>4.99</v>
      </c>
      <c r="AC138">
        <v>0</v>
      </c>
      <c r="AD138">
        <v>0.1</v>
      </c>
      <c r="AE138" t="s">
        <v>36</v>
      </c>
      <c r="AF138" t="s">
        <v>275</v>
      </c>
      <c r="AG138">
        <v>4.99</v>
      </c>
      <c r="AI138" t="s">
        <v>44</v>
      </c>
    </row>
    <row r="139" spans="1:35" x14ac:dyDescent="0.2">
      <c r="A139" t="s">
        <v>1642</v>
      </c>
      <c r="B139" t="s">
        <v>36</v>
      </c>
      <c r="D139" t="s">
        <v>58</v>
      </c>
      <c r="F139" t="s">
        <v>36</v>
      </c>
      <c r="H139" t="s">
        <v>36</v>
      </c>
      <c r="I139" t="s">
        <v>37</v>
      </c>
      <c r="J139" t="s">
        <v>36</v>
      </c>
      <c r="K139" t="s">
        <v>38</v>
      </c>
      <c r="L139" t="s">
        <v>36</v>
      </c>
      <c r="M139" t="s">
        <v>38</v>
      </c>
      <c r="N139" t="s">
        <v>36</v>
      </c>
      <c r="P139" t="s">
        <v>36</v>
      </c>
      <c r="R139" t="s">
        <v>36</v>
      </c>
      <c r="S139" t="s">
        <v>39</v>
      </c>
      <c r="T139" t="s">
        <v>58</v>
      </c>
      <c r="U139" t="s">
        <v>358</v>
      </c>
      <c r="V139" t="s">
        <v>36</v>
      </c>
      <c r="W139" t="s">
        <v>42</v>
      </c>
      <c r="X139" t="s">
        <v>47</v>
      </c>
      <c r="Y139" t="s">
        <v>48</v>
      </c>
      <c r="Z139">
        <v>0</v>
      </c>
      <c r="AA139">
        <v>4.9000000000000004</v>
      </c>
      <c r="AB139">
        <v>4.99</v>
      </c>
      <c r="AC139">
        <v>0</v>
      </c>
      <c r="AD139">
        <v>0.1</v>
      </c>
      <c r="AE139" t="s">
        <v>36</v>
      </c>
      <c r="AF139" t="s">
        <v>275</v>
      </c>
      <c r="AG139">
        <v>4.99</v>
      </c>
      <c r="AI139" t="s">
        <v>44</v>
      </c>
    </row>
    <row r="140" spans="1:35" x14ac:dyDescent="0.2">
      <c r="A140" t="s">
        <v>2643</v>
      </c>
      <c r="B140" t="s">
        <v>36</v>
      </c>
      <c r="D140" t="s">
        <v>58</v>
      </c>
      <c r="F140" t="s">
        <v>36</v>
      </c>
      <c r="H140" t="s">
        <v>36</v>
      </c>
      <c r="I140" t="s">
        <v>37</v>
      </c>
      <c r="J140" t="s">
        <v>36</v>
      </c>
      <c r="K140" t="s">
        <v>38</v>
      </c>
      <c r="L140" t="s">
        <v>36</v>
      </c>
      <c r="M140" t="s">
        <v>38</v>
      </c>
      <c r="N140" t="s">
        <v>36</v>
      </c>
      <c r="P140" t="s">
        <v>36</v>
      </c>
      <c r="R140" t="s">
        <v>36</v>
      </c>
      <c r="S140" t="s">
        <v>39</v>
      </c>
      <c r="T140" t="s">
        <v>58</v>
      </c>
      <c r="U140" t="s">
        <v>358</v>
      </c>
      <c r="V140" t="s">
        <v>36</v>
      </c>
      <c r="W140" t="s">
        <v>42</v>
      </c>
      <c r="X140" t="s">
        <v>36</v>
      </c>
      <c r="Y140" t="s">
        <v>43</v>
      </c>
      <c r="Z140">
        <v>9.9700000000000006</v>
      </c>
      <c r="AA140">
        <v>0.01</v>
      </c>
      <c r="AB140">
        <v>0.01</v>
      </c>
      <c r="AC140">
        <v>0</v>
      </c>
      <c r="AD140">
        <v>0</v>
      </c>
      <c r="AE140" t="s">
        <v>58</v>
      </c>
      <c r="AG140">
        <v>9.9700000000000006</v>
      </c>
      <c r="AI140" t="s">
        <v>44</v>
      </c>
    </row>
    <row r="141" spans="1:35" x14ac:dyDescent="0.2">
      <c r="A141" t="s">
        <v>2644</v>
      </c>
      <c r="B141" t="s">
        <v>36</v>
      </c>
      <c r="D141" t="s">
        <v>58</v>
      </c>
      <c r="F141" t="s">
        <v>36</v>
      </c>
      <c r="H141" t="s">
        <v>36</v>
      </c>
      <c r="I141" t="s">
        <v>37</v>
      </c>
      <c r="J141" t="s">
        <v>36</v>
      </c>
      <c r="K141" t="s">
        <v>38</v>
      </c>
      <c r="L141" t="s">
        <v>36</v>
      </c>
      <c r="M141" t="s">
        <v>38</v>
      </c>
      <c r="N141" t="s">
        <v>36</v>
      </c>
      <c r="P141" t="s">
        <v>36</v>
      </c>
      <c r="R141" t="s">
        <v>36</v>
      </c>
      <c r="S141" t="s">
        <v>39</v>
      </c>
      <c r="T141" t="s">
        <v>58</v>
      </c>
      <c r="U141" t="s">
        <v>358</v>
      </c>
      <c r="V141" t="s">
        <v>36</v>
      </c>
      <c r="W141" t="s">
        <v>42</v>
      </c>
      <c r="X141" t="s">
        <v>47</v>
      </c>
      <c r="Y141" t="s">
        <v>48</v>
      </c>
      <c r="Z141">
        <v>0</v>
      </c>
      <c r="AA141">
        <v>4.9000000000000004</v>
      </c>
      <c r="AB141">
        <v>4.99</v>
      </c>
      <c r="AC141">
        <v>0</v>
      </c>
      <c r="AD141">
        <v>0.1</v>
      </c>
      <c r="AE141" t="s">
        <v>36</v>
      </c>
      <c r="AF141" t="s">
        <v>275</v>
      </c>
      <c r="AG141">
        <v>4.99</v>
      </c>
      <c r="AI141" t="s">
        <v>44</v>
      </c>
    </row>
    <row r="142" spans="1:35" x14ac:dyDescent="0.2">
      <c r="A142" t="s">
        <v>2645</v>
      </c>
      <c r="B142" t="s">
        <v>36</v>
      </c>
      <c r="D142" t="s">
        <v>58</v>
      </c>
      <c r="F142" t="s">
        <v>36</v>
      </c>
      <c r="H142" t="s">
        <v>36</v>
      </c>
      <c r="I142" t="s">
        <v>37</v>
      </c>
      <c r="J142" t="s">
        <v>36</v>
      </c>
      <c r="K142" t="s">
        <v>38</v>
      </c>
      <c r="L142" t="s">
        <v>36</v>
      </c>
      <c r="M142" t="s">
        <v>38</v>
      </c>
      <c r="N142" t="s">
        <v>36</v>
      </c>
      <c r="P142" t="s">
        <v>36</v>
      </c>
      <c r="R142" t="s">
        <v>36</v>
      </c>
      <c r="S142" t="s">
        <v>39</v>
      </c>
      <c r="T142" t="s">
        <v>58</v>
      </c>
      <c r="U142" t="s">
        <v>358</v>
      </c>
      <c r="V142" t="s">
        <v>36</v>
      </c>
      <c r="W142" t="s">
        <v>42</v>
      </c>
      <c r="X142" t="s">
        <v>36</v>
      </c>
      <c r="Y142" t="s">
        <v>43</v>
      </c>
      <c r="Z142">
        <v>9.9700000000000006</v>
      </c>
      <c r="AA142">
        <v>0.01</v>
      </c>
      <c r="AB142">
        <v>0.01</v>
      </c>
      <c r="AC142">
        <v>0</v>
      </c>
      <c r="AD142">
        <v>0</v>
      </c>
      <c r="AE142" t="s">
        <v>58</v>
      </c>
      <c r="AG142">
        <v>9.9700000000000006</v>
      </c>
      <c r="AI142" t="s">
        <v>44</v>
      </c>
    </row>
    <row r="143" spans="1:35" x14ac:dyDescent="0.2">
      <c r="A143" t="s">
        <v>2646</v>
      </c>
      <c r="B143" t="s">
        <v>36</v>
      </c>
      <c r="D143" t="s">
        <v>36</v>
      </c>
      <c r="F143" t="s">
        <v>36</v>
      </c>
      <c r="H143" t="s">
        <v>36</v>
      </c>
      <c r="I143" t="s">
        <v>37</v>
      </c>
      <c r="J143" t="s">
        <v>36</v>
      </c>
      <c r="K143" t="s">
        <v>38</v>
      </c>
      <c r="L143" t="s">
        <v>36</v>
      </c>
      <c r="M143" t="s">
        <v>38</v>
      </c>
      <c r="N143" t="s">
        <v>36</v>
      </c>
      <c r="P143" t="s">
        <v>36</v>
      </c>
      <c r="R143" t="s">
        <v>36</v>
      </c>
      <c r="S143" t="s">
        <v>39</v>
      </c>
      <c r="T143" t="s">
        <v>58</v>
      </c>
      <c r="U143" t="s">
        <v>358</v>
      </c>
      <c r="V143" t="s">
        <v>36</v>
      </c>
      <c r="W143" t="s">
        <v>42</v>
      </c>
      <c r="X143" t="s">
        <v>36</v>
      </c>
      <c r="Y143" t="s">
        <v>43</v>
      </c>
      <c r="Z143">
        <v>9.26</v>
      </c>
      <c r="AA143">
        <v>0.24</v>
      </c>
      <c r="AB143">
        <v>0.48</v>
      </c>
      <c r="AC143">
        <v>0.01</v>
      </c>
      <c r="AD143">
        <v>0.01</v>
      </c>
      <c r="AE143" t="s">
        <v>58</v>
      </c>
      <c r="AG143">
        <v>9.26</v>
      </c>
      <c r="AI143" t="s">
        <v>44</v>
      </c>
    </row>
    <row r="144" spans="1:35" x14ac:dyDescent="0.2">
      <c r="A144" t="s">
        <v>2647</v>
      </c>
      <c r="B144" t="s">
        <v>36</v>
      </c>
      <c r="D144" t="s">
        <v>36</v>
      </c>
      <c r="F144" t="s">
        <v>36</v>
      </c>
      <c r="H144" t="s">
        <v>36</v>
      </c>
      <c r="I144" t="s">
        <v>37</v>
      </c>
      <c r="J144" t="s">
        <v>36</v>
      </c>
      <c r="K144" t="s">
        <v>38</v>
      </c>
      <c r="L144" t="s">
        <v>36</v>
      </c>
      <c r="M144" t="s">
        <v>38</v>
      </c>
      <c r="N144" t="s">
        <v>36</v>
      </c>
      <c r="P144" t="s">
        <v>36</v>
      </c>
      <c r="R144" t="s">
        <v>36</v>
      </c>
      <c r="S144" t="s">
        <v>39</v>
      </c>
      <c r="T144" t="s">
        <v>58</v>
      </c>
      <c r="U144" t="s">
        <v>358</v>
      </c>
      <c r="V144" t="s">
        <v>36</v>
      </c>
      <c r="W144" t="s">
        <v>42</v>
      </c>
      <c r="X144" t="s">
        <v>36</v>
      </c>
      <c r="Y144" t="s">
        <v>43</v>
      </c>
      <c r="Z144">
        <v>9.26</v>
      </c>
      <c r="AA144">
        <v>0.24</v>
      </c>
      <c r="AB144">
        <v>0.48</v>
      </c>
      <c r="AC144">
        <v>0.01</v>
      </c>
      <c r="AD144">
        <v>0.01</v>
      </c>
      <c r="AE144" t="s">
        <v>58</v>
      </c>
      <c r="AG144">
        <v>9.26</v>
      </c>
      <c r="AI144" t="s">
        <v>44</v>
      </c>
    </row>
    <row r="145" spans="1:35" x14ac:dyDescent="0.2">
      <c r="A145" t="s">
        <v>2648</v>
      </c>
      <c r="B145" t="s">
        <v>36</v>
      </c>
      <c r="D145" t="s">
        <v>36</v>
      </c>
      <c r="F145" t="s">
        <v>36</v>
      </c>
      <c r="H145" t="s">
        <v>36</v>
      </c>
      <c r="I145" t="s">
        <v>37</v>
      </c>
      <c r="J145" t="s">
        <v>36</v>
      </c>
      <c r="K145" t="s">
        <v>38</v>
      </c>
      <c r="L145" t="s">
        <v>36</v>
      </c>
      <c r="M145" t="s">
        <v>38</v>
      </c>
      <c r="N145" t="s">
        <v>36</v>
      </c>
      <c r="P145" t="s">
        <v>36</v>
      </c>
      <c r="R145" t="s">
        <v>36</v>
      </c>
      <c r="S145" t="s">
        <v>39</v>
      </c>
      <c r="T145" t="s">
        <v>58</v>
      </c>
      <c r="U145" t="s">
        <v>358</v>
      </c>
      <c r="V145" t="s">
        <v>36</v>
      </c>
      <c r="W145" t="s">
        <v>42</v>
      </c>
      <c r="X145" t="s">
        <v>36</v>
      </c>
      <c r="Y145" t="s">
        <v>43</v>
      </c>
      <c r="Z145">
        <v>9.26</v>
      </c>
      <c r="AA145">
        <v>0.24</v>
      </c>
      <c r="AB145">
        <v>0.48</v>
      </c>
      <c r="AC145">
        <v>0.01</v>
      </c>
      <c r="AD145">
        <v>0.01</v>
      </c>
      <c r="AE145" t="s">
        <v>58</v>
      </c>
      <c r="AG145">
        <v>9.26</v>
      </c>
      <c r="AI145" t="s">
        <v>44</v>
      </c>
    </row>
    <row r="146" spans="1:35" x14ac:dyDescent="0.2">
      <c r="A146" t="s">
        <v>2649</v>
      </c>
      <c r="B146" t="s">
        <v>36</v>
      </c>
      <c r="D146" t="s">
        <v>58</v>
      </c>
      <c r="F146" t="s">
        <v>36</v>
      </c>
      <c r="H146" t="s">
        <v>36</v>
      </c>
      <c r="I146" t="s">
        <v>37</v>
      </c>
      <c r="J146" t="s">
        <v>36</v>
      </c>
      <c r="K146" t="s">
        <v>38</v>
      </c>
      <c r="L146" t="s">
        <v>36</v>
      </c>
      <c r="M146" t="s">
        <v>38</v>
      </c>
      <c r="N146" t="s">
        <v>36</v>
      </c>
      <c r="P146" t="s">
        <v>36</v>
      </c>
      <c r="R146" t="s">
        <v>36</v>
      </c>
      <c r="S146" t="s">
        <v>39</v>
      </c>
      <c r="T146" t="s">
        <v>58</v>
      </c>
      <c r="U146" t="s">
        <v>358</v>
      </c>
      <c r="V146" t="s">
        <v>36</v>
      </c>
      <c r="W146" t="s">
        <v>42</v>
      </c>
      <c r="X146" t="s">
        <v>36</v>
      </c>
      <c r="Y146" t="s">
        <v>43</v>
      </c>
      <c r="Z146">
        <v>9.9700000000000006</v>
      </c>
      <c r="AA146">
        <v>0.01</v>
      </c>
      <c r="AB146">
        <v>0.01</v>
      </c>
      <c r="AC146">
        <v>0</v>
      </c>
      <c r="AD146">
        <v>0</v>
      </c>
      <c r="AE146" t="s">
        <v>58</v>
      </c>
      <c r="AG146">
        <v>9.9700000000000006</v>
      </c>
      <c r="AI146" t="s">
        <v>44</v>
      </c>
    </row>
    <row r="147" spans="1:35" x14ac:dyDescent="0.2">
      <c r="A147" t="s">
        <v>2650</v>
      </c>
      <c r="B147" t="s">
        <v>36</v>
      </c>
      <c r="D147" t="s">
        <v>36</v>
      </c>
      <c r="F147" t="s">
        <v>36</v>
      </c>
      <c r="H147" t="s">
        <v>36</v>
      </c>
      <c r="I147" t="s">
        <v>37</v>
      </c>
      <c r="J147" t="s">
        <v>36</v>
      </c>
      <c r="K147" t="s">
        <v>38</v>
      </c>
      <c r="L147" t="s">
        <v>36</v>
      </c>
      <c r="M147" t="s">
        <v>38</v>
      </c>
      <c r="N147" t="s">
        <v>36</v>
      </c>
      <c r="P147" t="s">
        <v>36</v>
      </c>
      <c r="R147" t="s">
        <v>36</v>
      </c>
      <c r="S147" t="s">
        <v>39</v>
      </c>
      <c r="T147" t="s">
        <v>58</v>
      </c>
      <c r="U147" t="s">
        <v>358</v>
      </c>
      <c r="V147" t="s">
        <v>36</v>
      </c>
      <c r="W147" t="s">
        <v>42</v>
      </c>
      <c r="X147" t="s">
        <v>47</v>
      </c>
      <c r="Y147" t="s">
        <v>48</v>
      </c>
      <c r="Z147">
        <v>0</v>
      </c>
      <c r="AA147">
        <v>3.24</v>
      </c>
      <c r="AB147">
        <v>6.49</v>
      </c>
      <c r="AC147">
        <v>0.14000000000000001</v>
      </c>
      <c r="AD147">
        <v>0.14000000000000001</v>
      </c>
      <c r="AE147" t="s">
        <v>36</v>
      </c>
      <c r="AF147" t="s">
        <v>275</v>
      </c>
      <c r="AG147">
        <v>6.49</v>
      </c>
      <c r="AI147" t="s">
        <v>44</v>
      </c>
    </row>
    <row r="148" spans="1:35" x14ac:dyDescent="0.2">
      <c r="A148" t="s">
        <v>2651</v>
      </c>
      <c r="B148" t="s">
        <v>36</v>
      </c>
      <c r="D148" t="s">
        <v>58</v>
      </c>
      <c r="F148" t="s">
        <v>36</v>
      </c>
      <c r="H148" t="s">
        <v>36</v>
      </c>
      <c r="I148" t="s">
        <v>37</v>
      </c>
      <c r="J148" t="s">
        <v>36</v>
      </c>
      <c r="K148" t="s">
        <v>38</v>
      </c>
      <c r="L148" t="s">
        <v>36</v>
      </c>
      <c r="M148" t="s">
        <v>38</v>
      </c>
      <c r="N148" t="s">
        <v>36</v>
      </c>
      <c r="P148" t="s">
        <v>36</v>
      </c>
      <c r="R148" t="s">
        <v>36</v>
      </c>
      <c r="S148" t="s">
        <v>39</v>
      </c>
      <c r="T148" t="s">
        <v>58</v>
      </c>
      <c r="U148" t="s">
        <v>358</v>
      </c>
      <c r="V148" t="s">
        <v>36</v>
      </c>
      <c r="W148" t="s">
        <v>42</v>
      </c>
      <c r="X148" t="s">
        <v>36</v>
      </c>
      <c r="Y148" t="s">
        <v>43</v>
      </c>
      <c r="Z148">
        <v>9.9700000000000006</v>
      </c>
      <c r="AA148">
        <v>0.01</v>
      </c>
      <c r="AB148">
        <v>0.01</v>
      </c>
      <c r="AC148">
        <v>0</v>
      </c>
      <c r="AD148">
        <v>0</v>
      </c>
      <c r="AE148" t="s">
        <v>58</v>
      </c>
      <c r="AG148">
        <v>9.9700000000000006</v>
      </c>
      <c r="AI148" t="s">
        <v>44</v>
      </c>
    </row>
    <row r="149" spans="1:35" x14ac:dyDescent="0.2">
      <c r="A149" t="s">
        <v>2652</v>
      </c>
      <c r="B149" t="s">
        <v>36</v>
      </c>
      <c r="D149" t="s">
        <v>36</v>
      </c>
      <c r="F149" t="s">
        <v>36</v>
      </c>
      <c r="H149" t="s">
        <v>36</v>
      </c>
      <c r="I149" t="s">
        <v>37</v>
      </c>
      <c r="J149" t="s">
        <v>36</v>
      </c>
      <c r="K149" t="s">
        <v>38</v>
      </c>
      <c r="L149" t="s">
        <v>36</v>
      </c>
      <c r="M149" t="s">
        <v>38</v>
      </c>
      <c r="N149" t="s">
        <v>36</v>
      </c>
      <c r="P149" t="s">
        <v>36</v>
      </c>
      <c r="R149" t="s">
        <v>36</v>
      </c>
      <c r="S149" t="s">
        <v>39</v>
      </c>
      <c r="T149" t="s">
        <v>58</v>
      </c>
      <c r="U149" t="s">
        <v>358</v>
      </c>
      <c r="V149" t="s">
        <v>36</v>
      </c>
      <c r="W149" t="s">
        <v>42</v>
      </c>
      <c r="X149" t="s">
        <v>47</v>
      </c>
      <c r="Y149" t="s">
        <v>48</v>
      </c>
      <c r="Z149">
        <v>0</v>
      </c>
      <c r="AA149">
        <v>3.24</v>
      </c>
      <c r="AB149">
        <v>6.49</v>
      </c>
      <c r="AC149">
        <v>0.14000000000000001</v>
      </c>
      <c r="AD149">
        <v>0.14000000000000001</v>
      </c>
      <c r="AE149" t="s">
        <v>36</v>
      </c>
      <c r="AF149" t="s">
        <v>275</v>
      </c>
      <c r="AG149">
        <v>6.49</v>
      </c>
      <c r="AI149" t="s">
        <v>44</v>
      </c>
    </row>
    <row r="150" spans="1:35" x14ac:dyDescent="0.2">
      <c r="A150" t="s">
        <v>2653</v>
      </c>
      <c r="B150" t="s">
        <v>36</v>
      </c>
      <c r="D150" t="s">
        <v>58</v>
      </c>
      <c r="F150" t="s">
        <v>36</v>
      </c>
      <c r="H150" t="s">
        <v>36</v>
      </c>
      <c r="I150" t="s">
        <v>37</v>
      </c>
      <c r="J150" t="s">
        <v>36</v>
      </c>
      <c r="K150" t="s">
        <v>38</v>
      </c>
      <c r="L150" t="s">
        <v>36</v>
      </c>
      <c r="M150" t="s">
        <v>38</v>
      </c>
      <c r="N150" t="s">
        <v>36</v>
      </c>
      <c r="P150" t="s">
        <v>36</v>
      </c>
      <c r="R150" t="s">
        <v>36</v>
      </c>
      <c r="S150" t="s">
        <v>39</v>
      </c>
      <c r="T150" t="s">
        <v>36</v>
      </c>
      <c r="U150" t="s">
        <v>42</v>
      </c>
      <c r="V150" t="s">
        <v>36</v>
      </c>
      <c r="W150" t="s">
        <v>42</v>
      </c>
      <c r="X150" t="s">
        <v>36</v>
      </c>
      <c r="Y150" t="s">
        <v>43</v>
      </c>
      <c r="Z150">
        <v>8.9600000000000009</v>
      </c>
      <c r="AA150">
        <v>0.51</v>
      </c>
      <c r="AB150">
        <v>0.26</v>
      </c>
      <c r="AC150">
        <v>0.01</v>
      </c>
      <c r="AD150">
        <v>0.26</v>
      </c>
      <c r="AE150" t="s">
        <v>58</v>
      </c>
      <c r="AG150">
        <v>8.9600000000000009</v>
      </c>
      <c r="AI150" t="s">
        <v>44</v>
      </c>
    </row>
    <row r="151" spans="1:35" x14ac:dyDescent="0.2">
      <c r="A151" t="s">
        <v>2654</v>
      </c>
      <c r="B151" t="s">
        <v>36</v>
      </c>
      <c r="D151" t="s">
        <v>58</v>
      </c>
      <c r="F151" t="s">
        <v>36</v>
      </c>
      <c r="H151" t="s">
        <v>36</v>
      </c>
      <c r="I151" t="s">
        <v>37</v>
      </c>
      <c r="J151" t="s">
        <v>36</v>
      </c>
      <c r="K151" t="s">
        <v>38</v>
      </c>
      <c r="L151" t="s">
        <v>36</v>
      </c>
      <c r="M151" t="s">
        <v>38</v>
      </c>
      <c r="N151" t="s">
        <v>36</v>
      </c>
      <c r="P151" t="s">
        <v>36</v>
      </c>
      <c r="R151" t="s">
        <v>36</v>
      </c>
      <c r="S151" t="s">
        <v>39</v>
      </c>
      <c r="T151" t="s">
        <v>36</v>
      </c>
      <c r="U151" t="s">
        <v>42</v>
      </c>
      <c r="V151" t="s">
        <v>36</v>
      </c>
      <c r="W151" t="s">
        <v>42</v>
      </c>
      <c r="X151" t="s">
        <v>36</v>
      </c>
      <c r="Y151" t="s">
        <v>43</v>
      </c>
      <c r="Z151">
        <v>8.9600000000000009</v>
      </c>
      <c r="AA151">
        <v>0.51</v>
      </c>
      <c r="AB151">
        <v>0.26</v>
      </c>
      <c r="AC151">
        <v>0.01</v>
      </c>
      <c r="AD151">
        <v>0.26</v>
      </c>
      <c r="AE151" t="s">
        <v>58</v>
      </c>
      <c r="AG151">
        <v>8.9600000000000009</v>
      </c>
      <c r="AI151" t="s">
        <v>44</v>
      </c>
    </row>
    <row r="152" spans="1:35" x14ac:dyDescent="0.2">
      <c r="A152" t="s">
        <v>2655</v>
      </c>
      <c r="B152" t="s">
        <v>36</v>
      </c>
      <c r="D152" t="s">
        <v>58</v>
      </c>
      <c r="F152" t="s">
        <v>36</v>
      </c>
      <c r="H152" t="s">
        <v>36</v>
      </c>
      <c r="I152" t="s">
        <v>37</v>
      </c>
      <c r="J152" t="s">
        <v>36</v>
      </c>
      <c r="K152" t="s">
        <v>38</v>
      </c>
      <c r="L152" t="s">
        <v>36</v>
      </c>
      <c r="M152" t="s">
        <v>38</v>
      </c>
      <c r="N152" t="s">
        <v>36</v>
      </c>
      <c r="P152" t="s">
        <v>36</v>
      </c>
      <c r="R152" t="s">
        <v>36</v>
      </c>
      <c r="S152" t="s">
        <v>39</v>
      </c>
      <c r="T152" t="s">
        <v>36</v>
      </c>
      <c r="U152" t="s">
        <v>42</v>
      </c>
      <c r="V152" t="s">
        <v>36</v>
      </c>
      <c r="W152" t="s">
        <v>42</v>
      </c>
      <c r="X152" t="s">
        <v>36</v>
      </c>
      <c r="Y152" t="s">
        <v>43</v>
      </c>
      <c r="Z152">
        <v>8.9600000000000009</v>
      </c>
      <c r="AA152">
        <v>0.51</v>
      </c>
      <c r="AB152">
        <v>0.26</v>
      </c>
      <c r="AC152">
        <v>0.01</v>
      </c>
      <c r="AD152">
        <v>0.26</v>
      </c>
      <c r="AE152" t="s">
        <v>58</v>
      </c>
      <c r="AG152">
        <v>8.9600000000000009</v>
      </c>
      <c r="AI152" t="s">
        <v>44</v>
      </c>
    </row>
    <row r="153" spans="1:35" x14ac:dyDescent="0.2">
      <c r="A153" t="s">
        <v>2656</v>
      </c>
      <c r="B153" t="s">
        <v>36</v>
      </c>
      <c r="D153" t="s">
        <v>58</v>
      </c>
      <c r="F153" t="s">
        <v>36</v>
      </c>
      <c r="H153" t="s">
        <v>36</v>
      </c>
      <c r="I153" t="s">
        <v>37</v>
      </c>
      <c r="J153" t="s">
        <v>36</v>
      </c>
      <c r="K153" t="s">
        <v>38</v>
      </c>
      <c r="L153" t="s">
        <v>36</v>
      </c>
      <c r="M153" t="s">
        <v>38</v>
      </c>
      <c r="N153" t="s">
        <v>36</v>
      </c>
      <c r="P153" t="s">
        <v>36</v>
      </c>
      <c r="R153" t="s">
        <v>36</v>
      </c>
      <c r="S153" t="s">
        <v>39</v>
      </c>
      <c r="T153" t="s">
        <v>36</v>
      </c>
      <c r="U153" t="s">
        <v>42</v>
      </c>
      <c r="V153" t="s">
        <v>36</v>
      </c>
      <c r="W153" t="s">
        <v>42</v>
      </c>
      <c r="X153" t="s">
        <v>36</v>
      </c>
      <c r="Y153" t="s">
        <v>43</v>
      </c>
      <c r="Z153">
        <v>8.9600000000000009</v>
      </c>
      <c r="AA153">
        <v>0.51</v>
      </c>
      <c r="AB153">
        <v>0.26</v>
      </c>
      <c r="AC153">
        <v>0.01</v>
      </c>
      <c r="AD153">
        <v>0.26</v>
      </c>
      <c r="AE153" t="s">
        <v>58</v>
      </c>
      <c r="AG153">
        <v>8.9600000000000009</v>
      </c>
      <c r="AI153" t="s">
        <v>44</v>
      </c>
    </row>
    <row r="154" spans="1:35" x14ac:dyDescent="0.2">
      <c r="A154" t="s">
        <v>2657</v>
      </c>
      <c r="B154" t="s">
        <v>36</v>
      </c>
      <c r="D154" t="s">
        <v>58</v>
      </c>
      <c r="F154" t="s">
        <v>36</v>
      </c>
      <c r="H154" t="s">
        <v>36</v>
      </c>
      <c r="I154" t="s">
        <v>37</v>
      </c>
      <c r="J154" t="s">
        <v>36</v>
      </c>
      <c r="K154" t="s">
        <v>38</v>
      </c>
      <c r="L154" t="s">
        <v>36</v>
      </c>
      <c r="M154" t="s">
        <v>38</v>
      </c>
      <c r="N154" t="s">
        <v>36</v>
      </c>
      <c r="P154" t="s">
        <v>36</v>
      </c>
      <c r="R154" t="s">
        <v>36</v>
      </c>
      <c r="S154" t="s">
        <v>39</v>
      </c>
      <c r="T154" t="s">
        <v>36</v>
      </c>
      <c r="U154" t="s">
        <v>42</v>
      </c>
      <c r="V154" t="s">
        <v>36</v>
      </c>
      <c r="W154" t="s">
        <v>42</v>
      </c>
      <c r="X154" t="s">
        <v>47</v>
      </c>
      <c r="Y154" t="s">
        <v>48</v>
      </c>
      <c r="Z154">
        <v>0</v>
      </c>
      <c r="AA154">
        <v>4.9000000000000004</v>
      </c>
      <c r="AB154">
        <v>2.5</v>
      </c>
      <c r="AC154">
        <v>0.1</v>
      </c>
      <c r="AD154">
        <v>2.5</v>
      </c>
      <c r="AE154" t="s">
        <v>36</v>
      </c>
      <c r="AF154" t="s">
        <v>275</v>
      </c>
      <c r="AG154">
        <v>4.9000000000000004</v>
      </c>
      <c r="AI154" t="s">
        <v>44</v>
      </c>
    </row>
    <row r="155" spans="1:35" x14ac:dyDescent="0.2">
      <c r="A155" t="s">
        <v>2658</v>
      </c>
      <c r="B155" t="s">
        <v>36</v>
      </c>
      <c r="D155" t="s">
        <v>58</v>
      </c>
      <c r="F155" t="s">
        <v>36</v>
      </c>
      <c r="H155" t="s">
        <v>36</v>
      </c>
      <c r="I155" t="s">
        <v>37</v>
      </c>
      <c r="J155" t="s">
        <v>36</v>
      </c>
      <c r="K155" t="s">
        <v>38</v>
      </c>
      <c r="L155" t="s">
        <v>36</v>
      </c>
      <c r="M155" t="s">
        <v>38</v>
      </c>
      <c r="N155" t="s">
        <v>36</v>
      </c>
      <c r="P155" t="s">
        <v>36</v>
      </c>
      <c r="R155" t="s">
        <v>36</v>
      </c>
      <c r="S155" t="s">
        <v>39</v>
      </c>
      <c r="T155" t="s">
        <v>40</v>
      </c>
      <c r="U155" t="s">
        <v>2659</v>
      </c>
      <c r="V155" t="s">
        <v>36</v>
      </c>
      <c r="W155" t="s">
        <v>42</v>
      </c>
      <c r="X155" t="s">
        <v>36</v>
      </c>
      <c r="Y155" t="s">
        <v>43</v>
      </c>
      <c r="Z155">
        <v>2.11</v>
      </c>
      <c r="AA155">
        <v>7.88</v>
      </c>
      <c r="AB155">
        <v>0</v>
      </c>
      <c r="AC155">
        <v>0</v>
      </c>
      <c r="AD155">
        <v>0</v>
      </c>
      <c r="AE155" t="s">
        <v>40</v>
      </c>
      <c r="AG155">
        <v>7.88</v>
      </c>
      <c r="AI155" t="s">
        <v>44</v>
      </c>
    </row>
    <row r="156" spans="1:35" x14ac:dyDescent="0.2">
      <c r="A156" t="s">
        <v>2660</v>
      </c>
      <c r="B156" t="s">
        <v>36</v>
      </c>
      <c r="D156" t="s">
        <v>58</v>
      </c>
      <c r="F156" t="s">
        <v>36</v>
      </c>
      <c r="H156" t="s">
        <v>36</v>
      </c>
      <c r="I156" t="s">
        <v>37</v>
      </c>
      <c r="J156" t="s">
        <v>36</v>
      </c>
      <c r="K156" t="s">
        <v>38</v>
      </c>
      <c r="L156" t="s">
        <v>36</v>
      </c>
      <c r="M156" t="s">
        <v>38</v>
      </c>
      <c r="N156" t="s">
        <v>36</v>
      </c>
      <c r="P156" t="s">
        <v>36</v>
      </c>
      <c r="R156" t="s">
        <v>36</v>
      </c>
      <c r="S156" t="s">
        <v>39</v>
      </c>
      <c r="T156" t="s">
        <v>58</v>
      </c>
      <c r="U156" t="s">
        <v>2661</v>
      </c>
      <c r="V156" t="s">
        <v>36</v>
      </c>
      <c r="W156" t="s">
        <v>42</v>
      </c>
      <c r="X156" t="s">
        <v>36</v>
      </c>
      <c r="Y156" t="s">
        <v>43</v>
      </c>
      <c r="Z156">
        <v>9.9700000000000006</v>
      </c>
      <c r="AA156">
        <v>0.01</v>
      </c>
      <c r="AB156">
        <v>0.01</v>
      </c>
      <c r="AC156">
        <v>0</v>
      </c>
      <c r="AD156">
        <v>0</v>
      </c>
      <c r="AE156" t="s">
        <v>58</v>
      </c>
      <c r="AG156">
        <v>9.9700000000000006</v>
      </c>
      <c r="AI156" t="s">
        <v>44</v>
      </c>
    </row>
    <row r="157" spans="1:35" x14ac:dyDescent="0.2">
      <c r="A157" t="s">
        <v>2662</v>
      </c>
      <c r="B157" t="s">
        <v>36</v>
      </c>
      <c r="D157" t="s">
        <v>58</v>
      </c>
      <c r="F157" t="s">
        <v>36</v>
      </c>
      <c r="H157" t="s">
        <v>36</v>
      </c>
      <c r="I157" t="s">
        <v>37</v>
      </c>
      <c r="J157" t="s">
        <v>36</v>
      </c>
      <c r="K157" t="s">
        <v>38</v>
      </c>
      <c r="L157" t="s">
        <v>36</v>
      </c>
      <c r="M157" t="s">
        <v>38</v>
      </c>
      <c r="N157" t="s">
        <v>36</v>
      </c>
      <c r="P157" t="s">
        <v>36</v>
      </c>
      <c r="R157" t="s">
        <v>36</v>
      </c>
      <c r="S157" t="s">
        <v>39</v>
      </c>
      <c r="T157" t="s">
        <v>36</v>
      </c>
      <c r="U157" t="s">
        <v>42</v>
      </c>
      <c r="V157" t="s">
        <v>36</v>
      </c>
      <c r="W157" t="s">
        <v>42</v>
      </c>
      <c r="X157" t="s">
        <v>36</v>
      </c>
      <c r="Y157" t="s">
        <v>43</v>
      </c>
      <c r="Z157">
        <v>8.9600000000000009</v>
      </c>
      <c r="AA157">
        <v>0.51</v>
      </c>
      <c r="AB157">
        <v>0.26</v>
      </c>
      <c r="AC157">
        <v>0.01</v>
      </c>
      <c r="AD157">
        <v>0.26</v>
      </c>
      <c r="AE157" t="s">
        <v>58</v>
      </c>
      <c r="AG157">
        <v>8.9600000000000009</v>
      </c>
      <c r="AI157" t="s">
        <v>44</v>
      </c>
    </row>
    <row r="158" spans="1:35" x14ac:dyDescent="0.2">
      <c r="A158" t="s">
        <v>2663</v>
      </c>
      <c r="B158" t="s">
        <v>36</v>
      </c>
      <c r="D158" t="s">
        <v>36</v>
      </c>
      <c r="F158" t="s">
        <v>216</v>
      </c>
      <c r="H158" t="s">
        <v>36</v>
      </c>
      <c r="I158" t="s">
        <v>37</v>
      </c>
      <c r="J158" t="s">
        <v>36</v>
      </c>
      <c r="K158" t="s">
        <v>38</v>
      </c>
      <c r="L158" t="s">
        <v>36</v>
      </c>
      <c r="M158" t="s">
        <v>38</v>
      </c>
      <c r="N158" t="s">
        <v>484</v>
      </c>
      <c r="P158" t="s">
        <v>36</v>
      </c>
      <c r="R158" t="s">
        <v>36</v>
      </c>
      <c r="S158" t="s">
        <v>39</v>
      </c>
      <c r="T158" t="s">
        <v>36</v>
      </c>
      <c r="U158" t="s">
        <v>42</v>
      </c>
      <c r="V158" t="s">
        <v>36</v>
      </c>
      <c r="W158" t="s">
        <v>42</v>
      </c>
      <c r="X158" t="s">
        <v>36</v>
      </c>
      <c r="Y158" t="s">
        <v>43</v>
      </c>
      <c r="Z158">
        <v>0</v>
      </c>
      <c r="AA158">
        <v>0</v>
      </c>
      <c r="AB158">
        <v>0.02</v>
      </c>
      <c r="AC158">
        <v>3.73</v>
      </c>
      <c r="AD158">
        <v>6.26</v>
      </c>
      <c r="AE158" t="s">
        <v>36</v>
      </c>
      <c r="AF158" t="s">
        <v>275</v>
      </c>
      <c r="AG158">
        <v>6.26</v>
      </c>
      <c r="AI158" t="s">
        <v>44</v>
      </c>
    </row>
    <row r="159" spans="1:35" x14ac:dyDescent="0.2">
      <c r="A159" t="s">
        <v>2664</v>
      </c>
      <c r="B159" t="s">
        <v>36</v>
      </c>
      <c r="D159" t="s">
        <v>58</v>
      </c>
      <c r="F159" t="s">
        <v>36</v>
      </c>
      <c r="H159" t="s">
        <v>36</v>
      </c>
      <c r="I159" t="s">
        <v>37</v>
      </c>
      <c r="J159" t="s">
        <v>36</v>
      </c>
      <c r="K159" t="s">
        <v>38</v>
      </c>
      <c r="L159" t="s">
        <v>36</v>
      </c>
      <c r="M159" t="s">
        <v>38</v>
      </c>
      <c r="N159" t="s">
        <v>36</v>
      </c>
      <c r="P159" t="s">
        <v>36</v>
      </c>
      <c r="R159" t="s">
        <v>36</v>
      </c>
      <c r="S159" t="s">
        <v>39</v>
      </c>
      <c r="T159" t="s">
        <v>58</v>
      </c>
      <c r="U159" t="s">
        <v>2665</v>
      </c>
      <c r="V159" t="s">
        <v>36</v>
      </c>
      <c r="W159" t="s">
        <v>42</v>
      </c>
      <c r="X159" t="s">
        <v>36</v>
      </c>
      <c r="Y159" t="s">
        <v>43</v>
      </c>
      <c r="Z159">
        <v>9.9700000000000006</v>
      </c>
      <c r="AA159">
        <v>0.01</v>
      </c>
      <c r="AB159">
        <v>0.01</v>
      </c>
      <c r="AC159">
        <v>0</v>
      </c>
      <c r="AD159">
        <v>0</v>
      </c>
      <c r="AE159" t="s">
        <v>58</v>
      </c>
      <c r="AG159">
        <v>9.9700000000000006</v>
      </c>
      <c r="AI159" t="s">
        <v>44</v>
      </c>
    </row>
    <row r="160" spans="1:35" x14ac:dyDescent="0.2">
      <c r="A160" t="s">
        <v>2666</v>
      </c>
      <c r="B160" t="s">
        <v>36</v>
      </c>
      <c r="D160" t="s">
        <v>58</v>
      </c>
      <c r="F160" t="s">
        <v>36</v>
      </c>
      <c r="H160" t="s">
        <v>36</v>
      </c>
      <c r="I160" t="s">
        <v>37</v>
      </c>
      <c r="J160" t="s">
        <v>36</v>
      </c>
      <c r="K160" t="s">
        <v>38</v>
      </c>
      <c r="L160" t="s">
        <v>36</v>
      </c>
      <c r="M160" t="s">
        <v>38</v>
      </c>
      <c r="N160" t="s">
        <v>36</v>
      </c>
      <c r="P160" t="s">
        <v>36</v>
      </c>
      <c r="R160" t="s">
        <v>36</v>
      </c>
      <c r="S160" t="s">
        <v>39</v>
      </c>
      <c r="T160" t="s">
        <v>58</v>
      </c>
      <c r="U160" t="s">
        <v>2665</v>
      </c>
      <c r="V160" t="s">
        <v>36</v>
      </c>
      <c r="W160" t="s">
        <v>42</v>
      </c>
      <c r="X160" t="s">
        <v>36</v>
      </c>
      <c r="Y160" t="s">
        <v>43</v>
      </c>
      <c r="Z160">
        <v>9.9700000000000006</v>
      </c>
      <c r="AA160">
        <v>0.01</v>
      </c>
      <c r="AB160">
        <v>0.01</v>
      </c>
      <c r="AC160">
        <v>0</v>
      </c>
      <c r="AD160">
        <v>0</v>
      </c>
      <c r="AE160" t="s">
        <v>58</v>
      </c>
      <c r="AG160">
        <v>9.9700000000000006</v>
      </c>
      <c r="AI160" t="s">
        <v>44</v>
      </c>
    </row>
    <row r="161" spans="1:35" x14ac:dyDescent="0.2">
      <c r="A161" t="s">
        <v>2667</v>
      </c>
      <c r="B161" t="s">
        <v>36</v>
      </c>
      <c r="D161" t="s">
        <v>58</v>
      </c>
      <c r="F161" t="s">
        <v>36</v>
      </c>
      <c r="H161" t="s">
        <v>36</v>
      </c>
      <c r="I161" t="s">
        <v>37</v>
      </c>
      <c r="J161" t="s">
        <v>36</v>
      </c>
      <c r="K161" t="s">
        <v>38</v>
      </c>
      <c r="L161" t="s">
        <v>36</v>
      </c>
      <c r="M161" t="s">
        <v>38</v>
      </c>
      <c r="N161" t="s">
        <v>36</v>
      </c>
      <c r="P161" t="s">
        <v>36</v>
      </c>
      <c r="R161" t="s">
        <v>36</v>
      </c>
      <c r="S161" t="s">
        <v>39</v>
      </c>
      <c r="T161" t="s">
        <v>36</v>
      </c>
      <c r="U161" t="s">
        <v>42</v>
      </c>
      <c r="V161" t="s">
        <v>36</v>
      </c>
      <c r="W161" t="s">
        <v>42</v>
      </c>
      <c r="X161" t="s">
        <v>36</v>
      </c>
      <c r="Y161" t="s">
        <v>43</v>
      </c>
      <c r="Z161">
        <v>8.9600000000000009</v>
      </c>
      <c r="AA161">
        <v>0.51</v>
      </c>
      <c r="AB161">
        <v>0.26</v>
      </c>
      <c r="AC161">
        <v>0.01</v>
      </c>
      <c r="AD161">
        <v>0.26</v>
      </c>
      <c r="AE161" t="s">
        <v>58</v>
      </c>
      <c r="AG161">
        <v>8.9600000000000009</v>
      </c>
      <c r="AI161" t="s">
        <v>44</v>
      </c>
    </row>
    <row r="162" spans="1:35" x14ac:dyDescent="0.2">
      <c r="A162" t="s">
        <v>2668</v>
      </c>
      <c r="B162" t="s">
        <v>36</v>
      </c>
      <c r="D162" t="s">
        <v>36</v>
      </c>
      <c r="F162" t="s">
        <v>36</v>
      </c>
      <c r="H162" t="s">
        <v>36</v>
      </c>
      <c r="I162" t="s">
        <v>37</v>
      </c>
      <c r="J162" t="s">
        <v>36</v>
      </c>
      <c r="K162" t="s">
        <v>38</v>
      </c>
      <c r="L162" t="s">
        <v>36</v>
      </c>
      <c r="M162" t="s">
        <v>38</v>
      </c>
      <c r="N162" t="s">
        <v>36</v>
      </c>
      <c r="P162" t="s">
        <v>36</v>
      </c>
      <c r="R162" t="s">
        <v>36</v>
      </c>
      <c r="S162" t="s">
        <v>39</v>
      </c>
      <c r="T162" t="s">
        <v>36</v>
      </c>
      <c r="U162" t="s">
        <v>42</v>
      </c>
      <c r="V162" t="s">
        <v>36</v>
      </c>
      <c r="W162" t="s">
        <v>42</v>
      </c>
      <c r="X162" t="s">
        <v>36</v>
      </c>
      <c r="Y162" t="s">
        <v>43</v>
      </c>
      <c r="Z162">
        <v>2</v>
      </c>
      <c r="AA162">
        <v>2</v>
      </c>
      <c r="AB162">
        <v>2</v>
      </c>
      <c r="AC162">
        <v>2</v>
      </c>
      <c r="AD162">
        <v>2</v>
      </c>
      <c r="AE162" t="s">
        <v>36</v>
      </c>
      <c r="AG162">
        <v>2</v>
      </c>
      <c r="AI162" t="s">
        <v>44</v>
      </c>
    </row>
    <row r="163" spans="1:35" x14ac:dyDescent="0.2">
      <c r="A163" t="s">
        <v>2669</v>
      </c>
      <c r="B163" t="s">
        <v>36</v>
      </c>
      <c r="D163" t="s">
        <v>36</v>
      </c>
      <c r="F163" t="s">
        <v>36</v>
      </c>
      <c r="H163" t="s">
        <v>36</v>
      </c>
      <c r="I163" t="s">
        <v>37</v>
      </c>
      <c r="J163" t="s">
        <v>36</v>
      </c>
      <c r="K163" t="s">
        <v>38</v>
      </c>
      <c r="L163" t="s">
        <v>36</v>
      </c>
      <c r="M163" t="s">
        <v>38</v>
      </c>
      <c r="N163" t="s">
        <v>36</v>
      </c>
      <c r="P163" t="s">
        <v>36</v>
      </c>
      <c r="R163" t="s">
        <v>36</v>
      </c>
      <c r="S163" t="s">
        <v>39</v>
      </c>
      <c r="T163" t="s">
        <v>36</v>
      </c>
      <c r="U163" t="s">
        <v>42</v>
      </c>
      <c r="V163" t="s">
        <v>36</v>
      </c>
      <c r="W163" t="s">
        <v>42</v>
      </c>
      <c r="X163" t="s">
        <v>36</v>
      </c>
      <c r="Y163" t="s">
        <v>43</v>
      </c>
      <c r="Z163">
        <v>2</v>
      </c>
      <c r="AA163">
        <v>2</v>
      </c>
      <c r="AB163">
        <v>2</v>
      </c>
      <c r="AC163">
        <v>2</v>
      </c>
      <c r="AD163">
        <v>2</v>
      </c>
      <c r="AE163" t="s">
        <v>36</v>
      </c>
      <c r="AG163">
        <v>2</v>
      </c>
      <c r="AI163" t="s">
        <v>44</v>
      </c>
    </row>
    <row r="164" spans="1:35" x14ac:dyDescent="0.2">
      <c r="A164" t="s">
        <v>2670</v>
      </c>
      <c r="B164" t="s">
        <v>36</v>
      </c>
      <c r="D164" t="s">
        <v>58</v>
      </c>
      <c r="F164" t="s">
        <v>36</v>
      </c>
      <c r="H164" t="s">
        <v>36</v>
      </c>
      <c r="I164" t="s">
        <v>37</v>
      </c>
      <c r="J164" t="s">
        <v>36</v>
      </c>
      <c r="K164" t="s">
        <v>38</v>
      </c>
      <c r="L164" t="s">
        <v>36</v>
      </c>
      <c r="M164" t="s">
        <v>38</v>
      </c>
      <c r="N164" t="s">
        <v>36</v>
      </c>
      <c r="P164" t="s">
        <v>36</v>
      </c>
      <c r="R164" t="s">
        <v>36</v>
      </c>
      <c r="S164" t="s">
        <v>39</v>
      </c>
      <c r="T164" t="s">
        <v>36</v>
      </c>
      <c r="U164" t="s">
        <v>42</v>
      </c>
      <c r="V164" t="s">
        <v>36</v>
      </c>
      <c r="W164" t="s">
        <v>42</v>
      </c>
      <c r="X164" t="s">
        <v>36</v>
      </c>
      <c r="Y164" t="s">
        <v>43</v>
      </c>
      <c r="Z164">
        <v>8.9600000000000009</v>
      </c>
      <c r="AA164">
        <v>0.51</v>
      </c>
      <c r="AB164">
        <v>0.26</v>
      </c>
      <c r="AC164">
        <v>0.01</v>
      </c>
      <c r="AD164">
        <v>0.26</v>
      </c>
      <c r="AE164" t="s">
        <v>58</v>
      </c>
      <c r="AG164">
        <v>8.9600000000000009</v>
      </c>
      <c r="AI164" t="s">
        <v>44</v>
      </c>
    </row>
    <row r="165" spans="1:35" x14ac:dyDescent="0.2">
      <c r="A165" t="s">
        <v>2671</v>
      </c>
      <c r="B165" t="s">
        <v>40</v>
      </c>
      <c r="D165" t="s">
        <v>36</v>
      </c>
      <c r="F165" t="s">
        <v>36</v>
      </c>
      <c r="H165" t="s">
        <v>40</v>
      </c>
      <c r="I165" t="s">
        <v>579</v>
      </c>
      <c r="J165" t="s">
        <v>36</v>
      </c>
      <c r="K165" t="s">
        <v>38</v>
      </c>
      <c r="L165" t="s">
        <v>36</v>
      </c>
      <c r="M165" t="s">
        <v>38</v>
      </c>
      <c r="N165" t="s">
        <v>36</v>
      </c>
      <c r="P165" t="s">
        <v>36</v>
      </c>
      <c r="R165" t="s">
        <v>36</v>
      </c>
      <c r="S165" t="s">
        <v>39</v>
      </c>
      <c r="T165" t="s">
        <v>40</v>
      </c>
      <c r="U165" t="s">
        <v>2672</v>
      </c>
      <c r="V165" t="s">
        <v>36</v>
      </c>
      <c r="W165" t="s">
        <v>42</v>
      </c>
      <c r="X165" t="s">
        <v>36</v>
      </c>
      <c r="Y165" t="s">
        <v>43</v>
      </c>
      <c r="Z165">
        <v>0</v>
      </c>
      <c r="AA165">
        <v>10</v>
      </c>
      <c r="AB165">
        <v>0</v>
      </c>
      <c r="AC165">
        <v>0</v>
      </c>
      <c r="AD165">
        <v>0</v>
      </c>
      <c r="AE165" t="s">
        <v>40</v>
      </c>
      <c r="AG165">
        <v>10</v>
      </c>
      <c r="AI165" t="s">
        <v>44</v>
      </c>
    </row>
    <row r="166" spans="1:35" x14ac:dyDescent="0.2">
      <c r="A166" t="s">
        <v>2673</v>
      </c>
      <c r="B166" t="s">
        <v>36</v>
      </c>
      <c r="D166" t="s">
        <v>36</v>
      </c>
      <c r="F166" t="s">
        <v>216</v>
      </c>
      <c r="H166" t="s">
        <v>36</v>
      </c>
      <c r="I166" t="s">
        <v>37</v>
      </c>
      <c r="J166" t="s">
        <v>36</v>
      </c>
      <c r="K166" t="s">
        <v>38</v>
      </c>
      <c r="L166" t="s">
        <v>36</v>
      </c>
      <c r="M166" t="s">
        <v>38</v>
      </c>
      <c r="N166" t="s">
        <v>36</v>
      </c>
      <c r="P166" t="s">
        <v>36</v>
      </c>
      <c r="R166" t="s">
        <v>36</v>
      </c>
      <c r="S166" t="s">
        <v>39</v>
      </c>
      <c r="T166" t="s">
        <v>216</v>
      </c>
      <c r="U166" t="s">
        <v>2674</v>
      </c>
      <c r="V166" t="s">
        <v>36</v>
      </c>
      <c r="W166" t="s">
        <v>42</v>
      </c>
      <c r="X166" t="s">
        <v>36</v>
      </c>
      <c r="Y166" t="s">
        <v>43</v>
      </c>
      <c r="Z166">
        <v>0</v>
      </c>
      <c r="AA166">
        <v>0</v>
      </c>
      <c r="AB166">
        <v>0</v>
      </c>
      <c r="AC166">
        <v>0</v>
      </c>
      <c r="AD166">
        <v>10</v>
      </c>
      <c r="AE166" t="s">
        <v>216</v>
      </c>
      <c r="AG166">
        <v>10</v>
      </c>
      <c r="AH166" t="s">
        <v>1291</v>
      </c>
      <c r="AI166" t="s">
        <v>44</v>
      </c>
    </row>
    <row r="167" spans="1:35" x14ac:dyDescent="0.2">
      <c r="A167" t="s">
        <v>2675</v>
      </c>
      <c r="B167" t="s">
        <v>36</v>
      </c>
      <c r="D167" t="s">
        <v>58</v>
      </c>
      <c r="F167" t="s">
        <v>36</v>
      </c>
      <c r="H167" t="s">
        <v>36</v>
      </c>
      <c r="I167" t="s">
        <v>37</v>
      </c>
      <c r="J167" t="s">
        <v>36</v>
      </c>
      <c r="K167" t="s">
        <v>38</v>
      </c>
      <c r="L167" t="s">
        <v>36</v>
      </c>
      <c r="M167" t="s">
        <v>38</v>
      </c>
      <c r="N167" t="s">
        <v>36</v>
      </c>
      <c r="P167" t="s">
        <v>36</v>
      </c>
      <c r="R167" t="s">
        <v>36</v>
      </c>
      <c r="S167" t="s">
        <v>39</v>
      </c>
      <c r="T167" t="s">
        <v>36</v>
      </c>
      <c r="U167" t="s">
        <v>42</v>
      </c>
      <c r="V167" t="s">
        <v>36</v>
      </c>
      <c r="W167" t="s">
        <v>42</v>
      </c>
      <c r="X167" t="s">
        <v>36</v>
      </c>
      <c r="Y167" t="s">
        <v>43</v>
      </c>
      <c r="Z167">
        <v>8.9600000000000009</v>
      </c>
      <c r="AA167">
        <v>0.51</v>
      </c>
      <c r="AB167">
        <v>0.26</v>
      </c>
      <c r="AC167">
        <v>0.01</v>
      </c>
      <c r="AD167">
        <v>0.26</v>
      </c>
      <c r="AE167" t="s">
        <v>58</v>
      </c>
      <c r="AG167">
        <v>8.9600000000000009</v>
      </c>
      <c r="AI167" t="s">
        <v>44</v>
      </c>
    </row>
    <row r="168" spans="1:35" x14ac:dyDescent="0.2">
      <c r="A168" t="s">
        <v>2676</v>
      </c>
      <c r="B168" t="s">
        <v>36</v>
      </c>
      <c r="D168" t="s">
        <v>58</v>
      </c>
      <c r="F168" t="s">
        <v>36</v>
      </c>
      <c r="H168" t="s">
        <v>36</v>
      </c>
      <c r="I168" t="s">
        <v>37</v>
      </c>
      <c r="J168" t="s">
        <v>36</v>
      </c>
      <c r="K168" t="s">
        <v>38</v>
      </c>
      <c r="L168" t="s">
        <v>36</v>
      </c>
      <c r="M168" t="s">
        <v>38</v>
      </c>
      <c r="N168" t="s">
        <v>36</v>
      </c>
      <c r="P168" t="s">
        <v>36</v>
      </c>
      <c r="R168" t="s">
        <v>36</v>
      </c>
      <c r="S168" t="s">
        <v>39</v>
      </c>
      <c r="T168" t="s">
        <v>58</v>
      </c>
      <c r="U168" t="s">
        <v>2677</v>
      </c>
      <c r="V168" t="s">
        <v>36</v>
      </c>
      <c r="W168" t="s">
        <v>42</v>
      </c>
      <c r="X168" t="s">
        <v>36</v>
      </c>
      <c r="Y168" t="s">
        <v>43</v>
      </c>
      <c r="Z168">
        <v>9.9700000000000006</v>
      </c>
      <c r="AA168">
        <v>0.01</v>
      </c>
      <c r="AB168">
        <v>0.01</v>
      </c>
      <c r="AC168">
        <v>0</v>
      </c>
      <c r="AD168">
        <v>0</v>
      </c>
      <c r="AE168" t="s">
        <v>58</v>
      </c>
      <c r="AG168">
        <v>9.9700000000000006</v>
      </c>
      <c r="AI168" t="s">
        <v>44</v>
      </c>
    </row>
    <row r="169" spans="1:35" x14ac:dyDescent="0.2">
      <c r="A169" t="s">
        <v>2678</v>
      </c>
      <c r="B169" t="s">
        <v>36</v>
      </c>
      <c r="D169" t="s">
        <v>58</v>
      </c>
      <c r="F169" t="s">
        <v>36</v>
      </c>
      <c r="H169" t="s">
        <v>36</v>
      </c>
      <c r="I169" t="s">
        <v>37</v>
      </c>
      <c r="J169" t="s">
        <v>36</v>
      </c>
      <c r="K169" t="s">
        <v>38</v>
      </c>
      <c r="L169" t="s">
        <v>36</v>
      </c>
      <c r="M169" t="s">
        <v>38</v>
      </c>
      <c r="N169" t="s">
        <v>36</v>
      </c>
      <c r="P169" t="s">
        <v>36</v>
      </c>
      <c r="R169" t="s">
        <v>36</v>
      </c>
      <c r="S169" t="s">
        <v>39</v>
      </c>
      <c r="T169" t="s">
        <v>36</v>
      </c>
      <c r="U169" t="s">
        <v>42</v>
      </c>
      <c r="V169" t="s">
        <v>36</v>
      </c>
      <c r="W169" t="s">
        <v>42</v>
      </c>
      <c r="X169" t="s">
        <v>36</v>
      </c>
      <c r="Y169" t="s">
        <v>43</v>
      </c>
      <c r="Z169">
        <v>8.9600000000000009</v>
      </c>
      <c r="AA169">
        <v>0.51</v>
      </c>
      <c r="AB169">
        <v>0.26</v>
      </c>
      <c r="AC169">
        <v>0.01</v>
      </c>
      <c r="AD169">
        <v>0.26</v>
      </c>
      <c r="AE169" t="s">
        <v>58</v>
      </c>
      <c r="AG169">
        <v>8.9600000000000009</v>
      </c>
      <c r="AI169" t="s">
        <v>44</v>
      </c>
    </row>
    <row r="170" spans="1:35" x14ac:dyDescent="0.2">
      <c r="A170" t="s">
        <v>2679</v>
      </c>
      <c r="B170" t="s">
        <v>36</v>
      </c>
      <c r="D170" t="s">
        <v>36</v>
      </c>
      <c r="F170" t="s">
        <v>36</v>
      </c>
      <c r="H170" t="s">
        <v>36</v>
      </c>
      <c r="I170" t="s">
        <v>37</v>
      </c>
      <c r="J170" t="s">
        <v>36</v>
      </c>
      <c r="K170" t="s">
        <v>38</v>
      </c>
      <c r="L170" t="s">
        <v>36</v>
      </c>
      <c r="M170" t="s">
        <v>38</v>
      </c>
      <c r="N170" t="s">
        <v>36</v>
      </c>
      <c r="P170" t="s">
        <v>36</v>
      </c>
      <c r="R170" t="s">
        <v>36</v>
      </c>
      <c r="S170" t="s">
        <v>39</v>
      </c>
      <c r="T170" t="s">
        <v>36</v>
      </c>
      <c r="U170" t="s">
        <v>42</v>
      </c>
      <c r="V170" t="s">
        <v>36</v>
      </c>
      <c r="W170" t="s">
        <v>42</v>
      </c>
      <c r="X170" t="s">
        <v>36</v>
      </c>
      <c r="Y170" t="s">
        <v>43</v>
      </c>
      <c r="Z170">
        <v>2</v>
      </c>
      <c r="AA170">
        <v>2</v>
      </c>
      <c r="AB170">
        <v>2</v>
      </c>
      <c r="AC170">
        <v>2</v>
      </c>
      <c r="AD170">
        <v>2</v>
      </c>
      <c r="AE170" t="s">
        <v>36</v>
      </c>
      <c r="AG170">
        <v>2</v>
      </c>
      <c r="AI170" t="s">
        <v>44</v>
      </c>
    </row>
    <row r="171" spans="1:35" x14ac:dyDescent="0.2">
      <c r="A171" t="s">
        <v>2680</v>
      </c>
      <c r="B171" t="s">
        <v>40</v>
      </c>
      <c r="D171" t="s">
        <v>58</v>
      </c>
      <c r="F171" t="s">
        <v>36</v>
      </c>
      <c r="H171" t="s">
        <v>36</v>
      </c>
      <c r="I171" t="s">
        <v>426</v>
      </c>
      <c r="J171" t="s">
        <v>36</v>
      </c>
      <c r="K171" t="s">
        <v>38</v>
      </c>
      <c r="L171" t="s">
        <v>36</v>
      </c>
      <c r="M171" t="s">
        <v>38</v>
      </c>
      <c r="N171" t="s">
        <v>36</v>
      </c>
      <c r="P171" t="s">
        <v>36</v>
      </c>
      <c r="R171" t="s">
        <v>36</v>
      </c>
      <c r="S171" t="s">
        <v>39</v>
      </c>
      <c r="T171" t="s">
        <v>40</v>
      </c>
      <c r="U171" t="s">
        <v>2509</v>
      </c>
      <c r="V171" t="s">
        <v>36</v>
      </c>
      <c r="W171" t="s">
        <v>42</v>
      </c>
      <c r="X171" t="s">
        <v>36</v>
      </c>
      <c r="Y171" t="s">
        <v>43</v>
      </c>
      <c r="Z171">
        <v>0.01</v>
      </c>
      <c r="AA171">
        <v>9.99</v>
      </c>
      <c r="AB171">
        <v>0</v>
      </c>
      <c r="AC171">
        <v>0</v>
      </c>
      <c r="AD171">
        <v>0</v>
      </c>
      <c r="AE171" t="s">
        <v>40</v>
      </c>
      <c r="AG171">
        <v>9.99</v>
      </c>
      <c r="AI171" t="s">
        <v>44</v>
      </c>
    </row>
    <row r="172" spans="1:35" x14ac:dyDescent="0.2">
      <c r="A172" t="s">
        <v>2681</v>
      </c>
      <c r="B172" t="s">
        <v>40</v>
      </c>
      <c r="D172" t="s">
        <v>58</v>
      </c>
      <c r="F172" t="s">
        <v>36</v>
      </c>
      <c r="H172" t="s">
        <v>36</v>
      </c>
      <c r="I172" t="s">
        <v>426</v>
      </c>
      <c r="J172" t="s">
        <v>36</v>
      </c>
      <c r="K172" t="s">
        <v>38</v>
      </c>
      <c r="L172" t="s">
        <v>36</v>
      </c>
      <c r="M172" t="s">
        <v>38</v>
      </c>
      <c r="N172" t="s">
        <v>36</v>
      </c>
      <c r="P172" t="s">
        <v>36</v>
      </c>
      <c r="R172" t="s">
        <v>36</v>
      </c>
      <c r="S172" t="s">
        <v>39</v>
      </c>
      <c r="T172" t="s">
        <v>40</v>
      </c>
      <c r="U172" t="s">
        <v>2509</v>
      </c>
      <c r="V172" t="s">
        <v>36</v>
      </c>
      <c r="W172" t="s">
        <v>42</v>
      </c>
      <c r="X172" t="s">
        <v>36</v>
      </c>
      <c r="Y172" t="s">
        <v>43</v>
      </c>
      <c r="Z172">
        <v>0.01</v>
      </c>
      <c r="AA172">
        <v>9.99</v>
      </c>
      <c r="AB172">
        <v>0</v>
      </c>
      <c r="AC172">
        <v>0</v>
      </c>
      <c r="AD172">
        <v>0</v>
      </c>
      <c r="AE172" t="s">
        <v>40</v>
      </c>
      <c r="AG172">
        <v>9.99</v>
      </c>
      <c r="AI172" t="s">
        <v>44</v>
      </c>
    </row>
    <row r="173" spans="1:35" x14ac:dyDescent="0.2">
      <c r="A173" t="s">
        <v>2682</v>
      </c>
      <c r="B173" t="s">
        <v>36</v>
      </c>
      <c r="D173" t="s">
        <v>58</v>
      </c>
      <c r="F173" t="s">
        <v>36</v>
      </c>
      <c r="H173" t="s">
        <v>36</v>
      </c>
      <c r="I173" t="s">
        <v>426</v>
      </c>
      <c r="J173" t="s">
        <v>36</v>
      </c>
      <c r="K173" t="s">
        <v>38</v>
      </c>
      <c r="L173" t="s">
        <v>36</v>
      </c>
      <c r="M173" t="s">
        <v>38</v>
      </c>
      <c r="N173" t="s">
        <v>36</v>
      </c>
      <c r="P173" t="s">
        <v>36</v>
      </c>
      <c r="R173" t="s">
        <v>36</v>
      </c>
      <c r="S173" t="s">
        <v>39</v>
      </c>
      <c r="T173" t="s">
        <v>40</v>
      </c>
      <c r="U173" t="s">
        <v>2509</v>
      </c>
      <c r="V173" t="s">
        <v>36</v>
      </c>
      <c r="W173" t="s">
        <v>42</v>
      </c>
      <c r="X173" t="s">
        <v>47</v>
      </c>
      <c r="Y173" t="s">
        <v>48</v>
      </c>
      <c r="Z173">
        <v>0</v>
      </c>
      <c r="AA173">
        <v>9.99</v>
      </c>
      <c r="AB173">
        <v>0.01</v>
      </c>
      <c r="AC173">
        <v>0</v>
      </c>
      <c r="AD173">
        <v>0.01</v>
      </c>
      <c r="AE173" t="s">
        <v>40</v>
      </c>
      <c r="AG173">
        <v>9.99</v>
      </c>
      <c r="AI173" t="s">
        <v>44</v>
      </c>
    </row>
    <row r="174" spans="1:35" x14ac:dyDescent="0.2">
      <c r="A174" t="s">
        <v>2683</v>
      </c>
      <c r="B174" t="s">
        <v>36</v>
      </c>
      <c r="D174" t="s">
        <v>58</v>
      </c>
      <c r="F174" t="s">
        <v>36</v>
      </c>
      <c r="H174" t="s">
        <v>36</v>
      </c>
      <c r="I174" t="s">
        <v>37</v>
      </c>
      <c r="J174" t="s">
        <v>36</v>
      </c>
      <c r="K174" t="s">
        <v>38</v>
      </c>
      <c r="L174" t="s">
        <v>36</v>
      </c>
      <c r="M174" t="s">
        <v>38</v>
      </c>
      <c r="N174" t="s">
        <v>36</v>
      </c>
      <c r="P174" t="s">
        <v>36</v>
      </c>
      <c r="R174" t="s">
        <v>36</v>
      </c>
      <c r="S174" t="s">
        <v>39</v>
      </c>
      <c r="T174" t="s">
        <v>36</v>
      </c>
      <c r="U174" t="s">
        <v>42</v>
      </c>
      <c r="V174" t="s">
        <v>36</v>
      </c>
      <c r="W174" t="s">
        <v>42</v>
      </c>
      <c r="X174" t="s">
        <v>36</v>
      </c>
      <c r="Y174" t="s">
        <v>43</v>
      </c>
      <c r="Z174">
        <v>8.9600000000000009</v>
      </c>
      <c r="AA174">
        <v>0.51</v>
      </c>
      <c r="AB174">
        <v>0.26</v>
      </c>
      <c r="AC174">
        <v>0.01</v>
      </c>
      <c r="AD174">
        <v>0.26</v>
      </c>
      <c r="AE174" t="s">
        <v>58</v>
      </c>
      <c r="AG174">
        <v>8.9600000000000009</v>
      </c>
      <c r="AI174" t="s">
        <v>44</v>
      </c>
    </row>
    <row r="175" spans="1:35" x14ac:dyDescent="0.2">
      <c r="A175" t="s">
        <v>2684</v>
      </c>
      <c r="B175" t="s">
        <v>36</v>
      </c>
      <c r="D175" t="s">
        <v>58</v>
      </c>
      <c r="F175" t="s">
        <v>36</v>
      </c>
      <c r="H175" t="s">
        <v>36</v>
      </c>
      <c r="I175" t="s">
        <v>37</v>
      </c>
      <c r="J175" t="s">
        <v>36</v>
      </c>
      <c r="K175" t="s">
        <v>38</v>
      </c>
      <c r="L175" t="s">
        <v>36</v>
      </c>
      <c r="M175" t="s">
        <v>38</v>
      </c>
      <c r="N175" t="s">
        <v>36</v>
      </c>
      <c r="P175" t="s">
        <v>36</v>
      </c>
      <c r="R175" t="s">
        <v>36</v>
      </c>
      <c r="S175" t="s">
        <v>39</v>
      </c>
      <c r="T175" t="s">
        <v>36</v>
      </c>
      <c r="U175" t="s">
        <v>42</v>
      </c>
      <c r="V175" t="s">
        <v>36</v>
      </c>
      <c r="W175" t="s">
        <v>42</v>
      </c>
      <c r="X175" t="s">
        <v>36</v>
      </c>
      <c r="Y175" t="s">
        <v>43</v>
      </c>
      <c r="Z175">
        <v>8.9600000000000009</v>
      </c>
      <c r="AA175">
        <v>0.51</v>
      </c>
      <c r="AB175">
        <v>0.26</v>
      </c>
      <c r="AC175">
        <v>0.01</v>
      </c>
      <c r="AD175">
        <v>0.26</v>
      </c>
      <c r="AE175" t="s">
        <v>58</v>
      </c>
      <c r="AG175">
        <v>8.9600000000000009</v>
      </c>
      <c r="AI175" t="s">
        <v>44</v>
      </c>
    </row>
    <row r="176" spans="1:35" x14ac:dyDescent="0.2">
      <c r="A176" t="s">
        <v>2685</v>
      </c>
      <c r="B176" t="s">
        <v>40</v>
      </c>
      <c r="D176" t="s">
        <v>58</v>
      </c>
      <c r="F176" t="s">
        <v>36</v>
      </c>
      <c r="H176" t="s">
        <v>40</v>
      </c>
      <c r="I176" t="s">
        <v>490</v>
      </c>
      <c r="J176" t="s">
        <v>36</v>
      </c>
      <c r="K176" t="s">
        <v>38</v>
      </c>
      <c r="L176" t="s">
        <v>36</v>
      </c>
      <c r="M176" t="s">
        <v>38</v>
      </c>
      <c r="N176" t="s">
        <v>36</v>
      </c>
      <c r="P176" t="s">
        <v>36</v>
      </c>
      <c r="R176" t="s">
        <v>36</v>
      </c>
      <c r="S176" t="s">
        <v>39</v>
      </c>
      <c r="T176" t="s">
        <v>40</v>
      </c>
      <c r="U176" t="s">
        <v>2509</v>
      </c>
      <c r="V176" t="s">
        <v>36</v>
      </c>
      <c r="W176" t="s">
        <v>42</v>
      </c>
      <c r="X176" t="s">
        <v>36</v>
      </c>
      <c r="Y176" t="s">
        <v>43</v>
      </c>
      <c r="Z176">
        <v>0</v>
      </c>
      <c r="AA176">
        <v>10</v>
      </c>
      <c r="AB176">
        <v>0</v>
      </c>
      <c r="AC176">
        <v>0</v>
      </c>
      <c r="AD176">
        <v>0</v>
      </c>
      <c r="AE176" t="s">
        <v>40</v>
      </c>
      <c r="AG176">
        <v>10</v>
      </c>
      <c r="AI176" t="s">
        <v>44</v>
      </c>
    </row>
    <row r="177" spans="1:35" x14ac:dyDescent="0.2">
      <c r="A177" t="s">
        <v>2686</v>
      </c>
      <c r="B177" t="s">
        <v>40</v>
      </c>
      <c r="D177" t="s">
        <v>58</v>
      </c>
      <c r="F177" t="s">
        <v>36</v>
      </c>
      <c r="H177" t="s">
        <v>40</v>
      </c>
      <c r="I177" t="s">
        <v>490</v>
      </c>
      <c r="J177" t="s">
        <v>36</v>
      </c>
      <c r="K177" t="s">
        <v>38</v>
      </c>
      <c r="L177" t="s">
        <v>36</v>
      </c>
      <c r="M177" t="s">
        <v>38</v>
      </c>
      <c r="N177" t="s">
        <v>36</v>
      </c>
      <c r="P177" t="s">
        <v>36</v>
      </c>
      <c r="R177" t="s">
        <v>36</v>
      </c>
      <c r="S177" t="s">
        <v>39</v>
      </c>
      <c r="T177" t="s">
        <v>40</v>
      </c>
      <c r="U177" t="s">
        <v>2509</v>
      </c>
      <c r="V177" t="s">
        <v>36</v>
      </c>
      <c r="W177" t="s">
        <v>42</v>
      </c>
      <c r="X177" t="s">
        <v>36</v>
      </c>
      <c r="Y177" t="s">
        <v>43</v>
      </c>
      <c r="Z177">
        <v>0</v>
      </c>
      <c r="AA177">
        <v>10</v>
      </c>
      <c r="AB177">
        <v>0</v>
      </c>
      <c r="AC177">
        <v>0</v>
      </c>
      <c r="AD177">
        <v>0</v>
      </c>
      <c r="AE177" t="s">
        <v>40</v>
      </c>
      <c r="AG177">
        <v>10</v>
      </c>
      <c r="AI177" t="s">
        <v>44</v>
      </c>
    </row>
    <row r="178" spans="1:35" x14ac:dyDescent="0.2">
      <c r="A178" t="s">
        <v>2687</v>
      </c>
      <c r="B178" t="s">
        <v>36</v>
      </c>
      <c r="D178" t="s">
        <v>58</v>
      </c>
      <c r="F178" t="s">
        <v>36</v>
      </c>
      <c r="H178" t="s">
        <v>36</v>
      </c>
      <c r="I178" t="s">
        <v>37</v>
      </c>
      <c r="J178" t="s">
        <v>36</v>
      </c>
      <c r="K178" t="s">
        <v>38</v>
      </c>
      <c r="L178" t="s">
        <v>36</v>
      </c>
      <c r="M178" t="s">
        <v>38</v>
      </c>
      <c r="N178" t="s">
        <v>36</v>
      </c>
      <c r="P178" t="s">
        <v>36</v>
      </c>
      <c r="R178" t="s">
        <v>36</v>
      </c>
      <c r="S178" t="s">
        <v>39</v>
      </c>
      <c r="T178" t="s">
        <v>36</v>
      </c>
      <c r="U178" t="s">
        <v>42</v>
      </c>
      <c r="V178" t="s">
        <v>36</v>
      </c>
      <c r="W178" t="s">
        <v>42</v>
      </c>
      <c r="X178" t="s">
        <v>36</v>
      </c>
      <c r="Y178" t="s">
        <v>43</v>
      </c>
      <c r="Z178">
        <v>8.9600000000000009</v>
      </c>
      <c r="AA178">
        <v>0.51</v>
      </c>
      <c r="AB178">
        <v>0.26</v>
      </c>
      <c r="AC178">
        <v>0.01</v>
      </c>
      <c r="AD178">
        <v>0.26</v>
      </c>
      <c r="AE178" t="s">
        <v>58</v>
      </c>
      <c r="AG178">
        <v>8.9600000000000009</v>
      </c>
      <c r="AI178" t="s">
        <v>44</v>
      </c>
    </row>
    <row r="179" spans="1:35" x14ac:dyDescent="0.2">
      <c r="A179" t="s">
        <v>2688</v>
      </c>
      <c r="B179" t="s">
        <v>36</v>
      </c>
      <c r="D179" t="s">
        <v>58</v>
      </c>
      <c r="F179" t="s">
        <v>36</v>
      </c>
      <c r="H179" t="s">
        <v>36</v>
      </c>
      <c r="I179" t="s">
        <v>37</v>
      </c>
      <c r="J179" t="s">
        <v>36</v>
      </c>
      <c r="K179" t="s">
        <v>38</v>
      </c>
      <c r="L179" t="s">
        <v>36</v>
      </c>
      <c r="M179" t="s">
        <v>38</v>
      </c>
      <c r="N179" t="s">
        <v>36</v>
      </c>
      <c r="P179" t="s">
        <v>36</v>
      </c>
      <c r="R179" t="s">
        <v>36</v>
      </c>
      <c r="S179" t="s">
        <v>39</v>
      </c>
      <c r="T179" t="s">
        <v>36</v>
      </c>
      <c r="U179" t="s">
        <v>42</v>
      </c>
      <c r="V179" t="s">
        <v>36</v>
      </c>
      <c r="W179" t="s">
        <v>42</v>
      </c>
      <c r="X179" t="s">
        <v>36</v>
      </c>
      <c r="Y179" t="s">
        <v>43</v>
      </c>
      <c r="Z179">
        <v>8.9600000000000009</v>
      </c>
      <c r="AA179">
        <v>0.51</v>
      </c>
      <c r="AB179">
        <v>0.26</v>
      </c>
      <c r="AC179">
        <v>0.01</v>
      </c>
      <c r="AD179">
        <v>0.26</v>
      </c>
      <c r="AE179" t="s">
        <v>58</v>
      </c>
      <c r="AG179">
        <v>8.9600000000000009</v>
      </c>
      <c r="AI179" t="s">
        <v>44</v>
      </c>
    </row>
    <row r="180" spans="1:35" x14ac:dyDescent="0.2">
      <c r="A180" t="s">
        <v>2689</v>
      </c>
      <c r="B180" t="s">
        <v>36</v>
      </c>
      <c r="D180" t="s">
        <v>58</v>
      </c>
      <c r="F180" t="s">
        <v>36</v>
      </c>
      <c r="H180" t="s">
        <v>36</v>
      </c>
      <c r="I180" t="s">
        <v>37</v>
      </c>
      <c r="J180" t="s">
        <v>36</v>
      </c>
      <c r="K180" t="s">
        <v>38</v>
      </c>
      <c r="L180" t="s">
        <v>36</v>
      </c>
      <c r="M180" t="s">
        <v>38</v>
      </c>
      <c r="N180" t="s">
        <v>36</v>
      </c>
      <c r="P180" t="s">
        <v>36</v>
      </c>
      <c r="R180" t="s">
        <v>36</v>
      </c>
      <c r="S180" t="s">
        <v>39</v>
      </c>
      <c r="T180" t="s">
        <v>36</v>
      </c>
      <c r="U180" t="s">
        <v>42</v>
      </c>
      <c r="V180" t="s">
        <v>36</v>
      </c>
      <c r="W180" t="s">
        <v>42</v>
      </c>
      <c r="X180" t="s">
        <v>36</v>
      </c>
      <c r="Y180" t="s">
        <v>43</v>
      </c>
      <c r="Z180">
        <v>8.9600000000000009</v>
      </c>
      <c r="AA180">
        <v>0.51</v>
      </c>
      <c r="AB180">
        <v>0.26</v>
      </c>
      <c r="AC180">
        <v>0.01</v>
      </c>
      <c r="AD180">
        <v>0.26</v>
      </c>
      <c r="AE180" t="s">
        <v>58</v>
      </c>
      <c r="AG180">
        <v>8.9600000000000009</v>
      </c>
      <c r="AI180" t="s">
        <v>44</v>
      </c>
    </row>
    <row r="181" spans="1:35" x14ac:dyDescent="0.2">
      <c r="A181" t="s">
        <v>2690</v>
      </c>
      <c r="B181" t="s">
        <v>36</v>
      </c>
      <c r="D181" t="s">
        <v>58</v>
      </c>
      <c r="F181" t="s">
        <v>36</v>
      </c>
      <c r="H181" t="s">
        <v>36</v>
      </c>
      <c r="I181" t="s">
        <v>37</v>
      </c>
      <c r="J181" t="s">
        <v>36</v>
      </c>
      <c r="K181" t="s">
        <v>38</v>
      </c>
      <c r="L181" t="s">
        <v>36</v>
      </c>
      <c r="M181" t="s">
        <v>38</v>
      </c>
      <c r="N181" t="s">
        <v>36</v>
      </c>
      <c r="P181" t="s">
        <v>36</v>
      </c>
      <c r="R181" t="s">
        <v>36</v>
      </c>
      <c r="S181" t="s">
        <v>39</v>
      </c>
      <c r="T181" t="s">
        <v>36</v>
      </c>
      <c r="U181" t="s">
        <v>42</v>
      </c>
      <c r="V181" t="s">
        <v>36</v>
      </c>
      <c r="W181" t="s">
        <v>42</v>
      </c>
      <c r="X181" t="s">
        <v>36</v>
      </c>
      <c r="Y181" t="s">
        <v>43</v>
      </c>
      <c r="Z181">
        <v>8.9600000000000009</v>
      </c>
      <c r="AA181">
        <v>0.51</v>
      </c>
      <c r="AB181">
        <v>0.26</v>
      </c>
      <c r="AC181">
        <v>0.01</v>
      </c>
      <c r="AD181">
        <v>0.26</v>
      </c>
      <c r="AE181" t="s">
        <v>58</v>
      </c>
      <c r="AG181">
        <v>8.9600000000000009</v>
      </c>
      <c r="AI181" t="s">
        <v>44</v>
      </c>
    </row>
    <row r="182" spans="1:35" x14ac:dyDescent="0.2">
      <c r="A182" t="s">
        <v>2691</v>
      </c>
      <c r="B182" t="s">
        <v>36</v>
      </c>
      <c r="D182" t="s">
        <v>58</v>
      </c>
      <c r="F182" t="s">
        <v>36</v>
      </c>
      <c r="H182" t="s">
        <v>36</v>
      </c>
      <c r="I182" t="s">
        <v>46</v>
      </c>
      <c r="J182" t="s">
        <v>36</v>
      </c>
      <c r="K182" t="s">
        <v>38</v>
      </c>
      <c r="L182" t="s">
        <v>36</v>
      </c>
      <c r="M182" t="s">
        <v>38</v>
      </c>
      <c r="N182" t="s">
        <v>36</v>
      </c>
      <c r="P182" t="s">
        <v>36</v>
      </c>
      <c r="R182" t="s">
        <v>36</v>
      </c>
      <c r="S182" t="s">
        <v>39</v>
      </c>
      <c r="T182" t="s">
        <v>36</v>
      </c>
      <c r="U182" t="s">
        <v>42</v>
      </c>
      <c r="V182" t="s">
        <v>36</v>
      </c>
      <c r="W182" t="s">
        <v>42</v>
      </c>
      <c r="X182" t="s">
        <v>36</v>
      </c>
      <c r="Y182" t="s">
        <v>43</v>
      </c>
      <c r="Z182">
        <v>8.9600000000000009</v>
      </c>
      <c r="AA182">
        <v>0.51</v>
      </c>
      <c r="AB182">
        <v>0.26</v>
      </c>
      <c r="AC182">
        <v>0.01</v>
      </c>
      <c r="AD182">
        <v>0.26</v>
      </c>
      <c r="AE182" t="s">
        <v>58</v>
      </c>
      <c r="AG182">
        <v>8.9600000000000009</v>
      </c>
      <c r="AI182" t="s">
        <v>44</v>
      </c>
    </row>
    <row r="183" spans="1:35" x14ac:dyDescent="0.2">
      <c r="A183" t="s">
        <v>2692</v>
      </c>
      <c r="B183" t="s">
        <v>36</v>
      </c>
      <c r="D183" t="s">
        <v>58</v>
      </c>
      <c r="F183" t="s">
        <v>36</v>
      </c>
      <c r="H183" t="s">
        <v>36</v>
      </c>
      <c r="I183" t="s">
        <v>46</v>
      </c>
      <c r="J183" t="s">
        <v>36</v>
      </c>
      <c r="K183" t="s">
        <v>38</v>
      </c>
      <c r="L183" t="s">
        <v>36</v>
      </c>
      <c r="M183" t="s">
        <v>38</v>
      </c>
      <c r="N183" t="s">
        <v>36</v>
      </c>
      <c r="P183" t="s">
        <v>36</v>
      </c>
      <c r="R183" t="s">
        <v>36</v>
      </c>
      <c r="S183" t="s">
        <v>39</v>
      </c>
      <c r="T183" t="s">
        <v>36</v>
      </c>
      <c r="U183" t="s">
        <v>42</v>
      </c>
      <c r="V183" t="s">
        <v>36</v>
      </c>
      <c r="W183" t="s">
        <v>42</v>
      </c>
      <c r="X183" t="s">
        <v>36</v>
      </c>
      <c r="Y183" t="s">
        <v>43</v>
      </c>
      <c r="Z183">
        <v>8.9600000000000009</v>
      </c>
      <c r="AA183">
        <v>0.51</v>
      </c>
      <c r="AB183">
        <v>0.26</v>
      </c>
      <c r="AC183">
        <v>0.01</v>
      </c>
      <c r="AD183">
        <v>0.26</v>
      </c>
      <c r="AE183" t="s">
        <v>58</v>
      </c>
      <c r="AG183">
        <v>8.9600000000000009</v>
      </c>
      <c r="AI183" t="s">
        <v>44</v>
      </c>
    </row>
    <row r="184" spans="1:35" x14ac:dyDescent="0.2">
      <c r="A184" t="s">
        <v>2693</v>
      </c>
      <c r="B184" t="s">
        <v>36</v>
      </c>
      <c r="D184" t="s">
        <v>58</v>
      </c>
      <c r="F184" t="s">
        <v>36</v>
      </c>
      <c r="H184" t="s">
        <v>36</v>
      </c>
      <c r="I184" t="s">
        <v>46</v>
      </c>
      <c r="J184" t="s">
        <v>36</v>
      </c>
      <c r="K184" t="s">
        <v>38</v>
      </c>
      <c r="L184" t="s">
        <v>36</v>
      </c>
      <c r="M184" t="s">
        <v>38</v>
      </c>
      <c r="N184" t="s">
        <v>36</v>
      </c>
      <c r="P184" t="s">
        <v>36</v>
      </c>
      <c r="R184" t="s">
        <v>36</v>
      </c>
      <c r="S184" t="s">
        <v>39</v>
      </c>
      <c r="T184" t="s">
        <v>36</v>
      </c>
      <c r="U184" t="s">
        <v>42</v>
      </c>
      <c r="V184" t="s">
        <v>36</v>
      </c>
      <c r="W184" t="s">
        <v>42</v>
      </c>
      <c r="X184" t="s">
        <v>36</v>
      </c>
      <c r="Y184" t="s">
        <v>43</v>
      </c>
      <c r="Z184">
        <v>8.9600000000000009</v>
      </c>
      <c r="AA184">
        <v>0.51</v>
      </c>
      <c r="AB184">
        <v>0.26</v>
      </c>
      <c r="AC184">
        <v>0.01</v>
      </c>
      <c r="AD184">
        <v>0.26</v>
      </c>
      <c r="AE184" t="s">
        <v>58</v>
      </c>
      <c r="AG184">
        <v>8.9600000000000009</v>
      </c>
      <c r="AI184" t="s">
        <v>44</v>
      </c>
    </row>
    <row r="185" spans="1:35" x14ac:dyDescent="0.2">
      <c r="A185" t="s">
        <v>2694</v>
      </c>
      <c r="B185" t="s">
        <v>36</v>
      </c>
      <c r="D185" t="s">
        <v>58</v>
      </c>
      <c r="F185" t="s">
        <v>36</v>
      </c>
      <c r="H185" t="s">
        <v>36</v>
      </c>
      <c r="I185" t="s">
        <v>426</v>
      </c>
      <c r="J185" t="s">
        <v>36</v>
      </c>
      <c r="K185" t="s">
        <v>38</v>
      </c>
      <c r="L185" t="s">
        <v>36</v>
      </c>
      <c r="M185" t="s">
        <v>38</v>
      </c>
      <c r="N185" t="s">
        <v>36</v>
      </c>
      <c r="P185" t="s">
        <v>36</v>
      </c>
      <c r="R185" t="s">
        <v>36</v>
      </c>
      <c r="S185" t="s">
        <v>39</v>
      </c>
      <c r="T185" t="s">
        <v>40</v>
      </c>
      <c r="U185" t="s">
        <v>2509</v>
      </c>
      <c r="V185" t="s">
        <v>36</v>
      </c>
      <c r="W185" t="s">
        <v>42</v>
      </c>
      <c r="X185" t="s">
        <v>36</v>
      </c>
      <c r="Y185" t="s">
        <v>43</v>
      </c>
      <c r="Z185">
        <v>2.11</v>
      </c>
      <c r="AA185">
        <v>7.88</v>
      </c>
      <c r="AB185">
        <v>0</v>
      </c>
      <c r="AC185">
        <v>0</v>
      </c>
      <c r="AD185">
        <v>0</v>
      </c>
      <c r="AE185" t="s">
        <v>40</v>
      </c>
      <c r="AG185">
        <v>7.88</v>
      </c>
      <c r="AI185" t="s">
        <v>44</v>
      </c>
    </row>
    <row r="186" spans="1:35" x14ac:dyDescent="0.2">
      <c r="A186" t="s">
        <v>2695</v>
      </c>
      <c r="B186" t="s">
        <v>36</v>
      </c>
      <c r="D186" t="s">
        <v>58</v>
      </c>
      <c r="F186" t="s">
        <v>36</v>
      </c>
      <c r="H186" t="s">
        <v>36</v>
      </c>
      <c r="I186" t="s">
        <v>426</v>
      </c>
      <c r="J186" t="s">
        <v>36</v>
      </c>
      <c r="K186" t="s">
        <v>38</v>
      </c>
      <c r="L186" t="s">
        <v>36</v>
      </c>
      <c r="M186" t="s">
        <v>38</v>
      </c>
      <c r="N186" t="s">
        <v>36</v>
      </c>
      <c r="P186" t="s">
        <v>36</v>
      </c>
      <c r="R186" t="s">
        <v>36</v>
      </c>
      <c r="S186" t="s">
        <v>39</v>
      </c>
      <c r="T186" t="s">
        <v>40</v>
      </c>
      <c r="U186" t="s">
        <v>2509</v>
      </c>
      <c r="V186" t="s">
        <v>36</v>
      </c>
      <c r="W186" t="s">
        <v>42</v>
      </c>
      <c r="X186" t="s">
        <v>36</v>
      </c>
      <c r="Y186" t="s">
        <v>43</v>
      </c>
      <c r="Z186">
        <v>2.11</v>
      </c>
      <c r="AA186">
        <v>7.88</v>
      </c>
      <c r="AB186">
        <v>0</v>
      </c>
      <c r="AC186">
        <v>0</v>
      </c>
      <c r="AD186">
        <v>0</v>
      </c>
      <c r="AE186" t="s">
        <v>40</v>
      </c>
      <c r="AG186">
        <v>7.88</v>
      </c>
      <c r="AI186" t="s">
        <v>44</v>
      </c>
    </row>
    <row r="187" spans="1:35" x14ac:dyDescent="0.2">
      <c r="A187" t="s">
        <v>2696</v>
      </c>
      <c r="B187" t="s">
        <v>36</v>
      </c>
      <c r="D187" t="s">
        <v>58</v>
      </c>
      <c r="F187" t="s">
        <v>36</v>
      </c>
      <c r="H187" t="s">
        <v>36</v>
      </c>
      <c r="I187" t="s">
        <v>426</v>
      </c>
      <c r="J187" t="s">
        <v>36</v>
      </c>
      <c r="K187" t="s">
        <v>38</v>
      </c>
      <c r="L187" t="s">
        <v>36</v>
      </c>
      <c r="M187" t="s">
        <v>38</v>
      </c>
      <c r="N187" t="s">
        <v>36</v>
      </c>
      <c r="P187" t="s">
        <v>36</v>
      </c>
      <c r="R187" t="s">
        <v>36</v>
      </c>
      <c r="S187" t="s">
        <v>39</v>
      </c>
      <c r="T187" t="s">
        <v>40</v>
      </c>
      <c r="U187" t="s">
        <v>2509</v>
      </c>
      <c r="V187" t="s">
        <v>36</v>
      </c>
      <c r="W187" t="s">
        <v>42</v>
      </c>
      <c r="X187" t="s">
        <v>36</v>
      </c>
      <c r="Y187" t="s">
        <v>43</v>
      </c>
      <c r="Z187">
        <v>2.11</v>
      </c>
      <c r="AA187">
        <v>7.88</v>
      </c>
      <c r="AB187">
        <v>0</v>
      </c>
      <c r="AC187">
        <v>0</v>
      </c>
      <c r="AD187">
        <v>0</v>
      </c>
      <c r="AE187" t="s">
        <v>40</v>
      </c>
      <c r="AG187">
        <v>7.88</v>
      </c>
      <c r="AI187" t="s">
        <v>44</v>
      </c>
    </row>
    <row r="188" spans="1:35" x14ac:dyDescent="0.2">
      <c r="A188" t="s">
        <v>2697</v>
      </c>
      <c r="B188" t="s">
        <v>40</v>
      </c>
      <c r="D188" t="s">
        <v>58</v>
      </c>
      <c r="F188" t="s">
        <v>36</v>
      </c>
      <c r="H188" t="s">
        <v>40</v>
      </c>
      <c r="I188" t="s">
        <v>579</v>
      </c>
      <c r="J188" t="s">
        <v>36</v>
      </c>
      <c r="K188" t="s">
        <v>38</v>
      </c>
      <c r="L188" t="s">
        <v>36</v>
      </c>
      <c r="M188" t="s">
        <v>38</v>
      </c>
      <c r="N188" t="s">
        <v>36</v>
      </c>
      <c r="P188" t="s">
        <v>36</v>
      </c>
      <c r="R188" t="s">
        <v>36</v>
      </c>
      <c r="S188" t="s">
        <v>39</v>
      </c>
      <c r="T188" t="s">
        <v>40</v>
      </c>
      <c r="U188" t="s">
        <v>2509</v>
      </c>
      <c r="V188" t="s">
        <v>36</v>
      </c>
      <c r="W188" t="s">
        <v>42</v>
      </c>
      <c r="X188" t="s">
        <v>36</v>
      </c>
      <c r="Y188" t="s">
        <v>43</v>
      </c>
      <c r="Z188">
        <v>0</v>
      </c>
      <c r="AA188">
        <v>10</v>
      </c>
      <c r="AB188">
        <v>0</v>
      </c>
      <c r="AC188">
        <v>0</v>
      </c>
      <c r="AD188">
        <v>0</v>
      </c>
      <c r="AE188" t="s">
        <v>40</v>
      </c>
      <c r="AG188">
        <v>10</v>
      </c>
      <c r="AI188" t="s">
        <v>44</v>
      </c>
    </row>
    <row r="189" spans="1:35" x14ac:dyDescent="0.2">
      <c r="A189" t="s">
        <v>2698</v>
      </c>
      <c r="B189" t="s">
        <v>36</v>
      </c>
      <c r="D189" t="s">
        <v>58</v>
      </c>
      <c r="F189" t="s">
        <v>36</v>
      </c>
      <c r="H189" t="s">
        <v>40</v>
      </c>
      <c r="I189" t="s">
        <v>579</v>
      </c>
      <c r="J189" t="s">
        <v>36</v>
      </c>
      <c r="K189" t="s">
        <v>38</v>
      </c>
      <c r="L189" t="s">
        <v>36</v>
      </c>
      <c r="M189" t="s">
        <v>38</v>
      </c>
      <c r="N189" t="s">
        <v>36</v>
      </c>
      <c r="P189" t="s">
        <v>36</v>
      </c>
      <c r="R189" t="s">
        <v>36</v>
      </c>
      <c r="S189" t="s">
        <v>39</v>
      </c>
      <c r="T189" t="s">
        <v>40</v>
      </c>
      <c r="U189" t="s">
        <v>2509</v>
      </c>
      <c r="V189" t="s">
        <v>36</v>
      </c>
      <c r="W189" t="s">
        <v>42</v>
      </c>
      <c r="X189" t="s">
        <v>36</v>
      </c>
      <c r="Y189" t="s">
        <v>43</v>
      </c>
      <c r="Z189">
        <v>0.01</v>
      </c>
      <c r="AA189">
        <v>9.99</v>
      </c>
      <c r="AB189">
        <v>0</v>
      </c>
      <c r="AC189">
        <v>0</v>
      </c>
      <c r="AD189">
        <v>0</v>
      </c>
      <c r="AE189" t="s">
        <v>40</v>
      </c>
      <c r="AG189">
        <v>9.99</v>
      </c>
      <c r="AI189" t="s">
        <v>44</v>
      </c>
    </row>
    <row r="190" spans="1:35" x14ac:dyDescent="0.2">
      <c r="A190" t="s">
        <v>2699</v>
      </c>
      <c r="B190" t="s">
        <v>36</v>
      </c>
      <c r="D190" t="s">
        <v>58</v>
      </c>
      <c r="F190" t="s">
        <v>36</v>
      </c>
      <c r="H190" t="s">
        <v>36</v>
      </c>
      <c r="I190" t="s">
        <v>426</v>
      </c>
      <c r="J190" t="s">
        <v>36</v>
      </c>
      <c r="K190" t="s">
        <v>38</v>
      </c>
      <c r="L190" t="s">
        <v>36</v>
      </c>
      <c r="M190" t="s">
        <v>38</v>
      </c>
      <c r="N190" t="s">
        <v>36</v>
      </c>
      <c r="P190" t="s">
        <v>36</v>
      </c>
      <c r="R190" t="s">
        <v>36</v>
      </c>
      <c r="S190" t="s">
        <v>39</v>
      </c>
      <c r="T190" t="s">
        <v>40</v>
      </c>
      <c r="U190" t="s">
        <v>2509</v>
      </c>
      <c r="V190" t="s">
        <v>36</v>
      </c>
      <c r="W190" t="s">
        <v>42</v>
      </c>
      <c r="X190" t="s">
        <v>36</v>
      </c>
      <c r="Y190" t="s">
        <v>43</v>
      </c>
      <c r="Z190">
        <v>2.11</v>
      </c>
      <c r="AA190">
        <v>7.88</v>
      </c>
      <c r="AB190">
        <v>0</v>
      </c>
      <c r="AC190">
        <v>0</v>
      </c>
      <c r="AD190">
        <v>0</v>
      </c>
      <c r="AE190" t="s">
        <v>40</v>
      </c>
      <c r="AG190">
        <v>7.88</v>
      </c>
      <c r="AI190" t="s">
        <v>44</v>
      </c>
    </row>
    <row r="191" spans="1:35" x14ac:dyDescent="0.2">
      <c r="A191" t="s">
        <v>2700</v>
      </c>
      <c r="B191" t="s">
        <v>36</v>
      </c>
      <c r="D191" t="s">
        <v>58</v>
      </c>
      <c r="F191" t="s">
        <v>36</v>
      </c>
      <c r="H191" t="s">
        <v>40</v>
      </c>
      <c r="I191" t="s">
        <v>579</v>
      </c>
      <c r="J191" t="s">
        <v>36</v>
      </c>
      <c r="K191" t="s">
        <v>38</v>
      </c>
      <c r="L191" t="s">
        <v>36</v>
      </c>
      <c r="M191" t="s">
        <v>38</v>
      </c>
      <c r="N191" t="s">
        <v>36</v>
      </c>
      <c r="P191" t="s">
        <v>36</v>
      </c>
      <c r="R191" t="s">
        <v>36</v>
      </c>
      <c r="S191" t="s">
        <v>39</v>
      </c>
      <c r="T191" t="s">
        <v>40</v>
      </c>
      <c r="U191" t="s">
        <v>2509</v>
      </c>
      <c r="V191" t="s">
        <v>36</v>
      </c>
      <c r="W191" t="s">
        <v>42</v>
      </c>
      <c r="X191" t="s">
        <v>36</v>
      </c>
      <c r="Y191" t="s">
        <v>43</v>
      </c>
      <c r="Z191">
        <v>0.01</v>
      </c>
      <c r="AA191">
        <v>9.99</v>
      </c>
      <c r="AB191">
        <v>0</v>
      </c>
      <c r="AC191">
        <v>0</v>
      </c>
      <c r="AD191">
        <v>0</v>
      </c>
      <c r="AE191" t="s">
        <v>40</v>
      </c>
      <c r="AG191">
        <v>9.99</v>
      </c>
      <c r="AI191" t="s">
        <v>44</v>
      </c>
    </row>
    <row r="192" spans="1:35" x14ac:dyDescent="0.2">
      <c r="A192" t="s">
        <v>2701</v>
      </c>
      <c r="B192" t="s">
        <v>36</v>
      </c>
      <c r="D192" t="s">
        <v>58</v>
      </c>
      <c r="F192" t="s">
        <v>36</v>
      </c>
      <c r="H192" t="s">
        <v>40</v>
      </c>
      <c r="I192" t="s">
        <v>579</v>
      </c>
      <c r="J192" t="s">
        <v>36</v>
      </c>
      <c r="K192" t="s">
        <v>38</v>
      </c>
      <c r="L192" t="s">
        <v>36</v>
      </c>
      <c r="M192" t="s">
        <v>38</v>
      </c>
      <c r="N192" t="s">
        <v>36</v>
      </c>
      <c r="P192" t="s">
        <v>36</v>
      </c>
      <c r="R192" t="s">
        <v>36</v>
      </c>
      <c r="S192" t="s">
        <v>39</v>
      </c>
      <c r="T192" t="s">
        <v>40</v>
      </c>
      <c r="U192" t="s">
        <v>2509</v>
      </c>
      <c r="V192" t="s">
        <v>36</v>
      </c>
      <c r="W192" t="s">
        <v>42</v>
      </c>
      <c r="X192" t="s">
        <v>36</v>
      </c>
      <c r="Y192" t="s">
        <v>43</v>
      </c>
      <c r="Z192">
        <v>0.01</v>
      </c>
      <c r="AA192">
        <v>9.99</v>
      </c>
      <c r="AB192">
        <v>0</v>
      </c>
      <c r="AC192">
        <v>0</v>
      </c>
      <c r="AD192">
        <v>0</v>
      </c>
      <c r="AE192" t="s">
        <v>40</v>
      </c>
      <c r="AG192">
        <v>9.99</v>
      </c>
      <c r="AI192" t="s">
        <v>44</v>
      </c>
    </row>
    <row r="193" spans="1:35" x14ac:dyDescent="0.2">
      <c r="A193" t="s">
        <v>2702</v>
      </c>
      <c r="B193" t="s">
        <v>36</v>
      </c>
      <c r="D193" t="s">
        <v>58</v>
      </c>
      <c r="F193" t="s">
        <v>36</v>
      </c>
      <c r="H193" t="s">
        <v>40</v>
      </c>
      <c r="I193" t="s">
        <v>579</v>
      </c>
      <c r="J193" t="s">
        <v>36</v>
      </c>
      <c r="K193" t="s">
        <v>38</v>
      </c>
      <c r="L193" t="s">
        <v>36</v>
      </c>
      <c r="M193" t="s">
        <v>38</v>
      </c>
      <c r="N193" t="s">
        <v>36</v>
      </c>
      <c r="P193" t="s">
        <v>36</v>
      </c>
      <c r="R193" t="s">
        <v>36</v>
      </c>
      <c r="S193" t="s">
        <v>39</v>
      </c>
      <c r="T193" t="s">
        <v>40</v>
      </c>
      <c r="U193" t="s">
        <v>2509</v>
      </c>
      <c r="V193" t="s">
        <v>36</v>
      </c>
      <c r="W193" t="s">
        <v>42</v>
      </c>
      <c r="X193" t="s">
        <v>36</v>
      </c>
      <c r="Y193" t="s">
        <v>43</v>
      </c>
      <c r="Z193">
        <v>0.01</v>
      </c>
      <c r="AA193">
        <v>9.99</v>
      </c>
      <c r="AB193">
        <v>0</v>
      </c>
      <c r="AC193">
        <v>0</v>
      </c>
      <c r="AD193">
        <v>0</v>
      </c>
      <c r="AE193" t="s">
        <v>40</v>
      </c>
      <c r="AG193">
        <v>9.99</v>
      </c>
      <c r="AI193" t="s">
        <v>44</v>
      </c>
    </row>
    <row r="194" spans="1:35" x14ac:dyDescent="0.2">
      <c r="A194" t="s">
        <v>2703</v>
      </c>
      <c r="B194" t="s">
        <v>36</v>
      </c>
      <c r="D194" t="s">
        <v>58</v>
      </c>
      <c r="F194" t="s">
        <v>36</v>
      </c>
      <c r="H194" t="s">
        <v>40</v>
      </c>
      <c r="I194" t="s">
        <v>579</v>
      </c>
      <c r="J194" t="s">
        <v>36</v>
      </c>
      <c r="K194" t="s">
        <v>38</v>
      </c>
      <c r="L194" t="s">
        <v>36</v>
      </c>
      <c r="M194" t="s">
        <v>38</v>
      </c>
      <c r="N194" t="s">
        <v>36</v>
      </c>
      <c r="P194" t="s">
        <v>36</v>
      </c>
      <c r="R194" t="s">
        <v>36</v>
      </c>
      <c r="S194" t="s">
        <v>39</v>
      </c>
      <c r="T194" t="s">
        <v>40</v>
      </c>
      <c r="U194" t="s">
        <v>2509</v>
      </c>
      <c r="V194" t="s">
        <v>36</v>
      </c>
      <c r="W194" t="s">
        <v>42</v>
      </c>
      <c r="X194" t="s">
        <v>36</v>
      </c>
      <c r="Y194" t="s">
        <v>43</v>
      </c>
      <c r="Z194">
        <v>0.01</v>
      </c>
      <c r="AA194">
        <v>9.99</v>
      </c>
      <c r="AB194">
        <v>0</v>
      </c>
      <c r="AC194">
        <v>0</v>
      </c>
      <c r="AD194">
        <v>0</v>
      </c>
      <c r="AE194" t="s">
        <v>40</v>
      </c>
      <c r="AG194">
        <v>9.99</v>
      </c>
      <c r="AI194" t="s">
        <v>44</v>
      </c>
    </row>
    <row r="195" spans="1:35" x14ac:dyDescent="0.2">
      <c r="A195" t="s">
        <v>2704</v>
      </c>
      <c r="B195" t="s">
        <v>36</v>
      </c>
      <c r="D195" t="s">
        <v>58</v>
      </c>
      <c r="F195" t="s">
        <v>36</v>
      </c>
      <c r="H195" t="s">
        <v>40</v>
      </c>
      <c r="I195" t="s">
        <v>579</v>
      </c>
      <c r="J195" t="s">
        <v>36</v>
      </c>
      <c r="K195" t="s">
        <v>38</v>
      </c>
      <c r="L195" t="s">
        <v>36</v>
      </c>
      <c r="M195" t="s">
        <v>38</v>
      </c>
      <c r="N195" t="s">
        <v>36</v>
      </c>
      <c r="P195" t="s">
        <v>36</v>
      </c>
      <c r="R195" t="s">
        <v>36</v>
      </c>
      <c r="S195" t="s">
        <v>39</v>
      </c>
      <c r="T195" t="s">
        <v>40</v>
      </c>
      <c r="U195" t="s">
        <v>2509</v>
      </c>
      <c r="V195" t="s">
        <v>36</v>
      </c>
      <c r="W195" t="s">
        <v>42</v>
      </c>
      <c r="X195" t="s">
        <v>36</v>
      </c>
      <c r="Y195" t="s">
        <v>43</v>
      </c>
      <c r="Z195">
        <v>0.01</v>
      </c>
      <c r="AA195">
        <v>9.99</v>
      </c>
      <c r="AB195">
        <v>0</v>
      </c>
      <c r="AC195">
        <v>0</v>
      </c>
      <c r="AD195">
        <v>0</v>
      </c>
      <c r="AE195" t="s">
        <v>40</v>
      </c>
      <c r="AG195">
        <v>9.99</v>
      </c>
      <c r="AI195" t="s">
        <v>44</v>
      </c>
    </row>
    <row r="196" spans="1:35" x14ac:dyDescent="0.2">
      <c r="A196" t="s">
        <v>2705</v>
      </c>
      <c r="B196" t="s">
        <v>36</v>
      </c>
      <c r="D196" t="s">
        <v>58</v>
      </c>
      <c r="F196" t="s">
        <v>36</v>
      </c>
      <c r="H196" t="s">
        <v>40</v>
      </c>
      <c r="I196" t="s">
        <v>490</v>
      </c>
      <c r="J196" t="s">
        <v>36</v>
      </c>
      <c r="K196" t="s">
        <v>38</v>
      </c>
      <c r="L196" t="s">
        <v>36</v>
      </c>
      <c r="M196" t="s">
        <v>38</v>
      </c>
      <c r="N196" t="s">
        <v>36</v>
      </c>
      <c r="P196" t="s">
        <v>36</v>
      </c>
      <c r="R196" t="s">
        <v>36</v>
      </c>
      <c r="S196" t="s">
        <v>39</v>
      </c>
      <c r="T196" t="s">
        <v>40</v>
      </c>
      <c r="U196" t="s">
        <v>2509</v>
      </c>
      <c r="V196" t="s">
        <v>36</v>
      </c>
      <c r="W196" t="s">
        <v>42</v>
      </c>
      <c r="X196" t="s">
        <v>36</v>
      </c>
      <c r="Y196" t="s">
        <v>43</v>
      </c>
      <c r="Z196">
        <v>0.01</v>
      </c>
      <c r="AA196">
        <v>9.99</v>
      </c>
      <c r="AB196">
        <v>0</v>
      </c>
      <c r="AC196">
        <v>0</v>
      </c>
      <c r="AD196">
        <v>0</v>
      </c>
      <c r="AE196" t="s">
        <v>40</v>
      </c>
      <c r="AG196">
        <v>9.99</v>
      </c>
      <c r="AI196" t="s">
        <v>44</v>
      </c>
    </row>
    <row r="197" spans="1:35" x14ac:dyDescent="0.2">
      <c r="A197" t="s">
        <v>2706</v>
      </c>
      <c r="B197" t="s">
        <v>36</v>
      </c>
      <c r="D197" t="s">
        <v>58</v>
      </c>
      <c r="F197" t="s">
        <v>36</v>
      </c>
      <c r="H197" t="s">
        <v>40</v>
      </c>
      <c r="I197" t="s">
        <v>490</v>
      </c>
      <c r="J197" t="s">
        <v>36</v>
      </c>
      <c r="K197" t="s">
        <v>38</v>
      </c>
      <c r="L197" t="s">
        <v>36</v>
      </c>
      <c r="M197" t="s">
        <v>38</v>
      </c>
      <c r="N197" t="s">
        <v>36</v>
      </c>
      <c r="P197" t="s">
        <v>36</v>
      </c>
      <c r="R197" t="s">
        <v>36</v>
      </c>
      <c r="S197" t="s">
        <v>39</v>
      </c>
      <c r="T197" t="s">
        <v>40</v>
      </c>
      <c r="U197" t="s">
        <v>2509</v>
      </c>
      <c r="V197" t="s">
        <v>36</v>
      </c>
      <c r="W197" t="s">
        <v>42</v>
      </c>
      <c r="X197" t="s">
        <v>36</v>
      </c>
      <c r="Y197" t="s">
        <v>43</v>
      </c>
      <c r="Z197">
        <v>0.01</v>
      </c>
      <c r="AA197">
        <v>9.99</v>
      </c>
      <c r="AB197">
        <v>0</v>
      </c>
      <c r="AC197">
        <v>0</v>
      </c>
      <c r="AD197">
        <v>0</v>
      </c>
      <c r="AE197" t="s">
        <v>40</v>
      </c>
      <c r="AG197">
        <v>9.99</v>
      </c>
      <c r="AI197" t="s">
        <v>44</v>
      </c>
    </row>
    <row r="198" spans="1:35" x14ac:dyDescent="0.2">
      <c r="A198" t="s">
        <v>2707</v>
      </c>
      <c r="B198" t="s">
        <v>36</v>
      </c>
      <c r="D198" t="s">
        <v>58</v>
      </c>
      <c r="F198" t="s">
        <v>36</v>
      </c>
      <c r="H198" t="s">
        <v>40</v>
      </c>
      <c r="I198" t="s">
        <v>579</v>
      </c>
      <c r="J198" t="s">
        <v>36</v>
      </c>
      <c r="K198" t="s">
        <v>38</v>
      </c>
      <c r="L198" t="s">
        <v>36</v>
      </c>
      <c r="M198" t="s">
        <v>38</v>
      </c>
      <c r="N198" t="s">
        <v>36</v>
      </c>
      <c r="P198" t="s">
        <v>36</v>
      </c>
      <c r="R198" t="s">
        <v>36</v>
      </c>
      <c r="S198" t="s">
        <v>39</v>
      </c>
      <c r="T198" t="s">
        <v>40</v>
      </c>
      <c r="U198" t="s">
        <v>2509</v>
      </c>
      <c r="V198" t="s">
        <v>36</v>
      </c>
      <c r="W198" t="s">
        <v>42</v>
      </c>
      <c r="X198" t="s">
        <v>36</v>
      </c>
      <c r="Y198" t="s">
        <v>43</v>
      </c>
      <c r="Z198">
        <v>0.01</v>
      </c>
      <c r="AA198">
        <v>9.99</v>
      </c>
      <c r="AB198">
        <v>0</v>
      </c>
      <c r="AC198">
        <v>0</v>
      </c>
      <c r="AD198">
        <v>0</v>
      </c>
      <c r="AE198" t="s">
        <v>40</v>
      </c>
      <c r="AG198">
        <v>9.99</v>
      </c>
      <c r="AI198" t="s">
        <v>44</v>
      </c>
    </row>
    <row r="199" spans="1:35" x14ac:dyDescent="0.2">
      <c r="A199" t="s">
        <v>2708</v>
      </c>
      <c r="B199" t="s">
        <v>36</v>
      </c>
      <c r="D199" t="s">
        <v>58</v>
      </c>
      <c r="F199" t="s">
        <v>36</v>
      </c>
      <c r="H199" t="s">
        <v>40</v>
      </c>
      <c r="I199" t="s">
        <v>579</v>
      </c>
      <c r="J199" t="s">
        <v>36</v>
      </c>
      <c r="K199" t="s">
        <v>38</v>
      </c>
      <c r="L199" t="s">
        <v>36</v>
      </c>
      <c r="M199" t="s">
        <v>38</v>
      </c>
      <c r="N199" t="s">
        <v>36</v>
      </c>
      <c r="P199" t="s">
        <v>36</v>
      </c>
      <c r="R199" t="s">
        <v>36</v>
      </c>
      <c r="S199" t="s">
        <v>39</v>
      </c>
      <c r="T199" t="s">
        <v>40</v>
      </c>
      <c r="U199" t="s">
        <v>2509</v>
      </c>
      <c r="V199" t="s">
        <v>36</v>
      </c>
      <c r="W199" t="s">
        <v>42</v>
      </c>
      <c r="X199" t="s">
        <v>36</v>
      </c>
      <c r="Y199" t="s">
        <v>43</v>
      </c>
      <c r="Z199">
        <v>0.01</v>
      </c>
      <c r="AA199">
        <v>9.99</v>
      </c>
      <c r="AB199">
        <v>0</v>
      </c>
      <c r="AC199">
        <v>0</v>
      </c>
      <c r="AD199">
        <v>0</v>
      </c>
      <c r="AE199" t="s">
        <v>40</v>
      </c>
      <c r="AG199">
        <v>9.99</v>
      </c>
      <c r="AI199" t="s">
        <v>44</v>
      </c>
    </row>
    <row r="200" spans="1:35" x14ac:dyDescent="0.2">
      <c r="A200" t="s">
        <v>2709</v>
      </c>
      <c r="B200" t="s">
        <v>36</v>
      </c>
      <c r="D200" t="s">
        <v>58</v>
      </c>
      <c r="F200" t="s">
        <v>36</v>
      </c>
      <c r="H200" t="s">
        <v>40</v>
      </c>
      <c r="I200" t="s">
        <v>579</v>
      </c>
      <c r="J200" t="s">
        <v>36</v>
      </c>
      <c r="K200" t="s">
        <v>38</v>
      </c>
      <c r="L200" t="s">
        <v>36</v>
      </c>
      <c r="M200" t="s">
        <v>38</v>
      </c>
      <c r="N200" t="s">
        <v>36</v>
      </c>
      <c r="P200" t="s">
        <v>36</v>
      </c>
      <c r="R200" t="s">
        <v>36</v>
      </c>
      <c r="S200" t="s">
        <v>39</v>
      </c>
      <c r="T200" t="s">
        <v>40</v>
      </c>
      <c r="U200" t="s">
        <v>2509</v>
      </c>
      <c r="V200" t="s">
        <v>36</v>
      </c>
      <c r="W200" t="s">
        <v>42</v>
      </c>
      <c r="X200" t="s">
        <v>36</v>
      </c>
      <c r="Y200" t="s">
        <v>43</v>
      </c>
      <c r="Z200">
        <v>0.01</v>
      </c>
      <c r="AA200">
        <v>9.99</v>
      </c>
      <c r="AB200">
        <v>0</v>
      </c>
      <c r="AC200">
        <v>0</v>
      </c>
      <c r="AD200">
        <v>0</v>
      </c>
      <c r="AE200" t="s">
        <v>40</v>
      </c>
      <c r="AG200">
        <v>9.99</v>
      </c>
      <c r="AI200" t="s">
        <v>44</v>
      </c>
    </row>
    <row r="201" spans="1:35" x14ac:dyDescent="0.2">
      <c r="A201" t="s">
        <v>2710</v>
      </c>
      <c r="B201" t="s">
        <v>40</v>
      </c>
      <c r="D201" t="s">
        <v>36</v>
      </c>
      <c r="F201" t="s">
        <v>36</v>
      </c>
      <c r="H201" t="s">
        <v>40</v>
      </c>
      <c r="I201" t="s">
        <v>2711</v>
      </c>
      <c r="J201" t="s">
        <v>36</v>
      </c>
      <c r="K201" t="s">
        <v>38</v>
      </c>
      <c r="L201" t="s">
        <v>36</v>
      </c>
      <c r="M201" t="s">
        <v>38</v>
      </c>
      <c r="N201" t="s">
        <v>36</v>
      </c>
      <c r="P201" t="s">
        <v>36</v>
      </c>
      <c r="R201" t="s">
        <v>40</v>
      </c>
      <c r="S201" t="s">
        <v>2712</v>
      </c>
      <c r="T201" t="s">
        <v>40</v>
      </c>
      <c r="U201" t="s">
        <v>2713</v>
      </c>
      <c r="V201" t="s">
        <v>36</v>
      </c>
      <c r="W201" t="s">
        <v>42</v>
      </c>
      <c r="X201" t="s">
        <v>36</v>
      </c>
      <c r="Y201" t="s">
        <v>43</v>
      </c>
      <c r="Z201">
        <v>0</v>
      </c>
      <c r="AA201">
        <v>10</v>
      </c>
      <c r="AB201">
        <v>0</v>
      </c>
      <c r="AC201">
        <v>0</v>
      </c>
      <c r="AD201">
        <v>0</v>
      </c>
      <c r="AE201" t="s">
        <v>40</v>
      </c>
      <c r="AG201">
        <v>10</v>
      </c>
      <c r="AI201" t="s">
        <v>44</v>
      </c>
    </row>
    <row r="202" spans="1:35" x14ac:dyDescent="0.2">
      <c r="A202" t="s">
        <v>2714</v>
      </c>
      <c r="B202" t="s">
        <v>36</v>
      </c>
      <c r="D202" t="s">
        <v>58</v>
      </c>
      <c r="F202" t="s">
        <v>36</v>
      </c>
      <c r="H202" t="s">
        <v>36</v>
      </c>
      <c r="I202" t="s">
        <v>37</v>
      </c>
      <c r="J202" t="s">
        <v>36</v>
      </c>
      <c r="K202" t="s">
        <v>38</v>
      </c>
      <c r="L202" t="s">
        <v>36</v>
      </c>
      <c r="M202" t="s">
        <v>38</v>
      </c>
      <c r="N202" t="s">
        <v>36</v>
      </c>
      <c r="P202" t="s">
        <v>36</v>
      </c>
      <c r="R202" t="s">
        <v>36</v>
      </c>
      <c r="S202" t="s">
        <v>39</v>
      </c>
      <c r="T202" t="s">
        <v>58</v>
      </c>
      <c r="U202" t="s">
        <v>2715</v>
      </c>
      <c r="V202" t="s">
        <v>36</v>
      </c>
      <c r="W202" t="s">
        <v>42</v>
      </c>
      <c r="X202" t="s">
        <v>36</v>
      </c>
      <c r="Y202" t="s">
        <v>43</v>
      </c>
      <c r="Z202">
        <v>9.9700000000000006</v>
      </c>
      <c r="AA202">
        <v>0.01</v>
      </c>
      <c r="AB202">
        <v>0.01</v>
      </c>
      <c r="AC202">
        <v>0</v>
      </c>
      <c r="AD202">
        <v>0</v>
      </c>
      <c r="AE202" t="s">
        <v>58</v>
      </c>
      <c r="AG202">
        <v>9.9700000000000006</v>
      </c>
      <c r="AI202" t="s">
        <v>44</v>
      </c>
    </row>
    <row r="203" spans="1:35" x14ac:dyDescent="0.2">
      <c r="A203" t="s">
        <v>2716</v>
      </c>
      <c r="B203" t="s">
        <v>36</v>
      </c>
      <c r="D203" t="s">
        <v>58</v>
      </c>
      <c r="F203" t="s">
        <v>36</v>
      </c>
      <c r="H203" t="s">
        <v>36</v>
      </c>
      <c r="I203" t="s">
        <v>37</v>
      </c>
      <c r="J203" t="s">
        <v>36</v>
      </c>
      <c r="K203" t="s">
        <v>38</v>
      </c>
      <c r="L203" t="s">
        <v>36</v>
      </c>
      <c r="M203" t="s">
        <v>38</v>
      </c>
      <c r="N203" t="s">
        <v>36</v>
      </c>
      <c r="P203" t="s">
        <v>36</v>
      </c>
      <c r="R203" t="s">
        <v>36</v>
      </c>
      <c r="S203" t="s">
        <v>39</v>
      </c>
      <c r="T203" t="s">
        <v>58</v>
      </c>
      <c r="U203" t="s">
        <v>2717</v>
      </c>
      <c r="V203" t="s">
        <v>36</v>
      </c>
      <c r="W203" t="s">
        <v>42</v>
      </c>
      <c r="X203" t="s">
        <v>36</v>
      </c>
      <c r="Y203" t="s">
        <v>43</v>
      </c>
      <c r="Z203">
        <v>9.9700000000000006</v>
      </c>
      <c r="AA203">
        <v>0.01</v>
      </c>
      <c r="AB203">
        <v>0.01</v>
      </c>
      <c r="AC203">
        <v>0</v>
      </c>
      <c r="AD203">
        <v>0</v>
      </c>
      <c r="AE203" t="s">
        <v>58</v>
      </c>
      <c r="AG203">
        <v>9.9700000000000006</v>
      </c>
      <c r="AI203" t="s">
        <v>44</v>
      </c>
    </row>
    <row r="204" spans="1:35" x14ac:dyDescent="0.2">
      <c r="A204" t="s">
        <v>2718</v>
      </c>
      <c r="B204" t="s">
        <v>36</v>
      </c>
      <c r="D204" t="s">
        <v>58</v>
      </c>
      <c r="F204" t="s">
        <v>36</v>
      </c>
      <c r="H204" t="s">
        <v>36</v>
      </c>
      <c r="I204" t="s">
        <v>37</v>
      </c>
      <c r="J204" t="s">
        <v>36</v>
      </c>
      <c r="K204" t="s">
        <v>38</v>
      </c>
      <c r="L204" t="s">
        <v>36</v>
      </c>
      <c r="M204" t="s">
        <v>38</v>
      </c>
      <c r="N204" t="s">
        <v>36</v>
      </c>
      <c r="P204" t="s">
        <v>36</v>
      </c>
      <c r="R204" t="s">
        <v>36</v>
      </c>
      <c r="S204" t="s">
        <v>39</v>
      </c>
      <c r="T204" t="s">
        <v>36</v>
      </c>
      <c r="U204" t="s">
        <v>42</v>
      </c>
      <c r="V204" t="s">
        <v>36</v>
      </c>
      <c r="W204" t="s">
        <v>42</v>
      </c>
      <c r="X204" t="s">
        <v>36</v>
      </c>
      <c r="Y204" t="s">
        <v>43</v>
      </c>
      <c r="Z204">
        <v>8.9600000000000009</v>
      </c>
      <c r="AA204">
        <v>0.51</v>
      </c>
      <c r="AB204">
        <v>0.26</v>
      </c>
      <c r="AC204">
        <v>0.01</v>
      </c>
      <c r="AD204">
        <v>0.26</v>
      </c>
      <c r="AE204" t="s">
        <v>58</v>
      </c>
      <c r="AG204">
        <v>8.9600000000000009</v>
      </c>
      <c r="AI204" t="s">
        <v>44</v>
      </c>
    </row>
    <row r="205" spans="1:35" x14ac:dyDescent="0.2">
      <c r="A205" t="s">
        <v>2719</v>
      </c>
      <c r="B205" t="s">
        <v>36</v>
      </c>
      <c r="D205" t="s">
        <v>58</v>
      </c>
      <c r="F205" t="s">
        <v>36</v>
      </c>
      <c r="H205" t="s">
        <v>36</v>
      </c>
      <c r="I205" t="s">
        <v>37</v>
      </c>
      <c r="J205" t="s">
        <v>36</v>
      </c>
      <c r="K205" t="s">
        <v>38</v>
      </c>
      <c r="L205" t="s">
        <v>36</v>
      </c>
      <c r="M205" t="s">
        <v>38</v>
      </c>
      <c r="N205" t="s">
        <v>36</v>
      </c>
      <c r="P205" t="s">
        <v>36</v>
      </c>
      <c r="R205" t="s">
        <v>36</v>
      </c>
      <c r="S205" t="s">
        <v>39</v>
      </c>
      <c r="T205" t="s">
        <v>36</v>
      </c>
      <c r="U205" t="s">
        <v>42</v>
      </c>
      <c r="V205" t="s">
        <v>36</v>
      </c>
      <c r="W205" t="s">
        <v>42</v>
      </c>
      <c r="X205" t="s">
        <v>36</v>
      </c>
      <c r="Y205" t="s">
        <v>43</v>
      </c>
      <c r="Z205">
        <v>8.9600000000000009</v>
      </c>
      <c r="AA205">
        <v>0.51</v>
      </c>
      <c r="AB205">
        <v>0.26</v>
      </c>
      <c r="AC205">
        <v>0.01</v>
      </c>
      <c r="AD205">
        <v>0.26</v>
      </c>
      <c r="AE205" t="s">
        <v>58</v>
      </c>
      <c r="AG205">
        <v>8.9600000000000009</v>
      </c>
      <c r="AI205" t="s">
        <v>44</v>
      </c>
    </row>
    <row r="206" spans="1:35" x14ac:dyDescent="0.2">
      <c r="A206" t="s">
        <v>2720</v>
      </c>
      <c r="B206" t="s">
        <v>40</v>
      </c>
      <c r="D206" t="s">
        <v>36</v>
      </c>
      <c r="F206" t="s">
        <v>36</v>
      </c>
      <c r="H206" t="s">
        <v>36</v>
      </c>
      <c r="I206" t="s">
        <v>46</v>
      </c>
      <c r="J206" t="s">
        <v>36</v>
      </c>
      <c r="K206" t="s">
        <v>38</v>
      </c>
      <c r="L206" t="s">
        <v>36</v>
      </c>
      <c r="M206" t="s">
        <v>38</v>
      </c>
      <c r="N206" t="s">
        <v>36</v>
      </c>
      <c r="P206" t="s">
        <v>36</v>
      </c>
      <c r="R206" t="s">
        <v>36</v>
      </c>
      <c r="S206" t="s">
        <v>39</v>
      </c>
      <c r="T206" t="s">
        <v>36</v>
      </c>
      <c r="U206" t="s">
        <v>42</v>
      </c>
      <c r="V206" t="s">
        <v>36</v>
      </c>
      <c r="W206" t="s">
        <v>42</v>
      </c>
      <c r="X206" t="s">
        <v>36</v>
      </c>
      <c r="Y206" t="s">
        <v>43</v>
      </c>
      <c r="Z206">
        <v>0.04</v>
      </c>
      <c r="AA206">
        <v>9.82</v>
      </c>
      <c r="AB206">
        <v>0.12</v>
      </c>
      <c r="AC206">
        <v>0.01</v>
      </c>
      <c r="AD206">
        <v>0.01</v>
      </c>
      <c r="AE206" t="s">
        <v>40</v>
      </c>
      <c r="AG206">
        <v>9.82</v>
      </c>
      <c r="AI206" t="s">
        <v>44</v>
      </c>
    </row>
    <row r="207" spans="1:35" x14ac:dyDescent="0.2">
      <c r="A207" t="s">
        <v>2721</v>
      </c>
      <c r="B207" t="s">
        <v>36</v>
      </c>
      <c r="D207" t="s">
        <v>36</v>
      </c>
      <c r="F207" t="s">
        <v>36</v>
      </c>
      <c r="H207" t="s">
        <v>36</v>
      </c>
      <c r="I207" t="s">
        <v>426</v>
      </c>
      <c r="J207" t="s">
        <v>36</v>
      </c>
      <c r="K207" t="s">
        <v>38</v>
      </c>
      <c r="L207" t="s">
        <v>36</v>
      </c>
      <c r="M207" t="s">
        <v>38</v>
      </c>
      <c r="N207" t="s">
        <v>36</v>
      </c>
      <c r="P207" t="s">
        <v>36</v>
      </c>
      <c r="R207" t="s">
        <v>36</v>
      </c>
      <c r="S207" t="s">
        <v>39</v>
      </c>
      <c r="T207" t="s">
        <v>36</v>
      </c>
      <c r="U207" t="s">
        <v>42</v>
      </c>
      <c r="V207" t="s">
        <v>36</v>
      </c>
      <c r="W207" t="s">
        <v>42</v>
      </c>
      <c r="X207" t="s">
        <v>36</v>
      </c>
      <c r="Y207" t="s">
        <v>43</v>
      </c>
      <c r="Z207">
        <v>2</v>
      </c>
      <c r="AA207">
        <v>2</v>
      </c>
      <c r="AB207">
        <v>2</v>
      </c>
      <c r="AC207">
        <v>2</v>
      </c>
      <c r="AD207">
        <v>2</v>
      </c>
      <c r="AE207" t="s">
        <v>36</v>
      </c>
      <c r="AG207">
        <v>2</v>
      </c>
      <c r="AI207" t="s">
        <v>44</v>
      </c>
    </row>
    <row r="208" spans="1:35" x14ac:dyDescent="0.2">
      <c r="A208" t="s">
        <v>2722</v>
      </c>
      <c r="B208" t="s">
        <v>36</v>
      </c>
      <c r="D208" t="s">
        <v>36</v>
      </c>
      <c r="F208" t="s">
        <v>36</v>
      </c>
      <c r="H208" t="s">
        <v>36</v>
      </c>
      <c r="I208" t="s">
        <v>46</v>
      </c>
      <c r="J208" t="s">
        <v>36</v>
      </c>
      <c r="K208" t="s">
        <v>38</v>
      </c>
      <c r="L208" t="s">
        <v>36</v>
      </c>
      <c r="M208" t="s">
        <v>38</v>
      </c>
      <c r="N208" t="s">
        <v>36</v>
      </c>
      <c r="P208" t="s">
        <v>36</v>
      </c>
      <c r="R208" t="s">
        <v>36</v>
      </c>
      <c r="S208" t="s">
        <v>39</v>
      </c>
      <c r="T208" t="s">
        <v>36</v>
      </c>
      <c r="U208" t="s">
        <v>42</v>
      </c>
      <c r="V208" t="s">
        <v>36</v>
      </c>
      <c r="W208" t="s">
        <v>42</v>
      </c>
      <c r="X208" t="s">
        <v>47</v>
      </c>
      <c r="Y208" t="s">
        <v>48</v>
      </c>
      <c r="Z208">
        <v>0</v>
      </c>
      <c r="AA208">
        <v>2.5</v>
      </c>
      <c r="AB208">
        <v>2.5</v>
      </c>
      <c r="AC208">
        <v>2.5</v>
      </c>
      <c r="AD208">
        <v>2.5</v>
      </c>
      <c r="AE208" t="s">
        <v>36</v>
      </c>
      <c r="AG208">
        <v>2.5</v>
      </c>
      <c r="AI208" t="s">
        <v>44</v>
      </c>
    </row>
    <row r="209" spans="1:35" x14ac:dyDescent="0.2">
      <c r="A209" t="s">
        <v>2723</v>
      </c>
      <c r="B209" t="s">
        <v>36</v>
      </c>
      <c r="D209" t="s">
        <v>36</v>
      </c>
      <c r="F209" t="s">
        <v>36</v>
      </c>
      <c r="H209" t="s">
        <v>36</v>
      </c>
      <c r="I209" t="s">
        <v>37</v>
      </c>
      <c r="J209" t="s">
        <v>36</v>
      </c>
      <c r="K209" t="s">
        <v>38</v>
      </c>
      <c r="L209" t="s">
        <v>36</v>
      </c>
      <c r="M209" t="s">
        <v>38</v>
      </c>
      <c r="N209" t="s">
        <v>36</v>
      </c>
      <c r="P209" t="s">
        <v>36</v>
      </c>
      <c r="R209" t="s">
        <v>36</v>
      </c>
      <c r="S209" t="s">
        <v>39</v>
      </c>
      <c r="T209" t="s">
        <v>36</v>
      </c>
      <c r="U209" t="s">
        <v>42</v>
      </c>
      <c r="V209" t="s">
        <v>36</v>
      </c>
      <c r="W209" t="s">
        <v>42</v>
      </c>
      <c r="X209" t="s">
        <v>36</v>
      </c>
      <c r="Y209" t="s">
        <v>43</v>
      </c>
      <c r="Z209">
        <v>2</v>
      </c>
      <c r="AA209">
        <v>2</v>
      </c>
      <c r="AB209">
        <v>2</v>
      </c>
      <c r="AC209">
        <v>2</v>
      </c>
      <c r="AD209">
        <v>2</v>
      </c>
      <c r="AE209" t="s">
        <v>36</v>
      </c>
      <c r="AG209">
        <v>2</v>
      </c>
      <c r="AI209" t="s">
        <v>44</v>
      </c>
    </row>
    <row r="210" spans="1:35" x14ac:dyDescent="0.2">
      <c r="A210" t="s">
        <v>2724</v>
      </c>
      <c r="B210" t="s">
        <v>36</v>
      </c>
      <c r="D210" t="s">
        <v>58</v>
      </c>
      <c r="F210" t="s">
        <v>36</v>
      </c>
      <c r="H210" t="s">
        <v>36</v>
      </c>
      <c r="I210" t="s">
        <v>37</v>
      </c>
      <c r="J210" t="s">
        <v>36</v>
      </c>
      <c r="K210" t="s">
        <v>38</v>
      </c>
      <c r="L210" t="s">
        <v>36</v>
      </c>
      <c r="M210" t="s">
        <v>38</v>
      </c>
      <c r="N210" t="s">
        <v>36</v>
      </c>
      <c r="P210" t="s">
        <v>36</v>
      </c>
      <c r="R210" t="s">
        <v>36</v>
      </c>
      <c r="S210" t="s">
        <v>39</v>
      </c>
      <c r="T210" t="s">
        <v>58</v>
      </c>
      <c r="U210" t="s">
        <v>2725</v>
      </c>
      <c r="V210" t="s">
        <v>36</v>
      </c>
      <c r="W210" t="s">
        <v>42</v>
      </c>
      <c r="X210" t="s">
        <v>36</v>
      </c>
      <c r="Y210" t="s">
        <v>43</v>
      </c>
      <c r="Z210">
        <v>9.9700000000000006</v>
      </c>
      <c r="AA210">
        <v>0.01</v>
      </c>
      <c r="AB210">
        <v>0.01</v>
      </c>
      <c r="AC210">
        <v>0</v>
      </c>
      <c r="AD210">
        <v>0</v>
      </c>
      <c r="AE210" t="s">
        <v>58</v>
      </c>
      <c r="AG210">
        <v>9.9700000000000006</v>
      </c>
      <c r="AI210" t="s">
        <v>44</v>
      </c>
    </row>
    <row r="211" spans="1:35" x14ac:dyDescent="0.2">
      <c r="A211" t="s">
        <v>2726</v>
      </c>
      <c r="B211" t="s">
        <v>36</v>
      </c>
      <c r="D211" t="s">
        <v>58</v>
      </c>
      <c r="F211" t="s">
        <v>36</v>
      </c>
      <c r="H211" t="s">
        <v>36</v>
      </c>
      <c r="I211" t="s">
        <v>37</v>
      </c>
      <c r="J211" t="s">
        <v>36</v>
      </c>
      <c r="K211" t="s">
        <v>38</v>
      </c>
      <c r="L211" t="s">
        <v>36</v>
      </c>
      <c r="M211" t="s">
        <v>38</v>
      </c>
      <c r="N211" t="s">
        <v>36</v>
      </c>
      <c r="P211" t="s">
        <v>36</v>
      </c>
      <c r="R211" t="s">
        <v>36</v>
      </c>
      <c r="S211" t="s">
        <v>39</v>
      </c>
      <c r="T211" t="s">
        <v>58</v>
      </c>
      <c r="U211" t="s">
        <v>2727</v>
      </c>
      <c r="V211" t="s">
        <v>36</v>
      </c>
      <c r="W211" t="s">
        <v>42</v>
      </c>
      <c r="X211" t="s">
        <v>36</v>
      </c>
      <c r="Y211" t="s">
        <v>43</v>
      </c>
      <c r="Z211">
        <v>9.9700000000000006</v>
      </c>
      <c r="AA211">
        <v>0.01</v>
      </c>
      <c r="AB211">
        <v>0.01</v>
      </c>
      <c r="AC211">
        <v>0</v>
      </c>
      <c r="AD211">
        <v>0</v>
      </c>
      <c r="AE211" t="s">
        <v>58</v>
      </c>
      <c r="AG211">
        <v>9.9700000000000006</v>
      </c>
      <c r="AI211" t="s">
        <v>44</v>
      </c>
    </row>
    <row r="212" spans="1:35" x14ac:dyDescent="0.2">
      <c r="A212" t="s">
        <v>2728</v>
      </c>
      <c r="B212" t="s">
        <v>36</v>
      </c>
      <c r="D212" t="s">
        <v>58</v>
      </c>
      <c r="F212" t="s">
        <v>36</v>
      </c>
      <c r="H212" t="s">
        <v>36</v>
      </c>
      <c r="I212" t="s">
        <v>37</v>
      </c>
      <c r="J212" t="s">
        <v>36</v>
      </c>
      <c r="K212" t="s">
        <v>38</v>
      </c>
      <c r="L212" t="s">
        <v>36</v>
      </c>
      <c r="M212" t="s">
        <v>38</v>
      </c>
      <c r="N212" t="s">
        <v>36</v>
      </c>
      <c r="P212" t="s">
        <v>36</v>
      </c>
      <c r="R212" t="s">
        <v>36</v>
      </c>
      <c r="S212" t="s">
        <v>39</v>
      </c>
      <c r="T212" t="s">
        <v>58</v>
      </c>
      <c r="U212" t="s">
        <v>2727</v>
      </c>
      <c r="V212" t="s">
        <v>36</v>
      </c>
      <c r="W212" t="s">
        <v>42</v>
      </c>
      <c r="X212" t="s">
        <v>36</v>
      </c>
      <c r="Y212" t="s">
        <v>43</v>
      </c>
      <c r="Z212">
        <v>9.9700000000000006</v>
      </c>
      <c r="AA212">
        <v>0.01</v>
      </c>
      <c r="AB212">
        <v>0.01</v>
      </c>
      <c r="AC212">
        <v>0</v>
      </c>
      <c r="AD212">
        <v>0</v>
      </c>
      <c r="AE212" t="s">
        <v>58</v>
      </c>
      <c r="AG212">
        <v>9.9700000000000006</v>
      </c>
      <c r="AI212" t="s">
        <v>44</v>
      </c>
    </row>
    <row r="213" spans="1:35" x14ac:dyDescent="0.2">
      <c r="A213" t="s">
        <v>2729</v>
      </c>
      <c r="B213" t="s">
        <v>36</v>
      </c>
      <c r="D213" t="s">
        <v>58</v>
      </c>
      <c r="F213" t="s">
        <v>36</v>
      </c>
      <c r="H213" t="s">
        <v>36</v>
      </c>
      <c r="I213" t="s">
        <v>37</v>
      </c>
      <c r="J213" t="s">
        <v>36</v>
      </c>
      <c r="K213" t="s">
        <v>38</v>
      </c>
      <c r="L213" t="s">
        <v>36</v>
      </c>
      <c r="M213" t="s">
        <v>38</v>
      </c>
      <c r="N213" t="s">
        <v>36</v>
      </c>
      <c r="P213" t="s">
        <v>36</v>
      </c>
      <c r="R213" t="s">
        <v>36</v>
      </c>
      <c r="S213" t="s">
        <v>39</v>
      </c>
      <c r="T213" t="s">
        <v>58</v>
      </c>
      <c r="U213" t="s">
        <v>2730</v>
      </c>
      <c r="V213" t="s">
        <v>36</v>
      </c>
      <c r="W213" t="s">
        <v>42</v>
      </c>
      <c r="X213" t="s">
        <v>36</v>
      </c>
      <c r="Y213" t="s">
        <v>43</v>
      </c>
      <c r="Z213">
        <v>9.9700000000000006</v>
      </c>
      <c r="AA213">
        <v>0.01</v>
      </c>
      <c r="AB213">
        <v>0.01</v>
      </c>
      <c r="AC213">
        <v>0</v>
      </c>
      <c r="AD213">
        <v>0</v>
      </c>
      <c r="AE213" t="s">
        <v>58</v>
      </c>
      <c r="AG213">
        <v>9.9700000000000006</v>
      </c>
      <c r="AI213" t="s">
        <v>44</v>
      </c>
    </row>
    <row r="214" spans="1:35" x14ac:dyDescent="0.2">
      <c r="A214" t="s">
        <v>2731</v>
      </c>
      <c r="B214" t="s">
        <v>36</v>
      </c>
      <c r="D214" t="s">
        <v>58</v>
      </c>
      <c r="F214" t="s">
        <v>36</v>
      </c>
      <c r="H214" t="s">
        <v>36</v>
      </c>
      <c r="I214" t="s">
        <v>37</v>
      </c>
      <c r="J214" t="s">
        <v>36</v>
      </c>
      <c r="K214" t="s">
        <v>38</v>
      </c>
      <c r="L214" t="s">
        <v>36</v>
      </c>
      <c r="M214" t="s">
        <v>38</v>
      </c>
      <c r="N214" t="s">
        <v>36</v>
      </c>
      <c r="P214" t="s">
        <v>36</v>
      </c>
      <c r="R214" t="s">
        <v>36</v>
      </c>
      <c r="S214" t="s">
        <v>39</v>
      </c>
      <c r="T214" t="s">
        <v>58</v>
      </c>
      <c r="U214" t="s">
        <v>2730</v>
      </c>
      <c r="V214" t="s">
        <v>36</v>
      </c>
      <c r="W214" t="s">
        <v>42</v>
      </c>
      <c r="X214" t="s">
        <v>36</v>
      </c>
      <c r="Y214" t="s">
        <v>43</v>
      </c>
      <c r="Z214">
        <v>9.9700000000000006</v>
      </c>
      <c r="AA214">
        <v>0.01</v>
      </c>
      <c r="AB214">
        <v>0.01</v>
      </c>
      <c r="AC214">
        <v>0</v>
      </c>
      <c r="AD214">
        <v>0</v>
      </c>
      <c r="AE214" t="s">
        <v>58</v>
      </c>
      <c r="AG214">
        <v>9.9700000000000006</v>
      </c>
      <c r="AI214" t="s">
        <v>44</v>
      </c>
    </row>
    <row r="215" spans="1:35" x14ac:dyDescent="0.2">
      <c r="A215" t="s">
        <v>2732</v>
      </c>
      <c r="B215" t="s">
        <v>36</v>
      </c>
      <c r="D215" t="s">
        <v>36</v>
      </c>
      <c r="F215" t="s">
        <v>36</v>
      </c>
      <c r="H215" t="s">
        <v>36</v>
      </c>
      <c r="I215" t="s">
        <v>37</v>
      </c>
      <c r="J215" t="s">
        <v>36</v>
      </c>
      <c r="K215" t="s">
        <v>38</v>
      </c>
      <c r="L215" t="s">
        <v>36</v>
      </c>
      <c r="M215" t="s">
        <v>38</v>
      </c>
      <c r="N215" t="s">
        <v>36</v>
      </c>
      <c r="P215" t="s">
        <v>36</v>
      </c>
      <c r="R215" t="s">
        <v>36</v>
      </c>
      <c r="S215" t="s">
        <v>39</v>
      </c>
      <c r="T215" t="s">
        <v>36</v>
      </c>
      <c r="U215" t="s">
        <v>42</v>
      </c>
      <c r="V215" t="s">
        <v>36</v>
      </c>
      <c r="W215" t="s">
        <v>42</v>
      </c>
      <c r="X215" t="s">
        <v>36</v>
      </c>
      <c r="Y215" t="s">
        <v>43</v>
      </c>
      <c r="Z215">
        <v>2</v>
      </c>
      <c r="AA215">
        <v>2</v>
      </c>
      <c r="AB215">
        <v>2</v>
      </c>
      <c r="AC215">
        <v>2</v>
      </c>
      <c r="AD215">
        <v>2</v>
      </c>
      <c r="AE215" t="s">
        <v>36</v>
      </c>
      <c r="AG215">
        <v>2</v>
      </c>
      <c r="AI215" t="s">
        <v>44</v>
      </c>
    </row>
    <row r="216" spans="1:35" x14ac:dyDescent="0.2">
      <c r="A216" t="s">
        <v>2733</v>
      </c>
      <c r="B216" t="s">
        <v>36</v>
      </c>
      <c r="D216" t="s">
        <v>36</v>
      </c>
      <c r="F216" t="s">
        <v>36</v>
      </c>
      <c r="H216" t="s">
        <v>36</v>
      </c>
      <c r="I216" t="s">
        <v>37</v>
      </c>
      <c r="J216" t="s">
        <v>36</v>
      </c>
      <c r="K216" t="s">
        <v>38</v>
      </c>
      <c r="L216" t="s">
        <v>36</v>
      </c>
      <c r="M216" t="s">
        <v>38</v>
      </c>
      <c r="N216" t="s">
        <v>36</v>
      </c>
      <c r="P216" t="s">
        <v>36</v>
      </c>
      <c r="R216" t="s">
        <v>36</v>
      </c>
      <c r="S216" t="s">
        <v>39</v>
      </c>
      <c r="T216" t="s">
        <v>36</v>
      </c>
      <c r="U216" t="s">
        <v>42</v>
      </c>
      <c r="V216" t="s">
        <v>36</v>
      </c>
      <c r="W216" t="s">
        <v>42</v>
      </c>
      <c r="X216" t="s">
        <v>36</v>
      </c>
      <c r="Y216" t="s">
        <v>43</v>
      </c>
      <c r="Z216">
        <v>2</v>
      </c>
      <c r="AA216">
        <v>2</v>
      </c>
      <c r="AB216">
        <v>2</v>
      </c>
      <c r="AC216">
        <v>2</v>
      </c>
      <c r="AD216">
        <v>2</v>
      </c>
      <c r="AE216" t="s">
        <v>36</v>
      </c>
      <c r="AG216">
        <v>2</v>
      </c>
      <c r="AI216" t="s">
        <v>44</v>
      </c>
    </row>
    <row r="217" spans="1:35" x14ac:dyDescent="0.2">
      <c r="A217" t="s">
        <v>2734</v>
      </c>
      <c r="B217" t="s">
        <v>36</v>
      </c>
      <c r="D217" t="s">
        <v>58</v>
      </c>
      <c r="F217" t="s">
        <v>36</v>
      </c>
      <c r="H217" t="s">
        <v>36</v>
      </c>
      <c r="I217" t="s">
        <v>37</v>
      </c>
      <c r="J217" t="s">
        <v>36</v>
      </c>
      <c r="K217" t="s">
        <v>38</v>
      </c>
      <c r="L217" t="s">
        <v>36</v>
      </c>
      <c r="M217" t="s">
        <v>38</v>
      </c>
      <c r="N217" t="s">
        <v>36</v>
      </c>
      <c r="P217" t="s">
        <v>36</v>
      </c>
      <c r="R217" t="s">
        <v>36</v>
      </c>
      <c r="S217" t="s">
        <v>39</v>
      </c>
      <c r="T217" t="s">
        <v>58</v>
      </c>
      <c r="U217" t="s">
        <v>2735</v>
      </c>
      <c r="V217" t="s">
        <v>36</v>
      </c>
      <c r="W217" t="s">
        <v>42</v>
      </c>
      <c r="X217" t="s">
        <v>36</v>
      </c>
      <c r="Y217" t="s">
        <v>43</v>
      </c>
      <c r="Z217">
        <v>9.9700000000000006</v>
      </c>
      <c r="AA217">
        <v>0.01</v>
      </c>
      <c r="AB217">
        <v>0.01</v>
      </c>
      <c r="AC217">
        <v>0</v>
      </c>
      <c r="AD217">
        <v>0</v>
      </c>
      <c r="AE217" t="s">
        <v>58</v>
      </c>
      <c r="AG217">
        <v>9.9700000000000006</v>
      </c>
      <c r="AI217" t="s">
        <v>44</v>
      </c>
    </row>
    <row r="218" spans="1:35" x14ac:dyDescent="0.2">
      <c r="A218" t="s">
        <v>2736</v>
      </c>
      <c r="B218" t="s">
        <v>36</v>
      </c>
      <c r="D218" t="s">
        <v>58</v>
      </c>
      <c r="F218" t="s">
        <v>36</v>
      </c>
      <c r="H218" t="s">
        <v>36</v>
      </c>
      <c r="I218" t="s">
        <v>37</v>
      </c>
      <c r="J218" t="s">
        <v>36</v>
      </c>
      <c r="K218" t="s">
        <v>38</v>
      </c>
      <c r="L218" t="s">
        <v>36</v>
      </c>
      <c r="M218" t="s">
        <v>38</v>
      </c>
      <c r="N218" t="s">
        <v>36</v>
      </c>
      <c r="P218" t="s">
        <v>36</v>
      </c>
      <c r="R218" t="s">
        <v>36</v>
      </c>
      <c r="S218" t="s">
        <v>39</v>
      </c>
      <c r="T218" t="s">
        <v>58</v>
      </c>
      <c r="U218" t="s">
        <v>2156</v>
      </c>
      <c r="V218" t="s">
        <v>36</v>
      </c>
      <c r="W218" t="s">
        <v>42</v>
      </c>
      <c r="X218" t="s">
        <v>36</v>
      </c>
      <c r="Y218" t="s">
        <v>43</v>
      </c>
      <c r="Z218">
        <v>9.9700000000000006</v>
      </c>
      <c r="AA218">
        <v>0.01</v>
      </c>
      <c r="AB218">
        <v>0.01</v>
      </c>
      <c r="AC218">
        <v>0</v>
      </c>
      <c r="AD218">
        <v>0</v>
      </c>
      <c r="AE218" t="s">
        <v>58</v>
      </c>
      <c r="AG218">
        <v>9.9700000000000006</v>
      </c>
      <c r="AI218" t="s">
        <v>44</v>
      </c>
    </row>
    <row r="219" spans="1:35" x14ac:dyDescent="0.2">
      <c r="A219" t="s">
        <v>2737</v>
      </c>
      <c r="B219" t="s">
        <v>36</v>
      </c>
      <c r="D219" t="s">
        <v>58</v>
      </c>
      <c r="F219" t="s">
        <v>36</v>
      </c>
      <c r="H219" t="s">
        <v>36</v>
      </c>
      <c r="I219" t="s">
        <v>37</v>
      </c>
      <c r="J219" t="s">
        <v>36</v>
      </c>
      <c r="K219" t="s">
        <v>38</v>
      </c>
      <c r="L219" t="s">
        <v>36</v>
      </c>
      <c r="M219" t="s">
        <v>38</v>
      </c>
      <c r="N219" t="s">
        <v>36</v>
      </c>
      <c r="P219" t="s">
        <v>36</v>
      </c>
      <c r="R219" t="s">
        <v>36</v>
      </c>
      <c r="S219" t="s">
        <v>39</v>
      </c>
      <c r="T219" t="s">
        <v>58</v>
      </c>
      <c r="U219" t="s">
        <v>2156</v>
      </c>
      <c r="V219" t="s">
        <v>36</v>
      </c>
      <c r="W219" t="s">
        <v>42</v>
      </c>
      <c r="X219" t="s">
        <v>36</v>
      </c>
      <c r="Y219" t="s">
        <v>43</v>
      </c>
      <c r="Z219">
        <v>9.9700000000000006</v>
      </c>
      <c r="AA219">
        <v>0.01</v>
      </c>
      <c r="AB219">
        <v>0.01</v>
      </c>
      <c r="AC219">
        <v>0</v>
      </c>
      <c r="AD219">
        <v>0</v>
      </c>
      <c r="AE219" t="s">
        <v>58</v>
      </c>
      <c r="AG219">
        <v>9.9700000000000006</v>
      </c>
      <c r="AI219" t="s">
        <v>44</v>
      </c>
    </row>
    <row r="220" spans="1:35" x14ac:dyDescent="0.2">
      <c r="A220" t="s">
        <v>2738</v>
      </c>
      <c r="B220" t="s">
        <v>36</v>
      </c>
      <c r="D220" t="s">
        <v>36</v>
      </c>
      <c r="F220" t="s">
        <v>36</v>
      </c>
      <c r="H220" t="s">
        <v>36</v>
      </c>
      <c r="I220" t="s">
        <v>37</v>
      </c>
      <c r="J220" t="s">
        <v>36</v>
      </c>
      <c r="K220" t="s">
        <v>38</v>
      </c>
      <c r="L220" t="s">
        <v>36</v>
      </c>
      <c r="M220" t="s">
        <v>38</v>
      </c>
      <c r="N220" t="s">
        <v>36</v>
      </c>
      <c r="P220" t="s">
        <v>36</v>
      </c>
      <c r="R220" t="s">
        <v>36</v>
      </c>
      <c r="S220" t="s">
        <v>39</v>
      </c>
      <c r="T220" t="s">
        <v>36</v>
      </c>
      <c r="U220" t="s">
        <v>42</v>
      </c>
      <c r="V220" t="s">
        <v>36</v>
      </c>
      <c r="W220" t="s">
        <v>42</v>
      </c>
      <c r="X220" t="s">
        <v>36</v>
      </c>
      <c r="Y220" t="s">
        <v>43</v>
      </c>
      <c r="Z220">
        <v>2</v>
      </c>
      <c r="AA220">
        <v>2</v>
      </c>
      <c r="AB220">
        <v>2</v>
      </c>
      <c r="AC220">
        <v>2</v>
      </c>
      <c r="AD220">
        <v>2</v>
      </c>
      <c r="AE220" t="s">
        <v>36</v>
      </c>
      <c r="AG220">
        <v>2</v>
      </c>
      <c r="AI220" t="s">
        <v>44</v>
      </c>
    </row>
    <row r="221" spans="1:35" x14ac:dyDescent="0.2">
      <c r="A221" t="s">
        <v>2739</v>
      </c>
      <c r="B221" t="s">
        <v>36</v>
      </c>
      <c r="D221" t="s">
        <v>36</v>
      </c>
      <c r="F221" t="s">
        <v>36</v>
      </c>
      <c r="H221" t="s">
        <v>36</v>
      </c>
      <c r="I221" t="s">
        <v>37</v>
      </c>
      <c r="J221" t="s">
        <v>36</v>
      </c>
      <c r="K221" t="s">
        <v>38</v>
      </c>
      <c r="L221" t="s">
        <v>36</v>
      </c>
      <c r="M221" t="s">
        <v>38</v>
      </c>
      <c r="N221" t="s">
        <v>36</v>
      </c>
      <c r="P221" t="s">
        <v>36</v>
      </c>
      <c r="R221" t="s">
        <v>36</v>
      </c>
      <c r="S221" t="s">
        <v>39</v>
      </c>
      <c r="T221" t="s">
        <v>36</v>
      </c>
      <c r="U221" t="s">
        <v>42</v>
      </c>
      <c r="V221" t="s">
        <v>36</v>
      </c>
      <c r="W221" t="s">
        <v>42</v>
      </c>
      <c r="X221" t="s">
        <v>36</v>
      </c>
      <c r="Y221" t="s">
        <v>43</v>
      </c>
      <c r="Z221">
        <v>2</v>
      </c>
      <c r="AA221">
        <v>2</v>
      </c>
      <c r="AB221">
        <v>2</v>
      </c>
      <c r="AC221">
        <v>2</v>
      </c>
      <c r="AD221">
        <v>2</v>
      </c>
      <c r="AE221" t="s">
        <v>36</v>
      </c>
      <c r="AG221">
        <v>2</v>
      </c>
      <c r="AI221" t="s">
        <v>44</v>
      </c>
    </row>
    <row r="222" spans="1:35" x14ac:dyDescent="0.2">
      <c r="A222" t="s">
        <v>2740</v>
      </c>
      <c r="B222" t="s">
        <v>40</v>
      </c>
      <c r="D222" t="s">
        <v>58</v>
      </c>
      <c r="F222" t="s">
        <v>36</v>
      </c>
      <c r="H222" t="s">
        <v>36</v>
      </c>
      <c r="I222" t="s">
        <v>37</v>
      </c>
      <c r="J222" t="s">
        <v>36</v>
      </c>
      <c r="K222" t="s">
        <v>38</v>
      </c>
      <c r="L222" t="s">
        <v>36</v>
      </c>
      <c r="M222" t="s">
        <v>38</v>
      </c>
      <c r="N222" t="s">
        <v>36</v>
      </c>
      <c r="P222" t="s">
        <v>36</v>
      </c>
      <c r="R222" t="s">
        <v>36</v>
      </c>
      <c r="S222" t="s">
        <v>39</v>
      </c>
      <c r="T222" t="s">
        <v>36</v>
      </c>
      <c r="U222" t="s">
        <v>42</v>
      </c>
      <c r="V222" t="s">
        <v>36</v>
      </c>
      <c r="W222" t="s">
        <v>42</v>
      </c>
      <c r="X222" t="s">
        <v>36</v>
      </c>
      <c r="Y222" t="s">
        <v>43</v>
      </c>
      <c r="Z222">
        <v>0.67</v>
      </c>
      <c r="AA222">
        <v>9.27</v>
      </c>
      <c r="AB222">
        <v>0.06</v>
      </c>
      <c r="AC222">
        <v>0</v>
      </c>
      <c r="AD222">
        <v>0</v>
      </c>
      <c r="AE222" t="s">
        <v>40</v>
      </c>
      <c r="AG222">
        <v>9.27</v>
      </c>
      <c r="AI222" t="s">
        <v>44</v>
      </c>
    </row>
    <row r="223" spans="1:35" x14ac:dyDescent="0.2">
      <c r="A223" t="s">
        <v>2741</v>
      </c>
      <c r="B223" t="s">
        <v>40</v>
      </c>
      <c r="D223" t="s">
        <v>58</v>
      </c>
      <c r="F223" t="s">
        <v>36</v>
      </c>
      <c r="H223" t="s">
        <v>36</v>
      </c>
      <c r="I223" t="s">
        <v>37</v>
      </c>
      <c r="J223" t="s">
        <v>36</v>
      </c>
      <c r="K223" t="s">
        <v>38</v>
      </c>
      <c r="L223" t="s">
        <v>36</v>
      </c>
      <c r="M223" t="s">
        <v>38</v>
      </c>
      <c r="N223" t="s">
        <v>36</v>
      </c>
      <c r="P223" t="s">
        <v>36</v>
      </c>
      <c r="R223" t="s">
        <v>36</v>
      </c>
      <c r="S223" t="s">
        <v>39</v>
      </c>
      <c r="T223" t="s">
        <v>36</v>
      </c>
      <c r="U223" t="s">
        <v>42</v>
      </c>
      <c r="V223" t="s">
        <v>36</v>
      </c>
      <c r="W223" t="s">
        <v>42</v>
      </c>
      <c r="X223" t="s">
        <v>36</v>
      </c>
      <c r="Y223" t="s">
        <v>43</v>
      </c>
      <c r="Z223">
        <v>0.67</v>
      </c>
      <c r="AA223">
        <v>9.27</v>
      </c>
      <c r="AB223">
        <v>0.06</v>
      </c>
      <c r="AC223">
        <v>0</v>
      </c>
      <c r="AD223">
        <v>0</v>
      </c>
      <c r="AE223" t="s">
        <v>40</v>
      </c>
      <c r="AG223">
        <v>9.27</v>
      </c>
      <c r="AI223" t="s">
        <v>44</v>
      </c>
    </row>
    <row r="224" spans="1:35" x14ac:dyDescent="0.2">
      <c r="A224" t="s">
        <v>2742</v>
      </c>
      <c r="B224" t="s">
        <v>40</v>
      </c>
      <c r="D224" t="s">
        <v>36</v>
      </c>
      <c r="F224" t="s">
        <v>36</v>
      </c>
      <c r="H224" t="s">
        <v>36</v>
      </c>
      <c r="I224" t="s">
        <v>37</v>
      </c>
      <c r="J224" t="s">
        <v>36</v>
      </c>
      <c r="K224" t="s">
        <v>38</v>
      </c>
      <c r="L224" t="s">
        <v>36</v>
      </c>
      <c r="M224" t="s">
        <v>38</v>
      </c>
      <c r="N224" t="s">
        <v>36</v>
      </c>
      <c r="P224" t="s">
        <v>36</v>
      </c>
      <c r="R224" t="s">
        <v>36</v>
      </c>
      <c r="S224" t="s">
        <v>39</v>
      </c>
      <c r="T224" t="s">
        <v>36</v>
      </c>
      <c r="U224" t="s">
        <v>42</v>
      </c>
      <c r="V224" t="s">
        <v>36</v>
      </c>
      <c r="W224" t="s">
        <v>42</v>
      </c>
      <c r="X224" t="s">
        <v>36</v>
      </c>
      <c r="Y224" t="s">
        <v>43</v>
      </c>
      <c r="Z224">
        <v>0.04</v>
      </c>
      <c r="AA224">
        <v>9.82</v>
      </c>
      <c r="AB224">
        <v>0.12</v>
      </c>
      <c r="AC224">
        <v>0.01</v>
      </c>
      <c r="AD224">
        <v>0.01</v>
      </c>
      <c r="AE224" t="s">
        <v>40</v>
      </c>
      <c r="AG224">
        <v>9.82</v>
      </c>
      <c r="AI224" t="s">
        <v>44</v>
      </c>
    </row>
    <row r="225" spans="1:35" x14ac:dyDescent="0.2">
      <c r="A225" t="s">
        <v>2743</v>
      </c>
      <c r="B225" t="s">
        <v>40</v>
      </c>
      <c r="D225" t="s">
        <v>36</v>
      </c>
      <c r="F225" t="s">
        <v>36</v>
      </c>
      <c r="H225" t="s">
        <v>40</v>
      </c>
      <c r="I225" t="s">
        <v>213</v>
      </c>
      <c r="J225" t="s">
        <v>36</v>
      </c>
      <c r="K225" t="s">
        <v>38</v>
      </c>
      <c r="L225" t="s">
        <v>36</v>
      </c>
      <c r="M225" t="s">
        <v>38</v>
      </c>
      <c r="N225" t="s">
        <v>36</v>
      </c>
      <c r="P225" t="s">
        <v>36</v>
      </c>
      <c r="R225" t="s">
        <v>36</v>
      </c>
      <c r="S225" t="s">
        <v>39</v>
      </c>
      <c r="T225" t="s">
        <v>36</v>
      </c>
      <c r="U225" t="s">
        <v>42</v>
      </c>
      <c r="V225" t="s">
        <v>36</v>
      </c>
      <c r="W225" t="s">
        <v>42</v>
      </c>
      <c r="X225" t="s">
        <v>36</v>
      </c>
      <c r="Y225" t="s">
        <v>43</v>
      </c>
      <c r="Z225">
        <v>0</v>
      </c>
      <c r="AA225">
        <v>10</v>
      </c>
      <c r="AB225">
        <v>0</v>
      </c>
      <c r="AC225">
        <v>0</v>
      </c>
      <c r="AD225">
        <v>0</v>
      </c>
      <c r="AE225" t="s">
        <v>40</v>
      </c>
      <c r="AG225">
        <v>10</v>
      </c>
      <c r="AI225" t="s">
        <v>44</v>
      </c>
    </row>
    <row r="226" spans="1:35" x14ac:dyDescent="0.2">
      <c r="A226" t="s">
        <v>2744</v>
      </c>
      <c r="B226" t="s">
        <v>36</v>
      </c>
      <c r="D226" t="s">
        <v>58</v>
      </c>
      <c r="F226" t="s">
        <v>36</v>
      </c>
      <c r="H226" t="s">
        <v>36</v>
      </c>
      <c r="I226" t="s">
        <v>37</v>
      </c>
      <c r="J226" t="s">
        <v>36</v>
      </c>
      <c r="K226" t="s">
        <v>38</v>
      </c>
      <c r="L226" t="s">
        <v>36</v>
      </c>
      <c r="M226" t="s">
        <v>38</v>
      </c>
      <c r="N226" t="s">
        <v>36</v>
      </c>
      <c r="P226" t="s">
        <v>36</v>
      </c>
      <c r="R226" t="s">
        <v>36</v>
      </c>
      <c r="S226" t="s">
        <v>39</v>
      </c>
      <c r="T226" t="s">
        <v>36</v>
      </c>
      <c r="U226" t="s">
        <v>42</v>
      </c>
      <c r="V226" t="s">
        <v>36</v>
      </c>
      <c r="W226" t="s">
        <v>42</v>
      </c>
      <c r="X226" t="s">
        <v>36</v>
      </c>
      <c r="Y226" t="s">
        <v>43</v>
      </c>
      <c r="Z226">
        <v>8.9600000000000009</v>
      </c>
      <c r="AA226">
        <v>0.51</v>
      </c>
      <c r="AB226">
        <v>0.26</v>
      </c>
      <c r="AC226">
        <v>0.01</v>
      </c>
      <c r="AD226">
        <v>0.26</v>
      </c>
      <c r="AE226" t="s">
        <v>58</v>
      </c>
      <c r="AG226">
        <v>8.9600000000000009</v>
      </c>
      <c r="AI226" t="s">
        <v>44</v>
      </c>
    </row>
    <row r="227" spans="1:35" x14ac:dyDescent="0.2">
      <c r="A227" t="s">
        <v>2745</v>
      </c>
      <c r="B227" t="s">
        <v>36</v>
      </c>
      <c r="D227" t="s">
        <v>36</v>
      </c>
      <c r="F227" t="s">
        <v>36</v>
      </c>
      <c r="H227" t="s">
        <v>36</v>
      </c>
      <c r="I227" t="s">
        <v>37</v>
      </c>
      <c r="J227" t="s">
        <v>36</v>
      </c>
      <c r="K227" t="s">
        <v>38</v>
      </c>
      <c r="L227" t="s">
        <v>36</v>
      </c>
      <c r="M227" t="s">
        <v>38</v>
      </c>
      <c r="N227" t="s">
        <v>36</v>
      </c>
      <c r="P227" t="s">
        <v>36</v>
      </c>
      <c r="R227" t="s">
        <v>36</v>
      </c>
      <c r="S227" t="s">
        <v>39</v>
      </c>
      <c r="T227" t="s">
        <v>36</v>
      </c>
      <c r="U227" t="s">
        <v>42</v>
      </c>
      <c r="V227" t="s">
        <v>36</v>
      </c>
      <c r="W227" t="s">
        <v>42</v>
      </c>
      <c r="X227" t="s">
        <v>36</v>
      </c>
      <c r="Y227" t="s">
        <v>43</v>
      </c>
      <c r="Z227">
        <v>2</v>
      </c>
      <c r="AA227">
        <v>2</v>
      </c>
      <c r="AB227">
        <v>2</v>
      </c>
      <c r="AC227">
        <v>2</v>
      </c>
      <c r="AD227">
        <v>2</v>
      </c>
      <c r="AE227" t="s">
        <v>36</v>
      </c>
      <c r="AG227">
        <v>2</v>
      </c>
      <c r="AI227" t="s">
        <v>44</v>
      </c>
    </row>
    <row r="228" spans="1:35" x14ac:dyDescent="0.2">
      <c r="A228" t="s">
        <v>2746</v>
      </c>
      <c r="B228" t="s">
        <v>36</v>
      </c>
      <c r="D228" t="s">
        <v>58</v>
      </c>
      <c r="F228" t="s">
        <v>36</v>
      </c>
      <c r="H228" t="s">
        <v>36</v>
      </c>
      <c r="I228" t="s">
        <v>37</v>
      </c>
      <c r="J228" t="s">
        <v>36</v>
      </c>
      <c r="K228" t="s">
        <v>38</v>
      </c>
      <c r="L228" t="s">
        <v>36</v>
      </c>
      <c r="M228" t="s">
        <v>38</v>
      </c>
      <c r="N228" t="s">
        <v>36</v>
      </c>
      <c r="P228" t="s">
        <v>36</v>
      </c>
      <c r="R228" t="s">
        <v>36</v>
      </c>
      <c r="S228" t="s">
        <v>39</v>
      </c>
      <c r="T228" t="s">
        <v>58</v>
      </c>
      <c r="U228" t="s">
        <v>2747</v>
      </c>
      <c r="V228" t="s">
        <v>36</v>
      </c>
      <c r="W228" t="s">
        <v>42</v>
      </c>
      <c r="X228" t="s">
        <v>36</v>
      </c>
      <c r="Y228" t="s">
        <v>43</v>
      </c>
      <c r="Z228">
        <v>9.9700000000000006</v>
      </c>
      <c r="AA228">
        <v>0.01</v>
      </c>
      <c r="AB228">
        <v>0.01</v>
      </c>
      <c r="AC228">
        <v>0</v>
      </c>
      <c r="AD228">
        <v>0</v>
      </c>
      <c r="AE228" t="s">
        <v>58</v>
      </c>
      <c r="AG228">
        <v>9.9700000000000006</v>
      </c>
      <c r="AI228" t="s">
        <v>44</v>
      </c>
    </row>
    <row r="229" spans="1:35" x14ac:dyDescent="0.2">
      <c r="A229" t="s">
        <v>2748</v>
      </c>
      <c r="B229" t="s">
        <v>36</v>
      </c>
      <c r="D229" t="s">
        <v>58</v>
      </c>
      <c r="F229" t="s">
        <v>36</v>
      </c>
      <c r="H229" t="s">
        <v>36</v>
      </c>
      <c r="I229" t="s">
        <v>37</v>
      </c>
      <c r="J229" t="s">
        <v>36</v>
      </c>
      <c r="K229" t="s">
        <v>38</v>
      </c>
      <c r="L229" t="s">
        <v>36</v>
      </c>
      <c r="M229" t="s">
        <v>38</v>
      </c>
      <c r="N229" t="s">
        <v>36</v>
      </c>
      <c r="P229" t="s">
        <v>36</v>
      </c>
      <c r="R229" t="s">
        <v>36</v>
      </c>
      <c r="S229" t="s">
        <v>39</v>
      </c>
      <c r="T229" t="s">
        <v>58</v>
      </c>
      <c r="U229" t="s">
        <v>539</v>
      </c>
      <c r="V229" t="s">
        <v>36</v>
      </c>
      <c r="W229" t="s">
        <v>42</v>
      </c>
      <c r="X229" t="s">
        <v>36</v>
      </c>
      <c r="Y229" t="s">
        <v>43</v>
      </c>
      <c r="Z229">
        <v>9.9700000000000006</v>
      </c>
      <c r="AA229">
        <v>0.01</v>
      </c>
      <c r="AB229">
        <v>0.01</v>
      </c>
      <c r="AC229">
        <v>0</v>
      </c>
      <c r="AD229">
        <v>0</v>
      </c>
      <c r="AE229" t="s">
        <v>58</v>
      </c>
      <c r="AG229">
        <v>9.9700000000000006</v>
      </c>
      <c r="AI229" t="s">
        <v>44</v>
      </c>
    </row>
    <row r="230" spans="1:35" x14ac:dyDescent="0.2">
      <c r="A230" t="s">
        <v>2749</v>
      </c>
      <c r="B230" t="s">
        <v>36</v>
      </c>
      <c r="D230" t="s">
        <v>58</v>
      </c>
      <c r="F230" t="s">
        <v>36</v>
      </c>
      <c r="H230" t="s">
        <v>36</v>
      </c>
      <c r="I230" t="s">
        <v>37</v>
      </c>
      <c r="J230" t="s">
        <v>36</v>
      </c>
      <c r="K230" t="s">
        <v>38</v>
      </c>
      <c r="L230" t="s">
        <v>36</v>
      </c>
      <c r="M230" t="s">
        <v>38</v>
      </c>
      <c r="N230" t="s">
        <v>36</v>
      </c>
      <c r="P230" t="s">
        <v>36</v>
      </c>
      <c r="R230" t="s">
        <v>36</v>
      </c>
      <c r="S230" t="s">
        <v>39</v>
      </c>
      <c r="T230" t="s">
        <v>58</v>
      </c>
      <c r="U230" t="s">
        <v>2747</v>
      </c>
      <c r="V230" t="s">
        <v>36</v>
      </c>
      <c r="W230" t="s">
        <v>42</v>
      </c>
      <c r="X230" t="s">
        <v>36</v>
      </c>
      <c r="Y230" t="s">
        <v>43</v>
      </c>
      <c r="Z230">
        <v>9.9700000000000006</v>
      </c>
      <c r="AA230">
        <v>0.01</v>
      </c>
      <c r="AB230">
        <v>0.01</v>
      </c>
      <c r="AC230">
        <v>0</v>
      </c>
      <c r="AD230">
        <v>0</v>
      </c>
      <c r="AE230" t="s">
        <v>58</v>
      </c>
      <c r="AG230">
        <v>9.9700000000000006</v>
      </c>
      <c r="AI230" t="s">
        <v>44</v>
      </c>
    </row>
    <row r="231" spans="1:35" x14ac:dyDescent="0.2">
      <c r="A231" t="s">
        <v>2750</v>
      </c>
      <c r="B231" t="s">
        <v>36</v>
      </c>
      <c r="D231" t="s">
        <v>36</v>
      </c>
      <c r="F231" t="s">
        <v>36</v>
      </c>
      <c r="H231" t="s">
        <v>36</v>
      </c>
      <c r="I231" t="s">
        <v>37</v>
      </c>
      <c r="J231" t="s">
        <v>36</v>
      </c>
      <c r="K231" t="s">
        <v>38</v>
      </c>
      <c r="L231" t="s">
        <v>36</v>
      </c>
      <c r="M231" t="s">
        <v>38</v>
      </c>
      <c r="N231" t="s">
        <v>36</v>
      </c>
      <c r="P231" t="s">
        <v>36</v>
      </c>
      <c r="R231" t="s">
        <v>36</v>
      </c>
      <c r="S231" t="s">
        <v>39</v>
      </c>
      <c r="T231" t="s">
        <v>36</v>
      </c>
      <c r="U231" t="s">
        <v>42</v>
      </c>
      <c r="V231" t="s">
        <v>36</v>
      </c>
      <c r="W231" t="s">
        <v>42</v>
      </c>
      <c r="X231" t="s">
        <v>36</v>
      </c>
      <c r="Y231" t="s">
        <v>43</v>
      </c>
      <c r="Z231">
        <v>2</v>
      </c>
      <c r="AA231">
        <v>2</v>
      </c>
      <c r="AB231">
        <v>2</v>
      </c>
      <c r="AC231">
        <v>2</v>
      </c>
      <c r="AD231">
        <v>2</v>
      </c>
      <c r="AE231" t="s">
        <v>36</v>
      </c>
      <c r="AG231">
        <v>2</v>
      </c>
      <c r="AI231" t="s">
        <v>44</v>
      </c>
    </row>
    <row r="232" spans="1:35" x14ac:dyDescent="0.2">
      <c r="A232" t="s">
        <v>2751</v>
      </c>
      <c r="B232" t="s">
        <v>36</v>
      </c>
      <c r="D232" t="s">
        <v>36</v>
      </c>
      <c r="F232" t="s">
        <v>36</v>
      </c>
      <c r="H232" t="s">
        <v>36</v>
      </c>
      <c r="I232" t="s">
        <v>37</v>
      </c>
      <c r="J232" t="s">
        <v>36</v>
      </c>
      <c r="K232" t="s">
        <v>38</v>
      </c>
      <c r="L232" t="s">
        <v>36</v>
      </c>
      <c r="M232" t="s">
        <v>38</v>
      </c>
      <c r="N232" t="s">
        <v>36</v>
      </c>
      <c r="P232" t="s">
        <v>36</v>
      </c>
      <c r="R232" t="s">
        <v>36</v>
      </c>
      <c r="S232" t="s">
        <v>39</v>
      </c>
      <c r="T232" t="s">
        <v>36</v>
      </c>
      <c r="U232" t="s">
        <v>42</v>
      </c>
      <c r="V232" t="s">
        <v>36</v>
      </c>
      <c r="W232" t="s">
        <v>42</v>
      </c>
      <c r="X232" t="s">
        <v>36</v>
      </c>
      <c r="Y232" t="s">
        <v>43</v>
      </c>
      <c r="Z232">
        <v>2</v>
      </c>
      <c r="AA232">
        <v>2</v>
      </c>
      <c r="AB232">
        <v>2</v>
      </c>
      <c r="AC232">
        <v>2</v>
      </c>
      <c r="AD232">
        <v>2</v>
      </c>
      <c r="AE232" t="s">
        <v>36</v>
      </c>
      <c r="AG232">
        <v>2</v>
      </c>
      <c r="AI232" t="s">
        <v>44</v>
      </c>
    </row>
    <row r="233" spans="1:35" x14ac:dyDescent="0.2">
      <c r="A233" t="s">
        <v>2752</v>
      </c>
      <c r="B233" t="s">
        <v>36</v>
      </c>
      <c r="D233" t="s">
        <v>58</v>
      </c>
      <c r="F233" t="s">
        <v>36</v>
      </c>
      <c r="H233" t="s">
        <v>36</v>
      </c>
      <c r="I233" t="s">
        <v>37</v>
      </c>
      <c r="J233" t="s">
        <v>36</v>
      </c>
      <c r="K233" t="s">
        <v>38</v>
      </c>
      <c r="L233" t="s">
        <v>36</v>
      </c>
      <c r="M233" t="s">
        <v>38</v>
      </c>
      <c r="N233" t="s">
        <v>36</v>
      </c>
      <c r="P233" t="s">
        <v>36</v>
      </c>
      <c r="R233" t="s">
        <v>36</v>
      </c>
      <c r="S233" t="s">
        <v>39</v>
      </c>
      <c r="T233" t="s">
        <v>36</v>
      </c>
      <c r="U233" t="s">
        <v>42</v>
      </c>
      <c r="V233" t="s">
        <v>36</v>
      </c>
      <c r="W233" t="s">
        <v>42</v>
      </c>
      <c r="X233" t="s">
        <v>36</v>
      </c>
      <c r="Y233" t="s">
        <v>43</v>
      </c>
      <c r="Z233">
        <v>8.9600000000000009</v>
      </c>
      <c r="AA233">
        <v>0.51</v>
      </c>
      <c r="AB233">
        <v>0.26</v>
      </c>
      <c r="AC233">
        <v>0.01</v>
      </c>
      <c r="AD233">
        <v>0.26</v>
      </c>
      <c r="AE233" t="s">
        <v>58</v>
      </c>
      <c r="AG233">
        <v>8.9600000000000009</v>
      </c>
      <c r="AI233" t="s">
        <v>44</v>
      </c>
    </row>
    <row r="234" spans="1:35" x14ac:dyDescent="0.2">
      <c r="A234" t="s">
        <v>2753</v>
      </c>
      <c r="B234" t="s">
        <v>36</v>
      </c>
      <c r="D234" t="s">
        <v>58</v>
      </c>
      <c r="F234" t="s">
        <v>36</v>
      </c>
      <c r="H234" t="s">
        <v>36</v>
      </c>
      <c r="I234" t="s">
        <v>37</v>
      </c>
      <c r="J234" t="s">
        <v>36</v>
      </c>
      <c r="K234" t="s">
        <v>38</v>
      </c>
      <c r="L234" t="s">
        <v>36</v>
      </c>
      <c r="M234" t="s">
        <v>38</v>
      </c>
      <c r="N234" t="s">
        <v>36</v>
      </c>
      <c r="P234" t="s">
        <v>36</v>
      </c>
      <c r="R234" t="s">
        <v>36</v>
      </c>
      <c r="S234" t="s">
        <v>39</v>
      </c>
      <c r="T234" t="s">
        <v>36</v>
      </c>
      <c r="U234" t="s">
        <v>42</v>
      </c>
      <c r="V234" t="s">
        <v>36</v>
      </c>
      <c r="W234" t="s">
        <v>42</v>
      </c>
      <c r="X234" t="s">
        <v>36</v>
      </c>
      <c r="Y234" t="s">
        <v>43</v>
      </c>
      <c r="Z234">
        <v>8.9600000000000009</v>
      </c>
      <c r="AA234">
        <v>0.51</v>
      </c>
      <c r="AB234">
        <v>0.26</v>
      </c>
      <c r="AC234">
        <v>0.01</v>
      </c>
      <c r="AD234">
        <v>0.26</v>
      </c>
      <c r="AE234" t="s">
        <v>58</v>
      </c>
      <c r="AG234">
        <v>8.9600000000000009</v>
      </c>
      <c r="AI234" t="s">
        <v>44</v>
      </c>
    </row>
    <row r="235" spans="1:35" x14ac:dyDescent="0.2">
      <c r="A235" t="s">
        <v>2754</v>
      </c>
      <c r="B235" t="s">
        <v>36</v>
      </c>
      <c r="D235" t="s">
        <v>58</v>
      </c>
      <c r="F235" t="s">
        <v>36</v>
      </c>
      <c r="H235" t="s">
        <v>36</v>
      </c>
      <c r="I235" t="s">
        <v>37</v>
      </c>
      <c r="J235" t="s">
        <v>36</v>
      </c>
      <c r="K235" t="s">
        <v>38</v>
      </c>
      <c r="L235" t="s">
        <v>36</v>
      </c>
      <c r="M235" t="s">
        <v>38</v>
      </c>
      <c r="N235" t="s">
        <v>36</v>
      </c>
      <c r="P235" t="s">
        <v>36</v>
      </c>
      <c r="R235" t="s">
        <v>36</v>
      </c>
      <c r="S235" t="s">
        <v>39</v>
      </c>
      <c r="T235" t="s">
        <v>36</v>
      </c>
      <c r="U235" t="s">
        <v>42</v>
      </c>
      <c r="V235" t="s">
        <v>36</v>
      </c>
      <c r="W235" t="s">
        <v>42</v>
      </c>
      <c r="X235" t="s">
        <v>36</v>
      </c>
      <c r="Y235" t="s">
        <v>43</v>
      </c>
      <c r="Z235">
        <v>8.9600000000000009</v>
      </c>
      <c r="AA235">
        <v>0.51</v>
      </c>
      <c r="AB235">
        <v>0.26</v>
      </c>
      <c r="AC235">
        <v>0.01</v>
      </c>
      <c r="AD235">
        <v>0.26</v>
      </c>
      <c r="AE235" t="s">
        <v>58</v>
      </c>
      <c r="AG235">
        <v>8.9600000000000009</v>
      </c>
      <c r="AI235" t="s">
        <v>44</v>
      </c>
    </row>
    <row r="236" spans="1:35" x14ac:dyDescent="0.2">
      <c r="A236" t="s">
        <v>2755</v>
      </c>
      <c r="B236" t="s">
        <v>36</v>
      </c>
      <c r="D236" t="s">
        <v>58</v>
      </c>
      <c r="F236" t="s">
        <v>36</v>
      </c>
      <c r="H236" t="s">
        <v>36</v>
      </c>
      <c r="I236" t="s">
        <v>37</v>
      </c>
      <c r="J236" t="s">
        <v>36</v>
      </c>
      <c r="K236" t="s">
        <v>38</v>
      </c>
      <c r="L236" t="s">
        <v>36</v>
      </c>
      <c r="M236" t="s">
        <v>38</v>
      </c>
      <c r="N236" t="s">
        <v>36</v>
      </c>
      <c r="P236" t="s">
        <v>36</v>
      </c>
      <c r="R236" t="s">
        <v>36</v>
      </c>
      <c r="S236" t="s">
        <v>39</v>
      </c>
      <c r="T236" t="s">
        <v>36</v>
      </c>
      <c r="U236" t="s">
        <v>42</v>
      </c>
      <c r="V236" t="s">
        <v>36</v>
      </c>
      <c r="W236" t="s">
        <v>42</v>
      </c>
      <c r="X236" t="s">
        <v>36</v>
      </c>
      <c r="Y236" t="s">
        <v>43</v>
      </c>
      <c r="Z236">
        <v>8.9600000000000009</v>
      </c>
      <c r="AA236">
        <v>0.51</v>
      </c>
      <c r="AB236">
        <v>0.26</v>
      </c>
      <c r="AC236">
        <v>0.01</v>
      </c>
      <c r="AD236">
        <v>0.26</v>
      </c>
      <c r="AE236" t="s">
        <v>58</v>
      </c>
      <c r="AG236">
        <v>8.9600000000000009</v>
      </c>
      <c r="AI236" t="s">
        <v>44</v>
      </c>
    </row>
    <row r="237" spans="1:35" x14ac:dyDescent="0.2">
      <c r="A237" t="s">
        <v>2756</v>
      </c>
      <c r="B237" t="s">
        <v>36</v>
      </c>
      <c r="D237" t="s">
        <v>58</v>
      </c>
      <c r="F237" t="s">
        <v>36</v>
      </c>
      <c r="H237" t="s">
        <v>36</v>
      </c>
      <c r="I237" t="s">
        <v>37</v>
      </c>
      <c r="J237" t="s">
        <v>36</v>
      </c>
      <c r="K237" t="s">
        <v>38</v>
      </c>
      <c r="L237" t="s">
        <v>36</v>
      </c>
      <c r="M237" t="s">
        <v>38</v>
      </c>
      <c r="N237" t="s">
        <v>36</v>
      </c>
      <c r="P237" t="s">
        <v>36</v>
      </c>
      <c r="R237" t="s">
        <v>36</v>
      </c>
      <c r="S237" t="s">
        <v>39</v>
      </c>
      <c r="T237" t="s">
        <v>58</v>
      </c>
      <c r="U237" t="s">
        <v>2757</v>
      </c>
      <c r="V237" t="s">
        <v>36</v>
      </c>
      <c r="W237" t="s">
        <v>42</v>
      </c>
      <c r="X237" t="s">
        <v>36</v>
      </c>
      <c r="Y237" t="s">
        <v>43</v>
      </c>
      <c r="Z237">
        <v>9.9700000000000006</v>
      </c>
      <c r="AA237">
        <v>0.01</v>
      </c>
      <c r="AB237">
        <v>0.01</v>
      </c>
      <c r="AC237">
        <v>0</v>
      </c>
      <c r="AD237">
        <v>0</v>
      </c>
      <c r="AE237" t="s">
        <v>58</v>
      </c>
      <c r="AG237">
        <v>9.9700000000000006</v>
      </c>
      <c r="AI237" t="s">
        <v>44</v>
      </c>
    </row>
    <row r="238" spans="1:35" x14ac:dyDescent="0.2">
      <c r="A238" t="s">
        <v>2758</v>
      </c>
      <c r="B238" t="s">
        <v>36</v>
      </c>
      <c r="D238" t="s">
        <v>58</v>
      </c>
      <c r="F238" t="s">
        <v>36</v>
      </c>
      <c r="H238" t="s">
        <v>36</v>
      </c>
      <c r="I238" t="s">
        <v>37</v>
      </c>
      <c r="J238" t="s">
        <v>36</v>
      </c>
      <c r="K238" t="s">
        <v>38</v>
      </c>
      <c r="L238" t="s">
        <v>36</v>
      </c>
      <c r="M238" t="s">
        <v>38</v>
      </c>
      <c r="N238" t="s">
        <v>36</v>
      </c>
      <c r="P238" t="s">
        <v>36</v>
      </c>
      <c r="R238" t="s">
        <v>36</v>
      </c>
      <c r="S238" t="s">
        <v>39</v>
      </c>
      <c r="T238" t="s">
        <v>36</v>
      </c>
      <c r="U238" t="s">
        <v>42</v>
      </c>
      <c r="V238" t="s">
        <v>36</v>
      </c>
      <c r="W238" t="s">
        <v>42</v>
      </c>
      <c r="X238" t="s">
        <v>36</v>
      </c>
      <c r="Y238" t="s">
        <v>43</v>
      </c>
      <c r="Z238">
        <v>8.9600000000000009</v>
      </c>
      <c r="AA238">
        <v>0.51</v>
      </c>
      <c r="AB238">
        <v>0.26</v>
      </c>
      <c r="AC238">
        <v>0.01</v>
      </c>
      <c r="AD238">
        <v>0.26</v>
      </c>
      <c r="AE238" t="s">
        <v>58</v>
      </c>
      <c r="AG238">
        <v>8.9600000000000009</v>
      </c>
      <c r="AI238" t="s">
        <v>44</v>
      </c>
    </row>
    <row r="239" spans="1:35" x14ac:dyDescent="0.2">
      <c r="A239" t="s">
        <v>2759</v>
      </c>
      <c r="B239" t="s">
        <v>36</v>
      </c>
      <c r="D239" t="s">
        <v>36</v>
      </c>
      <c r="F239" t="s">
        <v>36</v>
      </c>
      <c r="H239" t="s">
        <v>36</v>
      </c>
      <c r="I239" t="s">
        <v>46</v>
      </c>
      <c r="J239" t="s">
        <v>36</v>
      </c>
      <c r="K239" t="s">
        <v>38</v>
      </c>
      <c r="L239" t="s">
        <v>36</v>
      </c>
      <c r="M239" t="s">
        <v>38</v>
      </c>
      <c r="N239" t="s">
        <v>36</v>
      </c>
      <c r="P239" t="s">
        <v>36</v>
      </c>
      <c r="R239" t="s">
        <v>36</v>
      </c>
      <c r="S239" t="s">
        <v>39</v>
      </c>
      <c r="T239" t="s">
        <v>36</v>
      </c>
      <c r="U239" t="s">
        <v>42</v>
      </c>
      <c r="V239" t="s">
        <v>36</v>
      </c>
      <c r="W239" t="s">
        <v>42</v>
      </c>
      <c r="X239" t="s">
        <v>36</v>
      </c>
      <c r="Y239" t="s">
        <v>43</v>
      </c>
      <c r="Z239">
        <v>2</v>
      </c>
      <c r="AA239">
        <v>2</v>
      </c>
      <c r="AB239">
        <v>2</v>
      </c>
      <c r="AC239">
        <v>2</v>
      </c>
      <c r="AD239">
        <v>2</v>
      </c>
      <c r="AE239" t="s">
        <v>36</v>
      </c>
      <c r="AG239">
        <v>2</v>
      </c>
      <c r="AI239" t="s">
        <v>44</v>
      </c>
    </row>
    <row r="240" spans="1:35" x14ac:dyDescent="0.2">
      <c r="A240" t="s">
        <v>2760</v>
      </c>
      <c r="B240" t="s">
        <v>36</v>
      </c>
      <c r="D240" t="s">
        <v>36</v>
      </c>
      <c r="F240" t="s">
        <v>36</v>
      </c>
      <c r="H240" t="s">
        <v>36</v>
      </c>
      <c r="I240" t="s">
        <v>37</v>
      </c>
      <c r="J240" t="s">
        <v>36</v>
      </c>
      <c r="K240" t="s">
        <v>38</v>
      </c>
      <c r="L240" t="s">
        <v>36</v>
      </c>
      <c r="M240" t="s">
        <v>38</v>
      </c>
      <c r="N240" t="s">
        <v>36</v>
      </c>
      <c r="P240" t="s">
        <v>36</v>
      </c>
      <c r="R240" t="s">
        <v>36</v>
      </c>
      <c r="S240" t="s">
        <v>39</v>
      </c>
      <c r="T240" t="s">
        <v>36</v>
      </c>
      <c r="U240" t="s">
        <v>42</v>
      </c>
      <c r="V240" t="s">
        <v>36</v>
      </c>
      <c r="W240" t="s">
        <v>42</v>
      </c>
      <c r="X240" t="s">
        <v>36</v>
      </c>
      <c r="Y240" t="s">
        <v>43</v>
      </c>
      <c r="Z240">
        <v>2</v>
      </c>
      <c r="AA240">
        <v>2</v>
      </c>
      <c r="AB240">
        <v>2</v>
      </c>
      <c r="AC240">
        <v>2</v>
      </c>
      <c r="AD240">
        <v>2</v>
      </c>
      <c r="AE240" t="s">
        <v>36</v>
      </c>
      <c r="AG240">
        <v>2</v>
      </c>
      <c r="AI240" t="s">
        <v>44</v>
      </c>
    </row>
    <row r="241" spans="1:35" x14ac:dyDescent="0.2">
      <c r="A241" t="s">
        <v>2761</v>
      </c>
      <c r="B241" t="s">
        <v>36</v>
      </c>
      <c r="D241" t="s">
        <v>36</v>
      </c>
      <c r="F241" t="s">
        <v>36</v>
      </c>
      <c r="H241" t="s">
        <v>36</v>
      </c>
      <c r="I241" t="s">
        <v>37</v>
      </c>
      <c r="J241" t="s">
        <v>36</v>
      </c>
      <c r="K241" t="s">
        <v>38</v>
      </c>
      <c r="L241" t="s">
        <v>36</v>
      </c>
      <c r="M241" t="s">
        <v>38</v>
      </c>
      <c r="N241" t="s">
        <v>36</v>
      </c>
      <c r="P241" t="s">
        <v>36</v>
      </c>
      <c r="R241" t="s">
        <v>36</v>
      </c>
      <c r="S241" t="s">
        <v>39</v>
      </c>
      <c r="T241" t="s">
        <v>36</v>
      </c>
      <c r="U241" t="s">
        <v>42</v>
      </c>
      <c r="V241" t="s">
        <v>36</v>
      </c>
      <c r="W241" t="s">
        <v>42</v>
      </c>
      <c r="X241" t="s">
        <v>36</v>
      </c>
      <c r="Y241" t="s">
        <v>43</v>
      </c>
      <c r="Z241">
        <v>2</v>
      </c>
      <c r="AA241">
        <v>2</v>
      </c>
      <c r="AB241">
        <v>2</v>
      </c>
      <c r="AC241">
        <v>2</v>
      </c>
      <c r="AD241">
        <v>2</v>
      </c>
      <c r="AE241" t="s">
        <v>36</v>
      </c>
      <c r="AG241">
        <v>2</v>
      </c>
      <c r="AI241" t="s">
        <v>44</v>
      </c>
    </row>
    <row r="242" spans="1:35" x14ac:dyDescent="0.2">
      <c r="A242" t="s">
        <v>2762</v>
      </c>
      <c r="B242" t="s">
        <v>36</v>
      </c>
      <c r="D242" t="s">
        <v>58</v>
      </c>
      <c r="F242" t="s">
        <v>36</v>
      </c>
      <c r="H242" t="s">
        <v>36</v>
      </c>
      <c r="I242" t="s">
        <v>37</v>
      </c>
      <c r="J242" t="s">
        <v>36</v>
      </c>
      <c r="K242" t="s">
        <v>38</v>
      </c>
      <c r="L242" t="s">
        <v>36</v>
      </c>
      <c r="M242" t="s">
        <v>38</v>
      </c>
      <c r="N242" t="s">
        <v>36</v>
      </c>
      <c r="P242" t="s">
        <v>36</v>
      </c>
      <c r="R242" t="s">
        <v>36</v>
      </c>
      <c r="S242" t="s">
        <v>39</v>
      </c>
      <c r="T242" t="s">
        <v>36</v>
      </c>
      <c r="U242" t="s">
        <v>42</v>
      </c>
      <c r="V242" t="s">
        <v>36</v>
      </c>
      <c r="W242" t="s">
        <v>42</v>
      </c>
      <c r="X242" t="s">
        <v>36</v>
      </c>
      <c r="Y242" t="s">
        <v>43</v>
      </c>
      <c r="Z242">
        <v>8.9600000000000009</v>
      </c>
      <c r="AA242">
        <v>0.51</v>
      </c>
      <c r="AB242">
        <v>0.26</v>
      </c>
      <c r="AC242">
        <v>0.01</v>
      </c>
      <c r="AD242">
        <v>0.26</v>
      </c>
      <c r="AE242" t="s">
        <v>58</v>
      </c>
      <c r="AG242">
        <v>8.9600000000000009</v>
      </c>
      <c r="AI242" t="s">
        <v>44</v>
      </c>
    </row>
    <row r="243" spans="1:35" x14ac:dyDescent="0.2">
      <c r="A243" t="s">
        <v>2763</v>
      </c>
      <c r="B243" t="s">
        <v>36</v>
      </c>
      <c r="D243" t="s">
        <v>58</v>
      </c>
      <c r="F243" t="s">
        <v>36</v>
      </c>
      <c r="H243" t="s">
        <v>36</v>
      </c>
      <c r="I243" t="s">
        <v>37</v>
      </c>
      <c r="J243" t="s">
        <v>36</v>
      </c>
      <c r="K243" t="s">
        <v>38</v>
      </c>
      <c r="L243" t="s">
        <v>36</v>
      </c>
      <c r="M243" t="s">
        <v>38</v>
      </c>
      <c r="N243" t="s">
        <v>36</v>
      </c>
      <c r="P243" t="s">
        <v>36</v>
      </c>
      <c r="R243" t="s">
        <v>36</v>
      </c>
      <c r="S243" t="s">
        <v>39</v>
      </c>
      <c r="T243" t="s">
        <v>58</v>
      </c>
      <c r="U243" t="s">
        <v>2764</v>
      </c>
      <c r="V243" t="s">
        <v>36</v>
      </c>
      <c r="W243" t="s">
        <v>42</v>
      </c>
      <c r="X243" t="s">
        <v>36</v>
      </c>
      <c r="Y243" t="s">
        <v>43</v>
      </c>
      <c r="Z243">
        <v>9.9700000000000006</v>
      </c>
      <c r="AA243">
        <v>0.01</v>
      </c>
      <c r="AB243">
        <v>0.01</v>
      </c>
      <c r="AC243">
        <v>0</v>
      </c>
      <c r="AD243">
        <v>0</v>
      </c>
      <c r="AE243" t="s">
        <v>58</v>
      </c>
      <c r="AG243">
        <v>9.9700000000000006</v>
      </c>
      <c r="AI243" t="s">
        <v>44</v>
      </c>
    </row>
    <row r="244" spans="1:35" x14ac:dyDescent="0.2">
      <c r="A244" t="s">
        <v>2765</v>
      </c>
      <c r="B244" t="s">
        <v>36</v>
      </c>
      <c r="D244" t="s">
        <v>58</v>
      </c>
      <c r="F244" t="s">
        <v>36</v>
      </c>
      <c r="H244" t="s">
        <v>36</v>
      </c>
      <c r="I244" t="s">
        <v>37</v>
      </c>
      <c r="J244" t="s">
        <v>36</v>
      </c>
      <c r="K244" t="s">
        <v>38</v>
      </c>
      <c r="L244" t="s">
        <v>36</v>
      </c>
      <c r="M244" t="s">
        <v>38</v>
      </c>
      <c r="N244" t="s">
        <v>36</v>
      </c>
      <c r="P244" t="s">
        <v>36</v>
      </c>
      <c r="R244" t="s">
        <v>36</v>
      </c>
      <c r="S244" t="s">
        <v>39</v>
      </c>
      <c r="T244" t="s">
        <v>36</v>
      </c>
      <c r="U244" t="s">
        <v>42</v>
      </c>
      <c r="V244" t="s">
        <v>36</v>
      </c>
      <c r="W244" t="s">
        <v>42</v>
      </c>
      <c r="X244" t="s">
        <v>36</v>
      </c>
      <c r="Y244" t="s">
        <v>43</v>
      </c>
      <c r="Z244">
        <v>8.9600000000000009</v>
      </c>
      <c r="AA244">
        <v>0.51</v>
      </c>
      <c r="AB244">
        <v>0.26</v>
      </c>
      <c r="AC244">
        <v>0.01</v>
      </c>
      <c r="AD244">
        <v>0.26</v>
      </c>
      <c r="AE244" t="s">
        <v>58</v>
      </c>
      <c r="AG244">
        <v>8.9600000000000009</v>
      </c>
      <c r="AI244" t="s">
        <v>44</v>
      </c>
    </row>
    <row r="245" spans="1:35" x14ac:dyDescent="0.2">
      <c r="A245" t="s">
        <v>2766</v>
      </c>
      <c r="B245" t="s">
        <v>36</v>
      </c>
      <c r="D245" t="s">
        <v>58</v>
      </c>
      <c r="F245" t="s">
        <v>36</v>
      </c>
      <c r="H245" t="s">
        <v>36</v>
      </c>
      <c r="I245" t="s">
        <v>37</v>
      </c>
      <c r="J245" t="s">
        <v>36</v>
      </c>
      <c r="K245" t="s">
        <v>38</v>
      </c>
      <c r="L245" t="s">
        <v>36</v>
      </c>
      <c r="M245" t="s">
        <v>38</v>
      </c>
      <c r="N245" t="s">
        <v>36</v>
      </c>
      <c r="P245" t="s">
        <v>36</v>
      </c>
      <c r="R245" t="s">
        <v>36</v>
      </c>
      <c r="S245" t="s">
        <v>39</v>
      </c>
      <c r="T245" t="s">
        <v>36</v>
      </c>
      <c r="U245" t="s">
        <v>42</v>
      </c>
      <c r="V245" t="s">
        <v>36</v>
      </c>
      <c r="W245" t="s">
        <v>42</v>
      </c>
      <c r="X245" t="s">
        <v>36</v>
      </c>
      <c r="Y245" t="s">
        <v>43</v>
      </c>
      <c r="Z245">
        <v>8.9600000000000009</v>
      </c>
      <c r="AA245">
        <v>0.51</v>
      </c>
      <c r="AB245">
        <v>0.26</v>
      </c>
      <c r="AC245">
        <v>0.01</v>
      </c>
      <c r="AD245">
        <v>0.26</v>
      </c>
      <c r="AE245" t="s">
        <v>58</v>
      </c>
      <c r="AG245">
        <v>8.9600000000000009</v>
      </c>
      <c r="AI245" t="s">
        <v>44</v>
      </c>
    </row>
    <row r="246" spans="1:35" x14ac:dyDescent="0.2">
      <c r="A246" t="s">
        <v>2767</v>
      </c>
      <c r="B246" t="s">
        <v>36</v>
      </c>
      <c r="D246" t="s">
        <v>58</v>
      </c>
      <c r="F246" t="s">
        <v>36</v>
      </c>
      <c r="H246" t="s">
        <v>36</v>
      </c>
      <c r="I246" t="s">
        <v>37</v>
      </c>
      <c r="J246" t="s">
        <v>36</v>
      </c>
      <c r="K246" t="s">
        <v>38</v>
      </c>
      <c r="L246" t="s">
        <v>36</v>
      </c>
      <c r="M246" t="s">
        <v>38</v>
      </c>
      <c r="N246" t="s">
        <v>36</v>
      </c>
      <c r="P246" t="s">
        <v>36</v>
      </c>
      <c r="R246" t="s">
        <v>36</v>
      </c>
      <c r="S246" t="s">
        <v>39</v>
      </c>
      <c r="T246" t="s">
        <v>36</v>
      </c>
      <c r="U246" t="s">
        <v>42</v>
      </c>
      <c r="V246" t="s">
        <v>36</v>
      </c>
      <c r="W246" t="s">
        <v>42</v>
      </c>
      <c r="X246" t="s">
        <v>36</v>
      </c>
      <c r="Y246" t="s">
        <v>43</v>
      </c>
      <c r="Z246">
        <v>8.9600000000000009</v>
      </c>
      <c r="AA246">
        <v>0.51</v>
      </c>
      <c r="AB246">
        <v>0.26</v>
      </c>
      <c r="AC246">
        <v>0.01</v>
      </c>
      <c r="AD246">
        <v>0.26</v>
      </c>
      <c r="AE246" t="s">
        <v>58</v>
      </c>
      <c r="AG246">
        <v>8.9600000000000009</v>
      </c>
      <c r="AI246" t="s">
        <v>44</v>
      </c>
    </row>
    <row r="247" spans="1:35" x14ac:dyDescent="0.2">
      <c r="A247" t="s">
        <v>2768</v>
      </c>
      <c r="B247" t="s">
        <v>36</v>
      </c>
      <c r="D247" t="s">
        <v>58</v>
      </c>
      <c r="F247" t="s">
        <v>36</v>
      </c>
      <c r="H247" t="s">
        <v>36</v>
      </c>
      <c r="I247" t="s">
        <v>37</v>
      </c>
      <c r="J247" t="s">
        <v>36</v>
      </c>
      <c r="K247" t="s">
        <v>38</v>
      </c>
      <c r="L247" t="s">
        <v>36</v>
      </c>
      <c r="M247" t="s">
        <v>38</v>
      </c>
      <c r="N247" t="s">
        <v>36</v>
      </c>
      <c r="P247" t="s">
        <v>36</v>
      </c>
      <c r="R247" t="s">
        <v>36</v>
      </c>
      <c r="S247" t="s">
        <v>39</v>
      </c>
      <c r="T247" t="s">
        <v>36</v>
      </c>
      <c r="U247" t="s">
        <v>42</v>
      </c>
      <c r="V247" t="s">
        <v>36</v>
      </c>
      <c r="W247" t="s">
        <v>42</v>
      </c>
      <c r="X247" t="s">
        <v>36</v>
      </c>
      <c r="Y247" t="s">
        <v>43</v>
      </c>
      <c r="Z247">
        <v>8.9600000000000009</v>
      </c>
      <c r="AA247">
        <v>0.51</v>
      </c>
      <c r="AB247">
        <v>0.26</v>
      </c>
      <c r="AC247">
        <v>0.01</v>
      </c>
      <c r="AD247">
        <v>0.26</v>
      </c>
      <c r="AE247" t="s">
        <v>58</v>
      </c>
      <c r="AG247">
        <v>8.9600000000000009</v>
      </c>
      <c r="AI247" t="s">
        <v>44</v>
      </c>
    </row>
    <row r="248" spans="1:35" x14ac:dyDescent="0.2">
      <c r="A248" t="s">
        <v>2769</v>
      </c>
      <c r="B248" t="s">
        <v>36</v>
      </c>
      <c r="D248" t="s">
        <v>58</v>
      </c>
      <c r="F248" t="s">
        <v>36</v>
      </c>
      <c r="H248" t="s">
        <v>36</v>
      </c>
      <c r="I248" t="s">
        <v>37</v>
      </c>
      <c r="J248" t="s">
        <v>36</v>
      </c>
      <c r="K248" t="s">
        <v>38</v>
      </c>
      <c r="L248" t="s">
        <v>36</v>
      </c>
      <c r="M248" t="s">
        <v>38</v>
      </c>
      <c r="N248" t="s">
        <v>36</v>
      </c>
      <c r="P248" t="s">
        <v>36</v>
      </c>
      <c r="R248" t="s">
        <v>36</v>
      </c>
      <c r="S248" t="s">
        <v>39</v>
      </c>
      <c r="T248" t="s">
        <v>36</v>
      </c>
      <c r="U248" t="s">
        <v>42</v>
      </c>
      <c r="V248" t="s">
        <v>36</v>
      </c>
      <c r="W248" t="s">
        <v>42</v>
      </c>
      <c r="X248" t="s">
        <v>36</v>
      </c>
      <c r="Y248" t="s">
        <v>43</v>
      </c>
      <c r="Z248">
        <v>8.9600000000000009</v>
      </c>
      <c r="AA248">
        <v>0.51</v>
      </c>
      <c r="AB248">
        <v>0.26</v>
      </c>
      <c r="AC248">
        <v>0.01</v>
      </c>
      <c r="AD248">
        <v>0.26</v>
      </c>
      <c r="AE248" t="s">
        <v>58</v>
      </c>
      <c r="AG248">
        <v>8.9600000000000009</v>
      </c>
      <c r="AI248" t="s">
        <v>44</v>
      </c>
    </row>
    <row r="249" spans="1:35" x14ac:dyDescent="0.2">
      <c r="A249" t="s">
        <v>2770</v>
      </c>
      <c r="B249" t="s">
        <v>36</v>
      </c>
      <c r="D249" t="s">
        <v>58</v>
      </c>
      <c r="F249" t="s">
        <v>36</v>
      </c>
      <c r="H249" t="s">
        <v>36</v>
      </c>
      <c r="I249" t="s">
        <v>37</v>
      </c>
      <c r="J249" t="s">
        <v>36</v>
      </c>
      <c r="K249" t="s">
        <v>38</v>
      </c>
      <c r="L249" t="s">
        <v>36</v>
      </c>
      <c r="M249" t="s">
        <v>38</v>
      </c>
      <c r="N249" t="s">
        <v>36</v>
      </c>
      <c r="P249" t="s">
        <v>36</v>
      </c>
      <c r="R249" t="s">
        <v>36</v>
      </c>
      <c r="S249" t="s">
        <v>39</v>
      </c>
      <c r="T249" t="s">
        <v>36</v>
      </c>
      <c r="U249" t="s">
        <v>42</v>
      </c>
      <c r="V249" t="s">
        <v>36</v>
      </c>
      <c r="W249" t="s">
        <v>42</v>
      </c>
      <c r="X249" t="s">
        <v>36</v>
      </c>
      <c r="Y249" t="s">
        <v>43</v>
      </c>
      <c r="Z249">
        <v>8.9600000000000009</v>
      </c>
      <c r="AA249">
        <v>0.51</v>
      </c>
      <c r="AB249">
        <v>0.26</v>
      </c>
      <c r="AC249">
        <v>0.01</v>
      </c>
      <c r="AD249">
        <v>0.26</v>
      </c>
      <c r="AE249" t="s">
        <v>58</v>
      </c>
      <c r="AG249">
        <v>8.9600000000000009</v>
      </c>
      <c r="AI249" t="s">
        <v>44</v>
      </c>
    </row>
    <row r="250" spans="1:35" x14ac:dyDescent="0.2">
      <c r="A250" t="s">
        <v>2771</v>
      </c>
      <c r="B250" t="s">
        <v>36</v>
      </c>
      <c r="D250" t="s">
        <v>58</v>
      </c>
      <c r="F250" t="s">
        <v>36</v>
      </c>
      <c r="H250" t="s">
        <v>36</v>
      </c>
      <c r="I250" t="s">
        <v>37</v>
      </c>
      <c r="J250" t="s">
        <v>36</v>
      </c>
      <c r="K250" t="s">
        <v>38</v>
      </c>
      <c r="L250" t="s">
        <v>36</v>
      </c>
      <c r="M250" t="s">
        <v>38</v>
      </c>
      <c r="N250" t="s">
        <v>36</v>
      </c>
      <c r="P250" t="s">
        <v>36</v>
      </c>
      <c r="R250" t="s">
        <v>36</v>
      </c>
      <c r="S250" t="s">
        <v>39</v>
      </c>
      <c r="T250" t="s">
        <v>36</v>
      </c>
      <c r="U250" t="s">
        <v>42</v>
      </c>
      <c r="V250" t="s">
        <v>36</v>
      </c>
      <c r="W250" t="s">
        <v>42</v>
      </c>
      <c r="X250" t="s">
        <v>36</v>
      </c>
      <c r="Y250" t="s">
        <v>43</v>
      </c>
      <c r="Z250">
        <v>8.9600000000000009</v>
      </c>
      <c r="AA250">
        <v>0.51</v>
      </c>
      <c r="AB250">
        <v>0.26</v>
      </c>
      <c r="AC250">
        <v>0.01</v>
      </c>
      <c r="AD250">
        <v>0.26</v>
      </c>
      <c r="AE250" t="s">
        <v>58</v>
      </c>
      <c r="AG250">
        <v>8.9600000000000009</v>
      </c>
      <c r="AI250" t="s">
        <v>44</v>
      </c>
    </row>
    <row r="251" spans="1:35" x14ac:dyDescent="0.2">
      <c r="A251" t="s">
        <v>2772</v>
      </c>
      <c r="B251" t="s">
        <v>36</v>
      </c>
      <c r="D251" t="s">
        <v>58</v>
      </c>
      <c r="F251" t="s">
        <v>36</v>
      </c>
      <c r="H251" t="s">
        <v>36</v>
      </c>
      <c r="I251" t="s">
        <v>37</v>
      </c>
      <c r="J251" t="s">
        <v>36</v>
      </c>
      <c r="K251" t="s">
        <v>38</v>
      </c>
      <c r="L251" t="s">
        <v>36</v>
      </c>
      <c r="M251" t="s">
        <v>38</v>
      </c>
      <c r="N251" t="s">
        <v>36</v>
      </c>
      <c r="P251" t="s">
        <v>36</v>
      </c>
      <c r="R251" t="s">
        <v>36</v>
      </c>
      <c r="S251" t="s">
        <v>39</v>
      </c>
      <c r="T251" t="s">
        <v>36</v>
      </c>
      <c r="U251" t="s">
        <v>42</v>
      </c>
      <c r="V251" t="s">
        <v>36</v>
      </c>
      <c r="W251" t="s">
        <v>42</v>
      </c>
      <c r="X251" t="s">
        <v>36</v>
      </c>
      <c r="Y251" t="s">
        <v>43</v>
      </c>
      <c r="Z251">
        <v>8.9600000000000009</v>
      </c>
      <c r="AA251">
        <v>0.51</v>
      </c>
      <c r="AB251">
        <v>0.26</v>
      </c>
      <c r="AC251">
        <v>0.01</v>
      </c>
      <c r="AD251">
        <v>0.26</v>
      </c>
      <c r="AE251" t="s">
        <v>58</v>
      </c>
      <c r="AG251">
        <v>8.9600000000000009</v>
      </c>
      <c r="AI251" t="s">
        <v>44</v>
      </c>
    </row>
    <row r="252" spans="1:35" x14ac:dyDescent="0.2">
      <c r="A252" t="s">
        <v>2773</v>
      </c>
      <c r="B252" t="s">
        <v>36</v>
      </c>
      <c r="D252" t="s">
        <v>36</v>
      </c>
      <c r="F252" t="s">
        <v>216</v>
      </c>
      <c r="H252" t="s">
        <v>36</v>
      </c>
      <c r="I252" t="s">
        <v>37</v>
      </c>
      <c r="J252" t="s">
        <v>36</v>
      </c>
      <c r="K252" t="s">
        <v>38</v>
      </c>
      <c r="L252" t="s">
        <v>36</v>
      </c>
      <c r="M252" t="s">
        <v>38</v>
      </c>
      <c r="N252" t="s">
        <v>36</v>
      </c>
      <c r="P252" t="s">
        <v>36</v>
      </c>
      <c r="R252" t="s">
        <v>36</v>
      </c>
      <c r="S252" t="s">
        <v>39</v>
      </c>
      <c r="T252" t="s">
        <v>36</v>
      </c>
      <c r="U252" t="s">
        <v>42</v>
      </c>
      <c r="V252" t="s">
        <v>36</v>
      </c>
      <c r="W252" t="s">
        <v>42</v>
      </c>
      <c r="X252" t="s">
        <v>36</v>
      </c>
      <c r="Y252" t="s">
        <v>43</v>
      </c>
      <c r="Z252">
        <v>0.01</v>
      </c>
      <c r="AA252">
        <v>0.01</v>
      </c>
      <c r="AB252">
        <v>0.11</v>
      </c>
      <c r="AC252">
        <v>0.23</v>
      </c>
      <c r="AD252">
        <v>9.64</v>
      </c>
      <c r="AE252" t="s">
        <v>216</v>
      </c>
      <c r="AG252">
        <v>9.64</v>
      </c>
      <c r="AI252" t="s">
        <v>44</v>
      </c>
    </row>
    <row r="253" spans="1:35" x14ac:dyDescent="0.2">
      <c r="A253" t="s">
        <v>2774</v>
      </c>
      <c r="B253" t="s">
        <v>36</v>
      </c>
      <c r="D253" t="s">
        <v>36</v>
      </c>
      <c r="F253" t="s">
        <v>36</v>
      </c>
      <c r="H253" t="s">
        <v>36</v>
      </c>
      <c r="I253" t="s">
        <v>37</v>
      </c>
      <c r="J253" t="s">
        <v>36</v>
      </c>
      <c r="K253" t="s">
        <v>38</v>
      </c>
      <c r="L253" t="s">
        <v>36</v>
      </c>
      <c r="M253" t="s">
        <v>38</v>
      </c>
      <c r="N253" t="s">
        <v>36</v>
      </c>
      <c r="P253" t="s">
        <v>36</v>
      </c>
      <c r="R253" t="s">
        <v>36</v>
      </c>
      <c r="S253" t="s">
        <v>39</v>
      </c>
      <c r="T253" t="s">
        <v>36</v>
      </c>
      <c r="U253" t="s">
        <v>42</v>
      </c>
      <c r="V253" t="s">
        <v>36</v>
      </c>
      <c r="W253" t="s">
        <v>42</v>
      </c>
      <c r="X253" t="s">
        <v>36</v>
      </c>
      <c r="Y253" t="s">
        <v>43</v>
      </c>
      <c r="Z253">
        <v>2</v>
      </c>
      <c r="AA253">
        <v>2</v>
      </c>
      <c r="AB253">
        <v>2</v>
      </c>
      <c r="AC253">
        <v>2</v>
      </c>
      <c r="AD253">
        <v>2</v>
      </c>
      <c r="AE253" t="s">
        <v>36</v>
      </c>
      <c r="AG253">
        <v>2</v>
      </c>
      <c r="AI253" t="s">
        <v>44</v>
      </c>
    </row>
    <row r="254" spans="1:35" x14ac:dyDescent="0.2">
      <c r="A254" t="s">
        <v>2775</v>
      </c>
      <c r="B254" t="s">
        <v>36</v>
      </c>
      <c r="D254" t="s">
        <v>58</v>
      </c>
      <c r="F254" t="s">
        <v>36</v>
      </c>
      <c r="H254" t="s">
        <v>36</v>
      </c>
      <c r="I254" t="s">
        <v>37</v>
      </c>
      <c r="J254" t="s">
        <v>36</v>
      </c>
      <c r="K254" t="s">
        <v>38</v>
      </c>
      <c r="L254" t="s">
        <v>36</v>
      </c>
      <c r="M254" t="s">
        <v>38</v>
      </c>
      <c r="N254" t="s">
        <v>36</v>
      </c>
      <c r="P254" t="s">
        <v>36</v>
      </c>
      <c r="R254" t="s">
        <v>36</v>
      </c>
      <c r="S254" t="s">
        <v>39</v>
      </c>
      <c r="T254" t="s">
        <v>36</v>
      </c>
      <c r="U254" t="s">
        <v>42</v>
      </c>
      <c r="V254" t="s">
        <v>36</v>
      </c>
      <c r="W254" t="s">
        <v>42</v>
      </c>
      <c r="X254" t="s">
        <v>36</v>
      </c>
      <c r="Y254" t="s">
        <v>43</v>
      </c>
      <c r="Z254">
        <v>8.9600000000000009</v>
      </c>
      <c r="AA254">
        <v>0.51</v>
      </c>
      <c r="AB254">
        <v>0.26</v>
      </c>
      <c r="AC254">
        <v>0.01</v>
      </c>
      <c r="AD254">
        <v>0.26</v>
      </c>
      <c r="AE254" t="s">
        <v>58</v>
      </c>
      <c r="AG254">
        <v>8.9600000000000009</v>
      </c>
      <c r="AI254" t="s">
        <v>44</v>
      </c>
    </row>
    <row r="255" spans="1:35" x14ac:dyDescent="0.2">
      <c r="A255" t="s">
        <v>2776</v>
      </c>
      <c r="B255" t="s">
        <v>36</v>
      </c>
      <c r="D255" t="s">
        <v>58</v>
      </c>
      <c r="F255" t="s">
        <v>36</v>
      </c>
      <c r="H255" t="s">
        <v>36</v>
      </c>
      <c r="I255" t="s">
        <v>37</v>
      </c>
      <c r="J255" t="s">
        <v>36</v>
      </c>
      <c r="K255" t="s">
        <v>38</v>
      </c>
      <c r="L255" t="s">
        <v>36</v>
      </c>
      <c r="M255" t="s">
        <v>38</v>
      </c>
      <c r="N255" t="s">
        <v>36</v>
      </c>
      <c r="P255" t="s">
        <v>36</v>
      </c>
      <c r="R255" t="s">
        <v>36</v>
      </c>
      <c r="S255" t="s">
        <v>39</v>
      </c>
      <c r="T255" t="s">
        <v>58</v>
      </c>
      <c r="U255" t="s">
        <v>2777</v>
      </c>
      <c r="V255" t="s">
        <v>36</v>
      </c>
      <c r="W255" t="s">
        <v>42</v>
      </c>
      <c r="X255" t="s">
        <v>36</v>
      </c>
      <c r="Y255" t="s">
        <v>43</v>
      </c>
      <c r="Z255">
        <v>9.9700000000000006</v>
      </c>
      <c r="AA255">
        <v>0.01</v>
      </c>
      <c r="AB255">
        <v>0.01</v>
      </c>
      <c r="AC255">
        <v>0</v>
      </c>
      <c r="AD255">
        <v>0</v>
      </c>
      <c r="AE255" t="s">
        <v>58</v>
      </c>
      <c r="AG255">
        <v>9.9700000000000006</v>
      </c>
      <c r="AI255" t="s">
        <v>44</v>
      </c>
    </row>
    <row r="256" spans="1:35" x14ac:dyDescent="0.2">
      <c r="A256" t="s">
        <v>2778</v>
      </c>
      <c r="B256" t="s">
        <v>36</v>
      </c>
      <c r="D256" t="s">
        <v>36</v>
      </c>
      <c r="F256" t="s">
        <v>36</v>
      </c>
      <c r="H256" t="s">
        <v>36</v>
      </c>
      <c r="I256" t="s">
        <v>37</v>
      </c>
      <c r="J256" t="s">
        <v>36</v>
      </c>
      <c r="K256" t="s">
        <v>38</v>
      </c>
      <c r="L256" t="s">
        <v>36</v>
      </c>
      <c r="M256" t="s">
        <v>38</v>
      </c>
      <c r="N256" t="s">
        <v>36</v>
      </c>
      <c r="P256" t="s">
        <v>36</v>
      </c>
      <c r="R256" t="s">
        <v>36</v>
      </c>
      <c r="S256" t="s">
        <v>39</v>
      </c>
      <c r="T256" t="s">
        <v>36</v>
      </c>
      <c r="U256" t="s">
        <v>42</v>
      </c>
      <c r="V256" t="s">
        <v>36</v>
      </c>
      <c r="W256" t="s">
        <v>42</v>
      </c>
      <c r="X256" t="s">
        <v>36</v>
      </c>
      <c r="Y256" t="s">
        <v>43</v>
      </c>
      <c r="Z256">
        <v>2</v>
      </c>
      <c r="AA256">
        <v>2</v>
      </c>
      <c r="AB256">
        <v>2</v>
      </c>
      <c r="AC256">
        <v>2</v>
      </c>
      <c r="AD256">
        <v>2</v>
      </c>
      <c r="AE256" t="s">
        <v>36</v>
      </c>
      <c r="AG256">
        <v>2</v>
      </c>
      <c r="AI256" t="s">
        <v>44</v>
      </c>
    </row>
    <row r="257" spans="1:35" x14ac:dyDescent="0.2">
      <c r="A257" t="s">
        <v>2779</v>
      </c>
      <c r="B257" t="s">
        <v>36</v>
      </c>
      <c r="D257" t="s">
        <v>36</v>
      </c>
      <c r="F257" t="s">
        <v>36</v>
      </c>
      <c r="H257" t="s">
        <v>36</v>
      </c>
      <c r="I257" t="s">
        <v>37</v>
      </c>
      <c r="J257" t="s">
        <v>36</v>
      </c>
      <c r="K257" t="s">
        <v>38</v>
      </c>
      <c r="L257" t="s">
        <v>36</v>
      </c>
      <c r="M257" t="s">
        <v>38</v>
      </c>
      <c r="N257" t="s">
        <v>36</v>
      </c>
      <c r="P257" t="s">
        <v>36</v>
      </c>
      <c r="R257" t="s">
        <v>36</v>
      </c>
      <c r="S257" t="s">
        <v>39</v>
      </c>
      <c r="T257" t="s">
        <v>58</v>
      </c>
      <c r="U257" t="s">
        <v>2780</v>
      </c>
      <c r="V257" t="s">
        <v>36</v>
      </c>
      <c r="W257" t="s">
        <v>42</v>
      </c>
      <c r="X257" t="s">
        <v>36</v>
      </c>
      <c r="Y257" t="s">
        <v>43</v>
      </c>
      <c r="Z257">
        <v>9.26</v>
      </c>
      <c r="AA257">
        <v>0.24</v>
      </c>
      <c r="AB257">
        <v>0.48</v>
      </c>
      <c r="AC257">
        <v>0.01</v>
      </c>
      <c r="AD257">
        <v>0.01</v>
      </c>
      <c r="AE257" t="s">
        <v>58</v>
      </c>
      <c r="AG257">
        <v>9.26</v>
      </c>
      <c r="AI257" t="s">
        <v>44</v>
      </c>
    </row>
    <row r="258" spans="1:35" x14ac:dyDescent="0.2">
      <c r="A258" t="s">
        <v>2781</v>
      </c>
      <c r="B258" t="s">
        <v>36</v>
      </c>
      <c r="D258" t="s">
        <v>36</v>
      </c>
      <c r="F258" t="s">
        <v>216</v>
      </c>
      <c r="H258" t="s">
        <v>36</v>
      </c>
      <c r="I258" t="s">
        <v>426</v>
      </c>
      <c r="J258" t="s">
        <v>36</v>
      </c>
      <c r="K258" t="s">
        <v>38</v>
      </c>
      <c r="L258" t="s">
        <v>36</v>
      </c>
      <c r="M258" t="s">
        <v>38</v>
      </c>
      <c r="N258" t="s">
        <v>36</v>
      </c>
      <c r="P258" t="s">
        <v>36</v>
      </c>
      <c r="R258" t="s">
        <v>36</v>
      </c>
      <c r="S258" t="s">
        <v>39</v>
      </c>
      <c r="T258" t="s">
        <v>123</v>
      </c>
      <c r="U258" t="s">
        <v>1447</v>
      </c>
      <c r="V258" t="s">
        <v>36</v>
      </c>
      <c r="W258" t="s">
        <v>42</v>
      </c>
      <c r="X258" t="s">
        <v>47</v>
      </c>
      <c r="Y258" t="s">
        <v>48</v>
      </c>
      <c r="Z258">
        <v>0</v>
      </c>
      <c r="AA258">
        <v>0</v>
      </c>
      <c r="AB258">
        <v>4.91</v>
      </c>
      <c r="AC258">
        <v>7.0000000000000007E-2</v>
      </c>
      <c r="AD258">
        <v>5.0199999999999996</v>
      </c>
      <c r="AE258" t="s">
        <v>36</v>
      </c>
      <c r="AF258" t="s">
        <v>275</v>
      </c>
      <c r="AG258">
        <v>5.0199999999999996</v>
      </c>
      <c r="AI258" t="s">
        <v>44</v>
      </c>
    </row>
    <row r="259" spans="1:35" x14ac:dyDescent="0.2">
      <c r="A259" t="s">
        <v>2782</v>
      </c>
      <c r="B259" t="s">
        <v>36</v>
      </c>
      <c r="D259" t="s">
        <v>58</v>
      </c>
      <c r="F259" t="s">
        <v>36</v>
      </c>
      <c r="H259" t="s">
        <v>36</v>
      </c>
      <c r="I259" t="s">
        <v>37</v>
      </c>
      <c r="J259" t="s">
        <v>36</v>
      </c>
      <c r="K259" t="s">
        <v>38</v>
      </c>
      <c r="L259" t="s">
        <v>36</v>
      </c>
      <c r="M259" t="s">
        <v>38</v>
      </c>
      <c r="N259" t="s">
        <v>36</v>
      </c>
      <c r="P259" t="s">
        <v>36</v>
      </c>
      <c r="R259" t="s">
        <v>58</v>
      </c>
      <c r="S259" t="s">
        <v>2026</v>
      </c>
      <c r="T259" t="s">
        <v>58</v>
      </c>
      <c r="U259" t="s">
        <v>2783</v>
      </c>
      <c r="V259" t="s">
        <v>36</v>
      </c>
      <c r="W259" t="s">
        <v>42</v>
      </c>
      <c r="X259" t="s">
        <v>36</v>
      </c>
      <c r="Y259" t="s">
        <v>43</v>
      </c>
      <c r="Z259">
        <v>10</v>
      </c>
      <c r="AA259">
        <v>0</v>
      </c>
      <c r="AB259">
        <v>0</v>
      </c>
      <c r="AC259">
        <v>0</v>
      </c>
      <c r="AD259">
        <v>0</v>
      </c>
      <c r="AE259" t="s">
        <v>58</v>
      </c>
      <c r="AG259">
        <v>10</v>
      </c>
      <c r="AI259" t="s">
        <v>44</v>
      </c>
    </row>
    <row r="260" spans="1:35" x14ac:dyDescent="0.2">
      <c r="A260" t="s">
        <v>2784</v>
      </c>
      <c r="B260" t="s">
        <v>40</v>
      </c>
      <c r="D260" t="s">
        <v>36</v>
      </c>
      <c r="F260" t="s">
        <v>36</v>
      </c>
      <c r="H260" t="s">
        <v>40</v>
      </c>
      <c r="I260" t="s">
        <v>490</v>
      </c>
      <c r="J260" t="s">
        <v>36</v>
      </c>
      <c r="K260" t="s">
        <v>38</v>
      </c>
      <c r="L260" t="s">
        <v>36</v>
      </c>
      <c r="M260" t="s">
        <v>38</v>
      </c>
      <c r="N260" t="s">
        <v>36</v>
      </c>
      <c r="P260" t="s">
        <v>36</v>
      </c>
      <c r="R260" t="s">
        <v>36</v>
      </c>
      <c r="S260" t="s">
        <v>39</v>
      </c>
      <c r="T260" t="s">
        <v>36</v>
      </c>
      <c r="U260" t="s">
        <v>42</v>
      </c>
      <c r="V260" t="s">
        <v>36</v>
      </c>
      <c r="W260" t="s">
        <v>42</v>
      </c>
      <c r="X260" t="s">
        <v>36</v>
      </c>
      <c r="Y260" t="s">
        <v>43</v>
      </c>
      <c r="Z260">
        <v>0</v>
      </c>
      <c r="AA260">
        <v>10</v>
      </c>
      <c r="AB260">
        <v>0</v>
      </c>
      <c r="AC260">
        <v>0</v>
      </c>
      <c r="AD260">
        <v>0</v>
      </c>
      <c r="AE260" t="s">
        <v>40</v>
      </c>
      <c r="AG260">
        <v>10</v>
      </c>
      <c r="AI260" t="s">
        <v>44</v>
      </c>
    </row>
    <row r="261" spans="1:35" x14ac:dyDescent="0.2">
      <c r="A261" t="s">
        <v>2785</v>
      </c>
      <c r="B261" t="s">
        <v>40</v>
      </c>
      <c r="D261" t="s">
        <v>36</v>
      </c>
      <c r="F261" t="s">
        <v>36</v>
      </c>
      <c r="H261" t="s">
        <v>40</v>
      </c>
      <c r="I261" t="s">
        <v>490</v>
      </c>
      <c r="J261" t="s">
        <v>36</v>
      </c>
      <c r="K261" t="s">
        <v>38</v>
      </c>
      <c r="L261" t="s">
        <v>36</v>
      </c>
      <c r="M261" t="s">
        <v>38</v>
      </c>
      <c r="N261" t="s">
        <v>36</v>
      </c>
      <c r="P261" t="s">
        <v>36</v>
      </c>
      <c r="R261" t="s">
        <v>36</v>
      </c>
      <c r="S261" t="s">
        <v>39</v>
      </c>
      <c r="T261" t="s">
        <v>36</v>
      </c>
      <c r="U261" t="s">
        <v>42</v>
      </c>
      <c r="V261" t="s">
        <v>36</v>
      </c>
      <c r="W261" t="s">
        <v>42</v>
      </c>
      <c r="X261" t="s">
        <v>36</v>
      </c>
      <c r="Y261" t="s">
        <v>43</v>
      </c>
      <c r="Z261">
        <v>0</v>
      </c>
      <c r="AA261">
        <v>10</v>
      </c>
      <c r="AB261">
        <v>0</v>
      </c>
      <c r="AC261">
        <v>0</v>
      </c>
      <c r="AD261">
        <v>0</v>
      </c>
      <c r="AE261" t="s">
        <v>40</v>
      </c>
      <c r="AG261">
        <v>10</v>
      </c>
      <c r="AI261" t="s">
        <v>44</v>
      </c>
    </row>
    <row r="262" spans="1:35" x14ac:dyDescent="0.2">
      <c r="A262" t="s">
        <v>2786</v>
      </c>
      <c r="B262" t="s">
        <v>36</v>
      </c>
      <c r="D262" t="s">
        <v>58</v>
      </c>
      <c r="F262" t="s">
        <v>36</v>
      </c>
      <c r="H262" t="s">
        <v>36</v>
      </c>
      <c r="I262" t="s">
        <v>37</v>
      </c>
      <c r="J262" t="s">
        <v>36</v>
      </c>
      <c r="K262" t="s">
        <v>38</v>
      </c>
      <c r="L262" t="s">
        <v>36</v>
      </c>
      <c r="M262" t="s">
        <v>38</v>
      </c>
      <c r="N262" t="s">
        <v>36</v>
      </c>
      <c r="P262" t="s">
        <v>36</v>
      </c>
      <c r="R262" t="s">
        <v>36</v>
      </c>
      <c r="S262" t="s">
        <v>39</v>
      </c>
      <c r="T262" t="s">
        <v>40</v>
      </c>
      <c r="U262" t="s">
        <v>2513</v>
      </c>
      <c r="V262" t="s">
        <v>36</v>
      </c>
      <c r="W262" t="s">
        <v>42</v>
      </c>
      <c r="X262" t="s">
        <v>36</v>
      </c>
      <c r="Y262" t="s">
        <v>43</v>
      </c>
      <c r="Z262">
        <v>2.11</v>
      </c>
      <c r="AA262">
        <v>7.88</v>
      </c>
      <c r="AB262">
        <v>0</v>
      </c>
      <c r="AC262">
        <v>0</v>
      </c>
      <c r="AD262">
        <v>0</v>
      </c>
      <c r="AE262" t="s">
        <v>40</v>
      </c>
      <c r="AG262">
        <v>7.88</v>
      </c>
      <c r="AI262" t="s">
        <v>44</v>
      </c>
    </row>
    <row r="263" spans="1:35" x14ac:dyDescent="0.2">
      <c r="A263" t="s">
        <v>2787</v>
      </c>
      <c r="B263" t="s">
        <v>36</v>
      </c>
      <c r="D263" t="s">
        <v>36</v>
      </c>
      <c r="F263" t="s">
        <v>36</v>
      </c>
      <c r="H263" t="s">
        <v>36</v>
      </c>
      <c r="I263" t="s">
        <v>37</v>
      </c>
      <c r="J263" t="s">
        <v>36</v>
      </c>
      <c r="K263" t="s">
        <v>38</v>
      </c>
      <c r="L263" t="s">
        <v>36</v>
      </c>
      <c r="M263" t="s">
        <v>38</v>
      </c>
      <c r="N263" t="s">
        <v>36</v>
      </c>
      <c r="P263" t="s">
        <v>36</v>
      </c>
      <c r="R263" t="s">
        <v>36</v>
      </c>
      <c r="S263" t="s">
        <v>39</v>
      </c>
      <c r="T263" t="s">
        <v>36</v>
      </c>
      <c r="U263" t="s">
        <v>42</v>
      </c>
      <c r="V263" t="s">
        <v>36</v>
      </c>
      <c r="W263" t="s">
        <v>42</v>
      </c>
      <c r="X263" t="s">
        <v>47</v>
      </c>
      <c r="Y263" t="s">
        <v>48</v>
      </c>
      <c r="Z263">
        <v>0</v>
      </c>
      <c r="AA263">
        <v>2.5</v>
      </c>
      <c r="AB263">
        <v>2.5</v>
      </c>
      <c r="AC263">
        <v>2.5</v>
      </c>
      <c r="AD263">
        <v>2.5</v>
      </c>
      <c r="AE263" t="s">
        <v>36</v>
      </c>
      <c r="AG263">
        <v>2.5</v>
      </c>
      <c r="AI263" t="s">
        <v>44</v>
      </c>
    </row>
    <row r="264" spans="1:35" x14ac:dyDescent="0.2">
      <c r="A264" t="s">
        <v>2788</v>
      </c>
      <c r="B264" t="s">
        <v>36</v>
      </c>
      <c r="D264" t="s">
        <v>58</v>
      </c>
      <c r="F264" t="s">
        <v>36</v>
      </c>
      <c r="H264" t="s">
        <v>36</v>
      </c>
      <c r="I264" t="s">
        <v>46</v>
      </c>
      <c r="J264" t="s">
        <v>36</v>
      </c>
      <c r="K264" t="s">
        <v>38</v>
      </c>
      <c r="L264" t="s">
        <v>36</v>
      </c>
      <c r="M264" t="s">
        <v>38</v>
      </c>
      <c r="N264" t="s">
        <v>36</v>
      </c>
      <c r="P264" t="s">
        <v>36</v>
      </c>
      <c r="R264" t="s">
        <v>36</v>
      </c>
      <c r="S264" t="s">
        <v>39</v>
      </c>
      <c r="T264" t="s">
        <v>36</v>
      </c>
      <c r="U264" t="s">
        <v>42</v>
      </c>
      <c r="V264" t="s">
        <v>36</v>
      </c>
      <c r="W264" t="s">
        <v>42</v>
      </c>
      <c r="X264" t="s">
        <v>36</v>
      </c>
      <c r="Y264" t="s">
        <v>43</v>
      </c>
      <c r="Z264">
        <v>8.9600000000000009</v>
      </c>
      <c r="AA264">
        <v>0.51</v>
      </c>
      <c r="AB264">
        <v>0.26</v>
      </c>
      <c r="AC264">
        <v>0.01</v>
      </c>
      <c r="AD264">
        <v>0.26</v>
      </c>
      <c r="AE264" t="s">
        <v>58</v>
      </c>
      <c r="AG264">
        <v>8.9600000000000009</v>
      </c>
      <c r="AI264" t="s">
        <v>44</v>
      </c>
    </row>
    <row r="265" spans="1:35" x14ac:dyDescent="0.2">
      <c r="A265" t="s">
        <v>2789</v>
      </c>
      <c r="B265" t="s">
        <v>36</v>
      </c>
      <c r="D265" t="s">
        <v>36</v>
      </c>
      <c r="F265" t="s">
        <v>36</v>
      </c>
      <c r="H265" t="s">
        <v>36</v>
      </c>
      <c r="I265" t="s">
        <v>37</v>
      </c>
      <c r="J265" t="s">
        <v>36</v>
      </c>
      <c r="K265" t="s">
        <v>38</v>
      </c>
      <c r="L265" t="s">
        <v>36</v>
      </c>
      <c r="M265" t="s">
        <v>38</v>
      </c>
      <c r="N265" t="s">
        <v>36</v>
      </c>
      <c r="P265" t="s">
        <v>36</v>
      </c>
      <c r="R265" t="s">
        <v>36</v>
      </c>
      <c r="S265" t="s">
        <v>39</v>
      </c>
      <c r="T265" t="s">
        <v>36</v>
      </c>
      <c r="U265" t="s">
        <v>42</v>
      </c>
      <c r="V265" t="s">
        <v>36</v>
      </c>
      <c r="W265" t="s">
        <v>42</v>
      </c>
      <c r="X265" t="s">
        <v>36</v>
      </c>
      <c r="Y265" t="s">
        <v>43</v>
      </c>
      <c r="Z265">
        <v>2</v>
      </c>
      <c r="AA265">
        <v>2</v>
      </c>
      <c r="AB265">
        <v>2</v>
      </c>
      <c r="AC265">
        <v>2</v>
      </c>
      <c r="AD265">
        <v>2</v>
      </c>
      <c r="AE265" t="s">
        <v>36</v>
      </c>
      <c r="AG265">
        <v>2</v>
      </c>
      <c r="AI265" t="s">
        <v>44</v>
      </c>
    </row>
    <row r="266" spans="1:35" x14ac:dyDescent="0.2">
      <c r="A266" t="s">
        <v>57</v>
      </c>
      <c r="B266" t="s">
        <v>36</v>
      </c>
      <c r="D266" t="s">
        <v>58</v>
      </c>
      <c r="F266" t="s">
        <v>36</v>
      </c>
      <c r="H266" t="s">
        <v>36</v>
      </c>
      <c r="I266" t="s">
        <v>37</v>
      </c>
      <c r="J266" t="s">
        <v>36</v>
      </c>
      <c r="K266" t="s">
        <v>38</v>
      </c>
      <c r="L266" t="s">
        <v>36</v>
      </c>
      <c r="M266" t="s">
        <v>38</v>
      </c>
      <c r="N266" t="s">
        <v>36</v>
      </c>
      <c r="P266" t="s">
        <v>36</v>
      </c>
      <c r="R266" t="s">
        <v>36</v>
      </c>
      <c r="S266" t="s">
        <v>39</v>
      </c>
      <c r="T266" t="s">
        <v>58</v>
      </c>
      <c r="U266" t="s">
        <v>59</v>
      </c>
      <c r="V266" t="s">
        <v>58</v>
      </c>
      <c r="W266" t="s">
        <v>60</v>
      </c>
      <c r="X266" t="s">
        <v>36</v>
      </c>
      <c r="Y266" t="s">
        <v>43</v>
      </c>
      <c r="Z266">
        <v>10</v>
      </c>
      <c r="AA266">
        <v>0</v>
      </c>
      <c r="AB266">
        <v>0</v>
      </c>
      <c r="AC266">
        <v>0</v>
      </c>
      <c r="AD266">
        <v>0</v>
      </c>
      <c r="AE266" t="s">
        <v>58</v>
      </c>
      <c r="AG266">
        <v>10</v>
      </c>
      <c r="AI266" t="s">
        <v>44</v>
      </c>
    </row>
    <row r="267" spans="1:35" x14ac:dyDescent="0.2">
      <c r="A267" t="s">
        <v>1633</v>
      </c>
      <c r="B267" t="s">
        <v>36</v>
      </c>
      <c r="D267" t="s">
        <v>36</v>
      </c>
      <c r="F267" t="s">
        <v>36</v>
      </c>
      <c r="H267" t="s">
        <v>36</v>
      </c>
      <c r="I267" t="s">
        <v>37</v>
      </c>
      <c r="J267" t="s">
        <v>36</v>
      </c>
      <c r="K267" t="s">
        <v>38</v>
      </c>
      <c r="L267" t="s">
        <v>36</v>
      </c>
      <c r="M267" t="s">
        <v>38</v>
      </c>
      <c r="N267" t="s">
        <v>36</v>
      </c>
      <c r="P267" t="s">
        <v>36</v>
      </c>
      <c r="R267" t="s">
        <v>36</v>
      </c>
      <c r="S267" t="s">
        <v>39</v>
      </c>
      <c r="T267" t="s">
        <v>36</v>
      </c>
      <c r="U267" t="s">
        <v>42</v>
      </c>
      <c r="V267" t="s">
        <v>36</v>
      </c>
      <c r="W267" t="s">
        <v>42</v>
      </c>
      <c r="X267" t="s">
        <v>36</v>
      </c>
      <c r="Y267" t="s">
        <v>43</v>
      </c>
      <c r="Z267">
        <v>2</v>
      </c>
      <c r="AA267">
        <v>2</v>
      </c>
      <c r="AB267">
        <v>2</v>
      </c>
      <c r="AC267">
        <v>2</v>
      </c>
      <c r="AD267">
        <v>2</v>
      </c>
      <c r="AE267" t="s">
        <v>36</v>
      </c>
      <c r="AG267">
        <v>2</v>
      </c>
      <c r="AI267" t="s">
        <v>44</v>
      </c>
    </row>
    <row r="268" spans="1:35" x14ac:dyDescent="0.2">
      <c r="A268" t="s">
        <v>1634</v>
      </c>
      <c r="B268" t="s">
        <v>36</v>
      </c>
      <c r="D268" t="s">
        <v>36</v>
      </c>
      <c r="F268" t="s">
        <v>36</v>
      </c>
      <c r="H268" t="s">
        <v>36</v>
      </c>
      <c r="I268" t="s">
        <v>37</v>
      </c>
      <c r="J268" t="s">
        <v>36</v>
      </c>
      <c r="K268" t="s">
        <v>38</v>
      </c>
      <c r="L268" t="s">
        <v>36</v>
      </c>
      <c r="M268" t="s">
        <v>38</v>
      </c>
      <c r="N268" t="s">
        <v>36</v>
      </c>
      <c r="P268" t="s">
        <v>36</v>
      </c>
      <c r="R268" t="s">
        <v>36</v>
      </c>
      <c r="S268" t="s">
        <v>39</v>
      </c>
      <c r="T268" t="s">
        <v>36</v>
      </c>
      <c r="U268" t="s">
        <v>42</v>
      </c>
      <c r="V268" t="s">
        <v>36</v>
      </c>
      <c r="W268" t="s">
        <v>42</v>
      </c>
      <c r="X268" t="s">
        <v>36</v>
      </c>
      <c r="Y268" t="s">
        <v>43</v>
      </c>
      <c r="Z268">
        <v>2</v>
      </c>
      <c r="AA268">
        <v>2</v>
      </c>
      <c r="AB268">
        <v>2</v>
      </c>
      <c r="AC268">
        <v>2</v>
      </c>
      <c r="AD268">
        <v>2</v>
      </c>
      <c r="AE268" t="s">
        <v>36</v>
      </c>
      <c r="AG268">
        <v>2</v>
      </c>
      <c r="AI268" t="s">
        <v>44</v>
      </c>
    </row>
    <row r="269" spans="1:35" x14ac:dyDescent="0.2">
      <c r="A269" t="s">
        <v>1635</v>
      </c>
      <c r="B269" t="s">
        <v>36</v>
      </c>
      <c r="D269" t="s">
        <v>36</v>
      </c>
      <c r="F269" t="s">
        <v>36</v>
      </c>
      <c r="H269" t="s">
        <v>36</v>
      </c>
      <c r="I269" t="s">
        <v>37</v>
      </c>
      <c r="J269" t="s">
        <v>36</v>
      </c>
      <c r="K269" t="s">
        <v>38</v>
      </c>
      <c r="L269" t="s">
        <v>36</v>
      </c>
      <c r="M269" t="s">
        <v>38</v>
      </c>
      <c r="N269" t="s">
        <v>36</v>
      </c>
      <c r="P269" t="s">
        <v>36</v>
      </c>
      <c r="R269" t="s">
        <v>36</v>
      </c>
      <c r="S269" t="s">
        <v>39</v>
      </c>
      <c r="T269" t="s">
        <v>36</v>
      </c>
      <c r="U269" t="s">
        <v>42</v>
      </c>
      <c r="V269" t="s">
        <v>36</v>
      </c>
      <c r="W269" t="s">
        <v>42</v>
      </c>
      <c r="X269" t="s">
        <v>36</v>
      </c>
      <c r="Y269" t="s">
        <v>43</v>
      </c>
      <c r="Z269">
        <v>2</v>
      </c>
      <c r="AA269">
        <v>2</v>
      </c>
      <c r="AB269">
        <v>2</v>
      </c>
      <c r="AC269">
        <v>2</v>
      </c>
      <c r="AD269">
        <v>2</v>
      </c>
      <c r="AE269" t="s">
        <v>36</v>
      </c>
      <c r="AG269">
        <v>2</v>
      </c>
      <c r="AI269" t="s">
        <v>44</v>
      </c>
    </row>
    <row r="270" spans="1:35" x14ac:dyDescent="0.2">
      <c r="A270" t="s">
        <v>1632</v>
      </c>
      <c r="B270" t="s">
        <v>36</v>
      </c>
      <c r="D270" t="s">
        <v>58</v>
      </c>
      <c r="F270" t="s">
        <v>36</v>
      </c>
      <c r="H270" t="s">
        <v>36</v>
      </c>
      <c r="I270" t="s">
        <v>37</v>
      </c>
      <c r="J270" t="s">
        <v>36</v>
      </c>
      <c r="K270" t="s">
        <v>38</v>
      </c>
      <c r="L270" t="s">
        <v>36</v>
      </c>
      <c r="M270" t="s">
        <v>38</v>
      </c>
      <c r="N270" t="s">
        <v>36</v>
      </c>
      <c r="P270" t="s">
        <v>36</v>
      </c>
      <c r="R270" t="s">
        <v>36</v>
      </c>
      <c r="S270" t="s">
        <v>39</v>
      </c>
      <c r="T270" t="s">
        <v>36</v>
      </c>
      <c r="U270" t="s">
        <v>42</v>
      </c>
      <c r="V270" t="s">
        <v>36</v>
      </c>
      <c r="W270" t="s">
        <v>42</v>
      </c>
      <c r="X270" t="s">
        <v>47</v>
      </c>
      <c r="Y270" t="s">
        <v>48</v>
      </c>
      <c r="Z270">
        <v>0</v>
      </c>
      <c r="AA270">
        <v>4.9000000000000004</v>
      </c>
      <c r="AB270">
        <v>2.5</v>
      </c>
      <c r="AC270">
        <v>0.1</v>
      </c>
      <c r="AD270">
        <v>2.5</v>
      </c>
      <c r="AE270" t="s">
        <v>36</v>
      </c>
      <c r="AF270" t="s">
        <v>275</v>
      </c>
      <c r="AG270">
        <v>4.9000000000000004</v>
      </c>
      <c r="AI270" t="s">
        <v>44</v>
      </c>
    </row>
    <row r="271" spans="1:35" x14ac:dyDescent="0.2">
      <c r="A271" t="s">
        <v>1650</v>
      </c>
      <c r="B271" t="s">
        <v>36</v>
      </c>
      <c r="D271" t="s">
        <v>36</v>
      </c>
      <c r="F271" t="s">
        <v>36</v>
      </c>
      <c r="H271" t="s">
        <v>36</v>
      </c>
      <c r="I271" t="s">
        <v>37</v>
      </c>
      <c r="J271" t="s">
        <v>36</v>
      </c>
      <c r="K271" t="s">
        <v>38</v>
      </c>
      <c r="L271" t="s">
        <v>36</v>
      </c>
      <c r="M271" t="s">
        <v>38</v>
      </c>
      <c r="N271" t="s">
        <v>36</v>
      </c>
      <c r="P271" t="s">
        <v>36</v>
      </c>
      <c r="R271" t="s">
        <v>36</v>
      </c>
      <c r="S271" t="s">
        <v>39</v>
      </c>
      <c r="T271" t="s">
        <v>36</v>
      </c>
      <c r="U271" t="s">
        <v>42</v>
      </c>
      <c r="V271" t="s">
        <v>36</v>
      </c>
      <c r="W271" t="s">
        <v>42</v>
      </c>
      <c r="X271" t="s">
        <v>36</v>
      </c>
      <c r="Y271" t="s">
        <v>43</v>
      </c>
      <c r="Z271">
        <v>2</v>
      </c>
      <c r="AA271">
        <v>2</v>
      </c>
      <c r="AB271">
        <v>2</v>
      </c>
      <c r="AC271">
        <v>2</v>
      </c>
      <c r="AD271">
        <v>2</v>
      </c>
      <c r="AE271" t="s">
        <v>36</v>
      </c>
      <c r="AG271">
        <v>2</v>
      </c>
      <c r="AI271" t="s">
        <v>44</v>
      </c>
    </row>
    <row r="272" spans="1:35" x14ac:dyDescent="0.2">
      <c r="A272" t="s">
        <v>2790</v>
      </c>
      <c r="B272" t="s">
        <v>36</v>
      </c>
      <c r="D272" t="s">
        <v>58</v>
      </c>
      <c r="F272" t="s">
        <v>36</v>
      </c>
      <c r="H272" t="s">
        <v>36</v>
      </c>
      <c r="I272" t="s">
        <v>37</v>
      </c>
      <c r="J272" t="s">
        <v>36</v>
      </c>
      <c r="K272" t="s">
        <v>38</v>
      </c>
      <c r="L272" t="s">
        <v>36</v>
      </c>
      <c r="M272" t="s">
        <v>38</v>
      </c>
      <c r="N272" t="s">
        <v>36</v>
      </c>
      <c r="P272" t="s">
        <v>36</v>
      </c>
      <c r="R272" t="s">
        <v>36</v>
      </c>
      <c r="S272" t="s">
        <v>39</v>
      </c>
      <c r="T272" t="s">
        <v>58</v>
      </c>
      <c r="U272" t="s">
        <v>59</v>
      </c>
      <c r="V272" t="s">
        <v>36</v>
      </c>
      <c r="W272" t="s">
        <v>42</v>
      </c>
      <c r="X272" t="s">
        <v>36</v>
      </c>
      <c r="Y272" t="s">
        <v>43</v>
      </c>
      <c r="Z272">
        <v>9.9700000000000006</v>
      </c>
      <c r="AA272">
        <v>0.01</v>
      </c>
      <c r="AB272">
        <v>0.01</v>
      </c>
      <c r="AC272">
        <v>0</v>
      </c>
      <c r="AD272">
        <v>0</v>
      </c>
      <c r="AE272" t="s">
        <v>58</v>
      </c>
      <c r="AG272">
        <v>9.9700000000000006</v>
      </c>
      <c r="AI272" t="s">
        <v>44</v>
      </c>
    </row>
    <row r="273" spans="1:35" x14ac:dyDescent="0.2">
      <c r="A273" t="s">
        <v>2791</v>
      </c>
      <c r="B273" t="s">
        <v>36</v>
      </c>
      <c r="D273" t="s">
        <v>58</v>
      </c>
      <c r="F273" t="s">
        <v>36</v>
      </c>
      <c r="H273" t="s">
        <v>36</v>
      </c>
      <c r="I273" t="s">
        <v>37</v>
      </c>
      <c r="J273" t="s">
        <v>36</v>
      </c>
      <c r="K273" t="s">
        <v>38</v>
      </c>
      <c r="L273" t="s">
        <v>36</v>
      </c>
      <c r="M273" t="s">
        <v>38</v>
      </c>
      <c r="N273" t="s">
        <v>36</v>
      </c>
      <c r="P273" t="s">
        <v>36</v>
      </c>
      <c r="R273" t="s">
        <v>36</v>
      </c>
      <c r="S273" t="s">
        <v>39</v>
      </c>
      <c r="T273" t="s">
        <v>58</v>
      </c>
      <c r="U273" t="s">
        <v>59</v>
      </c>
      <c r="V273" t="s">
        <v>36</v>
      </c>
      <c r="W273" t="s">
        <v>42</v>
      </c>
      <c r="X273" t="s">
        <v>36</v>
      </c>
      <c r="Y273" t="s">
        <v>43</v>
      </c>
      <c r="Z273">
        <v>9.9700000000000006</v>
      </c>
      <c r="AA273">
        <v>0.01</v>
      </c>
      <c r="AB273">
        <v>0.01</v>
      </c>
      <c r="AC273">
        <v>0</v>
      </c>
      <c r="AD273">
        <v>0</v>
      </c>
      <c r="AE273" t="s">
        <v>58</v>
      </c>
      <c r="AG273">
        <v>9.9700000000000006</v>
      </c>
      <c r="AI273" t="s">
        <v>44</v>
      </c>
    </row>
    <row r="274" spans="1:35" x14ac:dyDescent="0.2">
      <c r="A274" t="s">
        <v>2496</v>
      </c>
      <c r="B274" t="s">
        <v>36</v>
      </c>
      <c r="D274" t="s">
        <v>58</v>
      </c>
      <c r="F274" t="s">
        <v>36</v>
      </c>
      <c r="H274" t="s">
        <v>36</v>
      </c>
      <c r="I274" t="s">
        <v>37</v>
      </c>
      <c r="J274" t="s">
        <v>36</v>
      </c>
      <c r="K274" t="s">
        <v>38</v>
      </c>
      <c r="L274" t="s">
        <v>36</v>
      </c>
      <c r="M274" t="s">
        <v>38</v>
      </c>
      <c r="N274" t="s">
        <v>36</v>
      </c>
      <c r="P274" t="s">
        <v>36</v>
      </c>
      <c r="R274" t="s">
        <v>36</v>
      </c>
      <c r="S274" t="s">
        <v>39</v>
      </c>
      <c r="T274" t="s">
        <v>58</v>
      </c>
      <c r="U274" t="s">
        <v>59</v>
      </c>
      <c r="V274" t="s">
        <v>36</v>
      </c>
      <c r="W274" t="s">
        <v>42</v>
      </c>
      <c r="X274" t="s">
        <v>36</v>
      </c>
      <c r="Y274" t="s">
        <v>43</v>
      </c>
      <c r="Z274">
        <v>9.9700000000000006</v>
      </c>
      <c r="AA274">
        <v>0.01</v>
      </c>
      <c r="AB274">
        <v>0.01</v>
      </c>
      <c r="AC274">
        <v>0</v>
      </c>
      <c r="AD274">
        <v>0</v>
      </c>
      <c r="AE274" t="s">
        <v>58</v>
      </c>
      <c r="AG274">
        <v>9.9700000000000006</v>
      </c>
      <c r="AI274" t="s">
        <v>44</v>
      </c>
    </row>
    <row r="275" spans="1:35" x14ac:dyDescent="0.2">
      <c r="A275" t="s">
        <v>2497</v>
      </c>
      <c r="B275" t="s">
        <v>36</v>
      </c>
      <c r="D275" t="s">
        <v>58</v>
      </c>
      <c r="F275" t="s">
        <v>36</v>
      </c>
      <c r="H275" t="s">
        <v>36</v>
      </c>
      <c r="I275" t="s">
        <v>37</v>
      </c>
      <c r="J275" t="s">
        <v>36</v>
      </c>
      <c r="K275" t="s">
        <v>38</v>
      </c>
      <c r="L275" t="s">
        <v>36</v>
      </c>
      <c r="M275" t="s">
        <v>38</v>
      </c>
      <c r="N275" t="s">
        <v>36</v>
      </c>
      <c r="P275" t="s">
        <v>36</v>
      </c>
      <c r="R275" t="s">
        <v>36</v>
      </c>
      <c r="S275" t="s">
        <v>39</v>
      </c>
      <c r="T275" t="s">
        <v>58</v>
      </c>
      <c r="U275" t="s">
        <v>59</v>
      </c>
      <c r="V275" t="s">
        <v>36</v>
      </c>
      <c r="W275" t="s">
        <v>42</v>
      </c>
      <c r="X275" t="s">
        <v>36</v>
      </c>
      <c r="Y275" t="s">
        <v>43</v>
      </c>
      <c r="Z275">
        <v>9.9700000000000006</v>
      </c>
      <c r="AA275">
        <v>0.01</v>
      </c>
      <c r="AB275">
        <v>0.01</v>
      </c>
      <c r="AC275">
        <v>0</v>
      </c>
      <c r="AD275">
        <v>0</v>
      </c>
      <c r="AE275" t="s">
        <v>58</v>
      </c>
      <c r="AG275">
        <v>9.9700000000000006</v>
      </c>
      <c r="AI275" t="s">
        <v>44</v>
      </c>
    </row>
    <row r="276" spans="1:35" x14ac:dyDescent="0.2">
      <c r="A276" t="s">
        <v>2792</v>
      </c>
      <c r="B276" t="s">
        <v>36</v>
      </c>
      <c r="D276" t="s">
        <v>58</v>
      </c>
      <c r="F276" t="s">
        <v>36</v>
      </c>
      <c r="H276" t="s">
        <v>36</v>
      </c>
      <c r="I276" t="s">
        <v>37</v>
      </c>
      <c r="J276" t="s">
        <v>36</v>
      </c>
      <c r="K276" t="s">
        <v>38</v>
      </c>
      <c r="L276" t="s">
        <v>36</v>
      </c>
      <c r="M276" t="s">
        <v>38</v>
      </c>
      <c r="N276" t="s">
        <v>36</v>
      </c>
      <c r="P276" t="s">
        <v>36</v>
      </c>
      <c r="R276" t="s">
        <v>36</v>
      </c>
      <c r="S276" t="s">
        <v>39</v>
      </c>
      <c r="T276" t="s">
        <v>58</v>
      </c>
      <c r="U276" t="s">
        <v>59</v>
      </c>
      <c r="V276" t="s">
        <v>36</v>
      </c>
      <c r="W276" t="s">
        <v>42</v>
      </c>
      <c r="X276" t="s">
        <v>36</v>
      </c>
      <c r="Y276" t="s">
        <v>43</v>
      </c>
      <c r="Z276">
        <v>9.9700000000000006</v>
      </c>
      <c r="AA276">
        <v>0.01</v>
      </c>
      <c r="AB276">
        <v>0.01</v>
      </c>
      <c r="AC276">
        <v>0</v>
      </c>
      <c r="AD276">
        <v>0</v>
      </c>
      <c r="AE276" t="s">
        <v>58</v>
      </c>
      <c r="AG276">
        <v>9.9700000000000006</v>
      </c>
      <c r="AI276" t="s">
        <v>44</v>
      </c>
    </row>
    <row r="277" spans="1:35" x14ac:dyDescent="0.2">
      <c r="A277" t="s">
        <v>2793</v>
      </c>
      <c r="B277" t="s">
        <v>36</v>
      </c>
      <c r="D277" t="s">
        <v>58</v>
      </c>
      <c r="F277" t="s">
        <v>36</v>
      </c>
      <c r="H277" t="s">
        <v>36</v>
      </c>
      <c r="I277" t="s">
        <v>37</v>
      </c>
      <c r="J277" t="s">
        <v>36</v>
      </c>
      <c r="K277" t="s">
        <v>38</v>
      </c>
      <c r="L277" t="s">
        <v>36</v>
      </c>
      <c r="M277" t="s">
        <v>38</v>
      </c>
      <c r="N277" t="s">
        <v>36</v>
      </c>
      <c r="P277" t="s">
        <v>36</v>
      </c>
      <c r="R277" t="s">
        <v>36</v>
      </c>
      <c r="S277" t="s">
        <v>39</v>
      </c>
      <c r="T277" t="s">
        <v>58</v>
      </c>
      <c r="U277" t="s">
        <v>59</v>
      </c>
      <c r="V277" t="s">
        <v>36</v>
      </c>
      <c r="W277" t="s">
        <v>42</v>
      </c>
      <c r="X277" t="s">
        <v>36</v>
      </c>
      <c r="Y277" t="s">
        <v>43</v>
      </c>
      <c r="Z277">
        <v>9.9700000000000006</v>
      </c>
      <c r="AA277">
        <v>0.01</v>
      </c>
      <c r="AB277">
        <v>0.01</v>
      </c>
      <c r="AC277">
        <v>0</v>
      </c>
      <c r="AD277">
        <v>0</v>
      </c>
      <c r="AE277" t="s">
        <v>58</v>
      </c>
      <c r="AG277">
        <v>9.9700000000000006</v>
      </c>
      <c r="AI277" t="s">
        <v>44</v>
      </c>
    </row>
    <row r="278" spans="1:35" x14ac:dyDescent="0.2">
      <c r="A278" t="s">
        <v>2794</v>
      </c>
      <c r="B278" t="s">
        <v>36</v>
      </c>
      <c r="D278" t="s">
        <v>58</v>
      </c>
      <c r="F278" t="s">
        <v>36</v>
      </c>
      <c r="H278" t="s">
        <v>36</v>
      </c>
      <c r="I278" t="s">
        <v>37</v>
      </c>
      <c r="J278" t="s">
        <v>36</v>
      </c>
      <c r="K278" t="s">
        <v>38</v>
      </c>
      <c r="L278" t="s">
        <v>36</v>
      </c>
      <c r="M278" t="s">
        <v>38</v>
      </c>
      <c r="N278" t="s">
        <v>36</v>
      </c>
      <c r="P278" t="s">
        <v>36</v>
      </c>
      <c r="R278" t="s">
        <v>36</v>
      </c>
      <c r="S278" t="s">
        <v>39</v>
      </c>
      <c r="T278" t="s">
        <v>58</v>
      </c>
      <c r="U278" t="s">
        <v>59</v>
      </c>
      <c r="V278" t="s">
        <v>36</v>
      </c>
      <c r="W278" t="s">
        <v>42</v>
      </c>
      <c r="X278" t="s">
        <v>36</v>
      </c>
      <c r="Y278" t="s">
        <v>43</v>
      </c>
      <c r="Z278">
        <v>9.9700000000000006</v>
      </c>
      <c r="AA278">
        <v>0.01</v>
      </c>
      <c r="AB278">
        <v>0.01</v>
      </c>
      <c r="AC278">
        <v>0</v>
      </c>
      <c r="AD278">
        <v>0</v>
      </c>
      <c r="AE278" t="s">
        <v>58</v>
      </c>
      <c r="AG278">
        <v>9.9700000000000006</v>
      </c>
      <c r="AI278" t="s">
        <v>44</v>
      </c>
    </row>
    <row r="279" spans="1:35" x14ac:dyDescent="0.2">
      <c r="A279" t="s">
        <v>1643</v>
      </c>
      <c r="B279" t="s">
        <v>36</v>
      </c>
      <c r="D279" t="s">
        <v>58</v>
      </c>
      <c r="F279" t="s">
        <v>36</v>
      </c>
      <c r="H279" t="s">
        <v>36</v>
      </c>
      <c r="I279" t="s">
        <v>37</v>
      </c>
      <c r="J279" t="s">
        <v>36</v>
      </c>
      <c r="K279" t="s">
        <v>38</v>
      </c>
      <c r="L279" t="s">
        <v>36</v>
      </c>
      <c r="M279" t="s">
        <v>38</v>
      </c>
      <c r="N279" t="s">
        <v>36</v>
      </c>
      <c r="P279" t="s">
        <v>36</v>
      </c>
      <c r="R279" t="s">
        <v>36</v>
      </c>
      <c r="S279" t="s">
        <v>39</v>
      </c>
      <c r="T279" t="s">
        <v>36</v>
      </c>
      <c r="U279" t="s">
        <v>42</v>
      </c>
      <c r="V279" t="s">
        <v>36</v>
      </c>
      <c r="W279" t="s">
        <v>42</v>
      </c>
      <c r="X279" t="s">
        <v>36</v>
      </c>
      <c r="Y279" t="s">
        <v>43</v>
      </c>
      <c r="Z279">
        <v>8.9600000000000009</v>
      </c>
      <c r="AA279">
        <v>0.51</v>
      </c>
      <c r="AB279">
        <v>0.26</v>
      </c>
      <c r="AC279">
        <v>0.01</v>
      </c>
      <c r="AD279">
        <v>0.26</v>
      </c>
      <c r="AE279" t="s">
        <v>58</v>
      </c>
      <c r="AG279">
        <v>8.9600000000000009</v>
      </c>
      <c r="AI279" t="s">
        <v>44</v>
      </c>
    </row>
    <row r="280" spans="1:35" x14ac:dyDescent="0.2">
      <c r="A280" t="s">
        <v>1644</v>
      </c>
      <c r="B280" t="s">
        <v>36</v>
      </c>
      <c r="D280" t="s">
        <v>58</v>
      </c>
      <c r="F280" t="s">
        <v>36</v>
      </c>
      <c r="H280" t="s">
        <v>36</v>
      </c>
      <c r="I280" t="s">
        <v>37</v>
      </c>
      <c r="J280" t="s">
        <v>36</v>
      </c>
      <c r="K280" t="s">
        <v>38</v>
      </c>
      <c r="L280" t="s">
        <v>36</v>
      </c>
      <c r="M280" t="s">
        <v>38</v>
      </c>
      <c r="N280" t="s">
        <v>36</v>
      </c>
      <c r="P280" t="s">
        <v>36</v>
      </c>
      <c r="R280" t="s">
        <v>36</v>
      </c>
      <c r="S280" t="s">
        <v>39</v>
      </c>
      <c r="T280" t="s">
        <v>36</v>
      </c>
      <c r="U280" t="s">
        <v>42</v>
      </c>
      <c r="V280" t="s">
        <v>36</v>
      </c>
      <c r="W280" t="s">
        <v>42</v>
      </c>
      <c r="X280" t="s">
        <v>36</v>
      </c>
      <c r="Y280" t="s">
        <v>43</v>
      </c>
      <c r="Z280">
        <v>8.9600000000000009</v>
      </c>
      <c r="AA280">
        <v>0.51</v>
      </c>
      <c r="AB280">
        <v>0.26</v>
      </c>
      <c r="AC280">
        <v>0.01</v>
      </c>
      <c r="AD280">
        <v>0.26</v>
      </c>
      <c r="AE280" t="s">
        <v>58</v>
      </c>
      <c r="AG280">
        <v>8.9600000000000009</v>
      </c>
      <c r="AI280" t="s">
        <v>44</v>
      </c>
    </row>
    <row r="281" spans="1:35" x14ac:dyDescent="0.2">
      <c r="A281" t="s">
        <v>2795</v>
      </c>
      <c r="B281" t="s">
        <v>36</v>
      </c>
      <c r="D281" t="s">
        <v>58</v>
      </c>
      <c r="F281" t="s">
        <v>36</v>
      </c>
      <c r="H281" t="s">
        <v>36</v>
      </c>
      <c r="I281" t="s">
        <v>37</v>
      </c>
      <c r="J281" t="s">
        <v>36</v>
      </c>
      <c r="K281" t="s">
        <v>38</v>
      </c>
      <c r="L281" t="s">
        <v>36</v>
      </c>
      <c r="M281" t="s">
        <v>38</v>
      </c>
      <c r="N281" t="s">
        <v>36</v>
      </c>
      <c r="P281" t="s">
        <v>36</v>
      </c>
      <c r="R281" t="s">
        <v>36</v>
      </c>
      <c r="S281" t="s">
        <v>39</v>
      </c>
      <c r="T281" t="s">
        <v>36</v>
      </c>
      <c r="U281" t="s">
        <v>42</v>
      </c>
      <c r="V281" t="s">
        <v>36</v>
      </c>
      <c r="W281" t="s">
        <v>42</v>
      </c>
      <c r="X281" t="s">
        <v>36</v>
      </c>
      <c r="Y281" t="s">
        <v>43</v>
      </c>
      <c r="Z281">
        <v>8.9600000000000009</v>
      </c>
      <c r="AA281">
        <v>0.51</v>
      </c>
      <c r="AB281">
        <v>0.26</v>
      </c>
      <c r="AC281">
        <v>0.01</v>
      </c>
      <c r="AD281">
        <v>0.26</v>
      </c>
      <c r="AE281" t="s">
        <v>58</v>
      </c>
      <c r="AG281">
        <v>8.9600000000000009</v>
      </c>
      <c r="AI281" t="s">
        <v>44</v>
      </c>
    </row>
    <row r="282" spans="1:35" x14ac:dyDescent="0.2">
      <c r="A282" t="s">
        <v>2796</v>
      </c>
      <c r="B282" t="s">
        <v>36</v>
      </c>
      <c r="D282" t="s">
        <v>36</v>
      </c>
      <c r="F282" t="s">
        <v>36</v>
      </c>
      <c r="H282" t="s">
        <v>36</v>
      </c>
      <c r="I282" t="s">
        <v>37</v>
      </c>
      <c r="J282" t="s">
        <v>36</v>
      </c>
      <c r="K282" t="s">
        <v>38</v>
      </c>
      <c r="L282" t="s">
        <v>36</v>
      </c>
      <c r="M282" t="s">
        <v>38</v>
      </c>
      <c r="N282" t="s">
        <v>36</v>
      </c>
      <c r="P282" t="s">
        <v>36</v>
      </c>
      <c r="R282" t="s">
        <v>36</v>
      </c>
      <c r="S282" t="s">
        <v>39</v>
      </c>
      <c r="T282" t="s">
        <v>36</v>
      </c>
      <c r="U282" t="s">
        <v>42</v>
      </c>
      <c r="V282" t="s">
        <v>36</v>
      </c>
      <c r="W282" t="s">
        <v>42</v>
      </c>
      <c r="X282" t="s">
        <v>36</v>
      </c>
      <c r="Y282" t="s">
        <v>43</v>
      </c>
      <c r="Z282">
        <v>2</v>
      </c>
      <c r="AA282">
        <v>2</v>
      </c>
      <c r="AB282">
        <v>2</v>
      </c>
      <c r="AC282">
        <v>2</v>
      </c>
      <c r="AD282">
        <v>2</v>
      </c>
      <c r="AE282" t="s">
        <v>36</v>
      </c>
      <c r="AG282">
        <v>2</v>
      </c>
      <c r="AI282" t="s">
        <v>44</v>
      </c>
    </row>
    <row r="283" spans="1:35" x14ac:dyDescent="0.2">
      <c r="A283" t="s">
        <v>2797</v>
      </c>
      <c r="B283" t="s">
        <v>36</v>
      </c>
      <c r="D283" t="s">
        <v>36</v>
      </c>
      <c r="F283" t="s">
        <v>36</v>
      </c>
      <c r="H283" t="s">
        <v>36</v>
      </c>
      <c r="I283" t="s">
        <v>37</v>
      </c>
      <c r="J283" t="s">
        <v>36</v>
      </c>
      <c r="K283" t="s">
        <v>38</v>
      </c>
      <c r="L283" t="s">
        <v>36</v>
      </c>
      <c r="M283" t="s">
        <v>38</v>
      </c>
      <c r="N283" t="s">
        <v>36</v>
      </c>
      <c r="P283" t="s">
        <v>36</v>
      </c>
      <c r="R283" t="s">
        <v>36</v>
      </c>
      <c r="S283" t="s">
        <v>39</v>
      </c>
      <c r="T283" t="s">
        <v>36</v>
      </c>
      <c r="U283" t="s">
        <v>42</v>
      </c>
      <c r="V283" t="s">
        <v>36</v>
      </c>
      <c r="W283" t="s">
        <v>42</v>
      </c>
      <c r="X283" t="s">
        <v>36</v>
      </c>
      <c r="Y283" t="s">
        <v>43</v>
      </c>
      <c r="Z283">
        <v>2</v>
      </c>
      <c r="AA283">
        <v>2</v>
      </c>
      <c r="AB283">
        <v>2</v>
      </c>
      <c r="AC283">
        <v>2</v>
      </c>
      <c r="AD283">
        <v>2</v>
      </c>
      <c r="AE283" t="s">
        <v>36</v>
      </c>
      <c r="AG283">
        <v>2</v>
      </c>
      <c r="AI283" t="s">
        <v>44</v>
      </c>
    </row>
    <row r="284" spans="1:35" x14ac:dyDescent="0.2">
      <c r="A284" t="s">
        <v>2798</v>
      </c>
      <c r="B284" t="s">
        <v>36</v>
      </c>
      <c r="D284" t="s">
        <v>36</v>
      </c>
      <c r="F284" t="s">
        <v>36</v>
      </c>
      <c r="H284" t="s">
        <v>36</v>
      </c>
      <c r="I284" t="s">
        <v>37</v>
      </c>
      <c r="J284" t="s">
        <v>36</v>
      </c>
      <c r="K284" t="s">
        <v>38</v>
      </c>
      <c r="L284" t="s">
        <v>36</v>
      </c>
      <c r="M284" t="s">
        <v>38</v>
      </c>
      <c r="N284" t="s">
        <v>36</v>
      </c>
      <c r="P284" t="s">
        <v>36</v>
      </c>
      <c r="R284" t="s">
        <v>36</v>
      </c>
      <c r="S284" t="s">
        <v>39</v>
      </c>
      <c r="T284" t="s">
        <v>36</v>
      </c>
      <c r="U284" t="s">
        <v>42</v>
      </c>
      <c r="V284" t="s">
        <v>36</v>
      </c>
      <c r="W284" t="s">
        <v>42</v>
      </c>
      <c r="X284" t="s">
        <v>36</v>
      </c>
      <c r="Y284" t="s">
        <v>43</v>
      </c>
      <c r="Z284">
        <v>2</v>
      </c>
      <c r="AA284">
        <v>2</v>
      </c>
      <c r="AB284">
        <v>2</v>
      </c>
      <c r="AC284">
        <v>2</v>
      </c>
      <c r="AD284">
        <v>2</v>
      </c>
      <c r="AE284" t="s">
        <v>36</v>
      </c>
      <c r="AG284">
        <v>2</v>
      </c>
      <c r="AI284" t="s">
        <v>44</v>
      </c>
    </row>
    <row r="285" spans="1:35" x14ac:dyDescent="0.2">
      <c r="A285" t="s">
        <v>2799</v>
      </c>
      <c r="B285" t="s">
        <v>36</v>
      </c>
      <c r="D285" t="s">
        <v>36</v>
      </c>
      <c r="F285" t="s">
        <v>36</v>
      </c>
      <c r="H285" t="s">
        <v>36</v>
      </c>
      <c r="I285" t="s">
        <v>37</v>
      </c>
      <c r="J285" t="s">
        <v>36</v>
      </c>
      <c r="K285" t="s">
        <v>38</v>
      </c>
      <c r="L285" t="s">
        <v>36</v>
      </c>
      <c r="M285" t="s">
        <v>38</v>
      </c>
      <c r="N285" t="s">
        <v>36</v>
      </c>
      <c r="P285" t="s">
        <v>36</v>
      </c>
      <c r="R285" t="s">
        <v>36</v>
      </c>
      <c r="S285" t="s">
        <v>39</v>
      </c>
      <c r="T285" t="s">
        <v>36</v>
      </c>
      <c r="U285" t="s">
        <v>42</v>
      </c>
      <c r="V285" t="s">
        <v>36</v>
      </c>
      <c r="W285" t="s">
        <v>42</v>
      </c>
      <c r="X285" t="s">
        <v>36</v>
      </c>
      <c r="Y285" t="s">
        <v>43</v>
      </c>
      <c r="Z285">
        <v>2</v>
      </c>
      <c r="AA285">
        <v>2</v>
      </c>
      <c r="AB285">
        <v>2</v>
      </c>
      <c r="AC285">
        <v>2</v>
      </c>
      <c r="AD285">
        <v>2</v>
      </c>
      <c r="AE285" t="s">
        <v>36</v>
      </c>
      <c r="AG285">
        <v>2</v>
      </c>
      <c r="AI285" t="s">
        <v>44</v>
      </c>
    </row>
    <row r="286" spans="1:35" x14ac:dyDescent="0.2">
      <c r="A286" t="s">
        <v>2800</v>
      </c>
      <c r="B286" t="s">
        <v>36</v>
      </c>
      <c r="D286" t="s">
        <v>36</v>
      </c>
      <c r="F286" t="s">
        <v>36</v>
      </c>
      <c r="H286" t="s">
        <v>36</v>
      </c>
      <c r="I286" t="s">
        <v>37</v>
      </c>
      <c r="J286" t="s">
        <v>36</v>
      </c>
      <c r="K286" t="s">
        <v>38</v>
      </c>
      <c r="L286" t="s">
        <v>36</v>
      </c>
      <c r="M286" t="s">
        <v>38</v>
      </c>
      <c r="N286" t="s">
        <v>36</v>
      </c>
      <c r="P286" t="s">
        <v>36</v>
      </c>
      <c r="R286" t="s">
        <v>36</v>
      </c>
      <c r="S286" t="s">
        <v>39</v>
      </c>
      <c r="T286" t="s">
        <v>36</v>
      </c>
      <c r="U286" t="s">
        <v>42</v>
      </c>
      <c r="V286" t="s">
        <v>36</v>
      </c>
      <c r="W286" t="s">
        <v>42</v>
      </c>
      <c r="X286" t="s">
        <v>36</v>
      </c>
      <c r="Y286" t="s">
        <v>43</v>
      </c>
      <c r="Z286">
        <v>2</v>
      </c>
      <c r="AA286">
        <v>2</v>
      </c>
      <c r="AB286">
        <v>2</v>
      </c>
      <c r="AC286">
        <v>2</v>
      </c>
      <c r="AD286">
        <v>2</v>
      </c>
      <c r="AE286" t="s">
        <v>36</v>
      </c>
      <c r="AG286">
        <v>2</v>
      </c>
      <c r="AI286" t="s">
        <v>44</v>
      </c>
    </row>
    <row r="287" spans="1:35" x14ac:dyDescent="0.2">
      <c r="A287" t="s">
        <v>2801</v>
      </c>
      <c r="B287" t="s">
        <v>36</v>
      </c>
      <c r="D287" t="s">
        <v>58</v>
      </c>
      <c r="F287" t="s">
        <v>36</v>
      </c>
      <c r="H287" t="s">
        <v>36</v>
      </c>
      <c r="I287" t="s">
        <v>37</v>
      </c>
      <c r="J287" t="s">
        <v>36</v>
      </c>
      <c r="K287" t="s">
        <v>38</v>
      </c>
      <c r="L287" t="s">
        <v>36</v>
      </c>
      <c r="M287" t="s">
        <v>38</v>
      </c>
      <c r="N287" t="s">
        <v>36</v>
      </c>
      <c r="P287" t="s">
        <v>36</v>
      </c>
      <c r="R287" t="s">
        <v>36</v>
      </c>
      <c r="S287" t="s">
        <v>39</v>
      </c>
      <c r="T287" t="s">
        <v>58</v>
      </c>
      <c r="U287" t="s">
        <v>2802</v>
      </c>
      <c r="V287" t="s">
        <v>36</v>
      </c>
      <c r="W287" t="s">
        <v>42</v>
      </c>
      <c r="X287" t="s">
        <v>36</v>
      </c>
      <c r="Y287" t="s">
        <v>43</v>
      </c>
      <c r="Z287">
        <v>9.9700000000000006</v>
      </c>
      <c r="AA287">
        <v>0.01</v>
      </c>
      <c r="AB287">
        <v>0.01</v>
      </c>
      <c r="AC287">
        <v>0</v>
      </c>
      <c r="AD287">
        <v>0</v>
      </c>
      <c r="AE287" t="s">
        <v>58</v>
      </c>
      <c r="AG287">
        <v>9.9700000000000006</v>
      </c>
      <c r="AI287" t="s">
        <v>44</v>
      </c>
    </row>
    <row r="288" spans="1:35" x14ac:dyDescent="0.2">
      <c r="A288" t="s">
        <v>2803</v>
      </c>
      <c r="B288" t="s">
        <v>36</v>
      </c>
      <c r="D288" t="s">
        <v>58</v>
      </c>
      <c r="F288" t="s">
        <v>36</v>
      </c>
      <c r="H288" t="s">
        <v>36</v>
      </c>
      <c r="I288" t="s">
        <v>37</v>
      </c>
      <c r="J288" t="s">
        <v>36</v>
      </c>
      <c r="K288" t="s">
        <v>38</v>
      </c>
      <c r="L288" t="s">
        <v>36</v>
      </c>
      <c r="M288" t="s">
        <v>38</v>
      </c>
      <c r="N288" t="s">
        <v>36</v>
      </c>
      <c r="P288" t="s">
        <v>36</v>
      </c>
      <c r="R288" t="s">
        <v>36</v>
      </c>
      <c r="S288" t="s">
        <v>39</v>
      </c>
      <c r="T288" t="s">
        <v>58</v>
      </c>
      <c r="U288" t="s">
        <v>2804</v>
      </c>
      <c r="V288" t="s">
        <v>36</v>
      </c>
      <c r="W288" t="s">
        <v>42</v>
      </c>
      <c r="X288" t="s">
        <v>36</v>
      </c>
      <c r="Y288" t="s">
        <v>43</v>
      </c>
      <c r="Z288">
        <v>9.9700000000000006</v>
      </c>
      <c r="AA288">
        <v>0.01</v>
      </c>
      <c r="AB288">
        <v>0.01</v>
      </c>
      <c r="AC288">
        <v>0</v>
      </c>
      <c r="AD288">
        <v>0</v>
      </c>
      <c r="AE288" t="s">
        <v>58</v>
      </c>
      <c r="AG288">
        <v>9.9700000000000006</v>
      </c>
      <c r="AI288" t="s">
        <v>44</v>
      </c>
    </row>
    <row r="289" spans="1:35" x14ac:dyDescent="0.2">
      <c r="A289" t="s">
        <v>2805</v>
      </c>
      <c r="B289" t="s">
        <v>36</v>
      </c>
      <c r="D289" t="s">
        <v>36</v>
      </c>
      <c r="F289" t="s">
        <v>36</v>
      </c>
      <c r="H289" t="s">
        <v>36</v>
      </c>
      <c r="I289" t="s">
        <v>37</v>
      </c>
      <c r="J289" t="s">
        <v>36</v>
      </c>
      <c r="K289" t="s">
        <v>38</v>
      </c>
      <c r="L289" t="s">
        <v>36</v>
      </c>
      <c r="M289" t="s">
        <v>38</v>
      </c>
      <c r="N289" t="s">
        <v>36</v>
      </c>
      <c r="P289" t="s">
        <v>36</v>
      </c>
      <c r="R289" t="s">
        <v>36</v>
      </c>
      <c r="S289" t="s">
        <v>39</v>
      </c>
      <c r="T289" t="s">
        <v>58</v>
      </c>
      <c r="U289" t="s">
        <v>2806</v>
      </c>
      <c r="V289" t="s">
        <v>36</v>
      </c>
      <c r="W289" t="s">
        <v>42</v>
      </c>
      <c r="X289" t="s">
        <v>36</v>
      </c>
      <c r="Y289" t="s">
        <v>43</v>
      </c>
      <c r="Z289">
        <v>9.26</v>
      </c>
      <c r="AA289">
        <v>0.24</v>
      </c>
      <c r="AB289">
        <v>0.48</v>
      </c>
      <c r="AC289">
        <v>0.01</v>
      </c>
      <c r="AD289">
        <v>0.01</v>
      </c>
      <c r="AE289" t="s">
        <v>58</v>
      </c>
      <c r="AG289">
        <v>9.26</v>
      </c>
      <c r="AI289" t="s">
        <v>44</v>
      </c>
    </row>
    <row r="290" spans="1:35" x14ac:dyDescent="0.2">
      <c r="A290" t="s">
        <v>2807</v>
      </c>
      <c r="B290" t="s">
        <v>36</v>
      </c>
      <c r="D290" t="s">
        <v>58</v>
      </c>
      <c r="F290" t="s">
        <v>36</v>
      </c>
      <c r="H290" t="s">
        <v>36</v>
      </c>
      <c r="I290" t="s">
        <v>37</v>
      </c>
      <c r="J290" t="s">
        <v>36</v>
      </c>
      <c r="K290" t="s">
        <v>38</v>
      </c>
      <c r="L290" t="s">
        <v>36</v>
      </c>
      <c r="M290" t="s">
        <v>38</v>
      </c>
      <c r="N290" t="s">
        <v>36</v>
      </c>
      <c r="P290" t="s">
        <v>36</v>
      </c>
      <c r="R290" t="s">
        <v>36</v>
      </c>
      <c r="S290" t="s">
        <v>39</v>
      </c>
      <c r="T290" t="s">
        <v>58</v>
      </c>
      <c r="U290" t="s">
        <v>2808</v>
      </c>
      <c r="V290" t="s">
        <v>36</v>
      </c>
      <c r="W290" t="s">
        <v>42</v>
      </c>
      <c r="X290" t="s">
        <v>36</v>
      </c>
      <c r="Y290" t="s">
        <v>43</v>
      </c>
      <c r="Z290">
        <v>9.9700000000000006</v>
      </c>
      <c r="AA290">
        <v>0.01</v>
      </c>
      <c r="AB290">
        <v>0.01</v>
      </c>
      <c r="AC290">
        <v>0</v>
      </c>
      <c r="AD290">
        <v>0</v>
      </c>
      <c r="AE290" t="s">
        <v>58</v>
      </c>
      <c r="AG290">
        <v>9.9700000000000006</v>
      </c>
      <c r="AI290" t="s">
        <v>44</v>
      </c>
    </row>
    <row r="291" spans="1:35" x14ac:dyDescent="0.2">
      <c r="A291" t="s">
        <v>2809</v>
      </c>
      <c r="B291" t="s">
        <v>36</v>
      </c>
      <c r="D291" t="s">
        <v>36</v>
      </c>
      <c r="F291" t="s">
        <v>36</v>
      </c>
      <c r="H291" t="s">
        <v>36</v>
      </c>
      <c r="I291" t="s">
        <v>37</v>
      </c>
      <c r="J291" t="s">
        <v>36</v>
      </c>
      <c r="K291" t="s">
        <v>38</v>
      </c>
      <c r="L291" t="s">
        <v>36</v>
      </c>
      <c r="M291" t="s">
        <v>38</v>
      </c>
      <c r="N291" t="s">
        <v>36</v>
      </c>
      <c r="P291" t="s">
        <v>36</v>
      </c>
      <c r="R291" t="s">
        <v>36</v>
      </c>
      <c r="S291" t="s">
        <v>39</v>
      </c>
      <c r="T291" t="s">
        <v>58</v>
      </c>
      <c r="U291" t="s">
        <v>2810</v>
      </c>
      <c r="V291" t="s">
        <v>36</v>
      </c>
      <c r="W291" t="s">
        <v>42</v>
      </c>
      <c r="X291" t="s">
        <v>36</v>
      </c>
      <c r="Y291" t="s">
        <v>43</v>
      </c>
      <c r="Z291">
        <v>9.26</v>
      </c>
      <c r="AA291">
        <v>0.24</v>
      </c>
      <c r="AB291">
        <v>0.48</v>
      </c>
      <c r="AC291">
        <v>0.01</v>
      </c>
      <c r="AD291">
        <v>0.01</v>
      </c>
      <c r="AE291" t="s">
        <v>58</v>
      </c>
      <c r="AG291">
        <v>9.26</v>
      </c>
      <c r="AI291" t="s">
        <v>44</v>
      </c>
    </row>
    <row r="292" spans="1:35" x14ac:dyDescent="0.2">
      <c r="A292" t="s">
        <v>2811</v>
      </c>
      <c r="B292" t="s">
        <v>36</v>
      </c>
      <c r="D292" t="s">
        <v>58</v>
      </c>
      <c r="F292" t="s">
        <v>36</v>
      </c>
      <c r="H292" t="s">
        <v>36</v>
      </c>
      <c r="I292" t="s">
        <v>37</v>
      </c>
      <c r="J292" t="s">
        <v>36</v>
      </c>
      <c r="K292" t="s">
        <v>38</v>
      </c>
      <c r="L292" t="s">
        <v>36</v>
      </c>
      <c r="M292" t="s">
        <v>38</v>
      </c>
      <c r="N292" t="s">
        <v>36</v>
      </c>
      <c r="P292" t="s">
        <v>36</v>
      </c>
      <c r="R292" t="s">
        <v>36</v>
      </c>
      <c r="S292" t="s">
        <v>39</v>
      </c>
      <c r="T292" t="s">
        <v>58</v>
      </c>
      <c r="U292" t="s">
        <v>2810</v>
      </c>
      <c r="V292" t="s">
        <v>36</v>
      </c>
      <c r="W292" t="s">
        <v>42</v>
      </c>
      <c r="X292" t="s">
        <v>36</v>
      </c>
      <c r="Y292" t="s">
        <v>43</v>
      </c>
      <c r="Z292">
        <v>9.9700000000000006</v>
      </c>
      <c r="AA292">
        <v>0.01</v>
      </c>
      <c r="AB292">
        <v>0.01</v>
      </c>
      <c r="AC292">
        <v>0</v>
      </c>
      <c r="AD292">
        <v>0</v>
      </c>
      <c r="AE292" t="s">
        <v>58</v>
      </c>
      <c r="AG292">
        <v>9.9700000000000006</v>
      </c>
      <c r="AI292" t="s">
        <v>44</v>
      </c>
    </row>
    <row r="293" spans="1:35" x14ac:dyDescent="0.2">
      <c r="A293" t="s">
        <v>2812</v>
      </c>
      <c r="B293" t="s">
        <v>36</v>
      </c>
      <c r="D293" t="s">
        <v>58</v>
      </c>
      <c r="F293" t="s">
        <v>36</v>
      </c>
      <c r="H293" t="s">
        <v>36</v>
      </c>
      <c r="I293" t="s">
        <v>37</v>
      </c>
      <c r="J293" t="s">
        <v>36</v>
      </c>
      <c r="K293" t="s">
        <v>38</v>
      </c>
      <c r="L293" t="s">
        <v>36</v>
      </c>
      <c r="M293" t="s">
        <v>38</v>
      </c>
      <c r="N293" t="s">
        <v>36</v>
      </c>
      <c r="P293" t="s">
        <v>36</v>
      </c>
      <c r="R293" t="s">
        <v>36</v>
      </c>
      <c r="S293" t="s">
        <v>39</v>
      </c>
      <c r="T293" t="s">
        <v>58</v>
      </c>
      <c r="U293" t="s">
        <v>2813</v>
      </c>
      <c r="V293" t="s">
        <v>36</v>
      </c>
      <c r="W293" t="s">
        <v>42</v>
      </c>
      <c r="X293" t="s">
        <v>36</v>
      </c>
      <c r="Y293" t="s">
        <v>43</v>
      </c>
      <c r="Z293">
        <v>9.9700000000000006</v>
      </c>
      <c r="AA293">
        <v>0.01</v>
      </c>
      <c r="AB293">
        <v>0.01</v>
      </c>
      <c r="AC293">
        <v>0</v>
      </c>
      <c r="AD293">
        <v>0</v>
      </c>
      <c r="AE293" t="s">
        <v>58</v>
      </c>
      <c r="AG293">
        <v>9.9700000000000006</v>
      </c>
      <c r="AI293" t="s">
        <v>44</v>
      </c>
    </row>
    <row r="294" spans="1:35" x14ac:dyDescent="0.2">
      <c r="A294" t="s">
        <v>2814</v>
      </c>
      <c r="B294" t="s">
        <v>36</v>
      </c>
      <c r="D294" t="s">
        <v>58</v>
      </c>
      <c r="F294" t="s">
        <v>36</v>
      </c>
      <c r="H294" t="s">
        <v>36</v>
      </c>
      <c r="I294" t="s">
        <v>37</v>
      </c>
      <c r="J294" t="s">
        <v>36</v>
      </c>
      <c r="K294" t="s">
        <v>38</v>
      </c>
      <c r="L294" t="s">
        <v>36</v>
      </c>
      <c r="M294" t="s">
        <v>38</v>
      </c>
      <c r="N294" t="s">
        <v>36</v>
      </c>
      <c r="P294" t="s">
        <v>36</v>
      </c>
      <c r="R294" t="s">
        <v>36</v>
      </c>
      <c r="S294" t="s">
        <v>39</v>
      </c>
      <c r="T294" t="s">
        <v>58</v>
      </c>
      <c r="U294" t="s">
        <v>2802</v>
      </c>
      <c r="V294" t="s">
        <v>36</v>
      </c>
      <c r="W294" t="s">
        <v>42</v>
      </c>
      <c r="X294" t="s">
        <v>36</v>
      </c>
      <c r="Y294" t="s">
        <v>43</v>
      </c>
      <c r="Z294">
        <v>9.9700000000000006</v>
      </c>
      <c r="AA294">
        <v>0.01</v>
      </c>
      <c r="AB294">
        <v>0.01</v>
      </c>
      <c r="AC294">
        <v>0</v>
      </c>
      <c r="AD294">
        <v>0</v>
      </c>
      <c r="AE294" t="s">
        <v>58</v>
      </c>
      <c r="AG294">
        <v>9.9700000000000006</v>
      </c>
      <c r="AI294" t="s">
        <v>44</v>
      </c>
    </row>
    <row r="295" spans="1:35" x14ac:dyDescent="0.2">
      <c r="A295" t="s">
        <v>2815</v>
      </c>
      <c r="B295" t="s">
        <v>36</v>
      </c>
      <c r="D295" t="s">
        <v>58</v>
      </c>
      <c r="F295" t="s">
        <v>36</v>
      </c>
      <c r="H295" t="s">
        <v>36</v>
      </c>
      <c r="I295" t="s">
        <v>37</v>
      </c>
      <c r="J295" t="s">
        <v>36</v>
      </c>
      <c r="K295" t="s">
        <v>38</v>
      </c>
      <c r="L295" t="s">
        <v>36</v>
      </c>
      <c r="M295" t="s">
        <v>38</v>
      </c>
      <c r="N295" t="s">
        <v>36</v>
      </c>
      <c r="P295" t="s">
        <v>36</v>
      </c>
      <c r="R295" t="s">
        <v>36</v>
      </c>
      <c r="S295" t="s">
        <v>39</v>
      </c>
      <c r="T295" t="s">
        <v>58</v>
      </c>
      <c r="U295" t="s">
        <v>2802</v>
      </c>
      <c r="V295" t="s">
        <v>36</v>
      </c>
      <c r="W295" t="s">
        <v>42</v>
      </c>
      <c r="X295" t="s">
        <v>36</v>
      </c>
      <c r="Y295" t="s">
        <v>43</v>
      </c>
      <c r="Z295">
        <v>9.9700000000000006</v>
      </c>
      <c r="AA295">
        <v>0.01</v>
      </c>
      <c r="AB295">
        <v>0.01</v>
      </c>
      <c r="AC295">
        <v>0</v>
      </c>
      <c r="AD295">
        <v>0</v>
      </c>
      <c r="AE295" t="s">
        <v>58</v>
      </c>
      <c r="AG295">
        <v>9.9700000000000006</v>
      </c>
      <c r="AI295" t="s">
        <v>44</v>
      </c>
    </row>
    <row r="296" spans="1:35" x14ac:dyDescent="0.2">
      <c r="A296" t="s">
        <v>2816</v>
      </c>
      <c r="B296" t="s">
        <v>36</v>
      </c>
      <c r="D296" t="s">
        <v>58</v>
      </c>
      <c r="F296" t="s">
        <v>36</v>
      </c>
      <c r="H296" t="s">
        <v>36</v>
      </c>
      <c r="I296" t="s">
        <v>37</v>
      </c>
      <c r="J296" t="s">
        <v>36</v>
      </c>
      <c r="K296" t="s">
        <v>38</v>
      </c>
      <c r="L296" t="s">
        <v>36</v>
      </c>
      <c r="M296" t="s">
        <v>38</v>
      </c>
      <c r="N296" t="s">
        <v>36</v>
      </c>
      <c r="P296" t="s">
        <v>36</v>
      </c>
      <c r="R296" t="s">
        <v>36</v>
      </c>
      <c r="S296" t="s">
        <v>39</v>
      </c>
      <c r="T296" t="s">
        <v>58</v>
      </c>
      <c r="U296" t="s">
        <v>2802</v>
      </c>
      <c r="V296" t="s">
        <v>36</v>
      </c>
      <c r="W296" t="s">
        <v>42</v>
      </c>
      <c r="X296" t="s">
        <v>36</v>
      </c>
      <c r="Y296" t="s">
        <v>43</v>
      </c>
      <c r="Z296">
        <v>9.9700000000000006</v>
      </c>
      <c r="AA296">
        <v>0.01</v>
      </c>
      <c r="AB296">
        <v>0.01</v>
      </c>
      <c r="AC296">
        <v>0</v>
      </c>
      <c r="AD296">
        <v>0</v>
      </c>
      <c r="AE296" t="s">
        <v>58</v>
      </c>
      <c r="AG296">
        <v>9.9700000000000006</v>
      </c>
      <c r="AI296" t="s">
        <v>44</v>
      </c>
    </row>
    <row r="297" spans="1:35" x14ac:dyDescent="0.2">
      <c r="A297" t="s">
        <v>2817</v>
      </c>
      <c r="B297" t="s">
        <v>36</v>
      </c>
      <c r="D297" t="s">
        <v>58</v>
      </c>
      <c r="F297" t="s">
        <v>36</v>
      </c>
      <c r="H297" t="s">
        <v>36</v>
      </c>
      <c r="I297" t="s">
        <v>37</v>
      </c>
      <c r="J297" t="s">
        <v>36</v>
      </c>
      <c r="K297" t="s">
        <v>38</v>
      </c>
      <c r="L297" t="s">
        <v>36</v>
      </c>
      <c r="M297" t="s">
        <v>38</v>
      </c>
      <c r="N297" t="s">
        <v>36</v>
      </c>
      <c r="P297" t="s">
        <v>36</v>
      </c>
      <c r="R297" t="s">
        <v>36</v>
      </c>
      <c r="S297" t="s">
        <v>39</v>
      </c>
      <c r="T297" t="s">
        <v>58</v>
      </c>
      <c r="U297" t="s">
        <v>2802</v>
      </c>
      <c r="V297" t="s">
        <v>36</v>
      </c>
      <c r="W297" t="s">
        <v>42</v>
      </c>
      <c r="X297" t="s">
        <v>36</v>
      </c>
      <c r="Y297" t="s">
        <v>43</v>
      </c>
      <c r="Z297">
        <v>9.9700000000000006</v>
      </c>
      <c r="AA297">
        <v>0.01</v>
      </c>
      <c r="AB297">
        <v>0.01</v>
      </c>
      <c r="AC297">
        <v>0</v>
      </c>
      <c r="AD297">
        <v>0</v>
      </c>
      <c r="AE297" t="s">
        <v>58</v>
      </c>
      <c r="AG297">
        <v>9.9700000000000006</v>
      </c>
      <c r="AI297" t="s">
        <v>44</v>
      </c>
    </row>
    <row r="298" spans="1:35" x14ac:dyDescent="0.2">
      <c r="A298" t="s">
        <v>2818</v>
      </c>
      <c r="B298" t="s">
        <v>36</v>
      </c>
      <c r="D298" t="s">
        <v>58</v>
      </c>
      <c r="F298" t="s">
        <v>36</v>
      </c>
      <c r="H298" t="s">
        <v>36</v>
      </c>
      <c r="I298" t="s">
        <v>37</v>
      </c>
      <c r="J298" t="s">
        <v>36</v>
      </c>
      <c r="K298" t="s">
        <v>38</v>
      </c>
      <c r="L298" t="s">
        <v>36</v>
      </c>
      <c r="M298" t="s">
        <v>38</v>
      </c>
      <c r="N298" t="s">
        <v>36</v>
      </c>
      <c r="P298" t="s">
        <v>36</v>
      </c>
      <c r="R298" t="s">
        <v>36</v>
      </c>
      <c r="S298" t="s">
        <v>39</v>
      </c>
      <c r="T298" t="s">
        <v>58</v>
      </c>
      <c r="U298" t="s">
        <v>2802</v>
      </c>
      <c r="V298" t="s">
        <v>36</v>
      </c>
      <c r="W298" t="s">
        <v>42</v>
      </c>
      <c r="X298" t="s">
        <v>36</v>
      </c>
      <c r="Y298" t="s">
        <v>43</v>
      </c>
      <c r="Z298">
        <v>9.9700000000000006</v>
      </c>
      <c r="AA298">
        <v>0.01</v>
      </c>
      <c r="AB298">
        <v>0.01</v>
      </c>
      <c r="AC298">
        <v>0</v>
      </c>
      <c r="AD298">
        <v>0</v>
      </c>
      <c r="AE298" t="s">
        <v>58</v>
      </c>
      <c r="AG298">
        <v>9.9700000000000006</v>
      </c>
      <c r="AI298" t="s">
        <v>44</v>
      </c>
    </row>
    <row r="299" spans="1:35" x14ac:dyDescent="0.2">
      <c r="A299" t="s">
        <v>2819</v>
      </c>
      <c r="B299" t="s">
        <v>36</v>
      </c>
      <c r="D299" t="s">
        <v>58</v>
      </c>
      <c r="F299" t="s">
        <v>36</v>
      </c>
      <c r="H299" t="s">
        <v>36</v>
      </c>
      <c r="I299" t="s">
        <v>37</v>
      </c>
      <c r="J299" t="s">
        <v>36</v>
      </c>
      <c r="K299" t="s">
        <v>38</v>
      </c>
      <c r="L299" t="s">
        <v>36</v>
      </c>
      <c r="M299" t="s">
        <v>38</v>
      </c>
      <c r="N299" t="s">
        <v>36</v>
      </c>
      <c r="P299" t="s">
        <v>36</v>
      </c>
      <c r="R299" t="s">
        <v>36</v>
      </c>
      <c r="S299" t="s">
        <v>39</v>
      </c>
      <c r="T299" t="s">
        <v>58</v>
      </c>
      <c r="U299" t="s">
        <v>2802</v>
      </c>
      <c r="V299" t="s">
        <v>36</v>
      </c>
      <c r="W299" t="s">
        <v>42</v>
      </c>
      <c r="X299" t="s">
        <v>36</v>
      </c>
      <c r="Y299" t="s">
        <v>43</v>
      </c>
      <c r="Z299">
        <v>9.9700000000000006</v>
      </c>
      <c r="AA299">
        <v>0.01</v>
      </c>
      <c r="AB299">
        <v>0.01</v>
      </c>
      <c r="AC299">
        <v>0</v>
      </c>
      <c r="AD299">
        <v>0</v>
      </c>
      <c r="AE299" t="s">
        <v>58</v>
      </c>
      <c r="AG299">
        <v>9.9700000000000006</v>
      </c>
      <c r="AI299" t="s">
        <v>44</v>
      </c>
    </row>
    <row r="300" spans="1:35" x14ac:dyDescent="0.2">
      <c r="A300" t="s">
        <v>2820</v>
      </c>
      <c r="B300" t="s">
        <v>36</v>
      </c>
      <c r="D300" t="s">
        <v>58</v>
      </c>
      <c r="F300" t="s">
        <v>36</v>
      </c>
      <c r="H300" t="s">
        <v>36</v>
      </c>
      <c r="I300" t="s">
        <v>37</v>
      </c>
      <c r="J300" t="s">
        <v>36</v>
      </c>
      <c r="K300" t="s">
        <v>38</v>
      </c>
      <c r="L300" t="s">
        <v>36</v>
      </c>
      <c r="M300" t="s">
        <v>38</v>
      </c>
      <c r="N300" t="s">
        <v>36</v>
      </c>
      <c r="P300" t="s">
        <v>36</v>
      </c>
      <c r="R300" t="s">
        <v>36</v>
      </c>
      <c r="S300" t="s">
        <v>39</v>
      </c>
      <c r="T300" t="s">
        <v>58</v>
      </c>
      <c r="U300" t="s">
        <v>2802</v>
      </c>
      <c r="V300" t="s">
        <v>36</v>
      </c>
      <c r="W300" t="s">
        <v>42</v>
      </c>
      <c r="X300" t="s">
        <v>36</v>
      </c>
      <c r="Y300" t="s">
        <v>43</v>
      </c>
      <c r="Z300">
        <v>9.9700000000000006</v>
      </c>
      <c r="AA300">
        <v>0.01</v>
      </c>
      <c r="AB300">
        <v>0.01</v>
      </c>
      <c r="AC300">
        <v>0</v>
      </c>
      <c r="AD300">
        <v>0</v>
      </c>
      <c r="AE300" t="s">
        <v>58</v>
      </c>
      <c r="AG300">
        <v>9.9700000000000006</v>
      </c>
      <c r="AI300" t="s">
        <v>44</v>
      </c>
    </row>
    <row r="301" spans="1:35" x14ac:dyDescent="0.2">
      <c r="A301" t="s">
        <v>2821</v>
      </c>
      <c r="B301" t="s">
        <v>36</v>
      </c>
      <c r="D301" t="s">
        <v>58</v>
      </c>
      <c r="F301" t="s">
        <v>36</v>
      </c>
      <c r="H301" t="s">
        <v>36</v>
      </c>
      <c r="I301" t="s">
        <v>37</v>
      </c>
      <c r="J301" t="s">
        <v>36</v>
      </c>
      <c r="K301" t="s">
        <v>38</v>
      </c>
      <c r="L301" t="s">
        <v>36</v>
      </c>
      <c r="M301" t="s">
        <v>38</v>
      </c>
      <c r="N301" t="s">
        <v>36</v>
      </c>
      <c r="P301" t="s">
        <v>36</v>
      </c>
      <c r="R301" t="s">
        <v>36</v>
      </c>
      <c r="S301" t="s">
        <v>39</v>
      </c>
      <c r="T301" t="s">
        <v>58</v>
      </c>
      <c r="U301" t="s">
        <v>2802</v>
      </c>
      <c r="V301" t="s">
        <v>36</v>
      </c>
      <c r="W301" t="s">
        <v>42</v>
      </c>
      <c r="X301" t="s">
        <v>36</v>
      </c>
      <c r="Y301" t="s">
        <v>43</v>
      </c>
      <c r="Z301">
        <v>9.9700000000000006</v>
      </c>
      <c r="AA301">
        <v>0.01</v>
      </c>
      <c r="AB301">
        <v>0.01</v>
      </c>
      <c r="AC301">
        <v>0</v>
      </c>
      <c r="AD301">
        <v>0</v>
      </c>
      <c r="AE301" t="s">
        <v>58</v>
      </c>
      <c r="AG301">
        <v>9.9700000000000006</v>
      </c>
      <c r="AI301" t="s">
        <v>44</v>
      </c>
    </row>
    <row r="302" spans="1:35" x14ac:dyDescent="0.2">
      <c r="A302" t="s">
        <v>2822</v>
      </c>
      <c r="B302" t="s">
        <v>36</v>
      </c>
      <c r="D302" t="s">
        <v>58</v>
      </c>
      <c r="F302" t="s">
        <v>36</v>
      </c>
      <c r="H302" t="s">
        <v>36</v>
      </c>
      <c r="I302" t="s">
        <v>37</v>
      </c>
      <c r="J302" t="s">
        <v>36</v>
      </c>
      <c r="K302" t="s">
        <v>38</v>
      </c>
      <c r="L302" t="s">
        <v>36</v>
      </c>
      <c r="M302" t="s">
        <v>38</v>
      </c>
      <c r="N302" t="s">
        <v>36</v>
      </c>
      <c r="P302" t="s">
        <v>36</v>
      </c>
      <c r="R302" t="s">
        <v>36</v>
      </c>
      <c r="S302" t="s">
        <v>39</v>
      </c>
      <c r="T302" t="s">
        <v>58</v>
      </c>
      <c r="U302" t="s">
        <v>2802</v>
      </c>
      <c r="V302" t="s">
        <v>36</v>
      </c>
      <c r="W302" t="s">
        <v>42</v>
      </c>
      <c r="X302" t="s">
        <v>36</v>
      </c>
      <c r="Y302" t="s">
        <v>43</v>
      </c>
      <c r="Z302">
        <v>9.9700000000000006</v>
      </c>
      <c r="AA302">
        <v>0.01</v>
      </c>
      <c r="AB302">
        <v>0.01</v>
      </c>
      <c r="AC302">
        <v>0</v>
      </c>
      <c r="AD302">
        <v>0</v>
      </c>
      <c r="AE302" t="s">
        <v>58</v>
      </c>
      <c r="AG302">
        <v>9.9700000000000006</v>
      </c>
      <c r="AI302" t="s">
        <v>44</v>
      </c>
    </row>
    <row r="303" spans="1:35" x14ac:dyDescent="0.2">
      <c r="A303" t="s">
        <v>2823</v>
      </c>
      <c r="B303" t="s">
        <v>36</v>
      </c>
      <c r="D303" t="s">
        <v>58</v>
      </c>
      <c r="F303" t="s">
        <v>36</v>
      </c>
      <c r="H303" t="s">
        <v>36</v>
      </c>
      <c r="I303" t="s">
        <v>37</v>
      </c>
      <c r="J303" t="s">
        <v>36</v>
      </c>
      <c r="K303" t="s">
        <v>38</v>
      </c>
      <c r="L303" t="s">
        <v>36</v>
      </c>
      <c r="M303" t="s">
        <v>38</v>
      </c>
      <c r="N303" t="s">
        <v>36</v>
      </c>
      <c r="P303" t="s">
        <v>36</v>
      </c>
      <c r="R303" t="s">
        <v>36</v>
      </c>
      <c r="S303" t="s">
        <v>39</v>
      </c>
      <c r="T303" t="s">
        <v>58</v>
      </c>
      <c r="U303" t="s">
        <v>2802</v>
      </c>
      <c r="V303" t="s">
        <v>36</v>
      </c>
      <c r="W303" t="s">
        <v>42</v>
      </c>
      <c r="X303" t="s">
        <v>36</v>
      </c>
      <c r="Y303" t="s">
        <v>43</v>
      </c>
      <c r="Z303">
        <v>9.9700000000000006</v>
      </c>
      <c r="AA303">
        <v>0.01</v>
      </c>
      <c r="AB303">
        <v>0.01</v>
      </c>
      <c r="AC303">
        <v>0</v>
      </c>
      <c r="AD303">
        <v>0</v>
      </c>
      <c r="AE303" t="s">
        <v>58</v>
      </c>
      <c r="AG303">
        <v>9.9700000000000006</v>
      </c>
      <c r="AI303" t="s">
        <v>44</v>
      </c>
    </row>
    <row r="304" spans="1:35" x14ac:dyDescent="0.2">
      <c r="A304" t="s">
        <v>2824</v>
      </c>
      <c r="B304" t="s">
        <v>36</v>
      </c>
      <c r="D304" t="s">
        <v>58</v>
      </c>
      <c r="F304" t="s">
        <v>36</v>
      </c>
      <c r="H304" t="s">
        <v>36</v>
      </c>
      <c r="I304" t="s">
        <v>37</v>
      </c>
      <c r="J304" t="s">
        <v>36</v>
      </c>
      <c r="K304" t="s">
        <v>38</v>
      </c>
      <c r="L304" t="s">
        <v>36</v>
      </c>
      <c r="M304" t="s">
        <v>38</v>
      </c>
      <c r="N304" t="s">
        <v>36</v>
      </c>
      <c r="P304" t="s">
        <v>36</v>
      </c>
      <c r="R304" t="s">
        <v>36</v>
      </c>
      <c r="S304" t="s">
        <v>39</v>
      </c>
      <c r="T304" t="s">
        <v>58</v>
      </c>
      <c r="U304" t="s">
        <v>2802</v>
      </c>
      <c r="V304" t="s">
        <v>36</v>
      </c>
      <c r="W304" t="s">
        <v>42</v>
      </c>
      <c r="X304" t="s">
        <v>36</v>
      </c>
      <c r="Y304" t="s">
        <v>43</v>
      </c>
      <c r="Z304">
        <v>9.9700000000000006</v>
      </c>
      <c r="AA304">
        <v>0.01</v>
      </c>
      <c r="AB304">
        <v>0.01</v>
      </c>
      <c r="AC304">
        <v>0</v>
      </c>
      <c r="AD304">
        <v>0</v>
      </c>
      <c r="AE304" t="s">
        <v>58</v>
      </c>
      <c r="AG304">
        <v>9.9700000000000006</v>
      </c>
      <c r="AI304" t="s">
        <v>44</v>
      </c>
    </row>
    <row r="305" spans="1:35" x14ac:dyDescent="0.2">
      <c r="A305" t="s">
        <v>2825</v>
      </c>
      <c r="B305" t="s">
        <v>36</v>
      </c>
      <c r="D305" t="s">
        <v>58</v>
      </c>
      <c r="F305" t="s">
        <v>36</v>
      </c>
      <c r="H305" t="s">
        <v>36</v>
      </c>
      <c r="I305" t="s">
        <v>37</v>
      </c>
      <c r="J305" t="s">
        <v>36</v>
      </c>
      <c r="K305" t="s">
        <v>38</v>
      </c>
      <c r="L305" t="s">
        <v>36</v>
      </c>
      <c r="M305" t="s">
        <v>38</v>
      </c>
      <c r="N305" t="s">
        <v>36</v>
      </c>
      <c r="P305" t="s">
        <v>36</v>
      </c>
      <c r="R305" t="s">
        <v>36</v>
      </c>
      <c r="S305" t="s">
        <v>39</v>
      </c>
      <c r="T305" t="s">
        <v>58</v>
      </c>
      <c r="U305" t="s">
        <v>2802</v>
      </c>
      <c r="V305" t="s">
        <v>36</v>
      </c>
      <c r="W305" t="s">
        <v>42</v>
      </c>
      <c r="X305" t="s">
        <v>36</v>
      </c>
      <c r="Y305" t="s">
        <v>43</v>
      </c>
      <c r="Z305">
        <v>9.9700000000000006</v>
      </c>
      <c r="AA305">
        <v>0.01</v>
      </c>
      <c r="AB305">
        <v>0.01</v>
      </c>
      <c r="AC305">
        <v>0</v>
      </c>
      <c r="AD305">
        <v>0</v>
      </c>
      <c r="AE305" t="s">
        <v>58</v>
      </c>
      <c r="AG305">
        <v>9.9700000000000006</v>
      </c>
      <c r="AI305" t="s">
        <v>44</v>
      </c>
    </row>
    <row r="306" spans="1:35" x14ac:dyDescent="0.2">
      <c r="A306" t="s">
        <v>2826</v>
      </c>
      <c r="B306" t="s">
        <v>36</v>
      </c>
      <c r="D306" t="s">
        <v>58</v>
      </c>
      <c r="F306" t="s">
        <v>36</v>
      </c>
      <c r="H306" t="s">
        <v>36</v>
      </c>
      <c r="I306" t="s">
        <v>37</v>
      </c>
      <c r="J306" t="s">
        <v>36</v>
      </c>
      <c r="K306" t="s">
        <v>38</v>
      </c>
      <c r="L306" t="s">
        <v>36</v>
      </c>
      <c r="M306" t="s">
        <v>38</v>
      </c>
      <c r="N306" t="s">
        <v>36</v>
      </c>
      <c r="P306" t="s">
        <v>36</v>
      </c>
      <c r="R306" t="s">
        <v>36</v>
      </c>
      <c r="S306" t="s">
        <v>39</v>
      </c>
      <c r="T306" t="s">
        <v>58</v>
      </c>
      <c r="U306" t="s">
        <v>2802</v>
      </c>
      <c r="V306" t="s">
        <v>36</v>
      </c>
      <c r="W306" t="s">
        <v>42</v>
      </c>
      <c r="X306" t="s">
        <v>36</v>
      </c>
      <c r="Y306" t="s">
        <v>43</v>
      </c>
      <c r="Z306">
        <v>9.9700000000000006</v>
      </c>
      <c r="AA306">
        <v>0.01</v>
      </c>
      <c r="AB306">
        <v>0.01</v>
      </c>
      <c r="AC306">
        <v>0</v>
      </c>
      <c r="AD306">
        <v>0</v>
      </c>
      <c r="AE306" t="s">
        <v>58</v>
      </c>
      <c r="AG306">
        <v>9.9700000000000006</v>
      </c>
      <c r="AI306" t="s">
        <v>44</v>
      </c>
    </row>
    <row r="307" spans="1:35" x14ac:dyDescent="0.2">
      <c r="A307" t="s">
        <v>2827</v>
      </c>
      <c r="B307" t="s">
        <v>36</v>
      </c>
      <c r="D307" t="s">
        <v>58</v>
      </c>
      <c r="F307" t="s">
        <v>36</v>
      </c>
      <c r="H307" t="s">
        <v>36</v>
      </c>
      <c r="I307" t="s">
        <v>37</v>
      </c>
      <c r="J307" t="s">
        <v>36</v>
      </c>
      <c r="K307" t="s">
        <v>38</v>
      </c>
      <c r="L307" t="s">
        <v>36</v>
      </c>
      <c r="M307" t="s">
        <v>38</v>
      </c>
      <c r="N307" t="s">
        <v>36</v>
      </c>
      <c r="P307" t="s">
        <v>36</v>
      </c>
      <c r="R307" t="s">
        <v>36</v>
      </c>
      <c r="S307" t="s">
        <v>39</v>
      </c>
      <c r="T307" t="s">
        <v>58</v>
      </c>
      <c r="U307" t="s">
        <v>2802</v>
      </c>
      <c r="V307" t="s">
        <v>36</v>
      </c>
      <c r="W307" t="s">
        <v>42</v>
      </c>
      <c r="X307" t="s">
        <v>36</v>
      </c>
      <c r="Y307" t="s">
        <v>43</v>
      </c>
      <c r="Z307">
        <v>9.9700000000000006</v>
      </c>
      <c r="AA307">
        <v>0.01</v>
      </c>
      <c r="AB307">
        <v>0.01</v>
      </c>
      <c r="AC307">
        <v>0</v>
      </c>
      <c r="AD307">
        <v>0</v>
      </c>
      <c r="AE307" t="s">
        <v>58</v>
      </c>
      <c r="AG307">
        <v>9.9700000000000006</v>
      </c>
      <c r="AI307" t="s">
        <v>44</v>
      </c>
    </row>
    <row r="308" spans="1:35" x14ac:dyDescent="0.2">
      <c r="A308" t="s">
        <v>2828</v>
      </c>
      <c r="B308" t="s">
        <v>36</v>
      </c>
      <c r="D308" t="s">
        <v>58</v>
      </c>
      <c r="F308" t="s">
        <v>36</v>
      </c>
      <c r="H308" t="s">
        <v>36</v>
      </c>
      <c r="I308" t="s">
        <v>37</v>
      </c>
      <c r="J308" t="s">
        <v>36</v>
      </c>
      <c r="K308" t="s">
        <v>38</v>
      </c>
      <c r="L308" t="s">
        <v>36</v>
      </c>
      <c r="M308" t="s">
        <v>38</v>
      </c>
      <c r="N308" t="s">
        <v>36</v>
      </c>
      <c r="P308" t="s">
        <v>36</v>
      </c>
      <c r="R308" t="s">
        <v>36</v>
      </c>
      <c r="S308" t="s">
        <v>39</v>
      </c>
      <c r="T308" t="s">
        <v>58</v>
      </c>
      <c r="U308" t="s">
        <v>2829</v>
      </c>
      <c r="V308" t="s">
        <v>36</v>
      </c>
      <c r="W308" t="s">
        <v>42</v>
      </c>
      <c r="X308" t="s">
        <v>36</v>
      </c>
      <c r="Y308" t="s">
        <v>43</v>
      </c>
      <c r="Z308">
        <v>9.9700000000000006</v>
      </c>
      <c r="AA308">
        <v>0.01</v>
      </c>
      <c r="AB308">
        <v>0.01</v>
      </c>
      <c r="AC308">
        <v>0</v>
      </c>
      <c r="AD308">
        <v>0</v>
      </c>
      <c r="AE308" t="s">
        <v>58</v>
      </c>
      <c r="AG308">
        <v>9.9700000000000006</v>
      </c>
      <c r="AI308" t="s">
        <v>44</v>
      </c>
    </row>
    <row r="309" spans="1:35" x14ac:dyDescent="0.2">
      <c r="A309" t="s">
        <v>2507</v>
      </c>
      <c r="B309" t="s">
        <v>36</v>
      </c>
      <c r="D309" t="s">
        <v>36</v>
      </c>
      <c r="F309" t="s">
        <v>36</v>
      </c>
      <c r="H309" t="s">
        <v>36</v>
      </c>
      <c r="I309" t="s">
        <v>37</v>
      </c>
      <c r="J309" t="s">
        <v>36</v>
      </c>
      <c r="K309" t="s">
        <v>38</v>
      </c>
      <c r="L309" t="s">
        <v>36</v>
      </c>
      <c r="M309" t="s">
        <v>38</v>
      </c>
      <c r="N309" t="s">
        <v>36</v>
      </c>
      <c r="P309" t="s">
        <v>36</v>
      </c>
      <c r="R309" t="s">
        <v>36</v>
      </c>
      <c r="S309" t="s">
        <v>39</v>
      </c>
      <c r="T309" t="s">
        <v>58</v>
      </c>
      <c r="U309" t="s">
        <v>1647</v>
      </c>
      <c r="V309" t="s">
        <v>36</v>
      </c>
      <c r="W309" t="s">
        <v>42</v>
      </c>
      <c r="X309" t="s">
        <v>36</v>
      </c>
      <c r="Y309" t="s">
        <v>43</v>
      </c>
      <c r="Z309">
        <v>9.26</v>
      </c>
      <c r="AA309">
        <v>0.24</v>
      </c>
      <c r="AB309">
        <v>0.48</v>
      </c>
      <c r="AC309">
        <v>0.01</v>
      </c>
      <c r="AD309">
        <v>0.01</v>
      </c>
      <c r="AE309" t="s">
        <v>58</v>
      </c>
      <c r="AG309">
        <v>9.26</v>
      </c>
      <c r="AI309" t="s">
        <v>44</v>
      </c>
    </row>
    <row r="310" spans="1:35" x14ac:dyDescent="0.2">
      <c r="A310" t="s">
        <v>1939</v>
      </c>
      <c r="B310" t="s">
        <v>36</v>
      </c>
      <c r="D310" t="s">
        <v>58</v>
      </c>
      <c r="F310" t="s">
        <v>36</v>
      </c>
      <c r="H310" t="s">
        <v>36</v>
      </c>
      <c r="I310" t="s">
        <v>37</v>
      </c>
      <c r="J310" t="s">
        <v>36</v>
      </c>
      <c r="K310" t="s">
        <v>38</v>
      </c>
      <c r="L310" t="s">
        <v>36</v>
      </c>
      <c r="M310" t="s">
        <v>38</v>
      </c>
      <c r="N310" t="s">
        <v>36</v>
      </c>
      <c r="P310" t="s">
        <v>36</v>
      </c>
      <c r="R310" t="s">
        <v>36</v>
      </c>
      <c r="S310" t="s">
        <v>39</v>
      </c>
      <c r="T310" t="s">
        <v>58</v>
      </c>
      <c r="U310" t="s">
        <v>454</v>
      </c>
      <c r="V310" t="s">
        <v>36</v>
      </c>
      <c r="W310" t="s">
        <v>42</v>
      </c>
      <c r="X310" t="s">
        <v>36</v>
      </c>
      <c r="Y310" t="s">
        <v>43</v>
      </c>
      <c r="Z310">
        <v>9.9700000000000006</v>
      </c>
      <c r="AA310">
        <v>0.01</v>
      </c>
      <c r="AB310">
        <v>0.01</v>
      </c>
      <c r="AC310">
        <v>0</v>
      </c>
      <c r="AD310">
        <v>0</v>
      </c>
      <c r="AE310" t="s">
        <v>58</v>
      </c>
      <c r="AG310">
        <v>9.9700000000000006</v>
      </c>
      <c r="AI310" t="s">
        <v>44</v>
      </c>
    </row>
    <row r="311" spans="1:35" x14ac:dyDescent="0.2">
      <c r="A311" t="s">
        <v>1636</v>
      </c>
      <c r="B311" t="s">
        <v>36</v>
      </c>
      <c r="D311" t="s">
        <v>36</v>
      </c>
      <c r="F311" t="s">
        <v>36</v>
      </c>
      <c r="H311" t="s">
        <v>36</v>
      </c>
      <c r="I311" t="s">
        <v>37</v>
      </c>
      <c r="J311" t="s">
        <v>36</v>
      </c>
      <c r="K311" t="s">
        <v>38</v>
      </c>
      <c r="L311" t="s">
        <v>36</v>
      </c>
      <c r="M311" t="s">
        <v>38</v>
      </c>
      <c r="N311" t="s">
        <v>36</v>
      </c>
      <c r="P311" t="s">
        <v>36</v>
      </c>
      <c r="R311" t="s">
        <v>36</v>
      </c>
      <c r="S311" t="s">
        <v>39</v>
      </c>
      <c r="T311" t="s">
        <v>36</v>
      </c>
      <c r="U311" t="s">
        <v>42</v>
      </c>
      <c r="V311" t="s">
        <v>36</v>
      </c>
      <c r="W311" t="s">
        <v>42</v>
      </c>
      <c r="X311" t="s">
        <v>36</v>
      </c>
      <c r="Y311" t="s">
        <v>43</v>
      </c>
      <c r="Z311">
        <v>2</v>
      </c>
      <c r="AA311">
        <v>2</v>
      </c>
      <c r="AB311">
        <v>2</v>
      </c>
      <c r="AC311">
        <v>2</v>
      </c>
      <c r="AD311">
        <v>2</v>
      </c>
      <c r="AE311" t="s">
        <v>36</v>
      </c>
      <c r="AG311">
        <v>2</v>
      </c>
      <c r="AI311" t="s">
        <v>44</v>
      </c>
    </row>
    <row r="312" spans="1:35" x14ac:dyDescent="0.2">
      <c r="A312" t="s">
        <v>2830</v>
      </c>
      <c r="B312" t="s">
        <v>36</v>
      </c>
      <c r="D312" t="s">
        <v>36</v>
      </c>
      <c r="F312" t="s">
        <v>36</v>
      </c>
      <c r="H312" t="s">
        <v>36</v>
      </c>
      <c r="I312" t="s">
        <v>37</v>
      </c>
      <c r="J312" t="s">
        <v>36</v>
      </c>
      <c r="K312" t="s">
        <v>38</v>
      </c>
      <c r="L312" t="s">
        <v>36</v>
      </c>
      <c r="M312" t="s">
        <v>38</v>
      </c>
      <c r="N312" t="s">
        <v>36</v>
      </c>
      <c r="P312" t="s">
        <v>36</v>
      </c>
      <c r="R312" t="s">
        <v>36</v>
      </c>
      <c r="S312" t="s">
        <v>39</v>
      </c>
      <c r="T312" t="s">
        <v>36</v>
      </c>
      <c r="U312" t="s">
        <v>42</v>
      </c>
      <c r="V312" t="s">
        <v>36</v>
      </c>
      <c r="W312" t="s">
        <v>42</v>
      </c>
      <c r="X312" t="s">
        <v>36</v>
      </c>
      <c r="Y312" t="s">
        <v>43</v>
      </c>
      <c r="Z312">
        <v>2</v>
      </c>
      <c r="AA312">
        <v>2</v>
      </c>
      <c r="AB312">
        <v>2</v>
      </c>
      <c r="AC312">
        <v>2</v>
      </c>
      <c r="AD312">
        <v>2</v>
      </c>
      <c r="AE312" t="s">
        <v>36</v>
      </c>
      <c r="AG312">
        <v>2</v>
      </c>
      <c r="AI312" t="s">
        <v>44</v>
      </c>
    </row>
    <row r="313" spans="1:35" x14ac:dyDescent="0.2">
      <c r="A313" t="s">
        <v>2831</v>
      </c>
      <c r="B313" t="s">
        <v>36</v>
      </c>
      <c r="D313" t="s">
        <v>36</v>
      </c>
      <c r="F313" t="s">
        <v>36</v>
      </c>
      <c r="H313" t="s">
        <v>36</v>
      </c>
      <c r="I313" t="s">
        <v>37</v>
      </c>
      <c r="J313" t="s">
        <v>36</v>
      </c>
      <c r="K313" t="s">
        <v>38</v>
      </c>
      <c r="L313" t="s">
        <v>36</v>
      </c>
      <c r="M313" t="s">
        <v>38</v>
      </c>
      <c r="N313" t="s">
        <v>36</v>
      </c>
      <c r="P313" t="s">
        <v>36</v>
      </c>
      <c r="R313" t="s">
        <v>36</v>
      </c>
      <c r="S313" t="s">
        <v>39</v>
      </c>
      <c r="T313" t="s">
        <v>36</v>
      </c>
      <c r="U313" t="s">
        <v>42</v>
      </c>
      <c r="V313" t="s">
        <v>36</v>
      </c>
      <c r="W313" t="s">
        <v>42</v>
      </c>
      <c r="X313" t="s">
        <v>36</v>
      </c>
      <c r="Y313" t="s">
        <v>43</v>
      </c>
      <c r="Z313">
        <v>2</v>
      </c>
      <c r="AA313">
        <v>2</v>
      </c>
      <c r="AB313">
        <v>2</v>
      </c>
      <c r="AC313">
        <v>2</v>
      </c>
      <c r="AD313">
        <v>2</v>
      </c>
      <c r="AE313" t="s">
        <v>36</v>
      </c>
      <c r="AG313">
        <v>2</v>
      </c>
      <c r="AI313" t="s">
        <v>44</v>
      </c>
    </row>
    <row r="314" spans="1:35" x14ac:dyDescent="0.2">
      <c r="A314" t="s">
        <v>2593</v>
      </c>
      <c r="B314" t="s">
        <v>40</v>
      </c>
      <c r="D314" t="s">
        <v>36</v>
      </c>
      <c r="F314" t="s">
        <v>36</v>
      </c>
      <c r="H314" t="s">
        <v>40</v>
      </c>
      <c r="I314" t="s">
        <v>490</v>
      </c>
      <c r="J314" t="s">
        <v>36</v>
      </c>
      <c r="K314" t="s">
        <v>38</v>
      </c>
      <c r="L314" t="s">
        <v>36</v>
      </c>
      <c r="M314" t="s">
        <v>38</v>
      </c>
      <c r="N314" t="s">
        <v>36</v>
      </c>
      <c r="P314" t="s">
        <v>36</v>
      </c>
      <c r="R314" t="s">
        <v>36</v>
      </c>
      <c r="S314" t="s">
        <v>39</v>
      </c>
      <c r="T314" t="s">
        <v>36</v>
      </c>
      <c r="U314" t="s">
        <v>42</v>
      </c>
      <c r="V314" t="s">
        <v>36</v>
      </c>
      <c r="W314" t="s">
        <v>42</v>
      </c>
      <c r="X314" t="s">
        <v>36</v>
      </c>
      <c r="Y314" t="s">
        <v>43</v>
      </c>
      <c r="Z314">
        <v>0</v>
      </c>
      <c r="AA314">
        <v>10</v>
      </c>
      <c r="AB314">
        <v>0</v>
      </c>
      <c r="AC314">
        <v>0</v>
      </c>
      <c r="AD314">
        <v>0</v>
      </c>
      <c r="AE314" t="s">
        <v>40</v>
      </c>
      <c r="AG314">
        <v>10</v>
      </c>
      <c r="AI314" t="s">
        <v>44</v>
      </c>
    </row>
    <row r="315" spans="1:35" x14ac:dyDescent="0.2">
      <c r="A315" t="s">
        <v>2594</v>
      </c>
      <c r="B315" t="s">
        <v>36</v>
      </c>
      <c r="D315" t="s">
        <v>58</v>
      </c>
      <c r="F315" t="s">
        <v>36</v>
      </c>
      <c r="H315" t="s">
        <v>36</v>
      </c>
      <c r="I315" t="s">
        <v>37</v>
      </c>
      <c r="J315" t="s">
        <v>36</v>
      </c>
      <c r="K315" t="s">
        <v>38</v>
      </c>
      <c r="L315" t="s">
        <v>36</v>
      </c>
      <c r="M315" t="s">
        <v>38</v>
      </c>
      <c r="N315" t="s">
        <v>36</v>
      </c>
      <c r="P315" t="s">
        <v>36</v>
      </c>
      <c r="R315" t="s">
        <v>36</v>
      </c>
      <c r="S315" t="s">
        <v>39</v>
      </c>
      <c r="T315" t="s">
        <v>36</v>
      </c>
      <c r="U315" t="s">
        <v>42</v>
      </c>
      <c r="V315" t="s">
        <v>36</v>
      </c>
      <c r="W315" t="s">
        <v>42</v>
      </c>
      <c r="X315" t="s">
        <v>36</v>
      </c>
      <c r="Y315" t="s">
        <v>43</v>
      </c>
      <c r="Z315">
        <v>8.9600000000000009</v>
      </c>
      <c r="AA315">
        <v>0.51</v>
      </c>
      <c r="AB315">
        <v>0.26</v>
      </c>
      <c r="AC315">
        <v>0.01</v>
      </c>
      <c r="AD315">
        <v>0.26</v>
      </c>
      <c r="AE315" t="s">
        <v>58</v>
      </c>
      <c r="AG315">
        <v>8.9600000000000009</v>
      </c>
      <c r="AI315" t="s">
        <v>44</v>
      </c>
    </row>
    <row r="316" spans="1:35" x14ac:dyDescent="0.2">
      <c r="A316" t="s">
        <v>2591</v>
      </c>
      <c r="B316" t="s">
        <v>36</v>
      </c>
      <c r="D316" t="s">
        <v>58</v>
      </c>
      <c r="F316" t="s">
        <v>36</v>
      </c>
      <c r="H316" t="s">
        <v>36</v>
      </c>
      <c r="I316" t="s">
        <v>37</v>
      </c>
      <c r="J316" t="s">
        <v>36</v>
      </c>
      <c r="K316" t="s">
        <v>38</v>
      </c>
      <c r="L316" t="s">
        <v>36</v>
      </c>
      <c r="M316" t="s">
        <v>38</v>
      </c>
      <c r="N316" t="s">
        <v>36</v>
      </c>
      <c r="P316" t="s">
        <v>36</v>
      </c>
      <c r="R316" t="s">
        <v>36</v>
      </c>
      <c r="S316" t="s">
        <v>39</v>
      </c>
      <c r="T316" t="s">
        <v>58</v>
      </c>
      <c r="U316" t="s">
        <v>2592</v>
      </c>
      <c r="V316" t="s">
        <v>36</v>
      </c>
      <c r="W316" t="s">
        <v>42</v>
      </c>
      <c r="X316" t="s">
        <v>36</v>
      </c>
      <c r="Y316" t="s">
        <v>43</v>
      </c>
      <c r="Z316">
        <v>9.9700000000000006</v>
      </c>
      <c r="AA316">
        <v>0.01</v>
      </c>
      <c r="AB316">
        <v>0.01</v>
      </c>
      <c r="AC316">
        <v>0</v>
      </c>
      <c r="AD316">
        <v>0</v>
      </c>
      <c r="AE316" t="s">
        <v>58</v>
      </c>
      <c r="AG316">
        <v>9.9700000000000006</v>
      </c>
      <c r="AI316" t="s">
        <v>44</v>
      </c>
    </row>
    <row r="317" spans="1:35" x14ac:dyDescent="0.2">
      <c r="A317" t="s">
        <v>2832</v>
      </c>
      <c r="B317" t="s">
        <v>36</v>
      </c>
      <c r="D317" t="s">
        <v>58</v>
      </c>
      <c r="F317" t="s">
        <v>36</v>
      </c>
      <c r="H317" t="s">
        <v>36</v>
      </c>
      <c r="I317" t="s">
        <v>37</v>
      </c>
      <c r="J317" t="s">
        <v>36</v>
      </c>
      <c r="K317" t="s">
        <v>38</v>
      </c>
      <c r="L317" t="s">
        <v>36</v>
      </c>
      <c r="M317" t="s">
        <v>38</v>
      </c>
      <c r="N317" t="s">
        <v>36</v>
      </c>
      <c r="P317" t="s">
        <v>36</v>
      </c>
      <c r="R317" t="s">
        <v>36</v>
      </c>
      <c r="S317" t="s">
        <v>39</v>
      </c>
      <c r="T317" t="s">
        <v>36</v>
      </c>
      <c r="U317" t="s">
        <v>42</v>
      </c>
      <c r="V317" t="s">
        <v>36</v>
      </c>
      <c r="W317" t="s">
        <v>42</v>
      </c>
      <c r="X317" t="s">
        <v>36</v>
      </c>
      <c r="Y317" t="s">
        <v>43</v>
      </c>
      <c r="Z317">
        <v>8.9600000000000009</v>
      </c>
      <c r="AA317">
        <v>0.51</v>
      </c>
      <c r="AB317">
        <v>0.26</v>
      </c>
      <c r="AC317">
        <v>0.01</v>
      </c>
      <c r="AD317">
        <v>0.26</v>
      </c>
      <c r="AE317" t="s">
        <v>58</v>
      </c>
      <c r="AG317">
        <v>8.9600000000000009</v>
      </c>
      <c r="AI317" t="s">
        <v>44</v>
      </c>
    </row>
    <row r="318" spans="1:35" x14ac:dyDescent="0.2">
      <c r="A318" t="s">
        <v>2833</v>
      </c>
      <c r="B318" t="s">
        <v>36</v>
      </c>
      <c r="D318" t="s">
        <v>36</v>
      </c>
      <c r="F318" t="s">
        <v>36</v>
      </c>
      <c r="H318" t="s">
        <v>36</v>
      </c>
      <c r="I318" t="s">
        <v>37</v>
      </c>
      <c r="J318" t="s">
        <v>36</v>
      </c>
      <c r="K318" t="s">
        <v>38</v>
      </c>
      <c r="L318" t="s">
        <v>36</v>
      </c>
      <c r="M318" t="s">
        <v>38</v>
      </c>
      <c r="N318" t="s">
        <v>36</v>
      </c>
      <c r="P318" t="s">
        <v>36</v>
      </c>
      <c r="R318" t="s">
        <v>36</v>
      </c>
      <c r="S318" t="s">
        <v>39</v>
      </c>
      <c r="T318" t="s">
        <v>36</v>
      </c>
      <c r="U318" t="s">
        <v>42</v>
      </c>
      <c r="V318" t="s">
        <v>36</v>
      </c>
      <c r="W318" t="s">
        <v>42</v>
      </c>
      <c r="X318" t="s">
        <v>36</v>
      </c>
      <c r="Y318" t="s">
        <v>43</v>
      </c>
      <c r="Z318">
        <v>2</v>
      </c>
      <c r="AA318">
        <v>2</v>
      </c>
      <c r="AB318">
        <v>2</v>
      </c>
      <c r="AC318">
        <v>2</v>
      </c>
      <c r="AD318">
        <v>2</v>
      </c>
      <c r="AE318" t="s">
        <v>36</v>
      </c>
      <c r="AG318">
        <v>2</v>
      </c>
      <c r="AI318" t="s">
        <v>44</v>
      </c>
    </row>
    <row r="319" spans="1:35" x14ac:dyDescent="0.2">
      <c r="A319" t="s">
        <v>2834</v>
      </c>
      <c r="B319" t="s">
        <v>36</v>
      </c>
      <c r="D319" t="s">
        <v>36</v>
      </c>
      <c r="F319" t="s">
        <v>36</v>
      </c>
      <c r="H319" t="s">
        <v>36</v>
      </c>
      <c r="I319" t="s">
        <v>37</v>
      </c>
      <c r="J319" t="s">
        <v>36</v>
      </c>
      <c r="K319" t="s">
        <v>38</v>
      </c>
      <c r="L319" t="s">
        <v>36</v>
      </c>
      <c r="M319" t="s">
        <v>38</v>
      </c>
      <c r="N319" t="s">
        <v>36</v>
      </c>
      <c r="P319" t="s">
        <v>36</v>
      </c>
      <c r="R319" t="s">
        <v>36</v>
      </c>
      <c r="S319" t="s">
        <v>39</v>
      </c>
      <c r="T319" t="s">
        <v>36</v>
      </c>
      <c r="U319" t="s">
        <v>42</v>
      </c>
      <c r="V319" t="s">
        <v>36</v>
      </c>
      <c r="W319" t="s">
        <v>42</v>
      </c>
      <c r="X319" t="s">
        <v>36</v>
      </c>
      <c r="Y319" t="s">
        <v>43</v>
      </c>
      <c r="Z319">
        <v>2</v>
      </c>
      <c r="AA319">
        <v>2</v>
      </c>
      <c r="AB319">
        <v>2</v>
      </c>
      <c r="AC319">
        <v>2</v>
      </c>
      <c r="AD319">
        <v>2</v>
      </c>
      <c r="AE319" t="s">
        <v>36</v>
      </c>
      <c r="AG319">
        <v>2</v>
      </c>
      <c r="AI319" t="s">
        <v>44</v>
      </c>
    </row>
    <row r="320" spans="1:35" x14ac:dyDescent="0.2">
      <c r="A320" t="s">
        <v>1947</v>
      </c>
      <c r="B320" t="s">
        <v>36</v>
      </c>
      <c r="D320" t="s">
        <v>58</v>
      </c>
      <c r="F320" t="s">
        <v>36</v>
      </c>
      <c r="H320" t="s">
        <v>36</v>
      </c>
      <c r="I320" t="s">
        <v>37</v>
      </c>
      <c r="J320" t="s">
        <v>36</v>
      </c>
      <c r="K320" t="s">
        <v>38</v>
      </c>
      <c r="L320" t="s">
        <v>36</v>
      </c>
      <c r="M320" t="s">
        <v>38</v>
      </c>
      <c r="N320" t="s">
        <v>36</v>
      </c>
      <c r="P320" t="s">
        <v>36</v>
      </c>
      <c r="R320" t="s">
        <v>36</v>
      </c>
      <c r="S320" t="s">
        <v>39</v>
      </c>
      <c r="T320" t="s">
        <v>36</v>
      </c>
      <c r="U320" t="s">
        <v>42</v>
      </c>
      <c r="V320" t="s">
        <v>36</v>
      </c>
      <c r="W320" t="s">
        <v>42</v>
      </c>
      <c r="X320" t="s">
        <v>36</v>
      </c>
      <c r="Y320" t="s">
        <v>43</v>
      </c>
      <c r="Z320">
        <v>8.9600000000000009</v>
      </c>
      <c r="AA320">
        <v>0.51</v>
      </c>
      <c r="AB320">
        <v>0.26</v>
      </c>
      <c r="AC320">
        <v>0.01</v>
      </c>
      <c r="AD320">
        <v>0.26</v>
      </c>
      <c r="AE320" t="s">
        <v>58</v>
      </c>
      <c r="AG320">
        <v>8.9600000000000009</v>
      </c>
      <c r="AI320" t="s">
        <v>44</v>
      </c>
    </row>
    <row r="321" spans="1:35" x14ac:dyDescent="0.2">
      <c r="A321" t="s">
        <v>2835</v>
      </c>
      <c r="B321" t="s">
        <v>36</v>
      </c>
      <c r="D321" t="s">
        <v>36</v>
      </c>
      <c r="F321" t="s">
        <v>36</v>
      </c>
      <c r="H321" t="s">
        <v>36</v>
      </c>
      <c r="I321" t="s">
        <v>37</v>
      </c>
      <c r="J321" t="s">
        <v>36</v>
      </c>
      <c r="K321" t="s">
        <v>38</v>
      </c>
      <c r="L321" t="s">
        <v>36</v>
      </c>
      <c r="M321" t="s">
        <v>38</v>
      </c>
      <c r="N321" t="s">
        <v>36</v>
      </c>
      <c r="P321" t="s">
        <v>36</v>
      </c>
      <c r="R321" t="s">
        <v>36</v>
      </c>
      <c r="S321" t="s">
        <v>39</v>
      </c>
      <c r="T321" t="s">
        <v>36</v>
      </c>
      <c r="U321" t="s">
        <v>42</v>
      </c>
      <c r="V321" t="s">
        <v>36</v>
      </c>
      <c r="W321" t="s">
        <v>42</v>
      </c>
      <c r="X321" t="s">
        <v>36</v>
      </c>
      <c r="Y321" t="s">
        <v>43</v>
      </c>
      <c r="Z321">
        <v>2</v>
      </c>
      <c r="AA321">
        <v>2</v>
      </c>
      <c r="AB321">
        <v>2</v>
      </c>
      <c r="AC321">
        <v>2</v>
      </c>
      <c r="AD321">
        <v>2</v>
      </c>
      <c r="AE321" t="s">
        <v>36</v>
      </c>
      <c r="AG321">
        <v>2</v>
      </c>
      <c r="AI321" t="s">
        <v>44</v>
      </c>
    </row>
    <row r="322" spans="1:35" x14ac:dyDescent="0.2">
      <c r="A322" t="s">
        <v>2836</v>
      </c>
      <c r="B322" t="s">
        <v>36</v>
      </c>
      <c r="D322" t="s">
        <v>36</v>
      </c>
      <c r="F322" t="s">
        <v>36</v>
      </c>
      <c r="H322" t="s">
        <v>36</v>
      </c>
      <c r="I322" t="s">
        <v>37</v>
      </c>
      <c r="J322" t="s">
        <v>36</v>
      </c>
      <c r="K322" t="s">
        <v>38</v>
      </c>
      <c r="L322" t="s">
        <v>36</v>
      </c>
      <c r="M322" t="s">
        <v>38</v>
      </c>
      <c r="N322" t="s">
        <v>36</v>
      </c>
      <c r="P322" t="s">
        <v>36</v>
      </c>
      <c r="R322" t="s">
        <v>36</v>
      </c>
      <c r="S322" t="s">
        <v>39</v>
      </c>
      <c r="T322" t="s">
        <v>36</v>
      </c>
      <c r="U322" t="s">
        <v>42</v>
      </c>
      <c r="V322" t="s">
        <v>36</v>
      </c>
      <c r="W322" t="s">
        <v>42</v>
      </c>
      <c r="X322" t="s">
        <v>36</v>
      </c>
      <c r="Y322" t="s">
        <v>43</v>
      </c>
      <c r="Z322">
        <v>2</v>
      </c>
      <c r="AA322">
        <v>2</v>
      </c>
      <c r="AB322">
        <v>2</v>
      </c>
      <c r="AC322">
        <v>2</v>
      </c>
      <c r="AD322">
        <v>2</v>
      </c>
      <c r="AE322" t="s">
        <v>36</v>
      </c>
      <c r="AG322">
        <v>2</v>
      </c>
      <c r="AI322" t="s">
        <v>44</v>
      </c>
    </row>
    <row r="323" spans="1:35" x14ac:dyDescent="0.2">
      <c r="A323" t="s">
        <v>2837</v>
      </c>
      <c r="B323" t="s">
        <v>36</v>
      </c>
      <c r="D323" t="s">
        <v>36</v>
      </c>
      <c r="F323" t="s">
        <v>36</v>
      </c>
      <c r="H323" t="s">
        <v>36</v>
      </c>
      <c r="I323" t="s">
        <v>37</v>
      </c>
      <c r="J323" t="s">
        <v>36</v>
      </c>
      <c r="K323" t="s">
        <v>38</v>
      </c>
      <c r="L323" t="s">
        <v>36</v>
      </c>
      <c r="M323" t="s">
        <v>38</v>
      </c>
      <c r="N323" t="s">
        <v>36</v>
      </c>
      <c r="P323" t="s">
        <v>36</v>
      </c>
      <c r="R323" t="s">
        <v>36</v>
      </c>
      <c r="S323" t="s">
        <v>39</v>
      </c>
      <c r="T323" t="s">
        <v>36</v>
      </c>
      <c r="U323" t="s">
        <v>42</v>
      </c>
      <c r="V323" t="s">
        <v>36</v>
      </c>
      <c r="W323" t="s">
        <v>42</v>
      </c>
      <c r="X323" t="s">
        <v>36</v>
      </c>
      <c r="Y323" t="s">
        <v>43</v>
      </c>
      <c r="Z323">
        <v>2</v>
      </c>
      <c r="AA323">
        <v>2</v>
      </c>
      <c r="AB323">
        <v>2</v>
      </c>
      <c r="AC323">
        <v>2</v>
      </c>
      <c r="AD323">
        <v>2</v>
      </c>
      <c r="AE323" t="s">
        <v>36</v>
      </c>
      <c r="AG323">
        <v>2</v>
      </c>
      <c r="AI323" t="s">
        <v>44</v>
      </c>
    </row>
    <row r="324" spans="1:35" x14ac:dyDescent="0.2">
      <c r="A324" t="s">
        <v>2838</v>
      </c>
      <c r="B324" t="s">
        <v>36</v>
      </c>
      <c r="D324" t="s">
        <v>36</v>
      </c>
      <c r="F324" t="s">
        <v>36</v>
      </c>
      <c r="H324" t="s">
        <v>36</v>
      </c>
      <c r="I324" t="s">
        <v>37</v>
      </c>
      <c r="J324" t="s">
        <v>36</v>
      </c>
      <c r="K324" t="s">
        <v>38</v>
      </c>
      <c r="L324" t="s">
        <v>36</v>
      </c>
      <c r="M324" t="s">
        <v>38</v>
      </c>
      <c r="N324" t="s">
        <v>36</v>
      </c>
      <c r="P324" t="s">
        <v>36</v>
      </c>
      <c r="R324" t="s">
        <v>36</v>
      </c>
      <c r="S324" t="s">
        <v>39</v>
      </c>
      <c r="T324" t="s">
        <v>36</v>
      </c>
      <c r="U324" t="s">
        <v>42</v>
      </c>
      <c r="V324" t="s">
        <v>36</v>
      </c>
      <c r="W324" t="s">
        <v>42</v>
      </c>
      <c r="X324" t="s">
        <v>36</v>
      </c>
      <c r="Y324" t="s">
        <v>43</v>
      </c>
      <c r="Z324">
        <v>2</v>
      </c>
      <c r="AA324">
        <v>2</v>
      </c>
      <c r="AB324">
        <v>2</v>
      </c>
      <c r="AC324">
        <v>2</v>
      </c>
      <c r="AD324">
        <v>2</v>
      </c>
      <c r="AE324" t="s">
        <v>36</v>
      </c>
      <c r="AG324">
        <v>2</v>
      </c>
      <c r="AI324" t="s">
        <v>44</v>
      </c>
    </row>
    <row r="325" spans="1:35" x14ac:dyDescent="0.2">
      <c r="A325" t="s">
        <v>2839</v>
      </c>
      <c r="B325" t="s">
        <v>36</v>
      </c>
      <c r="D325" t="s">
        <v>58</v>
      </c>
      <c r="F325" t="s">
        <v>36</v>
      </c>
      <c r="H325" t="s">
        <v>36</v>
      </c>
      <c r="I325" t="s">
        <v>37</v>
      </c>
      <c r="J325" t="s">
        <v>36</v>
      </c>
      <c r="K325" t="s">
        <v>38</v>
      </c>
      <c r="L325" t="s">
        <v>36</v>
      </c>
      <c r="M325" t="s">
        <v>38</v>
      </c>
      <c r="N325" t="s">
        <v>36</v>
      </c>
      <c r="P325" t="s">
        <v>36</v>
      </c>
      <c r="R325" t="s">
        <v>36</v>
      </c>
      <c r="S325" t="s">
        <v>39</v>
      </c>
      <c r="T325" t="s">
        <v>36</v>
      </c>
      <c r="U325" t="s">
        <v>42</v>
      </c>
      <c r="V325" t="s">
        <v>36</v>
      </c>
      <c r="W325" t="s">
        <v>42</v>
      </c>
      <c r="X325" t="s">
        <v>36</v>
      </c>
      <c r="Y325" t="s">
        <v>43</v>
      </c>
      <c r="Z325">
        <v>8.9600000000000009</v>
      </c>
      <c r="AA325">
        <v>0.51</v>
      </c>
      <c r="AB325">
        <v>0.26</v>
      </c>
      <c r="AC325">
        <v>0.01</v>
      </c>
      <c r="AD325">
        <v>0.26</v>
      </c>
      <c r="AE325" t="s">
        <v>58</v>
      </c>
      <c r="AG325">
        <v>8.9600000000000009</v>
      </c>
      <c r="AI325" t="s">
        <v>44</v>
      </c>
    </row>
    <row r="326" spans="1:35" x14ac:dyDescent="0.2">
      <c r="A326" t="s">
        <v>2840</v>
      </c>
      <c r="B326" t="s">
        <v>36</v>
      </c>
      <c r="D326" t="s">
        <v>58</v>
      </c>
      <c r="F326" t="s">
        <v>36</v>
      </c>
      <c r="H326" t="s">
        <v>36</v>
      </c>
      <c r="I326" t="s">
        <v>37</v>
      </c>
      <c r="J326" t="s">
        <v>36</v>
      </c>
      <c r="K326" t="s">
        <v>38</v>
      </c>
      <c r="L326" t="s">
        <v>36</v>
      </c>
      <c r="M326" t="s">
        <v>38</v>
      </c>
      <c r="N326" t="s">
        <v>36</v>
      </c>
      <c r="P326" t="s">
        <v>36</v>
      </c>
      <c r="R326" t="s">
        <v>36</v>
      </c>
      <c r="S326" t="s">
        <v>39</v>
      </c>
      <c r="T326" t="s">
        <v>36</v>
      </c>
      <c r="U326" t="s">
        <v>42</v>
      </c>
      <c r="V326" t="s">
        <v>36</v>
      </c>
      <c r="W326" t="s">
        <v>42</v>
      </c>
      <c r="X326" t="s">
        <v>36</v>
      </c>
      <c r="Y326" t="s">
        <v>43</v>
      </c>
      <c r="Z326">
        <v>8.9600000000000009</v>
      </c>
      <c r="AA326">
        <v>0.51</v>
      </c>
      <c r="AB326">
        <v>0.26</v>
      </c>
      <c r="AC326">
        <v>0.01</v>
      </c>
      <c r="AD326">
        <v>0.26</v>
      </c>
      <c r="AE326" t="s">
        <v>58</v>
      </c>
      <c r="AG326">
        <v>8.9600000000000009</v>
      </c>
      <c r="AI326" t="s">
        <v>44</v>
      </c>
    </row>
    <row r="327" spans="1:35" x14ac:dyDescent="0.2">
      <c r="A327" t="s">
        <v>2841</v>
      </c>
      <c r="B327" t="s">
        <v>36</v>
      </c>
      <c r="D327" t="s">
        <v>58</v>
      </c>
      <c r="F327" t="s">
        <v>36</v>
      </c>
      <c r="H327" t="s">
        <v>36</v>
      </c>
      <c r="I327" t="s">
        <v>37</v>
      </c>
      <c r="J327" t="s">
        <v>36</v>
      </c>
      <c r="K327" t="s">
        <v>38</v>
      </c>
      <c r="L327" t="s">
        <v>36</v>
      </c>
      <c r="M327" t="s">
        <v>38</v>
      </c>
      <c r="N327" t="s">
        <v>36</v>
      </c>
      <c r="P327" t="s">
        <v>36</v>
      </c>
      <c r="R327" t="s">
        <v>36</v>
      </c>
      <c r="S327" t="s">
        <v>39</v>
      </c>
      <c r="T327" t="s">
        <v>36</v>
      </c>
      <c r="U327" t="s">
        <v>42</v>
      </c>
      <c r="V327" t="s">
        <v>36</v>
      </c>
      <c r="W327" t="s">
        <v>42</v>
      </c>
      <c r="X327" t="s">
        <v>36</v>
      </c>
      <c r="Y327" t="s">
        <v>43</v>
      </c>
      <c r="Z327">
        <v>8.9600000000000009</v>
      </c>
      <c r="AA327">
        <v>0.51</v>
      </c>
      <c r="AB327">
        <v>0.26</v>
      </c>
      <c r="AC327">
        <v>0.01</v>
      </c>
      <c r="AD327">
        <v>0.26</v>
      </c>
      <c r="AE327" t="s">
        <v>58</v>
      </c>
      <c r="AG327">
        <v>8.9600000000000009</v>
      </c>
      <c r="AI327" t="s">
        <v>44</v>
      </c>
    </row>
    <row r="328" spans="1:35" x14ac:dyDescent="0.2">
      <c r="A328" t="s">
        <v>2842</v>
      </c>
      <c r="B328" t="s">
        <v>36</v>
      </c>
      <c r="D328" t="s">
        <v>58</v>
      </c>
      <c r="F328" t="s">
        <v>36</v>
      </c>
      <c r="H328" t="s">
        <v>36</v>
      </c>
      <c r="I328" t="s">
        <v>37</v>
      </c>
      <c r="J328" t="s">
        <v>36</v>
      </c>
      <c r="K328" t="s">
        <v>38</v>
      </c>
      <c r="L328" t="s">
        <v>36</v>
      </c>
      <c r="M328" t="s">
        <v>38</v>
      </c>
      <c r="N328" t="s">
        <v>36</v>
      </c>
      <c r="P328" t="s">
        <v>36</v>
      </c>
      <c r="R328" t="s">
        <v>36</v>
      </c>
      <c r="S328" t="s">
        <v>39</v>
      </c>
      <c r="T328" t="s">
        <v>36</v>
      </c>
      <c r="U328" t="s">
        <v>42</v>
      </c>
      <c r="V328" t="s">
        <v>36</v>
      </c>
      <c r="W328" t="s">
        <v>42</v>
      </c>
      <c r="X328" t="s">
        <v>36</v>
      </c>
      <c r="Y328" t="s">
        <v>43</v>
      </c>
      <c r="Z328">
        <v>8.9600000000000009</v>
      </c>
      <c r="AA328">
        <v>0.51</v>
      </c>
      <c r="AB328">
        <v>0.26</v>
      </c>
      <c r="AC328">
        <v>0.01</v>
      </c>
      <c r="AD328">
        <v>0.26</v>
      </c>
      <c r="AE328" t="s">
        <v>58</v>
      </c>
      <c r="AG328">
        <v>8.9600000000000009</v>
      </c>
      <c r="AI328" t="s">
        <v>44</v>
      </c>
    </row>
    <row r="329" spans="1:35" x14ac:dyDescent="0.2">
      <c r="A329" t="s">
        <v>2843</v>
      </c>
      <c r="B329" t="s">
        <v>36</v>
      </c>
      <c r="D329" t="s">
        <v>36</v>
      </c>
      <c r="F329" t="s">
        <v>36</v>
      </c>
      <c r="H329" t="s">
        <v>36</v>
      </c>
      <c r="I329" t="s">
        <v>37</v>
      </c>
      <c r="J329" t="s">
        <v>36</v>
      </c>
      <c r="K329" t="s">
        <v>38</v>
      </c>
      <c r="L329" t="s">
        <v>36</v>
      </c>
      <c r="M329" t="s">
        <v>38</v>
      </c>
      <c r="N329" t="s">
        <v>36</v>
      </c>
      <c r="P329" t="s">
        <v>36</v>
      </c>
      <c r="R329" t="s">
        <v>36</v>
      </c>
      <c r="S329" t="s">
        <v>39</v>
      </c>
      <c r="T329" t="s">
        <v>36</v>
      </c>
      <c r="U329" t="s">
        <v>42</v>
      </c>
      <c r="V329" t="s">
        <v>36</v>
      </c>
      <c r="W329" t="s">
        <v>42</v>
      </c>
      <c r="X329" t="s">
        <v>36</v>
      </c>
      <c r="Y329" t="s">
        <v>43</v>
      </c>
      <c r="Z329">
        <v>2</v>
      </c>
      <c r="AA329">
        <v>2</v>
      </c>
      <c r="AB329">
        <v>2</v>
      </c>
      <c r="AC329">
        <v>2</v>
      </c>
      <c r="AD329">
        <v>2</v>
      </c>
      <c r="AE329" t="s">
        <v>36</v>
      </c>
      <c r="AG329">
        <v>2</v>
      </c>
      <c r="AI329" t="s">
        <v>44</v>
      </c>
    </row>
    <row r="330" spans="1:35" x14ac:dyDescent="0.2">
      <c r="A330" t="s">
        <v>2844</v>
      </c>
      <c r="B330" t="s">
        <v>40</v>
      </c>
      <c r="D330" t="s">
        <v>36</v>
      </c>
      <c r="F330" t="s">
        <v>36</v>
      </c>
      <c r="H330" t="s">
        <v>40</v>
      </c>
      <c r="I330" t="s">
        <v>521</v>
      </c>
      <c r="J330" t="s">
        <v>36</v>
      </c>
      <c r="K330" t="s">
        <v>38</v>
      </c>
      <c r="L330" t="s">
        <v>36</v>
      </c>
      <c r="M330" t="s">
        <v>38</v>
      </c>
      <c r="N330" t="s">
        <v>36</v>
      </c>
      <c r="P330" t="s">
        <v>36</v>
      </c>
      <c r="R330" t="s">
        <v>36</v>
      </c>
      <c r="S330" t="s">
        <v>39</v>
      </c>
      <c r="T330" t="s">
        <v>40</v>
      </c>
      <c r="U330" t="s">
        <v>2845</v>
      </c>
      <c r="V330" t="s">
        <v>36</v>
      </c>
      <c r="W330" t="s">
        <v>42</v>
      </c>
      <c r="X330" t="s">
        <v>36</v>
      </c>
      <c r="Y330" t="s">
        <v>43</v>
      </c>
      <c r="Z330">
        <v>0</v>
      </c>
      <c r="AA330">
        <v>10</v>
      </c>
      <c r="AB330">
        <v>0</v>
      </c>
      <c r="AC330">
        <v>0</v>
      </c>
      <c r="AD330">
        <v>0</v>
      </c>
      <c r="AE330" t="s">
        <v>40</v>
      </c>
      <c r="AG330">
        <v>10</v>
      </c>
      <c r="AI330" t="s">
        <v>44</v>
      </c>
    </row>
    <row r="331" spans="1:35" x14ac:dyDescent="0.2">
      <c r="A331" t="s">
        <v>2846</v>
      </c>
      <c r="B331" t="s">
        <v>36</v>
      </c>
      <c r="D331" t="s">
        <v>58</v>
      </c>
      <c r="F331" t="s">
        <v>36</v>
      </c>
      <c r="H331" t="s">
        <v>36</v>
      </c>
      <c r="I331" t="s">
        <v>426</v>
      </c>
      <c r="J331" t="s">
        <v>36</v>
      </c>
      <c r="K331" t="s">
        <v>38</v>
      </c>
      <c r="L331" t="s">
        <v>36</v>
      </c>
      <c r="M331" t="s">
        <v>38</v>
      </c>
      <c r="N331" t="s">
        <v>36</v>
      </c>
      <c r="P331" t="s">
        <v>36</v>
      </c>
      <c r="R331" t="s">
        <v>36</v>
      </c>
      <c r="S331" t="s">
        <v>39</v>
      </c>
      <c r="T331" t="s">
        <v>58</v>
      </c>
      <c r="U331" t="s">
        <v>1611</v>
      </c>
      <c r="V331" t="s">
        <v>36</v>
      </c>
      <c r="W331" t="s">
        <v>42</v>
      </c>
      <c r="X331" t="s">
        <v>36</v>
      </c>
      <c r="Y331" t="s">
        <v>43</v>
      </c>
      <c r="Z331">
        <v>9.9700000000000006</v>
      </c>
      <c r="AA331">
        <v>0.01</v>
      </c>
      <c r="AB331">
        <v>0.01</v>
      </c>
      <c r="AC331">
        <v>0</v>
      </c>
      <c r="AD331">
        <v>0</v>
      </c>
      <c r="AE331" t="s">
        <v>58</v>
      </c>
      <c r="AG331">
        <v>9.9700000000000006</v>
      </c>
      <c r="AI331" t="s">
        <v>44</v>
      </c>
    </row>
    <row r="332" spans="1:35" x14ac:dyDescent="0.2">
      <c r="A332" t="s">
        <v>2847</v>
      </c>
      <c r="B332" t="s">
        <v>36</v>
      </c>
      <c r="D332" t="s">
        <v>58</v>
      </c>
      <c r="F332" t="s">
        <v>36</v>
      </c>
      <c r="H332" t="s">
        <v>36</v>
      </c>
      <c r="I332" t="s">
        <v>426</v>
      </c>
      <c r="J332" t="s">
        <v>36</v>
      </c>
      <c r="K332" t="s">
        <v>38</v>
      </c>
      <c r="L332" t="s">
        <v>36</v>
      </c>
      <c r="M332" t="s">
        <v>38</v>
      </c>
      <c r="N332" t="s">
        <v>36</v>
      </c>
      <c r="P332" t="s">
        <v>36</v>
      </c>
      <c r="R332" t="s">
        <v>36</v>
      </c>
      <c r="S332" t="s">
        <v>39</v>
      </c>
      <c r="T332" t="s">
        <v>58</v>
      </c>
      <c r="U332" t="s">
        <v>1611</v>
      </c>
      <c r="V332" t="s">
        <v>36</v>
      </c>
      <c r="W332" t="s">
        <v>42</v>
      </c>
      <c r="X332" t="s">
        <v>36</v>
      </c>
      <c r="Y332" t="s">
        <v>43</v>
      </c>
      <c r="Z332">
        <v>9.9700000000000006</v>
      </c>
      <c r="AA332">
        <v>0.01</v>
      </c>
      <c r="AB332">
        <v>0.01</v>
      </c>
      <c r="AC332">
        <v>0</v>
      </c>
      <c r="AD332">
        <v>0</v>
      </c>
      <c r="AE332" t="s">
        <v>58</v>
      </c>
      <c r="AG332">
        <v>9.9700000000000006</v>
      </c>
      <c r="AI332" t="s">
        <v>44</v>
      </c>
    </row>
    <row r="333" spans="1:35" x14ac:dyDescent="0.2">
      <c r="A333" t="s">
        <v>2848</v>
      </c>
      <c r="B333" t="s">
        <v>36</v>
      </c>
      <c r="D333" t="s">
        <v>36</v>
      </c>
      <c r="F333" t="s">
        <v>36</v>
      </c>
      <c r="H333" t="s">
        <v>36</v>
      </c>
      <c r="I333" t="s">
        <v>46</v>
      </c>
      <c r="J333" t="s">
        <v>36</v>
      </c>
      <c r="K333" t="s">
        <v>38</v>
      </c>
      <c r="L333" t="s">
        <v>36</v>
      </c>
      <c r="M333" t="s">
        <v>38</v>
      </c>
      <c r="N333" t="s">
        <v>36</v>
      </c>
      <c r="P333" t="s">
        <v>36</v>
      </c>
      <c r="R333" t="s">
        <v>36</v>
      </c>
      <c r="S333" t="s">
        <v>39</v>
      </c>
      <c r="T333" t="s">
        <v>36</v>
      </c>
      <c r="U333" t="s">
        <v>42</v>
      </c>
      <c r="V333" t="s">
        <v>36</v>
      </c>
      <c r="W333" t="s">
        <v>42</v>
      </c>
      <c r="X333" t="s">
        <v>36</v>
      </c>
      <c r="Y333" t="s">
        <v>43</v>
      </c>
      <c r="Z333">
        <v>2</v>
      </c>
      <c r="AA333">
        <v>2</v>
      </c>
      <c r="AB333">
        <v>2</v>
      </c>
      <c r="AC333">
        <v>2</v>
      </c>
      <c r="AD333">
        <v>2</v>
      </c>
      <c r="AE333" t="s">
        <v>36</v>
      </c>
      <c r="AG333">
        <v>2</v>
      </c>
      <c r="AI333" t="s">
        <v>44</v>
      </c>
    </row>
    <row r="334" spans="1:35" x14ac:dyDescent="0.2">
      <c r="A334" t="s">
        <v>2849</v>
      </c>
      <c r="B334" t="s">
        <v>36</v>
      </c>
      <c r="D334" t="s">
        <v>58</v>
      </c>
      <c r="F334" t="s">
        <v>36</v>
      </c>
      <c r="H334" t="s">
        <v>36</v>
      </c>
      <c r="I334" t="s">
        <v>37</v>
      </c>
      <c r="J334" t="s">
        <v>36</v>
      </c>
      <c r="K334" t="s">
        <v>38</v>
      </c>
      <c r="L334" t="s">
        <v>36</v>
      </c>
      <c r="M334" t="s">
        <v>38</v>
      </c>
      <c r="N334" t="s">
        <v>36</v>
      </c>
      <c r="P334" t="s">
        <v>36</v>
      </c>
      <c r="R334" t="s">
        <v>36</v>
      </c>
      <c r="S334" t="s">
        <v>39</v>
      </c>
      <c r="T334" t="s">
        <v>36</v>
      </c>
      <c r="U334" t="s">
        <v>42</v>
      </c>
      <c r="V334" t="s">
        <v>36</v>
      </c>
      <c r="W334" t="s">
        <v>42</v>
      </c>
      <c r="X334" t="s">
        <v>36</v>
      </c>
      <c r="Y334" t="s">
        <v>43</v>
      </c>
      <c r="Z334">
        <v>8.9600000000000009</v>
      </c>
      <c r="AA334">
        <v>0.51</v>
      </c>
      <c r="AB334">
        <v>0.26</v>
      </c>
      <c r="AC334">
        <v>0.01</v>
      </c>
      <c r="AD334">
        <v>0.26</v>
      </c>
      <c r="AE334" t="s">
        <v>58</v>
      </c>
      <c r="AG334">
        <v>8.9600000000000009</v>
      </c>
      <c r="AI334" t="s">
        <v>44</v>
      </c>
    </row>
    <row r="335" spans="1:35" x14ac:dyDescent="0.2">
      <c r="A335" t="s">
        <v>2850</v>
      </c>
      <c r="B335" t="s">
        <v>36</v>
      </c>
      <c r="D335" t="s">
        <v>36</v>
      </c>
      <c r="F335" t="s">
        <v>36</v>
      </c>
      <c r="H335" t="s">
        <v>36</v>
      </c>
      <c r="I335" t="s">
        <v>37</v>
      </c>
      <c r="J335" t="s">
        <v>36</v>
      </c>
      <c r="K335" t="s">
        <v>38</v>
      </c>
      <c r="L335" t="s">
        <v>36</v>
      </c>
      <c r="M335" t="s">
        <v>38</v>
      </c>
      <c r="N335" t="s">
        <v>36</v>
      </c>
      <c r="P335" t="s">
        <v>36</v>
      </c>
      <c r="R335" t="s">
        <v>36</v>
      </c>
      <c r="S335" t="s">
        <v>39</v>
      </c>
      <c r="T335" t="s">
        <v>36</v>
      </c>
      <c r="U335" t="s">
        <v>42</v>
      </c>
      <c r="V335" t="s">
        <v>36</v>
      </c>
      <c r="W335" t="s">
        <v>42</v>
      </c>
      <c r="X335" t="s">
        <v>36</v>
      </c>
      <c r="Y335" t="s">
        <v>43</v>
      </c>
      <c r="Z335">
        <v>2</v>
      </c>
      <c r="AA335">
        <v>2</v>
      </c>
      <c r="AB335">
        <v>2</v>
      </c>
      <c r="AC335">
        <v>2</v>
      </c>
      <c r="AD335">
        <v>2</v>
      </c>
      <c r="AE335" t="s">
        <v>36</v>
      </c>
      <c r="AG335">
        <v>2</v>
      </c>
      <c r="AI335" t="s">
        <v>44</v>
      </c>
    </row>
    <row r="336" spans="1:35" x14ac:dyDescent="0.2">
      <c r="A336" t="s">
        <v>2851</v>
      </c>
      <c r="B336" t="s">
        <v>36</v>
      </c>
      <c r="D336" t="s">
        <v>36</v>
      </c>
      <c r="F336" t="s">
        <v>36</v>
      </c>
      <c r="H336" t="s">
        <v>36</v>
      </c>
      <c r="I336" t="s">
        <v>37</v>
      </c>
      <c r="J336" t="s">
        <v>36</v>
      </c>
      <c r="K336" t="s">
        <v>38</v>
      </c>
      <c r="L336" t="s">
        <v>36</v>
      </c>
      <c r="M336" t="s">
        <v>38</v>
      </c>
      <c r="N336" t="s">
        <v>36</v>
      </c>
      <c r="P336" t="s">
        <v>36</v>
      </c>
      <c r="R336" t="s">
        <v>36</v>
      </c>
      <c r="S336" t="s">
        <v>39</v>
      </c>
      <c r="T336" t="s">
        <v>36</v>
      </c>
      <c r="U336" t="s">
        <v>42</v>
      </c>
      <c r="V336" t="s">
        <v>36</v>
      </c>
      <c r="W336" t="s">
        <v>42</v>
      </c>
      <c r="X336" t="s">
        <v>36</v>
      </c>
      <c r="Y336" t="s">
        <v>43</v>
      </c>
      <c r="Z336">
        <v>2</v>
      </c>
      <c r="AA336">
        <v>2</v>
      </c>
      <c r="AB336">
        <v>2</v>
      </c>
      <c r="AC336">
        <v>2</v>
      </c>
      <c r="AD336">
        <v>2</v>
      </c>
      <c r="AE336" t="s">
        <v>36</v>
      </c>
      <c r="AG336">
        <v>2</v>
      </c>
      <c r="AI336" t="s">
        <v>44</v>
      </c>
    </row>
    <row r="337" spans="1:35" x14ac:dyDescent="0.2">
      <c r="A337" t="s">
        <v>2852</v>
      </c>
      <c r="B337" t="s">
        <v>36</v>
      </c>
      <c r="D337" t="s">
        <v>36</v>
      </c>
      <c r="F337" t="s">
        <v>36</v>
      </c>
      <c r="H337" t="s">
        <v>36</v>
      </c>
      <c r="I337" t="s">
        <v>37</v>
      </c>
      <c r="J337" t="s">
        <v>36</v>
      </c>
      <c r="K337" t="s">
        <v>38</v>
      </c>
      <c r="L337" t="s">
        <v>36</v>
      </c>
      <c r="M337" t="s">
        <v>38</v>
      </c>
      <c r="N337" t="s">
        <v>36</v>
      </c>
      <c r="P337" t="s">
        <v>36</v>
      </c>
      <c r="R337" t="s">
        <v>36</v>
      </c>
      <c r="S337" t="s">
        <v>39</v>
      </c>
      <c r="T337" t="s">
        <v>36</v>
      </c>
      <c r="U337" t="s">
        <v>42</v>
      </c>
      <c r="V337" t="s">
        <v>36</v>
      </c>
      <c r="W337" t="s">
        <v>42</v>
      </c>
      <c r="X337" t="s">
        <v>36</v>
      </c>
      <c r="Y337" t="s">
        <v>43</v>
      </c>
      <c r="Z337">
        <v>2</v>
      </c>
      <c r="AA337">
        <v>2</v>
      </c>
      <c r="AB337">
        <v>2</v>
      </c>
      <c r="AC337">
        <v>2</v>
      </c>
      <c r="AD337">
        <v>2</v>
      </c>
      <c r="AE337" t="s">
        <v>36</v>
      </c>
      <c r="AG337">
        <v>2</v>
      </c>
      <c r="AI337" t="s">
        <v>44</v>
      </c>
    </row>
    <row r="338" spans="1:35" x14ac:dyDescent="0.2">
      <c r="A338" t="s">
        <v>2853</v>
      </c>
      <c r="B338" t="s">
        <v>40</v>
      </c>
      <c r="D338" t="s">
        <v>36</v>
      </c>
      <c r="F338" t="s">
        <v>36</v>
      </c>
      <c r="H338" t="s">
        <v>40</v>
      </c>
      <c r="I338" t="s">
        <v>490</v>
      </c>
      <c r="J338" t="s">
        <v>36</v>
      </c>
      <c r="K338" t="s">
        <v>38</v>
      </c>
      <c r="L338" t="s">
        <v>36</v>
      </c>
      <c r="M338" t="s">
        <v>38</v>
      </c>
      <c r="N338" t="s">
        <v>36</v>
      </c>
      <c r="P338" t="s">
        <v>36</v>
      </c>
      <c r="R338" t="s">
        <v>36</v>
      </c>
      <c r="S338" t="s">
        <v>39</v>
      </c>
      <c r="T338" t="s">
        <v>36</v>
      </c>
      <c r="U338" t="s">
        <v>42</v>
      </c>
      <c r="V338" t="s">
        <v>36</v>
      </c>
      <c r="W338" t="s">
        <v>42</v>
      </c>
      <c r="X338" t="s">
        <v>36</v>
      </c>
      <c r="Y338" t="s">
        <v>43</v>
      </c>
      <c r="Z338">
        <v>0</v>
      </c>
      <c r="AA338">
        <v>10</v>
      </c>
      <c r="AB338">
        <v>0</v>
      </c>
      <c r="AC338">
        <v>0</v>
      </c>
      <c r="AD338">
        <v>0</v>
      </c>
      <c r="AE338" t="s">
        <v>40</v>
      </c>
      <c r="AG338">
        <v>10</v>
      </c>
      <c r="AI338" t="s">
        <v>44</v>
      </c>
    </row>
    <row r="339" spans="1:35" x14ac:dyDescent="0.2">
      <c r="A339" t="s">
        <v>2854</v>
      </c>
      <c r="B339" t="s">
        <v>40</v>
      </c>
      <c r="D339" t="s">
        <v>36</v>
      </c>
      <c r="F339" t="s">
        <v>36</v>
      </c>
      <c r="H339" t="s">
        <v>40</v>
      </c>
      <c r="I339" t="s">
        <v>579</v>
      </c>
      <c r="J339" t="s">
        <v>36</v>
      </c>
      <c r="K339" t="s">
        <v>38</v>
      </c>
      <c r="L339" t="s">
        <v>36</v>
      </c>
      <c r="M339" t="s">
        <v>38</v>
      </c>
      <c r="N339" t="s">
        <v>36</v>
      </c>
      <c r="P339" t="s">
        <v>36</v>
      </c>
      <c r="R339" t="s">
        <v>36</v>
      </c>
      <c r="S339" t="s">
        <v>39</v>
      </c>
      <c r="T339" t="s">
        <v>36</v>
      </c>
      <c r="U339" t="s">
        <v>42</v>
      </c>
      <c r="V339" t="s">
        <v>36</v>
      </c>
      <c r="W339" t="s">
        <v>42</v>
      </c>
      <c r="X339" t="s">
        <v>36</v>
      </c>
      <c r="Y339" t="s">
        <v>43</v>
      </c>
      <c r="Z339">
        <v>0</v>
      </c>
      <c r="AA339">
        <v>10</v>
      </c>
      <c r="AB339">
        <v>0</v>
      </c>
      <c r="AC339">
        <v>0</v>
      </c>
      <c r="AD339">
        <v>0</v>
      </c>
      <c r="AE339" t="s">
        <v>40</v>
      </c>
      <c r="AG339">
        <v>10</v>
      </c>
      <c r="AI339" t="s">
        <v>44</v>
      </c>
    </row>
    <row r="340" spans="1:35" x14ac:dyDescent="0.2">
      <c r="A340" t="s">
        <v>2855</v>
      </c>
      <c r="B340" t="s">
        <v>36</v>
      </c>
      <c r="D340" t="s">
        <v>36</v>
      </c>
      <c r="F340" t="s">
        <v>36</v>
      </c>
      <c r="H340" t="s">
        <v>36</v>
      </c>
      <c r="I340" t="s">
        <v>37</v>
      </c>
      <c r="J340" t="s">
        <v>36</v>
      </c>
      <c r="K340" t="s">
        <v>38</v>
      </c>
      <c r="L340" t="s">
        <v>36</v>
      </c>
      <c r="M340" t="s">
        <v>38</v>
      </c>
      <c r="N340" t="s">
        <v>36</v>
      </c>
      <c r="P340" t="s">
        <v>36</v>
      </c>
      <c r="R340" t="s">
        <v>36</v>
      </c>
      <c r="S340" t="s">
        <v>39</v>
      </c>
      <c r="T340" t="s">
        <v>36</v>
      </c>
      <c r="U340" t="s">
        <v>42</v>
      </c>
      <c r="V340" t="s">
        <v>36</v>
      </c>
      <c r="W340" t="s">
        <v>42</v>
      </c>
      <c r="X340" t="s">
        <v>36</v>
      </c>
      <c r="Y340" t="s">
        <v>43</v>
      </c>
      <c r="Z340">
        <v>2</v>
      </c>
      <c r="AA340">
        <v>2</v>
      </c>
      <c r="AB340">
        <v>2</v>
      </c>
      <c r="AC340">
        <v>2</v>
      </c>
      <c r="AD340">
        <v>2</v>
      </c>
      <c r="AE340" t="s">
        <v>36</v>
      </c>
      <c r="AG340">
        <v>2</v>
      </c>
      <c r="AI340" t="s">
        <v>44</v>
      </c>
    </row>
    <row r="341" spans="1:35" x14ac:dyDescent="0.2">
      <c r="A341" t="s">
        <v>603</v>
      </c>
      <c r="B341" t="s">
        <v>36</v>
      </c>
      <c r="D341" t="s">
        <v>58</v>
      </c>
      <c r="F341" t="s">
        <v>36</v>
      </c>
      <c r="H341" t="s">
        <v>36</v>
      </c>
      <c r="I341" t="s">
        <v>37</v>
      </c>
      <c r="J341" t="s">
        <v>36</v>
      </c>
      <c r="K341" t="s">
        <v>38</v>
      </c>
      <c r="L341" t="s">
        <v>36</v>
      </c>
      <c r="M341" t="s">
        <v>38</v>
      </c>
      <c r="N341" t="s">
        <v>36</v>
      </c>
      <c r="P341" t="s">
        <v>36</v>
      </c>
      <c r="R341" t="s">
        <v>36</v>
      </c>
      <c r="S341" t="s">
        <v>39</v>
      </c>
      <c r="T341" t="s">
        <v>36</v>
      </c>
      <c r="U341" t="s">
        <v>42</v>
      </c>
      <c r="V341" t="s">
        <v>36</v>
      </c>
      <c r="W341" t="s">
        <v>42</v>
      </c>
      <c r="X341" t="s">
        <v>36</v>
      </c>
      <c r="Y341" t="s">
        <v>43</v>
      </c>
      <c r="Z341">
        <v>8.9600000000000009</v>
      </c>
      <c r="AA341">
        <v>0.51</v>
      </c>
      <c r="AB341">
        <v>0.26</v>
      </c>
      <c r="AC341">
        <v>0.01</v>
      </c>
      <c r="AD341">
        <v>0.26</v>
      </c>
      <c r="AE341" t="s">
        <v>58</v>
      </c>
      <c r="AG341">
        <v>8.9600000000000009</v>
      </c>
      <c r="AI341" t="s">
        <v>44</v>
      </c>
    </row>
    <row r="342" spans="1:35" x14ac:dyDescent="0.2">
      <c r="A342" t="s">
        <v>2856</v>
      </c>
      <c r="B342" t="s">
        <v>36</v>
      </c>
      <c r="D342" t="s">
        <v>36</v>
      </c>
      <c r="F342" t="s">
        <v>36</v>
      </c>
      <c r="H342" t="s">
        <v>36</v>
      </c>
      <c r="I342" t="s">
        <v>37</v>
      </c>
      <c r="J342" t="s">
        <v>36</v>
      </c>
      <c r="K342" t="s">
        <v>38</v>
      </c>
      <c r="L342" t="s">
        <v>36</v>
      </c>
      <c r="M342" t="s">
        <v>38</v>
      </c>
      <c r="N342" t="s">
        <v>36</v>
      </c>
      <c r="P342" t="s">
        <v>36</v>
      </c>
      <c r="R342" t="s">
        <v>36</v>
      </c>
      <c r="S342" t="s">
        <v>39</v>
      </c>
      <c r="T342" t="s">
        <v>36</v>
      </c>
      <c r="U342" t="s">
        <v>42</v>
      </c>
      <c r="V342" t="s">
        <v>36</v>
      </c>
      <c r="W342" t="s">
        <v>42</v>
      </c>
      <c r="X342" t="s">
        <v>36</v>
      </c>
      <c r="Y342" t="s">
        <v>43</v>
      </c>
      <c r="Z342">
        <v>2</v>
      </c>
      <c r="AA342">
        <v>2</v>
      </c>
      <c r="AB342">
        <v>2</v>
      </c>
      <c r="AC342">
        <v>2</v>
      </c>
      <c r="AD342">
        <v>2</v>
      </c>
      <c r="AE342" t="s">
        <v>36</v>
      </c>
      <c r="AG342">
        <v>2</v>
      </c>
      <c r="AI342" t="s">
        <v>44</v>
      </c>
    </row>
    <row r="343" spans="1:35" x14ac:dyDescent="0.2">
      <c r="A343" t="s">
        <v>1658</v>
      </c>
      <c r="B343" t="s">
        <v>36</v>
      </c>
      <c r="D343" t="s">
        <v>58</v>
      </c>
      <c r="F343" t="s">
        <v>36</v>
      </c>
      <c r="H343" t="s">
        <v>36</v>
      </c>
      <c r="I343" t="s">
        <v>37</v>
      </c>
      <c r="J343" t="s">
        <v>36</v>
      </c>
      <c r="K343" t="s">
        <v>38</v>
      </c>
      <c r="L343" t="s">
        <v>36</v>
      </c>
      <c r="M343" t="s">
        <v>38</v>
      </c>
      <c r="N343" t="s">
        <v>36</v>
      </c>
      <c r="P343" t="s">
        <v>36</v>
      </c>
      <c r="R343" t="s">
        <v>36</v>
      </c>
      <c r="S343" t="s">
        <v>39</v>
      </c>
      <c r="T343" t="s">
        <v>36</v>
      </c>
      <c r="U343" t="s">
        <v>42</v>
      </c>
      <c r="V343" t="s">
        <v>36</v>
      </c>
      <c r="W343" t="s">
        <v>42</v>
      </c>
      <c r="X343" t="s">
        <v>36</v>
      </c>
      <c r="Y343" t="s">
        <v>43</v>
      </c>
      <c r="Z343">
        <v>8.9600000000000009</v>
      </c>
      <c r="AA343">
        <v>0.51</v>
      </c>
      <c r="AB343">
        <v>0.26</v>
      </c>
      <c r="AC343">
        <v>0.01</v>
      </c>
      <c r="AD343">
        <v>0.26</v>
      </c>
      <c r="AE343" t="s">
        <v>58</v>
      </c>
      <c r="AG343">
        <v>8.9600000000000009</v>
      </c>
      <c r="AI343" t="s">
        <v>44</v>
      </c>
    </row>
    <row r="344" spans="1:35" x14ac:dyDescent="0.2">
      <c r="A344" t="s">
        <v>2857</v>
      </c>
      <c r="B344" t="s">
        <v>36</v>
      </c>
      <c r="D344" t="s">
        <v>58</v>
      </c>
      <c r="F344" t="s">
        <v>36</v>
      </c>
      <c r="H344" t="s">
        <v>36</v>
      </c>
      <c r="I344" t="s">
        <v>37</v>
      </c>
      <c r="J344" t="s">
        <v>36</v>
      </c>
      <c r="K344" t="s">
        <v>38</v>
      </c>
      <c r="L344" t="s">
        <v>36</v>
      </c>
      <c r="M344" t="s">
        <v>38</v>
      </c>
      <c r="N344" t="s">
        <v>36</v>
      </c>
      <c r="P344" t="s">
        <v>36</v>
      </c>
      <c r="R344" t="s">
        <v>36</v>
      </c>
      <c r="S344" t="s">
        <v>39</v>
      </c>
      <c r="T344" t="s">
        <v>36</v>
      </c>
      <c r="U344" t="s">
        <v>42</v>
      </c>
      <c r="V344" t="s">
        <v>36</v>
      </c>
      <c r="W344" t="s">
        <v>42</v>
      </c>
      <c r="X344" t="s">
        <v>36</v>
      </c>
      <c r="Y344" t="s">
        <v>43</v>
      </c>
      <c r="Z344">
        <v>8.9600000000000009</v>
      </c>
      <c r="AA344">
        <v>0.51</v>
      </c>
      <c r="AB344">
        <v>0.26</v>
      </c>
      <c r="AC344">
        <v>0.01</v>
      </c>
      <c r="AD344">
        <v>0.26</v>
      </c>
      <c r="AE344" t="s">
        <v>58</v>
      </c>
      <c r="AG344">
        <v>8.9600000000000009</v>
      </c>
      <c r="AI344" t="s">
        <v>44</v>
      </c>
    </row>
    <row r="345" spans="1:35" x14ac:dyDescent="0.2">
      <c r="A345" t="s">
        <v>2858</v>
      </c>
      <c r="B345" t="s">
        <v>36</v>
      </c>
      <c r="D345" t="s">
        <v>36</v>
      </c>
      <c r="F345" t="s">
        <v>36</v>
      </c>
      <c r="H345" t="s">
        <v>36</v>
      </c>
      <c r="I345" t="s">
        <v>37</v>
      </c>
      <c r="J345" t="s">
        <v>36</v>
      </c>
      <c r="K345" t="s">
        <v>38</v>
      </c>
      <c r="L345" t="s">
        <v>36</v>
      </c>
      <c r="M345" t="s">
        <v>38</v>
      </c>
      <c r="N345" t="s">
        <v>36</v>
      </c>
      <c r="P345" t="s">
        <v>36</v>
      </c>
      <c r="R345" t="s">
        <v>36</v>
      </c>
      <c r="S345" t="s">
        <v>39</v>
      </c>
      <c r="T345" t="s">
        <v>36</v>
      </c>
      <c r="U345" t="s">
        <v>42</v>
      </c>
      <c r="V345" t="s">
        <v>36</v>
      </c>
      <c r="W345" t="s">
        <v>42</v>
      </c>
      <c r="X345" t="s">
        <v>36</v>
      </c>
      <c r="Y345" t="s">
        <v>43</v>
      </c>
      <c r="Z345">
        <v>2</v>
      </c>
      <c r="AA345">
        <v>2</v>
      </c>
      <c r="AB345">
        <v>2</v>
      </c>
      <c r="AC345">
        <v>2</v>
      </c>
      <c r="AD345">
        <v>2</v>
      </c>
      <c r="AE345" t="s">
        <v>36</v>
      </c>
      <c r="AG345">
        <v>2</v>
      </c>
      <c r="AI345" t="s">
        <v>44</v>
      </c>
    </row>
    <row r="346" spans="1:35" x14ac:dyDescent="0.2">
      <c r="A346" t="s">
        <v>1659</v>
      </c>
      <c r="B346" t="s">
        <v>36</v>
      </c>
      <c r="D346" t="s">
        <v>36</v>
      </c>
      <c r="F346" t="s">
        <v>36</v>
      </c>
      <c r="H346" t="s">
        <v>36</v>
      </c>
      <c r="I346" t="s">
        <v>37</v>
      </c>
      <c r="J346" t="s">
        <v>36</v>
      </c>
      <c r="K346" t="s">
        <v>38</v>
      </c>
      <c r="L346" t="s">
        <v>36</v>
      </c>
      <c r="M346" t="s">
        <v>38</v>
      </c>
      <c r="N346" t="s">
        <v>36</v>
      </c>
      <c r="P346" t="s">
        <v>36</v>
      </c>
      <c r="R346" t="s">
        <v>36</v>
      </c>
      <c r="S346" t="s">
        <v>39</v>
      </c>
      <c r="T346" t="s">
        <v>36</v>
      </c>
      <c r="U346" t="s">
        <v>42</v>
      </c>
      <c r="V346" t="s">
        <v>36</v>
      </c>
      <c r="W346" t="s">
        <v>42</v>
      </c>
      <c r="X346" t="s">
        <v>36</v>
      </c>
      <c r="Y346" t="s">
        <v>43</v>
      </c>
      <c r="Z346">
        <v>2</v>
      </c>
      <c r="AA346">
        <v>2</v>
      </c>
      <c r="AB346">
        <v>2</v>
      </c>
      <c r="AC346">
        <v>2</v>
      </c>
      <c r="AD346">
        <v>2</v>
      </c>
      <c r="AE346" t="s">
        <v>36</v>
      </c>
      <c r="AG346">
        <v>2</v>
      </c>
      <c r="AI346" t="s">
        <v>44</v>
      </c>
    </row>
    <row r="347" spans="1:35" x14ac:dyDescent="0.2">
      <c r="A347" t="s">
        <v>2859</v>
      </c>
      <c r="B347" t="s">
        <v>36</v>
      </c>
      <c r="D347" t="s">
        <v>36</v>
      </c>
      <c r="F347" t="s">
        <v>36</v>
      </c>
      <c r="H347" t="s">
        <v>36</v>
      </c>
      <c r="I347" t="s">
        <v>37</v>
      </c>
      <c r="J347" t="s">
        <v>36</v>
      </c>
      <c r="K347" t="s">
        <v>38</v>
      </c>
      <c r="L347" t="s">
        <v>36</v>
      </c>
      <c r="M347" t="s">
        <v>38</v>
      </c>
      <c r="N347" t="s">
        <v>36</v>
      </c>
      <c r="P347" t="s">
        <v>36</v>
      </c>
      <c r="R347" t="s">
        <v>36</v>
      </c>
      <c r="S347" t="s">
        <v>39</v>
      </c>
      <c r="T347" t="s">
        <v>36</v>
      </c>
      <c r="U347" t="s">
        <v>42</v>
      </c>
      <c r="V347" t="s">
        <v>36</v>
      </c>
      <c r="W347" t="s">
        <v>42</v>
      </c>
      <c r="X347" t="s">
        <v>36</v>
      </c>
      <c r="Y347" t="s">
        <v>43</v>
      </c>
      <c r="Z347">
        <v>2</v>
      </c>
      <c r="AA347">
        <v>2</v>
      </c>
      <c r="AB347">
        <v>2</v>
      </c>
      <c r="AC347">
        <v>2</v>
      </c>
      <c r="AD347">
        <v>2</v>
      </c>
      <c r="AE347" t="s">
        <v>36</v>
      </c>
      <c r="AG347">
        <v>2</v>
      </c>
      <c r="AI347" t="s">
        <v>44</v>
      </c>
    </row>
    <row r="348" spans="1:35" x14ac:dyDescent="0.2">
      <c r="A348" t="s">
        <v>2860</v>
      </c>
      <c r="B348" t="s">
        <v>36</v>
      </c>
      <c r="D348" t="s">
        <v>36</v>
      </c>
      <c r="F348" t="s">
        <v>36</v>
      </c>
      <c r="H348" t="s">
        <v>36</v>
      </c>
      <c r="I348" t="s">
        <v>37</v>
      </c>
      <c r="J348" t="s">
        <v>36</v>
      </c>
      <c r="K348" t="s">
        <v>38</v>
      </c>
      <c r="L348" t="s">
        <v>36</v>
      </c>
      <c r="M348" t="s">
        <v>38</v>
      </c>
      <c r="N348" t="s">
        <v>36</v>
      </c>
      <c r="P348" t="s">
        <v>36</v>
      </c>
      <c r="R348" t="s">
        <v>36</v>
      </c>
      <c r="S348" t="s">
        <v>39</v>
      </c>
      <c r="T348" t="s">
        <v>36</v>
      </c>
      <c r="U348" t="s">
        <v>42</v>
      </c>
      <c r="V348" t="s">
        <v>36</v>
      </c>
      <c r="W348" t="s">
        <v>42</v>
      </c>
      <c r="X348" t="s">
        <v>36</v>
      </c>
      <c r="Y348" t="s">
        <v>43</v>
      </c>
      <c r="Z348">
        <v>2</v>
      </c>
      <c r="AA348">
        <v>2</v>
      </c>
      <c r="AB348">
        <v>2</v>
      </c>
      <c r="AC348">
        <v>2</v>
      </c>
      <c r="AD348">
        <v>2</v>
      </c>
      <c r="AE348" t="s">
        <v>36</v>
      </c>
      <c r="AG348">
        <v>2</v>
      </c>
      <c r="AI348" t="s">
        <v>44</v>
      </c>
    </row>
    <row r="349" spans="1:35" x14ac:dyDescent="0.2">
      <c r="A349" t="s">
        <v>2861</v>
      </c>
      <c r="B349" t="s">
        <v>36</v>
      </c>
      <c r="D349" t="s">
        <v>36</v>
      </c>
      <c r="F349" t="s">
        <v>36</v>
      </c>
      <c r="H349" t="s">
        <v>36</v>
      </c>
      <c r="I349" t="s">
        <v>37</v>
      </c>
      <c r="J349" t="s">
        <v>36</v>
      </c>
      <c r="K349" t="s">
        <v>38</v>
      </c>
      <c r="L349" t="s">
        <v>36</v>
      </c>
      <c r="M349" t="s">
        <v>38</v>
      </c>
      <c r="N349" t="s">
        <v>36</v>
      </c>
      <c r="P349" t="s">
        <v>36</v>
      </c>
      <c r="R349" t="s">
        <v>36</v>
      </c>
      <c r="S349" t="s">
        <v>39</v>
      </c>
      <c r="T349" t="s">
        <v>36</v>
      </c>
      <c r="U349" t="s">
        <v>42</v>
      </c>
      <c r="V349" t="s">
        <v>36</v>
      </c>
      <c r="W349" t="s">
        <v>42</v>
      </c>
      <c r="X349" t="s">
        <v>36</v>
      </c>
      <c r="Y349" t="s">
        <v>43</v>
      </c>
      <c r="Z349">
        <v>2</v>
      </c>
      <c r="AA349">
        <v>2</v>
      </c>
      <c r="AB349">
        <v>2</v>
      </c>
      <c r="AC349">
        <v>2</v>
      </c>
      <c r="AD349">
        <v>2</v>
      </c>
      <c r="AE349" t="s">
        <v>36</v>
      </c>
      <c r="AG349">
        <v>2</v>
      </c>
      <c r="AI349" t="s">
        <v>44</v>
      </c>
    </row>
    <row r="350" spans="1:35" x14ac:dyDescent="0.2">
      <c r="A350" t="s">
        <v>2862</v>
      </c>
      <c r="B350" t="s">
        <v>36</v>
      </c>
      <c r="D350" t="s">
        <v>36</v>
      </c>
      <c r="F350" t="s">
        <v>36</v>
      </c>
      <c r="H350" t="s">
        <v>36</v>
      </c>
      <c r="I350" t="s">
        <v>37</v>
      </c>
      <c r="J350" t="s">
        <v>36</v>
      </c>
      <c r="K350" t="s">
        <v>38</v>
      </c>
      <c r="L350" t="s">
        <v>36</v>
      </c>
      <c r="M350" t="s">
        <v>38</v>
      </c>
      <c r="N350" t="s">
        <v>36</v>
      </c>
      <c r="P350" t="s">
        <v>36</v>
      </c>
      <c r="R350" t="s">
        <v>36</v>
      </c>
      <c r="S350" t="s">
        <v>39</v>
      </c>
      <c r="T350" t="s">
        <v>36</v>
      </c>
      <c r="U350" t="s">
        <v>42</v>
      </c>
      <c r="V350" t="s">
        <v>36</v>
      </c>
      <c r="W350" t="s">
        <v>42</v>
      </c>
      <c r="X350" t="s">
        <v>36</v>
      </c>
      <c r="Y350" t="s">
        <v>43</v>
      </c>
      <c r="Z350">
        <v>2</v>
      </c>
      <c r="AA350">
        <v>2</v>
      </c>
      <c r="AB350">
        <v>2</v>
      </c>
      <c r="AC350">
        <v>2</v>
      </c>
      <c r="AD350">
        <v>2</v>
      </c>
      <c r="AE350" t="s">
        <v>36</v>
      </c>
      <c r="AG350">
        <v>2</v>
      </c>
      <c r="AI350" t="s">
        <v>44</v>
      </c>
    </row>
    <row r="351" spans="1:35" x14ac:dyDescent="0.2">
      <c r="A351" t="s">
        <v>2863</v>
      </c>
      <c r="B351" t="s">
        <v>36</v>
      </c>
      <c r="D351" t="s">
        <v>36</v>
      </c>
      <c r="F351" t="s">
        <v>36</v>
      </c>
      <c r="H351" t="s">
        <v>36</v>
      </c>
      <c r="I351" t="s">
        <v>37</v>
      </c>
      <c r="J351" t="s">
        <v>36</v>
      </c>
      <c r="K351" t="s">
        <v>38</v>
      </c>
      <c r="L351" t="s">
        <v>36</v>
      </c>
      <c r="M351" t="s">
        <v>38</v>
      </c>
      <c r="N351" t="s">
        <v>36</v>
      </c>
      <c r="P351" t="s">
        <v>36</v>
      </c>
      <c r="R351" t="s">
        <v>36</v>
      </c>
      <c r="S351" t="s">
        <v>39</v>
      </c>
      <c r="T351" t="s">
        <v>36</v>
      </c>
      <c r="U351" t="s">
        <v>42</v>
      </c>
      <c r="V351" t="s">
        <v>36</v>
      </c>
      <c r="W351" t="s">
        <v>42</v>
      </c>
      <c r="X351" t="s">
        <v>36</v>
      </c>
      <c r="Y351" t="s">
        <v>43</v>
      </c>
      <c r="Z351">
        <v>2</v>
      </c>
      <c r="AA351">
        <v>2</v>
      </c>
      <c r="AB351">
        <v>2</v>
      </c>
      <c r="AC351">
        <v>2</v>
      </c>
      <c r="AD351">
        <v>2</v>
      </c>
      <c r="AE351" t="s">
        <v>36</v>
      </c>
      <c r="AG351">
        <v>2</v>
      </c>
      <c r="AI351" t="s">
        <v>44</v>
      </c>
    </row>
    <row r="352" spans="1:35" x14ac:dyDescent="0.2">
      <c r="A352" t="s">
        <v>2864</v>
      </c>
      <c r="B352" t="s">
        <v>36</v>
      </c>
      <c r="D352" t="s">
        <v>36</v>
      </c>
      <c r="F352" t="s">
        <v>36</v>
      </c>
      <c r="H352" t="s">
        <v>36</v>
      </c>
      <c r="I352" t="s">
        <v>37</v>
      </c>
      <c r="J352" t="s">
        <v>36</v>
      </c>
      <c r="K352" t="s">
        <v>38</v>
      </c>
      <c r="L352" t="s">
        <v>36</v>
      </c>
      <c r="M352" t="s">
        <v>38</v>
      </c>
      <c r="N352" t="s">
        <v>36</v>
      </c>
      <c r="P352" t="s">
        <v>36</v>
      </c>
      <c r="R352" t="s">
        <v>36</v>
      </c>
      <c r="S352" t="s">
        <v>39</v>
      </c>
      <c r="T352" t="s">
        <v>36</v>
      </c>
      <c r="U352" t="s">
        <v>42</v>
      </c>
      <c r="V352" t="s">
        <v>36</v>
      </c>
      <c r="W352" t="s">
        <v>42</v>
      </c>
      <c r="X352" t="s">
        <v>36</v>
      </c>
      <c r="Y352" t="s">
        <v>43</v>
      </c>
      <c r="Z352">
        <v>2</v>
      </c>
      <c r="AA352">
        <v>2</v>
      </c>
      <c r="AB352">
        <v>2</v>
      </c>
      <c r="AC352">
        <v>2</v>
      </c>
      <c r="AD352">
        <v>2</v>
      </c>
      <c r="AE352" t="s">
        <v>36</v>
      </c>
      <c r="AG352">
        <v>2</v>
      </c>
      <c r="AI352" t="s">
        <v>44</v>
      </c>
    </row>
    <row r="353" spans="1:35" x14ac:dyDescent="0.2">
      <c r="A353" t="s">
        <v>2865</v>
      </c>
      <c r="B353" t="s">
        <v>36</v>
      </c>
      <c r="D353" t="s">
        <v>58</v>
      </c>
      <c r="F353" t="s">
        <v>36</v>
      </c>
      <c r="H353" t="s">
        <v>36</v>
      </c>
      <c r="I353" t="s">
        <v>37</v>
      </c>
      <c r="J353" t="s">
        <v>36</v>
      </c>
      <c r="K353" t="s">
        <v>38</v>
      </c>
      <c r="L353" t="s">
        <v>36</v>
      </c>
      <c r="M353" t="s">
        <v>38</v>
      </c>
      <c r="N353" t="s">
        <v>36</v>
      </c>
      <c r="P353" t="s">
        <v>36</v>
      </c>
      <c r="R353" t="s">
        <v>36</v>
      </c>
      <c r="S353" t="s">
        <v>39</v>
      </c>
      <c r="T353" t="s">
        <v>36</v>
      </c>
      <c r="U353" t="s">
        <v>42</v>
      </c>
      <c r="V353" t="s">
        <v>36</v>
      </c>
      <c r="W353" t="s">
        <v>42</v>
      </c>
      <c r="X353" t="s">
        <v>36</v>
      </c>
      <c r="Y353" t="s">
        <v>43</v>
      </c>
      <c r="Z353">
        <v>8.9600000000000009</v>
      </c>
      <c r="AA353">
        <v>0.51</v>
      </c>
      <c r="AB353">
        <v>0.26</v>
      </c>
      <c r="AC353">
        <v>0.01</v>
      </c>
      <c r="AD353">
        <v>0.26</v>
      </c>
      <c r="AE353" t="s">
        <v>58</v>
      </c>
      <c r="AG353">
        <v>8.9600000000000009</v>
      </c>
      <c r="AI353" t="s">
        <v>44</v>
      </c>
    </row>
    <row r="354" spans="1:35" x14ac:dyDescent="0.2">
      <c r="A354" t="s">
        <v>2866</v>
      </c>
      <c r="B354" t="s">
        <v>36</v>
      </c>
      <c r="D354" t="s">
        <v>36</v>
      </c>
      <c r="F354" t="s">
        <v>36</v>
      </c>
      <c r="H354" t="s">
        <v>36</v>
      </c>
      <c r="I354" t="s">
        <v>37</v>
      </c>
      <c r="J354" t="s">
        <v>36</v>
      </c>
      <c r="K354" t="s">
        <v>38</v>
      </c>
      <c r="L354" t="s">
        <v>36</v>
      </c>
      <c r="M354" t="s">
        <v>38</v>
      </c>
      <c r="N354" t="s">
        <v>36</v>
      </c>
      <c r="P354" t="s">
        <v>36</v>
      </c>
      <c r="R354" t="s">
        <v>36</v>
      </c>
      <c r="S354" t="s">
        <v>39</v>
      </c>
      <c r="T354" t="s">
        <v>36</v>
      </c>
      <c r="U354" t="s">
        <v>42</v>
      </c>
      <c r="V354" t="s">
        <v>36</v>
      </c>
      <c r="W354" t="s">
        <v>42</v>
      </c>
      <c r="X354" t="s">
        <v>36</v>
      </c>
      <c r="Y354" t="s">
        <v>43</v>
      </c>
      <c r="Z354">
        <v>2</v>
      </c>
      <c r="AA354">
        <v>2</v>
      </c>
      <c r="AB354">
        <v>2</v>
      </c>
      <c r="AC354">
        <v>2</v>
      </c>
      <c r="AD354">
        <v>2</v>
      </c>
      <c r="AE354" t="s">
        <v>36</v>
      </c>
      <c r="AG354">
        <v>2</v>
      </c>
      <c r="AI354" t="s">
        <v>44</v>
      </c>
    </row>
    <row r="355" spans="1:35" x14ac:dyDescent="0.2">
      <c r="A355" t="s">
        <v>2521</v>
      </c>
      <c r="B355" t="s">
        <v>36</v>
      </c>
      <c r="D355" t="s">
        <v>36</v>
      </c>
      <c r="F355" t="s">
        <v>36</v>
      </c>
      <c r="H355" t="s">
        <v>36</v>
      </c>
      <c r="I355" t="s">
        <v>37</v>
      </c>
      <c r="J355" t="s">
        <v>36</v>
      </c>
      <c r="K355" t="s">
        <v>38</v>
      </c>
      <c r="L355" t="s">
        <v>36</v>
      </c>
      <c r="M355" t="s">
        <v>38</v>
      </c>
      <c r="N355" t="s">
        <v>36</v>
      </c>
      <c r="P355" t="s">
        <v>36</v>
      </c>
      <c r="R355" t="s">
        <v>36</v>
      </c>
      <c r="S355" t="s">
        <v>39</v>
      </c>
      <c r="T355" t="s">
        <v>58</v>
      </c>
      <c r="U355" t="s">
        <v>2384</v>
      </c>
      <c r="V355" t="s">
        <v>36</v>
      </c>
      <c r="W355" t="s">
        <v>42</v>
      </c>
      <c r="X355" t="s">
        <v>36</v>
      </c>
      <c r="Y355" t="s">
        <v>43</v>
      </c>
      <c r="Z355">
        <v>9.26</v>
      </c>
      <c r="AA355">
        <v>0.24</v>
      </c>
      <c r="AB355">
        <v>0.48</v>
      </c>
      <c r="AC355">
        <v>0.01</v>
      </c>
      <c r="AD355">
        <v>0.01</v>
      </c>
      <c r="AE355" t="s">
        <v>58</v>
      </c>
      <c r="AG355">
        <v>9.26</v>
      </c>
      <c r="AI355" t="s">
        <v>44</v>
      </c>
    </row>
    <row r="356" spans="1:35" x14ac:dyDescent="0.2">
      <c r="A356" t="s">
        <v>2867</v>
      </c>
      <c r="B356" t="s">
        <v>36</v>
      </c>
      <c r="D356" t="s">
        <v>36</v>
      </c>
      <c r="F356" t="s">
        <v>36</v>
      </c>
      <c r="H356" t="s">
        <v>36</v>
      </c>
      <c r="I356" t="s">
        <v>37</v>
      </c>
      <c r="J356" t="s">
        <v>36</v>
      </c>
      <c r="K356" t="s">
        <v>38</v>
      </c>
      <c r="L356" t="s">
        <v>36</v>
      </c>
      <c r="M356" t="s">
        <v>38</v>
      </c>
      <c r="N356" t="s">
        <v>484</v>
      </c>
      <c r="P356" t="s">
        <v>36</v>
      </c>
      <c r="R356" t="s">
        <v>36</v>
      </c>
      <c r="S356" t="s">
        <v>39</v>
      </c>
      <c r="T356" t="s">
        <v>36</v>
      </c>
      <c r="U356" t="s">
        <v>42</v>
      </c>
      <c r="V356" t="s">
        <v>36</v>
      </c>
      <c r="W356" t="s">
        <v>42</v>
      </c>
      <c r="X356" t="s">
        <v>36</v>
      </c>
      <c r="Y356" t="s">
        <v>43</v>
      </c>
      <c r="Z356">
        <v>0.03</v>
      </c>
      <c r="AA356">
        <v>0.01</v>
      </c>
      <c r="AB356">
        <v>0.09</v>
      </c>
      <c r="AC356">
        <v>9.49</v>
      </c>
      <c r="AD356">
        <v>0.38</v>
      </c>
      <c r="AE356" t="s">
        <v>484</v>
      </c>
      <c r="AG356">
        <v>9.49</v>
      </c>
      <c r="AI356" t="s">
        <v>44</v>
      </c>
    </row>
    <row r="357" spans="1:35" x14ac:dyDescent="0.2">
      <c r="A357" t="s">
        <v>2868</v>
      </c>
      <c r="B357" t="s">
        <v>36</v>
      </c>
      <c r="D357" t="s">
        <v>58</v>
      </c>
      <c r="F357" t="s">
        <v>36</v>
      </c>
      <c r="H357" t="s">
        <v>36</v>
      </c>
      <c r="I357" t="s">
        <v>37</v>
      </c>
      <c r="J357" t="s">
        <v>36</v>
      </c>
      <c r="K357" t="s">
        <v>38</v>
      </c>
      <c r="L357" t="s">
        <v>36</v>
      </c>
      <c r="M357" t="s">
        <v>38</v>
      </c>
      <c r="N357" t="s">
        <v>36</v>
      </c>
      <c r="P357" t="s">
        <v>36</v>
      </c>
      <c r="R357" t="s">
        <v>36</v>
      </c>
      <c r="S357" t="s">
        <v>39</v>
      </c>
      <c r="T357" t="s">
        <v>36</v>
      </c>
      <c r="U357" t="s">
        <v>42</v>
      </c>
      <c r="V357" t="s">
        <v>36</v>
      </c>
      <c r="W357" t="s">
        <v>42</v>
      </c>
      <c r="X357" t="s">
        <v>36</v>
      </c>
      <c r="Y357" t="s">
        <v>43</v>
      </c>
      <c r="Z357">
        <v>8.9600000000000009</v>
      </c>
      <c r="AA357">
        <v>0.51</v>
      </c>
      <c r="AB357">
        <v>0.26</v>
      </c>
      <c r="AC357">
        <v>0.01</v>
      </c>
      <c r="AD357">
        <v>0.26</v>
      </c>
      <c r="AE357" t="s">
        <v>58</v>
      </c>
      <c r="AG357">
        <v>8.9600000000000009</v>
      </c>
      <c r="AI357" t="s">
        <v>44</v>
      </c>
    </row>
    <row r="358" spans="1:35" x14ac:dyDescent="0.2">
      <c r="A358" t="s">
        <v>2869</v>
      </c>
      <c r="B358" t="s">
        <v>36</v>
      </c>
      <c r="D358" t="s">
        <v>58</v>
      </c>
      <c r="F358" t="s">
        <v>36</v>
      </c>
      <c r="H358" t="s">
        <v>36</v>
      </c>
      <c r="I358" t="s">
        <v>37</v>
      </c>
      <c r="J358" t="s">
        <v>36</v>
      </c>
      <c r="K358" t="s">
        <v>38</v>
      </c>
      <c r="L358" t="s">
        <v>36</v>
      </c>
      <c r="M358" t="s">
        <v>38</v>
      </c>
      <c r="N358" t="s">
        <v>36</v>
      </c>
      <c r="P358" t="s">
        <v>36</v>
      </c>
      <c r="R358" t="s">
        <v>36</v>
      </c>
      <c r="S358" t="s">
        <v>39</v>
      </c>
      <c r="T358" t="s">
        <v>36</v>
      </c>
      <c r="U358" t="s">
        <v>42</v>
      </c>
      <c r="V358" t="s">
        <v>36</v>
      </c>
      <c r="W358" t="s">
        <v>42</v>
      </c>
      <c r="X358" t="s">
        <v>36</v>
      </c>
      <c r="Y358" t="s">
        <v>43</v>
      </c>
      <c r="Z358">
        <v>8.9600000000000009</v>
      </c>
      <c r="AA358">
        <v>0.51</v>
      </c>
      <c r="AB358">
        <v>0.26</v>
      </c>
      <c r="AC358">
        <v>0.01</v>
      </c>
      <c r="AD358">
        <v>0.26</v>
      </c>
      <c r="AE358" t="s">
        <v>58</v>
      </c>
      <c r="AG358">
        <v>8.9600000000000009</v>
      </c>
      <c r="AI358" t="s">
        <v>44</v>
      </c>
    </row>
    <row r="359" spans="1:35" x14ac:dyDescent="0.2">
      <c r="A359" t="s">
        <v>2870</v>
      </c>
      <c r="B359" t="s">
        <v>36</v>
      </c>
      <c r="D359" t="s">
        <v>58</v>
      </c>
      <c r="F359" t="s">
        <v>36</v>
      </c>
      <c r="H359" t="s">
        <v>36</v>
      </c>
      <c r="I359" t="s">
        <v>37</v>
      </c>
      <c r="J359" t="s">
        <v>36</v>
      </c>
      <c r="K359" t="s">
        <v>38</v>
      </c>
      <c r="L359" t="s">
        <v>36</v>
      </c>
      <c r="M359" t="s">
        <v>38</v>
      </c>
      <c r="N359" t="s">
        <v>36</v>
      </c>
      <c r="P359" t="s">
        <v>36</v>
      </c>
      <c r="R359" t="s">
        <v>36</v>
      </c>
      <c r="S359" t="s">
        <v>39</v>
      </c>
      <c r="T359" t="s">
        <v>36</v>
      </c>
      <c r="U359" t="s">
        <v>42</v>
      </c>
      <c r="V359" t="s">
        <v>36</v>
      </c>
      <c r="W359" t="s">
        <v>42</v>
      </c>
      <c r="X359" t="s">
        <v>36</v>
      </c>
      <c r="Y359" t="s">
        <v>43</v>
      </c>
      <c r="Z359">
        <v>8.9600000000000009</v>
      </c>
      <c r="AA359">
        <v>0.51</v>
      </c>
      <c r="AB359">
        <v>0.26</v>
      </c>
      <c r="AC359">
        <v>0.01</v>
      </c>
      <c r="AD359">
        <v>0.26</v>
      </c>
      <c r="AE359" t="s">
        <v>58</v>
      </c>
      <c r="AG359">
        <v>8.9600000000000009</v>
      </c>
      <c r="AI359" t="s">
        <v>44</v>
      </c>
    </row>
    <row r="360" spans="1:35" x14ac:dyDescent="0.2">
      <c r="A360" t="s">
        <v>2871</v>
      </c>
      <c r="B360" t="s">
        <v>36</v>
      </c>
      <c r="D360" t="s">
        <v>58</v>
      </c>
      <c r="F360" t="s">
        <v>36</v>
      </c>
      <c r="H360" t="s">
        <v>36</v>
      </c>
      <c r="I360" t="s">
        <v>37</v>
      </c>
      <c r="J360" t="s">
        <v>36</v>
      </c>
      <c r="K360" t="s">
        <v>38</v>
      </c>
      <c r="L360" t="s">
        <v>36</v>
      </c>
      <c r="M360" t="s">
        <v>38</v>
      </c>
      <c r="N360" t="s">
        <v>36</v>
      </c>
      <c r="P360" t="s">
        <v>36</v>
      </c>
      <c r="R360" t="s">
        <v>36</v>
      </c>
      <c r="S360" t="s">
        <v>39</v>
      </c>
      <c r="T360" t="s">
        <v>484</v>
      </c>
      <c r="U360" t="s">
        <v>2872</v>
      </c>
      <c r="V360" t="s">
        <v>36</v>
      </c>
      <c r="W360" t="s">
        <v>42</v>
      </c>
      <c r="X360" t="s">
        <v>47</v>
      </c>
      <c r="Y360" t="s">
        <v>48</v>
      </c>
      <c r="Z360">
        <v>0</v>
      </c>
      <c r="AA360">
        <v>0.42</v>
      </c>
      <c r="AB360">
        <v>0.65</v>
      </c>
      <c r="AC360">
        <v>8.2799999999999994</v>
      </c>
      <c r="AD360">
        <v>0.65</v>
      </c>
      <c r="AE360" t="s">
        <v>484</v>
      </c>
      <c r="AG360">
        <v>8.2799999999999994</v>
      </c>
      <c r="AI360" t="s">
        <v>44</v>
      </c>
    </row>
    <row r="361" spans="1:35" x14ac:dyDescent="0.2">
      <c r="A361" t="s">
        <v>2873</v>
      </c>
      <c r="B361" t="s">
        <v>36</v>
      </c>
      <c r="D361" t="s">
        <v>58</v>
      </c>
      <c r="F361" t="s">
        <v>36</v>
      </c>
      <c r="H361" t="s">
        <v>36</v>
      </c>
      <c r="I361" t="s">
        <v>37</v>
      </c>
      <c r="J361" t="s">
        <v>36</v>
      </c>
      <c r="K361" t="s">
        <v>38</v>
      </c>
      <c r="L361" t="s">
        <v>36</v>
      </c>
      <c r="M361" t="s">
        <v>38</v>
      </c>
      <c r="N361" t="s">
        <v>36</v>
      </c>
      <c r="P361" t="s">
        <v>36</v>
      </c>
      <c r="R361" t="s">
        <v>36</v>
      </c>
      <c r="S361" t="s">
        <v>39</v>
      </c>
      <c r="T361" t="s">
        <v>484</v>
      </c>
      <c r="U361" t="s">
        <v>2872</v>
      </c>
      <c r="V361" t="s">
        <v>36</v>
      </c>
      <c r="W361" t="s">
        <v>42</v>
      </c>
      <c r="X361" t="s">
        <v>47</v>
      </c>
      <c r="Y361" t="s">
        <v>48</v>
      </c>
      <c r="Z361">
        <v>0</v>
      </c>
      <c r="AA361">
        <v>0.42</v>
      </c>
      <c r="AB361">
        <v>0.65</v>
      </c>
      <c r="AC361">
        <v>8.2799999999999994</v>
      </c>
      <c r="AD361">
        <v>0.65</v>
      </c>
      <c r="AE361" t="s">
        <v>484</v>
      </c>
      <c r="AG361">
        <v>8.2799999999999994</v>
      </c>
      <c r="AI361" t="s">
        <v>44</v>
      </c>
    </row>
    <row r="362" spans="1:35" x14ac:dyDescent="0.2">
      <c r="A362" t="s">
        <v>2874</v>
      </c>
      <c r="B362" t="s">
        <v>36</v>
      </c>
      <c r="D362" t="s">
        <v>36</v>
      </c>
      <c r="F362" t="s">
        <v>36</v>
      </c>
      <c r="H362" t="s">
        <v>36</v>
      </c>
      <c r="I362" t="s">
        <v>37</v>
      </c>
      <c r="J362" t="s">
        <v>36</v>
      </c>
      <c r="K362" t="s">
        <v>38</v>
      </c>
      <c r="L362" t="s">
        <v>36</v>
      </c>
      <c r="M362" t="s">
        <v>38</v>
      </c>
      <c r="N362" t="s">
        <v>36</v>
      </c>
      <c r="P362" t="s">
        <v>36</v>
      </c>
      <c r="R362" t="s">
        <v>36</v>
      </c>
      <c r="S362" t="s">
        <v>39</v>
      </c>
      <c r="T362" t="s">
        <v>36</v>
      </c>
      <c r="U362" t="s">
        <v>42</v>
      </c>
      <c r="V362" t="s">
        <v>36</v>
      </c>
      <c r="W362" t="s">
        <v>42</v>
      </c>
      <c r="X362" t="s">
        <v>36</v>
      </c>
      <c r="Y362" t="s">
        <v>43</v>
      </c>
      <c r="Z362">
        <v>2</v>
      </c>
      <c r="AA362">
        <v>2</v>
      </c>
      <c r="AB362">
        <v>2</v>
      </c>
      <c r="AC362">
        <v>2</v>
      </c>
      <c r="AD362">
        <v>2</v>
      </c>
      <c r="AE362" t="s">
        <v>36</v>
      </c>
      <c r="AG362">
        <v>2</v>
      </c>
      <c r="AI362" t="s">
        <v>44</v>
      </c>
    </row>
    <row r="363" spans="1:35" x14ac:dyDescent="0.2">
      <c r="A363" t="s">
        <v>1680</v>
      </c>
      <c r="B363" t="s">
        <v>36</v>
      </c>
      <c r="D363" t="s">
        <v>58</v>
      </c>
      <c r="F363" t="s">
        <v>36</v>
      </c>
      <c r="H363" t="s">
        <v>36</v>
      </c>
      <c r="I363" t="s">
        <v>37</v>
      </c>
      <c r="J363" t="s">
        <v>36</v>
      </c>
      <c r="K363" t="s">
        <v>38</v>
      </c>
      <c r="L363" t="s">
        <v>36</v>
      </c>
      <c r="M363" t="s">
        <v>38</v>
      </c>
      <c r="N363" t="s">
        <v>36</v>
      </c>
      <c r="P363" t="s">
        <v>36</v>
      </c>
      <c r="R363" t="s">
        <v>36</v>
      </c>
      <c r="S363" t="s">
        <v>39</v>
      </c>
      <c r="T363" t="s">
        <v>36</v>
      </c>
      <c r="U363" t="s">
        <v>42</v>
      </c>
      <c r="V363" t="s">
        <v>36</v>
      </c>
      <c r="W363" t="s">
        <v>42</v>
      </c>
      <c r="X363" t="s">
        <v>36</v>
      </c>
      <c r="Y363" t="s">
        <v>43</v>
      </c>
      <c r="Z363">
        <v>8.9600000000000009</v>
      </c>
      <c r="AA363">
        <v>0.51</v>
      </c>
      <c r="AB363">
        <v>0.26</v>
      </c>
      <c r="AC363">
        <v>0.01</v>
      </c>
      <c r="AD363">
        <v>0.26</v>
      </c>
      <c r="AE363" t="s">
        <v>58</v>
      </c>
      <c r="AG363">
        <v>8.9600000000000009</v>
      </c>
      <c r="AI363" t="s">
        <v>44</v>
      </c>
    </row>
    <row r="364" spans="1:35" x14ac:dyDescent="0.2">
      <c r="A364" t="s">
        <v>2875</v>
      </c>
      <c r="B364" t="s">
        <v>36</v>
      </c>
      <c r="D364" t="s">
        <v>58</v>
      </c>
      <c r="F364" t="s">
        <v>36</v>
      </c>
      <c r="H364" t="s">
        <v>36</v>
      </c>
      <c r="I364" t="s">
        <v>37</v>
      </c>
      <c r="J364" t="s">
        <v>36</v>
      </c>
      <c r="K364" t="s">
        <v>38</v>
      </c>
      <c r="L364" t="s">
        <v>36</v>
      </c>
      <c r="M364" t="s">
        <v>38</v>
      </c>
      <c r="N364" t="s">
        <v>36</v>
      </c>
      <c r="P364" t="s">
        <v>36</v>
      </c>
      <c r="R364" t="s">
        <v>36</v>
      </c>
      <c r="S364" t="s">
        <v>39</v>
      </c>
      <c r="T364" t="s">
        <v>58</v>
      </c>
      <c r="U364" t="s">
        <v>2876</v>
      </c>
      <c r="V364" t="s">
        <v>36</v>
      </c>
      <c r="W364" t="s">
        <v>42</v>
      </c>
      <c r="X364" t="s">
        <v>36</v>
      </c>
      <c r="Y364" t="s">
        <v>43</v>
      </c>
      <c r="Z364">
        <v>9.9700000000000006</v>
      </c>
      <c r="AA364">
        <v>0.01</v>
      </c>
      <c r="AB364">
        <v>0.01</v>
      </c>
      <c r="AC364">
        <v>0</v>
      </c>
      <c r="AD364">
        <v>0</v>
      </c>
      <c r="AE364" t="s">
        <v>58</v>
      </c>
      <c r="AG364">
        <v>9.9700000000000006</v>
      </c>
      <c r="AI364" t="s">
        <v>44</v>
      </c>
    </row>
    <row r="365" spans="1:35" x14ac:dyDescent="0.2">
      <c r="A365" t="s">
        <v>2877</v>
      </c>
      <c r="B365" t="s">
        <v>36</v>
      </c>
      <c r="D365" t="s">
        <v>58</v>
      </c>
      <c r="F365" t="s">
        <v>36</v>
      </c>
      <c r="H365" t="s">
        <v>36</v>
      </c>
      <c r="I365" t="s">
        <v>37</v>
      </c>
      <c r="J365" t="s">
        <v>36</v>
      </c>
      <c r="K365" t="s">
        <v>38</v>
      </c>
      <c r="L365" t="s">
        <v>36</v>
      </c>
      <c r="M365" t="s">
        <v>38</v>
      </c>
      <c r="N365" t="s">
        <v>36</v>
      </c>
      <c r="P365" t="s">
        <v>36</v>
      </c>
      <c r="R365" t="s">
        <v>36</v>
      </c>
      <c r="S365" t="s">
        <v>39</v>
      </c>
      <c r="T365" t="s">
        <v>58</v>
      </c>
      <c r="U365" t="s">
        <v>2878</v>
      </c>
      <c r="V365" t="s">
        <v>36</v>
      </c>
      <c r="W365" t="s">
        <v>42</v>
      </c>
      <c r="X365" t="s">
        <v>36</v>
      </c>
      <c r="Y365" t="s">
        <v>43</v>
      </c>
      <c r="Z365">
        <v>9.9700000000000006</v>
      </c>
      <c r="AA365">
        <v>0.01</v>
      </c>
      <c r="AB365">
        <v>0.01</v>
      </c>
      <c r="AC365">
        <v>0</v>
      </c>
      <c r="AD365">
        <v>0</v>
      </c>
      <c r="AE365" t="s">
        <v>58</v>
      </c>
      <c r="AG365">
        <v>9.9700000000000006</v>
      </c>
      <c r="AI365" t="s">
        <v>44</v>
      </c>
    </row>
    <row r="366" spans="1:35" x14ac:dyDescent="0.2">
      <c r="A366" t="s">
        <v>2879</v>
      </c>
      <c r="B366" t="s">
        <v>36</v>
      </c>
      <c r="D366" t="s">
        <v>58</v>
      </c>
      <c r="F366" t="s">
        <v>36</v>
      </c>
      <c r="H366" t="s">
        <v>36</v>
      </c>
      <c r="I366" t="s">
        <v>37</v>
      </c>
      <c r="J366" t="s">
        <v>36</v>
      </c>
      <c r="K366" t="s">
        <v>38</v>
      </c>
      <c r="L366" t="s">
        <v>36</v>
      </c>
      <c r="M366" t="s">
        <v>38</v>
      </c>
      <c r="N366" t="s">
        <v>36</v>
      </c>
      <c r="P366" t="s">
        <v>36</v>
      </c>
      <c r="R366" t="s">
        <v>36</v>
      </c>
      <c r="S366" t="s">
        <v>39</v>
      </c>
      <c r="T366" t="s">
        <v>36</v>
      </c>
      <c r="U366" t="s">
        <v>42</v>
      </c>
      <c r="V366" t="s">
        <v>36</v>
      </c>
      <c r="W366" t="s">
        <v>42</v>
      </c>
      <c r="X366" t="s">
        <v>36</v>
      </c>
      <c r="Y366" t="s">
        <v>43</v>
      </c>
      <c r="Z366">
        <v>8.9600000000000009</v>
      </c>
      <c r="AA366">
        <v>0.51</v>
      </c>
      <c r="AB366">
        <v>0.26</v>
      </c>
      <c r="AC366">
        <v>0.01</v>
      </c>
      <c r="AD366">
        <v>0.26</v>
      </c>
      <c r="AE366" t="s">
        <v>58</v>
      </c>
      <c r="AG366">
        <v>8.9600000000000009</v>
      </c>
      <c r="AI366" t="s">
        <v>44</v>
      </c>
    </row>
    <row r="367" spans="1:35" x14ac:dyDescent="0.2">
      <c r="A367" t="s">
        <v>2880</v>
      </c>
      <c r="B367" t="s">
        <v>36</v>
      </c>
      <c r="D367" t="s">
        <v>36</v>
      </c>
      <c r="F367" t="s">
        <v>36</v>
      </c>
      <c r="H367" t="s">
        <v>36</v>
      </c>
      <c r="I367" t="s">
        <v>37</v>
      </c>
      <c r="J367" t="s">
        <v>36</v>
      </c>
      <c r="K367" t="s">
        <v>38</v>
      </c>
      <c r="L367" t="s">
        <v>36</v>
      </c>
      <c r="M367" t="s">
        <v>38</v>
      </c>
      <c r="N367" t="s">
        <v>36</v>
      </c>
      <c r="P367" t="s">
        <v>36</v>
      </c>
      <c r="R367" t="s">
        <v>36</v>
      </c>
      <c r="S367" t="s">
        <v>39</v>
      </c>
      <c r="T367" t="s">
        <v>36</v>
      </c>
      <c r="U367" t="s">
        <v>42</v>
      </c>
      <c r="V367" t="s">
        <v>36</v>
      </c>
      <c r="W367" t="s">
        <v>42</v>
      </c>
      <c r="X367" t="s">
        <v>36</v>
      </c>
      <c r="Y367" t="s">
        <v>43</v>
      </c>
      <c r="Z367">
        <v>2</v>
      </c>
      <c r="AA367">
        <v>2</v>
      </c>
      <c r="AB367">
        <v>2</v>
      </c>
      <c r="AC367">
        <v>2</v>
      </c>
      <c r="AD367">
        <v>2</v>
      </c>
      <c r="AE367" t="s">
        <v>36</v>
      </c>
      <c r="AG367">
        <v>2</v>
      </c>
      <c r="AI367" t="s">
        <v>44</v>
      </c>
    </row>
    <row r="368" spans="1:35" x14ac:dyDescent="0.2">
      <c r="A368" t="s">
        <v>2881</v>
      </c>
      <c r="B368" t="s">
        <v>36</v>
      </c>
      <c r="D368" t="s">
        <v>58</v>
      </c>
      <c r="F368" t="s">
        <v>36</v>
      </c>
      <c r="H368" t="s">
        <v>36</v>
      </c>
      <c r="I368" t="s">
        <v>37</v>
      </c>
      <c r="J368" t="s">
        <v>36</v>
      </c>
      <c r="K368" t="s">
        <v>38</v>
      </c>
      <c r="L368" t="s">
        <v>36</v>
      </c>
      <c r="M368" t="s">
        <v>38</v>
      </c>
      <c r="N368" t="s">
        <v>36</v>
      </c>
      <c r="P368" t="s">
        <v>36</v>
      </c>
      <c r="R368" t="s">
        <v>36</v>
      </c>
      <c r="S368" t="s">
        <v>39</v>
      </c>
      <c r="T368" t="s">
        <v>58</v>
      </c>
      <c r="U368" t="s">
        <v>2194</v>
      </c>
      <c r="V368" t="s">
        <v>36</v>
      </c>
      <c r="W368" t="s">
        <v>42</v>
      </c>
      <c r="X368" t="s">
        <v>36</v>
      </c>
      <c r="Y368" t="s">
        <v>43</v>
      </c>
      <c r="Z368">
        <v>9.9700000000000006</v>
      </c>
      <c r="AA368">
        <v>0.01</v>
      </c>
      <c r="AB368">
        <v>0.01</v>
      </c>
      <c r="AC368">
        <v>0</v>
      </c>
      <c r="AD368">
        <v>0</v>
      </c>
      <c r="AE368" t="s">
        <v>58</v>
      </c>
      <c r="AG368">
        <v>9.9700000000000006</v>
      </c>
      <c r="AI368" t="s">
        <v>44</v>
      </c>
    </row>
    <row r="369" spans="1:35" x14ac:dyDescent="0.2">
      <c r="A369" t="s">
        <v>2882</v>
      </c>
      <c r="B369" t="s">
        <v>36</v>
      </c>
      <c r="D369" t="s">
        <v>58</v>
      </c>
      <c r="F369" t="s">
        <v>36</v>
      </c>
      <c r="H369" t="s">
        <v>36</v>
      </c>
      <c r="I369" t="s">
        <v>37</v>
      </c>
      <c r="J369" t="s">
        <v>36</v>
      </c>
      <c r="K369" t="s">
        <v>38</v>
      </c>
      <c r="L369" t="s">
        <v>36</v>
      </c>
      <c r="M369" t="s">
        <v>38</v>
      </c>
      <c r="N369" t="s">
        <v>36</v>
      </c>
      <c r="P369" t="s">
        <v>36</v>
      </c>
      <c r="R369" t="s">
        <v>36</v>
      </c>
      <c r="S369" t="s">
        <v>39</v>
      </c>
      <c r="T369" t="s">
        <v>58</v>
      </c>
      <c r="U369" t="s">
        <v>2046</v>
      </c>
      <c r="V369" t="s">
        <v>36</v>
      </c>
      <c r="W369" t="s">
        <v>42</v>
      </c>
      <c r="X369" t="s">
        <v>36</v>
      </c>
      <c r="Y369" t="s">
        <v>43</v>
      </c>
      <c r="Z369">
        <v>9.9700000000000006</v>
      </c>
      <c r="AA369">
        <v>0.01</v>
      </c>
      <c r="AB369">
        <v>0.01</v>
      </c>
      <c r="AC369">
        <v>0</v>
      </c>
      <c r="AD369">
        <v>0</v>
      </c>
      <c r="AE369" t="s">
        <v>58</v>
      </c>
      <c r="AG369">
        <v>9.9700000000000006</v>
      </c>
      <c r="AI369" t="s">
        <v>44</v>
      </c>
    </row>
    <row r="370" spans="1:35" x14ac:dyDescent="0.2">
      <c r="A370" t="s">
        <v>2883</v>
      </c>
      <c r="B370" t="s">
        <v>36</v>
      </c>
      <c r="D370" t="s">
        <v>36</v>
      </c>
      <c r="F370" t="s">
        <v>36</v>
      </c>
      <c r="H370" t="s">
        <v>36</v>
      </c>
      <c r="I370" t="s">
        <v>37</v>
      </c>
      <c r="J370" t="s">
        <v>36</v>
      </c>
      <c r="K370" t="s">
        <v>38</v>
      </c>
      <c r="L370" t="s">
        <v>36</v>
      </c>
      <c r="M370" t="s">
        <v>38</v>
      </c>
      <c r="N370" t="s">
        <v>36</v>
      </c>
      <c r="P370" t="s">
        <v>36</v>
      </c>
      <c r="R370" t="s">
        <v>36</v>
      </c>
      <c r="S370" t="s">
        <v>39</v>
      </c>
      <c r="T370" t="s">
        <v>36</v>
      </c>
      <c r="U370" t="s">
        <v>42</v>
      </c>
      <c r="V370" t="s">
        <v>36</v>
      </c>
      <c r="W370" t="s">
        <v>42</v>
      </c>
      <c r="X370" t="s">
        <v>36</v>
      </c>
      <c r="Y370" t="s">
        <v>43</v>
      </c>
      <c r="Z370">
        <v>2</v>
      </c>
      <c r="AA370">
        <v>2</v>
      </c>
      <c r="AB370">
        <v>2</v>
      </c>
      <c r="AC370">
        <v>2</v>
      </c>
      <c r="AD370">
        <v>2</v>
      </c>
      <c r="AE370" t="s">
        <v>36</v>
      </c>
      <c r="AG370">
        <v>2</v>
      </c>
      <c r="AI370" t="s">
        <v>44</v>
      </c>
    </row>
    <row r="371" spans="1:35" x14ac:dyDescent="0.2">
      <c r="A371" t="s">
        <v>2884</v>
      </c>
      <c r="B371" t="s">
        <v>36</v>
      </c>
      <c r="D371" t="s">
        <v>58</v>
      </c>
      <c r="F371" t="s">
        <v>36</v>
      </c>
      <c r="H371" t="s">
        <v>36</v>
      </c>
      <c r="I371" t="s">
        <v>37</v>
      </c>
      <c r="J371" t="s">
        <v>36</v>
      </c>
      <c r="K371" t="s">
        <v>38</v>
      </c>
      <c r="L371" t="s">
        <v>36</v>
      </c>
      <c r="M371" t="s">
        <v>38</v>
      </c>
      <c r="N371" t="s">
        <v>36</v>
      </c>
      <c r="P371" t="s">
        <v>36</v>
      </c>
      <c r="R371" t="s">
        <v>36</v>
      </c>
      <c r="S371" t="s">
        <v>39</v>
      </c>
      <c r="T371" t="s">
        <v>36</v>
      </c>
      <c r="U371" t="s">
        <v>42</v>
      </c>
      <c r="V371" t="s">
        <v>36</v>
      </c>
      <c r="W371" t="s">
        <v>42</v>
      </c>
      <c r="X371" t="s">
        <v>36</v>
      </c>
      <c r="Y371" t="s">
        <v>43</v>
      </c>
      <c r="Z371">
        <v>8.9600000000000009</v>
      </c>
      <c r="AA371">
        <v>0.51</v>
      </c>
      <c r="AB371">
        <v>0.26</v>
      </c>
      <c r="AC371">
        <v>0.01</v>
      </c>
      <c r="AD371">
        <v>0.26</v>
      </c>
      <c r="AE371" t="s">
        <v>58</v>
      </c>
      <c r="AG371">
        <v>8.9600000000000009</v>
      </c>
      <c r="AI371" t="s">
        <v>44</v>
      </c>
    </row>
    <row r="372" spans="1:35" x14ac:dyDescent="0.2">
      <c r="A372" t="s">
        <v>2885</v>
      </c>
      <c r="B372" t="s">
        <v>40</v>
      </c>
      <c r="D372" t="s">
        <v>36</v>
      </c>
      <c r="F372" t="s">
        <v>36</v>
      </c>
      <c r="H372" t="s">
        <v>36</v>
      </c>
      <c r="I372" t="s">
        <v>46</v>
      </c>
      <c r="J372" t="s">
        <v>36</v>
      </c>
      <c r="K372" t="s">
        <v>38</v>
      </c>
      <c r="L372" t="s">
        <v>36</v>
      </c>
      <c r="M372" t="s">
        <v>38</v>
      </c>
      <c r="N372" t="s">
        <v>36</v>
      </c>
      <c r="P372" t="s">
        <v>36</v>
      </c>
      <c r="R372" t="s">
        <v>36</v>
      </c>
      <c r="S372" t="s">
        <v>39</v>
      </c>
      <c r="T372" t="s">
        <v>36</v>
      </c>
      <c r="U372" t="s">
        <v>42</v>
      </c>
      <c r="V372" t="s">
        <v>36</v>
      </c>
      <c r="W372" t="s">
        <v>42</v>
      </c>
      <c r="X372" t="s">
        <v>47</v>
      </c>
      <c r="Y372" t="s">
        <v>48</v>
      </c>
      <c r="Z372">
        <v>0</v>
      </c>
      <c r="AA372">
        <v>9.86</v>
      </c>
      <c r="AB372">
        <v>0.12</v>
      </c>
      <c r="AC372">
        <v>0.01</v>
      </c>
      <c r="AD372">
        <v>0.01</v>
      </c>
      <c r="AE372" t="s">
        <v>40</v>
      </c>
      <c r="AG372">
        <v>9.86</v>
      </c>
      <c r="AI372" t="s">
        <v>44</v>
      </c>
    </row>
    <row r="373" spans="1:35" x14ac:dyDescent="0.2">
      <c r="A373" t="s">
        <v>2886</v>
      </c>
      <c r="B373" t="s">
        <v>36</v>
      </c>
      <c r="D373" t="s">
        <v>36</v>
      </c>
      <c r="F373" t="s">
        <v>36</v>
      </c>
      <c r="H373" t="s">
        <v>36</v>
      </c>
      <c r="I373" t="s">
        <v>37</v>
      </c>
      <c r="J373" t="s">
        <v>36</v>
      </c>
      <c r="K373" t="s">
        <v>38</v>
      </c>
      <c r="L373" t="s">
        <v>36</v>
      </c>
      <c r="M373" t="s">
        <v>38</v>
      </c>
      <c r="N373" t="s">
        <v>36</v>
      </c>
      <c r="P373" t="s">
        <v>36</v>
      </c>
      <c r="R373" t="s">
        <v>36</v>
      </c>
      <c r="S373" t="s">
        <v>39</v>
      </c>
      <c r="T373" t="s">
        <v>36</v>
      </c>
      <c r="U373" t="s">
        <v>42</v>
      </c>
      <c r="V373" t="s">
        <v>36</v>
      </c>
      <c r="W373" t="s">
        <v>42</v>
      </c>
      <c r="X373" t="s">
        <v>36</v>
      </c>
      <c r="Y373" t="s">
        <v>43</v>
      </c>
      <c r="Z373">
        <v>2</v>
      </c>
      <c r="AA373">
        <v>2</v>
      </c>
      <c r="AB373">
        <v>2</v>
      </c>
      <c r="AC373">
        <v>2</v>
      </c>
      <c r="AD373">
        <v>2</v>
      </c>
      <c r="AE373" t="s">
        <v>36</v>
      </c>
      <c r="AG373">
        <v>2</v>
      </c>
      <c r="AI373" t="s">
        <v>44</v>
      </c>
    </row>
    <row r="374" spans="1:35" x14ac:dyDescent="0.2">
      <c r="A374" t="s">
        <v>2887</v>
      </c>
      <c r="B374" t="s">
        <v>36</v>
      </c>
      <c r="D374" t="s">
        <v>58</v>
      </c>
      <c r="F374" t="s">
        <v>36</v>
      </c>
      <c r="H374" t="s">
        <v>36</v>
      </c>
      <c r="I374" t="s">
        <v>37</v>
      </c>
      <c r="J374" t="s">
        <v>36</v>
      </c>
      <c r="K374" t="s">
        <v>38</v>
      </c>
      <c r="L374" t="s">
        <v>36</v>
      </c>
      <c r="M374" t="s">
        <v>38</v>
      </c>
      <c r="N374" t="s">
        <v>36</v>
      </c>
      <c r="P374" t="s">
        <v>36</v>
      </c>
      <c r="R374" t="s">
        <v>36</v>
      </c>
      <c r="S374" t="s">
        <v>39</v>
      </c>
      <c r="T374" t="s">
        <v>36</v>
      </c>
      <c r="U374" t="s">
        <v>42</v>
      </c>
      <c r="V374" t="s">
        <v>36</v>
      </c>
      <c r="W374" t="s">
        <v>42</v>
      </c>
      <c r="X374" t="s">
        <v>36</v>
      </c>
      <c r="Y374" t="s">
        <v>43</v>
      </c>
      <c r="Z374">
        <v>8.9600000000000009</v>
      </c>
      <c r="AA374">
        <v>0.51</v>
      </c>
      <c r="AB374">
        <v>0.26</v>
      </c>
      <c r="AC374">
        <v>0.01</v>
      </c>
      <c r="AD374">
        <v>0.26</v>
      </c>
      <c r="AE374" t="s">
        <v>58</v>
      </c>
      <c r="AG374">
        <v>8.9600000000000009</v>
      </c>
      <c r="AI374" t="s">
        <v>44</v>
      </c>
    </row>
    <row r="375" spans="1:35" x14ac:dyDescent="0.2">
      <c r="A375" t="s">
        <v>2888</v>
      </c>
      <c r="B375" t="s">
        <v>40</v>
      </c>
      <c r="D375" t="s">
        <v>36</v>
      </c>
      <c r="F375" t="s">
        <v>36</v>
      </c>
      <c r="H375" t="s">
        <v>40</v>
      </c>
      <c r="I375" t="s">
        <v>521</v>
      </c>
      <c r="J375" t="s">
        <v>36</v>
      </c>
      <c r="K375" t="s">
        <v>38</v>
      </c>
      <c r="L375" t="s">
        <v>36</v>
      </c>
      <c r="M375" t="s">
        <v>38</v>
      </c>
      <c r="N375" t="s">
        <v>36</v>
      </c>
      <c r="P375" t="s">
        <v>36</v>
      </c>
      <c r="R375" t="s">
        <v>36</v>
      </c>
      <c r="S375" t="s">
        <v>39</v>
      </c>
      <c r="T375" t="s">
        <v>36</v>
      </c>
      <c r="U375" t="s">
        <v>42</v>
      </c>
      <c r="V375" t="s">
        <v>36</v>
      </c>
      <c r="W375" t="s">
        <v>42</v>
      </c>
      <c r="X375" t="s">
        <v>36</v>
      </c>
      <c r="Y375" t="s">
        <v>43</v>
      </c>
      <c r="Z375">
        <v>0</v>
      </c>
      <c r="AA375">
        <v>10</v>
      </c>
      <c r="AB375">
        <v>0</v>
      </c>
      <c r="AC375">
        <v>0</v>
      </c>
      <c r="AD375">
        <v>0</v>
      </c>
      <c r="AE375" t="s">
        <v>40</v>
      </c>
      <c r="AG375">
        <v>10</v>
      </c>
      <c r="AI375" t="s">
        <v>44</v>
      </c>
    </row>
    <row r="376" spans="1:35" x14ac:dyDescent="0.2">
      <c r="A376" t="s">
        <v>2889</v>
      </c>
      <c r="B376" t="s">
        <v>36</v>
      </c>
      <c r="D376" t="s">
        <v>36</v>
      </c>
      <c r="F376" t="s">
        <v>36</v>
      </c>
      <c r="H376" t="s">
        <v>36</v>
      </c>
      <c r="I376" t="s">
        <v>46</v>
      </c>
      <c r="J376" t="s">
        <v>36</v>
      </c>
      <c r="K376" t="s">
        <v>38</v>
      </c>
      <c r="L376" t="s">
        <v>36</v>
      </c>
      <c r="M376" t="s">
        <v>38</v>
      </c>
      <c r="N376" t="s">
        <v>484</v>
      </c>
      <c r="P376" t="s">
        <v>36</v>
      </c>
      <c r="R376" t="s">
        <v>36</v>
      </c>
      <c r="S376" t="s">
        <v>39</v>
      </c>
      <c r="T376" t="s">
        <v>36</v>
      </c>
      <c r="U376" t="s">
        <v>42</v>
      </c>
      <c r="V376" t="s">
        <v>36</v>
      </c>
      <c r="W376" t="s">
        <v>42</v>
      </c>
      <c r="X376" t="s">
        <v>36</v>
      </c>
      <c r="Y376" t="s">
        <v>43</v>
      </c>
      <c r="Z376">
        <v>0.03</v>
      </c>
      <c r="AA376">
        <v>0.01</v>
      </c>
      <c r="AB376">
        <v>0.09</v>
      </c>
      <c r="AC376">
        <v>9.49</v>
      </c>
      <c r="AD376">
        <v>0.38</v>
      </c>
      <c r="AE376" t="s">
        <v>484</v>
      </c>
      <c r="AG376">
        <v>9.49</v>
      </c>
      <c r="AI376" t="s">
        <v>44</v>
      </c>
    </row>
    <row r="377" spans="1:35" x14ac:dyDescent="0.2">
      <c r="A377" t="s">
        <v>2890</v>
      </c>
      <c r="B377" t="s">
        <v>36</v>
      </c>
      <c r="D377" t="s">
        <v>36</v>
      </c>
      <c r="F377" t="s">
        <v>36</v>
      </c>
      <c r="H377" t="s">
        <v>36</v>
      </c>
      <c r="I377" t="s">
        <v>37</v>
      </c>
      <c r="J377" t="s">
        <v>36</v>
      </c>
      <c r="K377" t="s">
        <v>38</v>
      </c>
      <c r="L377" t="s">
        <v>36</v>
      </c>
      <c r="M377" t="s">
        <v>38</v>
      </c>
      <c r="N377" t="s">
        <v>36</v>
      </c>
      <c r="P377" t="s">
        <v>36</v>
      </c>
      <c r="R377" t="s">
        <v>36</v>
      </c>
      <c r="S377" t="s">
        <v>39</v>
      </c>
      <c r="T377" t="s">
        <v>36</v>
      </c>
      <c r="U377" t="s">
        <v>42</v>
      </c>
      <c r="V377" t="s">
        <v>36</v>
      </c>
      <c r="W377" t="s">
        <v>42</v>
      </c>
      <c r="X377" t="s">
        <v>36</v>
      </c>
      <c r="Y377" t="s">
        <v>43</v>
      </c>
      <c r="Z377">
        <v>2</v>
      </c>
      <c r="AA377">
        <v>2</v>
      </c>
      <c r="AB377">
        <v>2</v>
      </c>
      <c r="AC377">
        <v>2</v>
      </c>
      <c r="AD377">
        <v>2</v>
      </c>
      <c r="AE377" t="s">
        <v>36</v>
      </c>
      <c r="AG377">
        <v>2</v>
      </c>
      <c r="AI377" t="s">
        <v>44</v>
      </c>
    </row>
    <row r="378" spans="1:35" x14ac:dyDescent="0.2">
      <c r="A378" t="s">
        <v>2891</v>
      </c>
      <c r="B378" t="s">
        <v>36</v>
      </c>
      <c r="D378" t="s">
        <v>36</v>
      </c>
      <c r="F378" t="s">
        <v>36</v>
      </c>
      <c r="H378" t="s">
        <v>36</v>
      </c>
      <c r="I378" t="s">
        <v>37</v>
      </c>
      <c r="J378" t="s">
        <v>36</v>
      </c>
      <c r="K378" t="s">
        <v>38</v>
      </c>
      <c r="L378" t="s">
        <v>36</v>
      </c>
      <c r="M378" t="s">
        <v>38</v>
      </c>
      <c r="N378" t="s">
        <v>36</v>
      </c>
      <c r="P378" t="s">
        <v>36</v>
      </c>
      <c r="R378" t="s">
        <v>36</v>
      </c>
      <c r="S378" t="s">
        <v>39</v>
      </c>
      <c r="T378" t="s">
        <v>36</v>
      </c>
      <c r="U378" t="s">
        <v>42</v>
      </c>
      <c r="V378" t="s">
        <v>36</v>
      </c>
      <c r="W378" t="s">
        <v>42</v>
      </c>
      <c r="X378" t="s">
        <v>36</v>
      </c>
      <c r="Y378" t="s">
        <v>43</v>
      </c>
      <c r="Z378">
        <v>2</v>
      </c>
      <c r="AA378">
        <v>2</v>
      </c>
      <c r="AB378">
        <v>2</v>
      </c>
      <c r="AC378">
        <v>2</v>
      </c>
      <c r="AD378">
        <v>2</v>
      </c>
      <c r="AE378" t="s">
        <v>36</v>
      </c>
      <c r="AG378">
        <v>2</v>
      </c>
      <c r="AI378" t="s">
        <v>44</v>
      </c>
    </row>
    <row r="379" spans="1:35" x14ac:dyDescent="0.2">
      <c r="A379" t="s">
        <v>2892</v>
      </c>
      <c r="B379" t="s">
        <v>36</v>
      </c>
      <c r="D379" t="s">
        <v>58</v>
      </c>
      <c r="F379" t="s">
        <v>36</v>
      </c>
      <c r="H379" t="s">
        <v>36</v>
      </c>
      <c r="I379" t="s">
        <v>37</v>
      </c>
      <c r="J379" t="s">
        <v>36</v>
      </c>
      <c r="K379" t="s">
        <v>38</v>
      </c>
      <c r="L379" t="s">
        <v>36</v>
      </c>
      <c r="M379" t="s">
        <v>38</v>
      </c>
      <c r="N379" t="s">
        <v>36</v>
      </c>
      <c r="P379" t="s">
        <v>36</v>
      </c>
      <c r="R379" t="s">
        <v>36</v>
      </c>
      <c r="S379" t="s">
        <v>39</v>
      </c>
      <c r="T379" t="s">
        <v>36</v>
      </c>
      <c r="U379" t="s">
        <v>42</v>
      </c>
      <c r="V379" t="s">
        <v>36</v>
      </c>
      <c r="W379" t="s">
        <v>42</v>
      </c>
      <c r="X379" t="s">
        <v>36</v>
      </c>
      <c r="Y379" t="s">
        <v>43</v>
      </c>
      <c r="Z379">
        <v>8.9600000000000009</v>
      </c>
      <c r="AA379">
        <v>0.51</v>
      </c>
      <c r="AB379">
        <v>0.26</v>
      </c>
      <c r="AC379">
        <v>0.01</v>
      </c>
      <c r="AD379">
        <v>0.26</v>
      </c>
      <c r="AE379" t="s">
        <v>58</v>
      </c>
      <c r="AG379">
        <v>8.9600000000000009</v>
      </c>
      <c r="AI379" t="s">
        <v>44</v>
      </c>
    </row>
    <row r="380" spans="1:35" x14ac:dyDescent="0.2">
      <c r="A380" t="s">
        <v>2893</v>
      </c>
      <c r="B380" t="s">
        <v>36</v>
      </c>
      <c r="D380" t="s">
        <v>36</v>
      </c>
      <c r="F380" t="s">
        <v>36</v>
      </c>
      <c r="H380" t="s">
        <v>36</v>
      </c>
      <c r="I380" t="s">
        <v>37</v>
      </c>
      <c r="J380" t="s">
        <v>36</v>
      </c>
      <c r="K380" t="s">
        <v>38</v>
      </c>
      <c r="L380" t="s">
        <v>36</v>
      </c>
      <c r="M380" t="s">
        <v>38</v>
      </c>
      <c r="N380" t="s">
        <v>36</v>
      </c>
      <c r="P380" t="s">
        <v>36</v>
      </c>
      <c r="R380" t="s">
        <v>36</v>
      </c>
      <c r="S380" t="s">
        <v>39</v>
      </c>
      <c r="T380" t="s">
        <v>36</v>
      </c>
      <c r="U380" t="s">
        <v>42</v>
      </c>
      <c r="V380" t="s">
        <v>36</v>
      </c>
      <c r="W380" t="s">
        <v>42</v>
      </c>
      <c r="X380" t="s">
        <v>36</v>
      </c>
      <c r="Y380" t="s">
        <v>43</v>
      </c>
      <c r="Z380">
        <v>2</v>
      </c>
      <c r="AA380">
        <v>2</v>
      </c>
      <c r="AB380">
        <v>2</v>
      </c>
      <c r="AC380">
        <v>2</v>
      </c>
      <c r="AD380">
        <v>2</v>
      </c>
      <c r="AE380" t="s">
        <v>36</v>
      </c>
      <c r="AG380">
        <v>2</v>
      </c>
      <c r="AI380" t="s">
        <v>44</v>
      </c>
    </row>
    <row r="381" spans="1:35" x14ac:dyDescent="0.2">
      <c r="A381" t="s">
        <v>2894</v>
      </c>
      <c r="B381" t="s">
        <v>36</v>
      </c>
      <c r="D381" t="s">
        <v>36</v>
      </c>
      <c r="F381" t="s">
        <v>36</v>
      </c>
      <c r="H381" t="s">
        <v>36</v>
      </c>
      <c r="I381" t="s">
        <v>37</v>
      </c>
      <c r="J381" t="s">
        <v>36</v>
      </c>
      <c r="K381" t="s">
        <v>38</v>
      </c>
      <c r="L381" t="s">
        <v>36</v>
      </c>
      <c r="M381" t="s">
        <v>38</v>
      </c>
      <c r="N381" t="s">
        <v>36</v>
      </c>
      <c r="P381" t="s">
        <v>36</v>
      </c>
      <c r="R381" t="s">
        <v>36</v>
      </c>
      <c r="S381" t="s">
        <v>39</v>
      </c>
      <c r="T381" t="s">
        <v>36</v>
      </c>
      <c r="U381" t="s">
        <v>42</v>
      </c>
      <c r="V381" t="s">
        <v>36</v>
      </c>
      <c r="W381" t="s">
        <v>42</v>
      </c>
      <c r="X381" t="s">
        <v>36</v>
      </c>
      <c r="Y381" t="s">
        <v>43</v>
      </c>
      <c r="Z381">
        <v>2</v>
      </c>
      <c r="AA381">
        <v>2</v>
      </c>
      <c r="AB381">
        <v>2</v>
      </c>
      <c r="AC381">
        <v>2</v>
      </c>
      <c r="AD381">
        <v>2</v>
      </c>
      <c r="AE381" t="s">
        <v>36</v>
      </c>
      <c r="AG381">
        <v>2</v>
      </c>
      <c r="AI381" t="s">
        <v>44</v>
      </c>
    </row>
    <row r="382" spans="1:35" x14ac:dyDescent="0.2">
      <c r="A382" t="s">
        <v>2895</v>
      </c>
      <c r="B382" t="s">
        <v>36</v>
      </c>
      <c r="D382" t="s">
        <v>58</v>
      </c>
      <c r="F382" t="s">
        <v>36</v>
      </c>
      <c r="H382" t="s">
        <v>36</v>
      </c>
      <c r="I382" t="s">
        <v>37</v>
      </c>
      <c r="J382" t="s">
        <v>36</v>
      </c>
      <c r="K382" t="s">
        <v>38</v>
      </c>
      <c r="L382" t="s">
        <v>36</v>
      </c>
      <c r="M382" t="s">
        <v>38</v>
      </c>
      <c r="N382" t="s">
        <v>36</v>
      </c>
      <c r="P382" t="s">
        <v>36</v>
      </c>
      <c r="R382" t="s">
        <v>36</v>
      </c>
      <c r="S382" t="s">
        <v>39</v>
      </c>
      <c r="T382" t="s">
        <v>36</v>
      </c>
      <c r="U382" t="s">
        <v>42</v>
      </c>
      <c r="V382" t="s">
        <v>36</v>
      </c>
      <c r="W382" t="s">
        <v>42</v>
      </c>
      <c r="X382" t="s">
        <v>36</v>
      </c>
      <c r="Y382" t="s">
        <v>43</v>
      </c>
      <c r="Z382">
        <v>8.9600000000000009</v>
      </c>
      <c r="AA382">
        <v>0.51</v>
      </c>
      <c r="AB382">
        <v>0.26</v>
      </c>
      <c r="AC382">
        <v>0.01</v>
      </c>
      <c r="AD382">
        <v>0.26</v>
      </c>
      <c r="AE382" t="s">
        <v>58</v>
      </c>
      <c r="AG382">
        <v>8.9600000000000009</v>
      </c>
      <c r="AI382" t="s">
        <v>44</v>
      </c>
    </row>
    <row r="383" spans="1:35" x14ac:dyDescent="0.2">
      <c r="A383" t="s">
        <v>2896</v>
      </c>
      <c r="B383" t="s">
        <v>36</v>
      </c>
      <c r="D383" t="s">
        <v>58</v>
      </c>
      <c r="F383" t="s">
        <v>36</v>
      </c>
      <c r="H383" t="s">
        <v>36</v>
      </c>
      <c r="I383" t="s">
        <v>37</v>
      </c>
      <c r="J383" t="s">
        <v>36</v>
      </c>
      <c r="K383" t="s">
        <v>38</v>
      </c>
      <c r="L383" t="s">
        <v>36</v>
      </c>
      <c r="M383" t="s">
        <v>38</v>
      </c>
      <c r="N383" t="s">
        <v>36</v>
      </c>
      <c r="P383" t="s">
        <v>36</v>
      </c>
      <c r="R383" t="s">
        <v>36</v>
      </c>
      <c r="S383" t="s">
        <v>39</v>
      </c>
      <c r="T383" t="s">
        <v>36</v>
      </c>
      <c r="U383" t="s">
        <v>42</v>
      </c>
      <c r="V383" t="s">
        <v>36</v>
      </c>
      <c r="W383" t="s">
        <v>42</v>
      </c>
      <c r="X383" t="s">
        <v>36</v>
      </c>
      <c r="Y383" t="s">
        <v>43</v>
      </c>
      <c r="Z383">
        <v>8.9600000000000009</v>
      </c>
      <c r="AA383">
        <v>0.51</v>
      </c>
      <c r="AB383">
        <v>0.26</v>
      </c>
      <c r="AC383">
        <v>0.01</v>
      </c>
      <c r="AD383">
        <v>0.26</v>
      </c>
      <c r="AE383" t="s">
        <v>58</v>
      </c>
      <c r="AG383">
        <v>8.9600000000000009</v>
      </c>
      <c r="AI383" t="s">
        <v>44</v>
      </c>
    </row>
    <row r="384" spans="1:35" x14ac:dyDescent="0.2">
      <c r="A384" t="s">
        <v>2897</v>
      </c>
      <c r="B384" t="s">
        <v>36</v>
      </c>
      <c r="D384" t="s">
        <v>58</v>
      </c>
      <c r="F384" t="s">
        <v>36</v>
      </c>
      <c r="H384" t="s">
        <v>36</v>
      </c>
      <c r="I384" t="s">
        <v>37</v>
      </c>
      <c r="J384" t="s">
        <v>36</v>
      </c>
      <c r="K384" t="s">
        <v>38</v>
      </c>
      <c r="L384" t="s">
        <v>36</v>
      </c>
      <c r="M384" t="s">
        <v>38</v>
      </c>
      <c r="N384" t="s">
        <v>36</v>
      </c>
      <c r="P384" t="s">
        <v>36</v>
      </c>
      <c r="R384" t="s">
        <v>36</v>
      </c>
      <c r="S384" t="s">
        <v>39</v>
      </c>
      <c r="T384" t="s">
        <v>58</v>
      </c>
      <c r="U384" t="s">
        <v>2898</v>
      </c>
      <c r="V384" t="s">
        <v>36</v>
      </c>
      <c r="W384" t="s">
        <v>42</v>
      </c>
      <c r="X384" t="s">
        <v>36</v>
      </c>
      <c r="Y384" t="s">
        <v>43</v>
      </c>
      <c r="Z384">
        <v>9.9700000000000006</v>
      </c>
      <c r="AA384">
        <v>0.01</v>
      </c>
      <c r="AB384">
        <v>0.01</v>
      </c>
      <c r="AC384">
        <v>0</v>
      </c>
      <c r="AD384">
        <v>0</v>
      </c>
      <c r="AE384" t="s">
        <v>58</v>
      </c>
      <c r="AG384">
        <v>9.9700000000000006</v>
      </c>
      <c r="AI384" t="s">
        <v>44</v>
      </c>
    </row>
    <row r="385" spans="1:35" x14ac:dyDescent="0.2">
      <c r="A385" t="s">
        <v>2899</v>
      </c>
      <c r="B385" t="s">
        <v>36</v>
      </c>
      <c r="D385" t="s">
        <v>36</v>
      </c>
      <c r="F385" t="s">
        <v>36</v>
      </c>
      <c r="H385" t="s">
        <v>36</v>
      </c>
      <c r="I385" t="s">
        <v>37</v>
      </c>
      <c r="J385" t="s">
        <v>36</v>
      </c>
      <c r="K385" t="s">
        <v>38</v>
      </c>
      <c r="L385" t="s">
        <v>36</v>
      </c>
      <c r="M385" t="s">
        <v>38</v>
      </c>
      <c r="N385" t="s">
        <v>36</v>
      </c>
      <c r="P385" t="s">
        <v>36</v>
      </c>
      <c r="R385" t="s">
        <v>36</v>
      </c>
      <c r="S385" t="s">
        <v>39</v>
      </c>
      <c r="T385" t="s">
        <v>36</v>
      </c>
      <c r="U385" t="s">
        <v>42</v>
      </c>
      <c r="V385" t="s">
        <v>36</v>
      </c>
      <c r="W385" t="s">
        <v>42</v>
      </c>
      <c r="X385" t="s">
        <v>36</v>
      </c>
      <c r="Y385" t="s">
        <v>43</v>
      </c>
      <c r="Z385">
        <v>2</v>
      </c>
      <c r="AA385">
        <v>2</v>
      </c>
      <c r="AB385">
        <v>2</v>
      </c>
      <c r="AC385">
        <v>2</v>
      </c>
      <c r="AD385">
        <v>2</v>
      </c>
      <c r="AE385" t="s">
        <v>36</v>
      </c>
      <c r="AG385">
        <v>2</v>
      </c>
      <c r="AI385" t="s">
        <v>44</v>
      </c>
    </row>
    <row r="386" spans="1:35" x14ac:dyDescent="0.2">
      <c r="A386" t="s">
        <v>2900</v>
      </c>
      <c r="B386" t="s">
        <v>36</v>
      </c>
      <c r="D386" t="s">
        <v>36</v>
      </c>
      <c r="F386" t="s">
        <v>36</v>
      </c>
      <c r="H386" t="s">
        <v>36</v>
      </c>
      <c r="I386" t="s">
        <v>37</v>
      </c>
      <c r="J386" t="s">
        <v>36</v>
      </c>
      <c r="K386" t="s">
        <v>38</v>
      </c>
      <c r="L386" t="s">
        <v>36</v>
      </c>
      <c r="M386" t="s">
        <v>38</v>
      </c>
      <c r="N386" t="s">
        <v>36</v>
      </c>
      <c r="P386" t="s">
        <v>36</v>
      </c>
      <c r="R386" t="s">
        <v>36</v>
      </c>
      <c r="S386" t="s">
        <v>39</v>
      </c>
      <c r="T386" t="s">
        <v>36</v>
      </c>
      <c r="U386" t="s">
        <v>42</v>
      </c>
      <c r="V386" t="s">
        <v>36</v>
      </c>
      <c r="W386" t="s">
        <v>42</v>
      </c>
      <c r="X386" t="s">
        <v>36</v>
      </c>
      <c r="Y386" t="s">
        <v>43</v>
      </c>
      <c r="Z386">
        <v>2</v>
      </c>
      <c r="AA386">
        <v>2</v>
      </c>
      <c r="AB386">
        <v>2</v>
      </c>
      <c r="AC386">
        <v>2</v>
      </c>
      <c r="AD386">
        <v>2</v>
      </c>
      <c r="AE386" t="s">
        <v>36</v>
      </c>
      <c r="AG386">
        <v>2</v>
      </c>
      <c r="AI386" t="s">
        <v>44</v>
      </c>
    </row>
    <row r="387" spans="1:35" x14ac:dyDescent="0.2">
      <c r="A387" t="s">
        <v>2718</v>
      </c>
      <c r="B387" t="s">
        <v>36</v>
      </c>
      <c r="D387" t="s">
        <v>58</v>
      </c>
      <c r="F387" t="s">
        <v>36</v>
      </c>
      <c r="H387" t="s">
        <v>36</v>
      </c>
      <c r="I387" t="s">
        <v>37</v>
      </c>
      <c r="J387" t="s">
        <v>36</v>
      </c>
      <c r="K387" t="s">
        <v>38</v>
      </c>
      <c r="L387" t="s">
        <v>36</v>
      </c>
      <c r="M387" t="s">
        <v>38</v>
      </c>
      <c r="N387" t="s">
        <v>36</v>
      </c>
      <c r="P387" t="s">
        <v>36</v>
      </c>
      <c r="R387" t="s">
        <v>36</v>
      </c>
      <c r="S387" t="s">
        <v>39</v>
      </c>
      <c r="T387" t="s">
        <v>36</v>
      </c>
      <c r="U387" t="s">
        <v>42</v>
      </c>
      <c r="V387" t="s">
        <v>36</v>
      </c>
      <c r="W387" t="s">
        <v>42</v>
      </c>
      <c r="X387" t="s">
        <v>36</v>
      </c>
      <c r="Y387" t="s">
        <v>43</v>
      </c>
      <c r="Z387">
        <v>8.9600000000000009</v>
      </c>
      <c r="AA387">
        <v>0.51</v>
      </c>
      <c r="AB387">
        <v>0.26</v>
      </c>
      <c r="AC387">
        <v>0.01</v>
      </c>
      <c r="AD387">
        <v>0.26</v>
      </c>
      <c r="AE387" t="s">
        <v>58</v>
      </c>
      <c r="AG387">
        <v>8.9600000000000009</v>
      </c>
      <c r="AI387" t="s">
        <v>44</v>
      </c>
    </row>
    <row r="388" spans="1:35" x14ac:dyDescent="0.2">
      <c r="A388" t="s">
        <v>2901</v>
      </c>
      <c r="B388" t="s">
        <v>36</v>
      </c>
      <c r="D388" t="s">
        <v>58</v>
      </c>
      <c r="F388" t="s">
        <v>36</v>
      </c>
      <c r="H388" t="s">
        <v>36</v>
      </c>
      <c r="I388" t="s">
        <v>37</v>
      </c>
      <c r="J388" t="s">
        <v>36</v>
      </c>
      <c r="K388" t="s">
        <v>38</v>
      </c>
      <c r="L388" t="s">
        <v>36</v>
      </c>
      <c r="M388" t="s">
        <v>38</v>
      </c>
      <c r="N388" t="s">
        <v>36</v>
      </c>
      <c r="P388" t="s">
        <v>36</v>
      </c>
      <c r="R388" t="s">
        <v>36</v>
      </c>
      <c r="S388" t="s">
        <v>39</v>
      </c>
      <c r="T388" t="s">
        <v>58</v>
      </c>
      <c r="U388" t="s">
        <v>2060</v>
      </c>
      <c r="V388" t="s">
        <v>36</v>
      </c>
      <c r="W388" t="s">
        <v>42</v>
      </c>
      <c r="X388" t="s">
        <v>36</v>
      </c>
      <c r="Y388" t="s">
        <v>43</v>
      </c>
      <c r="Z388">
        <v>9.9700000000000006</v>
      </c>
      <c r="AA388">
        <v>0.01</v>
      </c>
      <c r="AB388">
        <v>0.01</v>
      </c>
      <c r="AC388">
        <v>0</v>
      </c>
      <c r="AD388">
        <v>0</v>
      </c>
      <c r="AE388" t="s">
        <v>58</v>
      </c>
      <c r="AG388">
        <v>9.9700000000000006</v>
      </c>
      <c r="AI388" t="s">
        <v>44</v>
      </c>
    </row>
    <row r="389" spans="1:35" x14ac:dyDescent="0.2">
      <c r="A389" t="s">
        <v>2902</v>
      </c>
      <c r="B389" t="s">
        <v>36</v>
      </c>
      <c r="D389" t="s">
        <v>58</v>
      </c>
      <c r="F389" t="s">
        <v>36</v>
      </c>
      <c r="H389" t="s">
        <v>36</v>
      </c>
      <c r="I389" t="s">
        <v>37</v>
      </c>
      <c r="J389" t="s">
        <v>36</v>
      </c>
      <c r="K389" t="s">
        <v>38</v>
      </c>
      <c r="L389" t="s">
        <v>36</v>
      </c>
      <c r="M389" t="s">
        <v>38</v>
      </c>
      <c r="N389" t="s">
        <v>36</v>
      </c>
      <c r="P389" t="s">
        <v>36</v>
      </c>
      <c r="R389" t="s">
        <v>36</v>
      </c>
      <c r="S389" t="s">
        <v>39</v>
      </c>
      <c r="T389" t="s">
        <v>58</v>
      </c>
      <c r="U389" t="s">
        <v>2903</v>
      </c>
      <c r="V389" t="s">
        <v>36</v>
      </c>
      <c r="W389" t="s">
        <v>42</v>
      </c>
      <c r="X389" t="s">
        <v>36</v>
      </c>
      <c r="Y389" t="s">
        <v>43</v>
      </c>
      <c r="Z389">
        <v>9.9700000000000006</v>
      </c>
      <c r="AA389">
        <v>0.01</v>
      </c>
      <c r="AB389">
        <v>0.01</v>
      </c>
      <c r="AC389">
        <v>0</v>
      </c>
      <c r="AD389">
        <v>0</v>
      </c>
      <c r="AE389" t="s">
        <v>58</v>
      </c>
      <c r="AG389">
        <v>9.9700000000000006</v>
      </c>
      <c r="AI389" t="s">
        <v>44</v>
      </c>
    </row>
    <row r="390" spans="1:35" x14ac:dyDescent="0.2">
      <c r="A390" t="s">
        <v>2904</v>
      </c>
      <c r="B390" t="s">
        <v>36</v>
      </c>
      <c r="D390" t="s">
        <v>36</v>
      </c>
      <c r="F390" t="s">
        <v>36</v>
      </c>
      <c r="H390" t="s">
        <v>36</v>
      </c>
      <c r="I390" t="s">
        <v>37</v>
      </c>
      <c r="J390" t="s">
        <v>36</v>
      </c>
      <c r="K390" t="s">
        <v>38</v>
      </c>
      <c r="L390" t="s">
        <v>36</v>
      </c>
      <c r="M390" t="s">
        <v>38</v>
      </c>
      <c r="N390" t="s">
        <v>36</v>
      </c>
      <c r="P390" t="s">
        <v>36</v>
      </c>
      <c r="R390" t="s">
        <v>36</v>
      </c>
      <c r="S390" t="s">
        <v>39</v>
      </c>
      <c r="T390" t="s">
        <v>36</v>
      </c>
      <c r="U390" t="s">
        <v>42</v>
      </c>
      <c r="V390" t="s">
        <v>36</v>
      </c>
      <c r="W390" t="s">
        <v>42</v>
      </c>
      <c r="X390" t="s">
        <v>36</v>
      </c>
      <c r="Y390" t="s">
        <v>43</v>
      </c>
      <c r="Z390">
        <v>2</v>
      </c>
      <c r="AA390">
        <v>2</v>
      </c>
      <c r="AB390">
        <v>2</v>
      </c>
      <c r="AC390">
        <v>2</v>
      </c>
      <c r="AD390">
        <v>2</v>
      </c>
      <c r="AE390" t="s">
        <v>36</v>
      </c>
      <c r="AG390">
        <v>2</v>
      </c>
      <c r="AI390" t="s">
        <v>44</v>
      </c>
    </row>
    <row r="391" spans="1:35" x14ac:dyDescent="0.2">
      <c r="A391" t="s">
        <v>2905</v>
      </c>
      <c r="B391" t="s">
        <v>36</v>
      </c>
      <c r="D391" t="s">
        <v>36</v>
      </c>
      <c r="F391" t="s">
        <v>36</v>
      </c>
      <c r="H391" t="s">
        <v>36</v>
      </c>
      <c r="I391" t="s">
        <v>46</v>
      </c>
      <c r="J391" t="s">
        <v>36</v>
      </c>
      <c r="K391" t="s">
        <v>38</v>
      </c>
      <c r="L391" t="s">
        <v>36</v>
      </c>
      <c r="M391" t="s">
        <v>38</v>
      </c>
      <c r="N391" t="s">
        <v>484</v>
      </c>
      <c r="P391" t="s">
        <v>36</v>
      </c>
      <c r="R391" t="s">
        <v>36</v>
      </c>
      <c r="S391" t="s">
        <v>39</v>
      </c>
      <c r="T391" t="s">
        <v>2906</v>
      </c>
      <c r="U391" t="s">
        <v>2907</v>
      </c>
      <c r="V391" t="s">
        <v>36</v>
      </c>
      <c r="W391" t="s">
        <v>42</v>
      </c>
      <c r="X391" t="s">
        <v>47</v>
      </c>
      <c r="Y391" t="s">
        <v>48</v>
      </c>
      <c r="Z391">
        <v>0</v>
      </c>
      <c r="AA391">
        <v>0</v>
      </c>
      <c r="AB391">
        <v>0</v>
      </c>
      <c r="AC391">
        <v>9.83</v>
      </c>
      <c r="AD391">
        <v>0.16</v>
      </c>
      <c r="AE391" t="s">
        <v>484</v>
      </c>
      <c r="AG391">
        <v>9.83</v>
      </c>
      <c r="AI391" t="s">
        <v>44</v>
      </c>
    </row>
    <row r="392" spans="1:35" x14ac:dyDescent="0.2">
      <c r="A392" t="s">
        <v>2908</v>
      </c>
      <c r="B392" t="s">
        <v>36</v>
      </c>
      <c r="D392" t="s">
        <v>58</v>
      </c>
      <c r="F392" t="s">
        <v>36</v>
      </c>
      <c r="H392" t="s">
        <v>36</v>
      </c>
      <c r="I392" t="s">
        <v>37</v>
      </c>
      <c r="J392" t="s">
        <v>36</v>
      </c>
      <c r="K392" t="s">
        <v>38</v>
      </c>
      <c r="L392" t="s">
        <v>36</v>
      </c>
      <c r="M392" t="s">
        <v>38</v>
      </c>
      <c r="N392" t="s">
        <v>36</v>
      </c>
      <c r="P392" t="s">
        <v>36</v>
      </c>
      <c r="R392" t="s">
        <v>36</v>
      </c>
      <c r="S392" t="s">
        <v>39</v>
      </c>
      <c r="T392" t="s">
        <v>36</v>
      </c>
      <c r="U392" t="s">
        <v>42</v>
      </c>
      <c r="V392" t="s">
        <v>36</v>
      </c>
      <c r="W392" t="s">
        <v>42</v>
      </c>
      <c r="X392" t="s">
        <v>36</v>
      </c>
      <c r="Y392" t="s">
        <v>43</v>
      </c>
      <c r="Z392">
        <v>8.9600000000000009</v>
      </c>
      <c r="AA392">
        <v>0.51</v>
      </c>
      <c r="AB392">
        <v>0.26</v>
      </c>
      <c r="AC392">
        <v>0.01</v>
      </c>
      <c r="AD392">
        <v>0.26</v>
      </c>
      <c r="AE392" t="s">
        <v>58</v>
      </c>
      <c r="AG392">
        <v>8.9600000000000009</v>
      </c>
      <c r="AI392" t="s">
        <v>44</v>
      </c>
    </row>
    <row r="393" spans="1:35" x14ac:dyDescent="0.2">
      <c r="A393" t="s">
        <v>2909</v>
      </c>
      <c r="B393" t="s">
        <v>36</v>
      </c>
      <c r="D393" t="s">
        <v>58</v>
      </c>
      <c r="F393" t="s">
        <v>36</v>
      </c>
      <c r="H393" t="s">
        <v>36</v>
      </c>
      <c r="I393" t="s">
        <v>37</v>
      </c>
      <c r="J393" t="s">
        <v>36</v>
      </c>
      <c r="K393" t="s">
        <v>38</v>
      </c>
      <c r="L393" t="s">
        <v>36</v>
      </c>
      <c r="M393" t="s">
        <v>38</v>
      </c>
      <c r="N393" t="s">
        <v>36</v>
      </c>
      <c r="P393" t="s">
        <v>36</v>
      </c>
      <c r="R393" t="s">
        <v>36</v>
      </c>
      <c r="S393" t="s">
        <v>39</v>
      </c>
      <c r="T393" t="s">
        <v>36</v>
      </c>
      <c r="U393" t="s">
        <v>42</v>
      </c>
      <c r="V393" t="s">
        <v>36</v>
      </c>
      <c r="W393" t="s">
        <v>42</v>
      </c>
      <c r="X393" t="s">
        <v>36</v>
      </c>
      <c r="Y393" t="s">
        <v>43</v>
      </c>
      <c r="Z393">
        <v>8.9600000000000009</v>
      </c>
      <c r="AA393">
        <v>0.51</v>
      </c>
      <c r="AB393">
        <v>0.26</v>
      </c>
      <c r="AC393">
        <v>0.01</v>
      </c>
      <c r="AD393">
        <v>0.26</v>
      </c>
      <c r="AE393" t="s">
        <v>58</v>
      </c>
      <c r="AG393">
        <v>8.9600000000000009</v>
      </c>
      <c r="AI393" t="s">
        <v>44</v>
      </c>
    </row>
    <row r="394" spans="1:35" x14ac:dyDescent="0.2">
      <c r="A394" t="s">
        <v>2910</v>
      </c>
      <c r="B394" t="s">
        <v>36</v>
      </c>
      <c r="D394" t="s">
        <v>58</v>
      </c>
      <c r="F394" t="s">
        <v>36</v>
      </c>
      <c r="H394" t="s">
        <v>36</v>
      </c>
      <c r="I394" t="s">
        <v>37</v>
      </c>
      <c r="J394" t="s">
        <v>36</v>
      </c>
      <c r="K394" t="s">
        <v>38</v>
      </c>
      <c r="L394" t="s">
        <v>36</v>
      </c>
      <c r="M394" t="s">
        <v>38</v>
      </c>
      <c r="N394" t="s">
        <v>36</v>
      </c>
      <c r="P394" t="s">
        <v>36</v>
      </c>
      <c r="R394" t="s">
        <v>36</v>
      </c>
      <c r="S394" t="s">
        <v>39</v>
      </c>
      <c r="T394" t="s">
        <v>36</v>
      </c>
      <c r="U394" t="s">
        <v>42</v>
      </c>
      <c r="V394" t="s">
        <v>36</v>
      </c>
      <c r="W394" t="s">
        <v>42</v>
      </c>
      <c r="X394" t="s">
        <v>36</v>
      </c>
      <c r="Y394" t="s">
        <v>43</v>
      </c>
      <c r="Z394">
        <v>8.9600000000000009</v>
      </c>
      <c r="AA394">
        <v>0.51</v>
      </c>
      <c r="AB394">
        <v>0.26</v>
      </c>
      <c r="AC394">
        <v>0.01</v>
      </c>
      <c r="AD394">
        <v>0.26</v>
      </c>
      <c r="AE394" t="s">
        <v>58</v>
      </c>
      <c r="AG394">
        <v>8.9600000000000009</v>
      </c>
      <c r="AI394" t="s">
        <v>44</v>
      </c>
    </row>
    <row r="395" spans="1:35" x14ac:dyDescent="0.2">
      <c r="A395" t="s">
        <v>2911</v>
      </c>
      <c r="B395" t="s">
        <v>36</v>
      </c>
      <c r="D395" t="s">
        <v>58</v>
      </c>
      <c r="F395" t="s">
        <v>36</v>
      </c>
      <c r="H395" t="s">
        <v>36</v>
      </c>
      <c r="I395" t="s">
        <v>37</v>
      </c>
      <c r="J395" t="s">
        <v>36</v>
      </c>
      <c r="K395" t="s">
        <v>38</v>
      </c>
      <c r="L395" t="s">
        <v>36</v>
      </c>
      <c r="M395" t="s">
        <v>38</v>
      </c>
      <c r="N395" t="s">
        <v>36</v>
      </c>
      <c r="P395" t="s">
        <v>36</v>
      </c>
      <c r="R395" t="s">
        <v>36</v>
      </c>
      <c r="S395" t="s">
        <v>39</v>
      </c>
      <c r="T395" t="s">
        <v>36</v>
      </c>
      <c r="U395" t="s">
        <v>42</v>
      </c>
      <c r="V395" t="s">
        <v>36</v>
      </c>
      <c r="W395" t="s">
        <v>42</v>
      </c>
      <c r="X395" t="s">
        <v>36</v>
      </c>
      <c r="Y395" t="s">
        <v>43</v>
      </c>
      <c r="Z395">
        <v>8.9600000000000009</v>
      </c>
      <c r="AA395">
        <v>0.51</v>
      </c>
      <c r="AB395">
        <v>0.26</v>
      </c>
      <c r="AC395">
        <v>0.01</v>
      </c>
      <c r="AD395">
        <v>0.26</v>
      </c>
      <c r="AE395" t="s">
        <v>58</v>
      </c>
      <c r="AG395">
        <v>8.9600000000000009</v>
      </c>
      <c r="AI395" t="s">
        <v>44</v>
      </c>
    </row>
    <row r="396" spans="1:35" x14ac:dyDescent="0.2">
      <c r="A396" t="s">
        <v>2912</v>
      </c>
      <c r="B396" t="s">
        <v>36</v>
      </c>
      <c r="D396" t="s">
        <v>36</v>
      </c>
      <c r="F396" t="s">
        <v>36</v>
      </c>
      <c r="H396" t="s">
        <v>36</v>
      </c>
      <c r="I396" t="s">
        <v>37</v>
      </c>
      <c r="J396" t="s">
        <v>36</v>
      </c>
      <c r="K396" t="s">
        <v>38</v>
      </c>
      <c r="L396" t="s">
        <v>36</v>
      </c>
      <c r="M396" t="s">
        <v>38</v>
      </c>
      <c r="N396" t="s">
        <v>36</v>
      </c>
      <c r="P396" t="s">
        <v>36</v>
      </c>
      <c r="R396" t="s">
        <v>36</v>
      </c>
      <c r="S396" t="s">
        <v>39</v>
      </c>
      <c r="T396" t="s">
        <v>36</v>
      </c>
      <c r="U396" t="s">
        <v>42</v>
      </c>
      <c r="V396" t="s">
        <v>36</v>
      </c>
      <c r="W396" t="s">
        <v>42</v>
      </c>
      <c r="X396" t="s">
        <v>36</v>
      </c>
      <c r="Y396" t="s">
        <v>43</v>
      </c>
      <c r="Z396">
        <v>2</v>
      </c>
      <c r="AA396">
        <v>2</v>
      </c>
      <c r="AB396">
        <v>2</v>
      </c>
      <c r="AC396">
        <v>2</v>
      </c>
      <c r="AD396">
        <v>2</v>
      </c>
      <c r="AE396" t="s">
        <v>36</v>
      </c>
      <c r="AG396">
        <v>2</v>
      </c>
      <c r="AI396" t="s">
        <v>44</v>
      </c>
    </row>
    <row r="397" spans="1:35" x14ac:dyDescent="0.2">
      <c r="A397" t="s">
        <v>2913</v>
      </c>
      <c r="B397" t="s">
        <v>36</v>
      </c>
      <c r="D397" t="s">
        <v>36</v>
      </c>
      <c r="F397" t="s">
        <v>36</v>
      </c>
      <c r="H397" t="s">
        <v>36</v>
      </c>
      <c r="I397" t="s">
        <v>37</v>
      </c>
      <c r="J397" t="s">
        <v>36</v>
      </c>
      <c r="K397" t="s">
        <v>38</v>
      </c>
      <c r="L397" t="s">
        <v>36</v>
      </c>
      <c r="M397" t="s">
        <v>38</v>
      </c>
      <c r="N397" t="s">
        <v>36</v>
      </c>
      <c r="P397" t="s">
        <v>36</v>
      </c>
      <c r="R397" t="s">
        <v>36</v>
      </c>
      <c r="S397" t="s">
        <v>39</v>
      </c>
      <c r="T397" t="s">
        <v>36</v>
      </c>
      <c r="U397" t="s">
        <v>42</v>
      </c>
      <c r="V397" t="s">
        <v>36</v>
      </c>
      <c r="W397" t="s">
        <v>42</v>
      </c>
      <c r="X397" t="s">
        <v>36</v>
      </c>
      <c r="Y397" t="s">
        <v>43</v>
      </c>
      <c r="Z397">
        <v>2</v>
      </c>
      <c r="AA397">
        <v>2</v>
      </c>
      <c r="AB397">
        <v>2</v>
      </c>
      <c r="AC397">
        <v>2</v>
      </c>
      <c r="AD397">
        <v>2</v>
      </c>
      <c r="AE397" t="s">
        <v>36</v>
      </c>
      <c r="AG397">
        <v>2</v>
      </c>
      <c r="AI397" t="s">
        <v>44</v>
      </c>
    </row>
    <row r="398" spans="1:35" x14ac:dyDescent="0.2">
      <c r="A398" t="s">
        <v>2914</v>
      </c>
      <c r="B398" t="s">
        <v>36</v>
      </c>
      <c r="D398" t="s">
        <v>36</v>
      </c>
      <c r="F398" t="s">
        <v>36</v>
      </c>
      <c r="H398" t="s">
        <v>36</v>
      </c>
      <c r="I398" t="s">
        <v>37</v>
      </c>
      <c r="J398" t="s">
        <v>36</v>
      </c>
      <c r="K398" t="s">
        <v>38</v>
      </c>
      <c r="L398" t="s">
        <v>36</v>
      </c>
      <c r="M398" t="s">
        <v>38</v>
      </c>
      <c r="N398" t="s">
        <v>36</v>
      </c>
      <c r="P398" t="s">
        <v>36</v>
      </c>
      <c r="R398" t="s">
        <v>36</v>
      </c>
      <c r="S398" t="s">
        <v>39</v>
      </c>
      <c r="T398" t="s">
        <v>36</v>
      </c>
      <c r="U398" t="s">
        <v>42</v>
      </c>
      <c r="V398" t="s">
        <v>36</v>
      </c>
      <c r="W398" t="s">
        <v>42</v>
      </c>
      <c r="X398" t="s">
        <v>36</v>
      </c>
      <c r="Y398" t="s">
        <v>43</v>
      </c>
      <c r="Z398">
        <v>2</v>
      </c>
      <c r="AA398">
        <v>2</v>
      </c>
      <c r="AB398">
        <v>2</v>
      </c>
      <c r="AC398">
        <v>2</v>
      </c>
      <c r="AD398">
        <v>2</v>
      </c>
      <c r="AE398" t="s">
        <v>36</v>
      </c>
      <c r="AG398">
        <v>2</v>
      </c>
      <c r="AI398" t="s">
        <v>44</v>
      </c>
    </row>
    <row r="399" spans="1:35" x14ac:dyDescent="0.2">
      <c r="A399" t="s">
        <v>2915</v>
      </c>
      <c r="B399" t="s">
        <v>36</v>
      </c>
      <c r="D399" t="s">
        <v>58</v>
      </c>
      <c r="F399" t="s">
        <v>36</v>
      </c>
      <c r="H399" t="s">
        <v>36</v>
      </c>
      <c r="I399" t="s">
        <v>37</v>
      </c>
      <c r="J399" t="s">
        <v>36</v>
      </c>
      <c r="K399" t="s">
        <v>38</v>
      </c>
      <c r="L399" t="s">
        <v>36</v>
      </c>
      <c r="M399" t="s">
        <v>38</v>
      </c>
      <c r="N399" t="s">
        <v>36</v>
      </c>
      <c r="P399" t="s">
        <v>36</v>
      </c>
      <c r="R399" t="s">
        <v>36</v>
      </c>
      <c r="S399" t="s">
        <v>39</v>
      </c>
      <c r="T399" t="s">
        <v>36</v>
      </c>
      <c r="U399" t="s">
        <v>42</v>
      </c>
      <c r="V399" t="s">
        <v>36</v>
      </c>
      <c r="W399" t="s">
        <v>42</v>
      </c>
      <c r="X399" t="s">
        <v>36</v>
      </c>
      <c r="Y399" t="s">
        <v>43</v>
      </c>
      <c r="Z399">
        <v>8.9600000000000009</v>
      </c>
      <c r="AA399">
        <v>0.51</v>
      </c>
      <c r="AB399">
        <v>0.26</v>
      </c>
      <c r="AC399">
        <v>0.01</v>
      </c>
      <c r="AD399">
        <v>0.26</v>
      </c>
      <c r="AE399" t="s">
        <v>58</v>
      </c>
      <c r="AG399">
        <v>8.9600000000000009</v>
      </c>
      <c r="AI399" t="s">
        <v>44</v>
      </c>
    </row>
    <row r="400" spans="1:35" x14ac:dyDescent="0.2">
      <c r="A400" t="s">
        <v>2916</v>
      </c>
      <c r="B400" t="s">
        <v>36</v>
      </c>
      <c r="D400" t="s">
        <v>58</v>
      </c>
      <c r="F400" t="s">
        <v>36</v>
      </c>
      <c r="H400" t="s">
        <v>36</v>
      </c>
      <c r="I400" t="s">
        <v>37</v>
      </c>
      <c r="J400" t="s">
        <v>36</v>
      </c>
      <c r="K400" t="s">
        <v>38</v>
      </c>
      <c r="L400" t="s">
        <v>36</v>
      </c>
      <c r="M400" t="s">
        <v>38</v>
      </c>
      <c r="N400" t="s">
        <v>36</v>
      </c>
      <c r="P400" t="s">
        <v>36</v>
      </c>
      <c r="R400" t="s">
        <v>36</v>
      </c>
      <c r="S400" t="s">
        <v>39</v>
      </c>
      <c r="T400" t="s">
        <v>36</v>
      </c>
      <c r="U400" t="s">
        <v>42</v>
      </c>
      <c r="V400" t="s">
        <v>36</v>
      </c>
      <c r="W400" t="s">
        <v>42</v>
      </c>
      <c r="X400" t="s">
        <v>36</v>
      </c>
      <c r="Y400" t="s">
        <v>43</v>
      </c>
      <c r="Z400">
        <v>8.9600000000000009</v>
      </c>
      <c r="AA400">
        <v>0.51</v>
      </c>
      <c r="AB400">
        <v>0.26</v>
      </c>
      <c r="AC400">
        <v>0.01</v>
      </c>
      <c r="AD400">
        <v>0.26</v>
      </c>
      <c r="AE400" t="s">
        <v>58</v>
      </c>
      <c r="AG400">
        <v>8.9600000000000009</v>
      </c>
      <c r="AI400" t="s">
        <v>44</v>
      </c>
    </row>
    <row r="401" spans="1:35" x14ac:dyDescent="0.2">
      <c r="A401" t="s">
        <v>2917</v>
      </c>
      <c r="B401" t="s">
        <v>36</v>
      </c>
      <c r="D401" t="s">
        <v>58</v>
      </c>
      <c r="F401" t="s">
        <v>36</v>
      </c>
      <c r="H401" t="s">
        <v>36</v>
      </c>
      <c r="I401" t="s">
        <v>37</v>
      </c>
      <c r="J401" t="s">
        <v>36</v>
      </c>
      <c r="K401" t="s">
        <v>38</v>
      </c>
      <c r="L401" t="s">
        <v>36</v>
      </c>
      <c r="M401" t="s">
        <v>38</v>
      </c>
      <c r="N401" t="s">
        <v>36</v>
      </c>
      <c r="P401" t="s">
        <v>36</v>
      </c>
      <c r="R401" t="s">
        <v>36</v>
      </c>
      <c r="S401" t="s">
        <v>39</v>
      </c>
      <c r="T401" t="s">
        <v>36</v>
      </c>
      <c r="U401" t="s">
        <v>42</v>
      </c>
      <c r="V401" t="s">
        <v>36</v>
      </c>
      <c r="W401" t="s">
        <v>42</v>
      </c>
      <c r="X401" t="s">
        <v>36</v>
      </c>
      <c r="Y401" t="s">
        <v>43</v>
      </c>
      <c r="Z401">
        <v>8.9600000000000009</v>
      </c>
      <c r="AA401">
        <v>0.51</v>
      </c>
      <c r="AB401">
        <v>0.26</v>
      </c>
      <c r="AC401">
        <v>0.01</v>
      </c>
      <c r="AD401">
        <v>0.26</v>
      </c>
      <c r="AE401" t="s">
        <v>58</v>
      </c>
      <c r="AG401">
        <v>8.9600000000000009</v>
      </c>
      <c r="AI401" t="s">
        <v>44</v>
      </c>
    </row>
    <row r="402" spans="1:35" x14ac:dyDescent="0.2">
      <c r="A402" t="s">
        <v>2918</v>
      </c>
      <c r="B402" t="s">
        <v>36</v>
      </c>
      <c r="D402" t="s">
        <v>58</v>
      </c>
      <c r="F402" t="s">
        <v>36</v>
      </c>
      <c r="H402" t="s">
        <v>36</v>
      </c>
      <c r="I402" t="s">
        <v>37</v>
      </c>
      <c r="J402" t="s">
        <v>36</v>
      </c>
      <c r="K402" t="s">
        <v>38</v>
      </c>
      <c r="L402" t="s">
        <v>36</v>
      </c>
      <c r="M402" t="s">
        <v>38</v>
      </c>
      <c r="N402" t="s">
        <v>36</v>
      </c>
      <c r="P402" t="s">
        <v>36</v>
      </c>
      <c r="R402" t="s">
        <v>36</v>
      </c>
      <c r="S402" t="s">
        <v>39</v>
      </c>
      <c r="T402" t="s">
        <v>36</v>
      </c>
      <c r="U402" t="s">
        <v>42</v>
      </c>
      <c r="V402" t="s">
        <v>36</v>
      </c>
      <c r="W402" t="s">
        <v>42</v>
      </c>
      <c r="X402" t="s">
        <v>36</v>
      </c>
      <c r="Y402" t="s">
        <v>43</v>
      </c>
      <c r="Z402">
        <v>8.9600000000000009</v>
      </c>
      <c r="AA402">
        <v>0.51</v>
      </c>
      <c r="AB402">
        <v>0.26</v>
      </c>
      <c r="AC402">
        <v>0.01</v>
      </c>
      <c r="AD402">
        <v>0.26</v>
      </c>
      <c r="AE402" t="s">
        <v>58</v>
      </c>
      <c r="AG402">
        <v>8.9600000000000009</v>
      </c>
      <c r="AI402" t="s">
        <v>44</v>
      </c>
    </row>
    <row r="403" spans="1:35" x14ac:dyDescent="0.2">
      <c r="A403" t="s">
        <v>2919</v>
      </c>
      <c r="B403" t="s">
        <v>36</v>
      </c>
      <c r="D403" t="s">
        <v>58</v>
      </c>
      <c r="F403" t="s">
        <v>36</v>
      </c>
      <c r="H403" t="s">
        <v>36</v>
      </c>
      <c r="I403" t="s">
        <v>37</v>
      </c>
      <c r="J403" t="s">
        <v>36</v>
      </c>
      <c r="K403" t="s">
        <v>38</v>
      </c>
      <c r="L403" t="s">
        <v>36</v>
      </c>
      <c r="M403" t="s">
        <v>38</v>
      </c>
      <c r="N403" t="s">
        <v>36</v>
      </c>
      <c r="P403" t="s">
        <v>36</v>
      </c>
      <c r="R403" t="s">
        <v>36</v>
      </c>
      <c r="S403" t="s">
        <v>39</v>
      </c>
      <c r="T403" t="s">
        <v>36</v>
      </c>
      <c r="U403" t="s">
        <v>42</v>
      </c>
      <c r="V403" t="s">
        <v>36</v>
      </c>
      <c r="W403" t="s">
        <v>42</v>
      </c>
      <c r="X403" t="s">
        <v>36</v>
      </c>
      <c r="Y403" t="s">
        <v>43</v>
      </c>
      <c r="Z403">
        <v>8.9600000000000009</v>
      </c>
      <c r="AA403">
        <v>0.51</v>
      </c>
      <c r="AB403">
        <v>0.26</v>
      </c>
      <c r="AC403">
        <v>0.01</v>
      </c>
      <c r="AD403">
        <v>0.26</v>
      </c>
      <c r="AE403" t="s">
        <v>58</v>
      </c>
      <c r="AG403">
        <v>8.9600000000000009</v>
      </c>
      <c r="AI403" t="s">
        <v>44</v>
      </c>
    </row>
    <row r="404" spans="1:35" x14ac:dyDescent="0.2">
      <c r="A404" t="s">
        <v>2920</v>
      </c>
      <c r="B404" t="s">
        <v>36</v>
      </c>
      <c r="D404" t="s">
        <v>58</v>
      </c>
      <c r="F404" t="s">
        <v>36</v>
      </c>
      <c r="H404" t="s">
        <v>36</v>
      </c>
      <c r="I404" t="s">
        <v>37</v>
      </c>
      <c r="J404" t="s">
        <v>36</v>
      </c>
      <c r="K404" t="s">
        <v>38</v>
      </c>
      <c r="L404" t="s">
        <v>36</v>
      </c>
      <c r="M404" t="s">
        <v>38</v>
      </c>
      <c r="N404" t="s">
        <v>36</v>
      </c>
      <c r="P404" t="s">
        <v>36</v>
      </c>
      <c r="R404" t="s">
        <v>36</v>
      </c>
      <c r="S404" t="s">
        <v>39</v>
      </c>
      <c r="T404" t="s">
        <v>36</v>
      </c>
      <c r="U404" t="s">
        <v>42</v>
      </c>
      <c r="V404" t="s">
        <v>36</v>
      </c>
      <c r="W404" t="s">
        <v>42</v>
      </c>
      <c r="X404" t="s">
        <v>36</v>
      </c>
      <c r="Y404" t="s">
        <v>43</v>
      </c>
      <c r="Z404">
        <v>8.9600000000000009</v>
      </c>
      <c r="AA404">
        <v>0.51</v>
      </c>
      <c r="AB404">
        <v>0.26</v>
      </c>
      <c r="AC404">
        <v>0.01</v>
      </c>
      <c r="AD404">
        <v>0.26</v>
      </c>
      <c r="AE404" t="s">
        <v>58</v>
      </c>
      <c r="AG404">
        <v>8.9600000000000009</v>
      </c>
      <c r="AI404" t="s">
        <v>44</v>
      </c>
    </row>
    <row r="405" spans="1:35" x14ac:dyDescent="0.2">
      <c r="A405" t="s">
        <v>2921</v>
      </c>
      <c r="B405" t="s">
        <v>36</v>
      </c>
      <c r="D405" t="s">
        <v>36</v>
      </c>
      <c r="F405" t="s">
        <v>36</v>
      </c>
      <c r="H405" t="s">
        <v>36</v>
      </c>
      <c r="I405" t="s">
        <v>37</v>
      </c>
      <c r="J405" t="s">
        <v>36</v>
      </c>
      <c r="K405" t="s">
        <v>38</v>
      </c>
      <c r="L405" t="s">
        <v>36</v>
      </c>
      <c r="M405" t="s">
        <v>38</v>
      </c>
      <c r="N405" t="s">
        <v>36</v>
      </c>
      <c r="P405" t="s">
        <v>36</v>
      </c>
      <c r="R405" t="s">
        <v>36</v>
      </c>
      <c r="S405" t="s">
        <v>39</v>
      </c>
      <c r="T405" t="s">
        <v>58</v>
      </c>
      <c r="U405" t="s">
        <v>632</v>
      </c>
      <c r="V405" t="s">
        <v>36</v>
      </c>
      <c r="W405" t="s">
        <v>42</v>
      </c>
      <c r="X405" t="s">
        <v>36</v>
      </c>
      <c r="Y405" t="s">
        <v>43</v>
      </c>
      <c r="Z405">
        <v>9.26</v>
      </c>
      <c r="AA405">
        <v>0.24</v>
      </c>
      <c r="AB405">
        <v>0.48</v>
      </c>
      <c r="AC405">
        <v>0.01</v>
      </c>
      <c r="AD405">
        <v>0.01</v>
      </c>
      <c r="AE405" t="s">
        <v>58</v>
      </c>
      <c r="AG405">
        <v>9.26</v>
      </c>
      <c r="AI405" t="s">
        <v>44</v>
      </c>
    </row>
    <row r="406" spans="1:35" x14ac:dyDescent="0.2">
      <c r="A406" t="s">
        <v>2922</v>
      </c>
      <c r="B406" t="s">
        <v>36</v>
      </c>
      <c r="D406" t="s">
        <v>36</v>
      </c>
      <c r="F406" t="s">
        <v>36</v>
      </c>
      <c r="H406" t="s">
        <v>36</v>
      </c>
      <c r="I406" t="s">
        <v>37</v>
      </c>
      <c r="J406" t="s">
        <v>36</v>
      </c>
      <c r="K406" t="s">
        <v>38</v>
      </c>
      <c r="L406" t="s">
        <v>36</v>
      </c>
      <c r="M406" t="s">
        <v>38</v>
      </c>
      <c r="N406" t="s">
        <v>36</v>
      </c>
      <c r="P406" t="s">
        <v>36</v>
      </c>
      <c r="R406" t="s">
        <v>36</v>
      </c>
      <c r="S406" t="s">
        <v>39</v>
      </c>
      <c r="T406" t="s">
        <v>36</v>
      </c>
      <c r="U406" t="s">
        <v>42</v>
      </c>
      <c r="V406" t="s">
        <v>36</v>
      </c>
      <c r="W406" t="s">
        <v>42</v>
      </c>
      <c r="X406" t="s">
        <v>36</v>
      </c>
      <c r="Y406" t="s">
        <v>43</v>
      </c>
      <c r="Z406">
        <v>2</v>
      </c>
      <c r="AA406">
        <v>2</v>
      </c>
      <c r="AB406">
        <v>2</v>
      </c>
      <c r="AC406">
        <v>2</v>
      </c>
      <c r="AD406">
        <v>2</v>
      </c>
      <c r="AE406" t="s">
        <v>36</v>
      </c>
      <c r="AG406">
        <v>2</v>
      </c>
      <c r="AI406" t="s">
        <v>44</v>
      </c>
    </row>
    <row r="407" spans="1:35" x14ac:dyDescent="0.2">
      <c r="A407" t="s">
        <v>2923</v>
      </c>
      <c r="B407" t="s">
        <v>36</v>
      </c>
      <c r="D407" t="s">
        <v>58</v>
      </c>
      <c r="F407" t="s">
        <v>36</v>
      </c>
      <c r="H407" t="s">
        <v>36</v>
      </c>
      <c r="I407" t="s">
        <v>37</v>
      </c>
      <c r="J407" t="s">
        <v>36</v>
      </c>
      <c r="K407" t="s">
        <v>38</v>
      </c>
      <c r="L407" t="s">
        <v>36</v>
      </c>
      <c r="M407" t="s">
        <v>38</v>
      </c>
      <c r="N407" t="s">
        <v>36</v>
      </c>
      <c r="P407" t="s">
        <v>36</v>
      </c>
      <c r="R407" t="s">
        <v>36</v>
      </c>
      <c r="S407" t="s">
        <v>39</v>
      </c>
      <c r="T407" t="s">
        <v>36</v>
      </c>
      <c r="U407" t="s">
        <v>42</v>
      </c>
      <c r="V407" t="s">
        <v>36</v>
      </c>
      <c r="W407" t="s">
        <v>42</v>
      </c>
      <c r="X407" t="s">
        <v>36</v>
      </c>
      <c r="Y407" t="s">
        <v>43</v>
      </c>
      <c r="Z407">
        <v>8.9600000000000009</v>
      </c>
      <c r="AA407">
        <v>0.51</v>
      </c>
      <c r="AB407">
        <v>0.26</v>
      </c>
      <c r="AC407">
        <v>0.01</v>
      </c>
      <c r="AD407">
        <v>0.26</v>
      </c>
      <c r="AE407" t="s">
        <v>58</v>
      </c>
      <c r="AG407">
        <v>8.9600000000000009</v>
      </c>
      <c r="AI407" t="s">
        <v>44</v>
      </c>
    </row>
    <row r="408" spans="1:35" x14ac:dyDescent="0.2">
      <c r="A408" t="s">
        <v>2924</v>
      </c>
      <c r="B408" t="s">
        <v>36</v>
      </c>
      <c r="D408" t="s">
        <v>58</v>
      </c>
      <c r="F408" t="s">
        <v>36</v>
      </c>
      <c r="H408" t="s">
        <v>36</v>
      </c>
      <c r="I408" t="s">
        <v>37</v>
      </c>
      <c r="J408" t="s">
        <v>36</v>
      </c>
      <c r="K408" t="s">
        <v>38</v>
      </c>
      <c r="L408" t="s">
        <v>36</v>
      </c>
      <c r="M408" t="s">
        <v>38</v>
      </c>
      <c r="N408" t="s">
        <v>36</v>
      </c>
      <c r="P408" t="s">
        <v>36</v>
      </c>
      <c r="R408" t="s">
        <v>36</v>
      </c>
      <c r="S408" t="s">
        <v>39</v>
      </c>
      <c r="T408" t="s">
        <v>36</v>
      </c>
      <c r="U408" t="s">
        <v>42</v>
      </c>
      <c r="V408" t="s">
        <v>36</v>
      </c>
      <c r="W408" t="s">
        <v>42</v>
      </c>
      <c r="X408" t="s">
        <v>36</v>
      </c>
      <c r="Y408" t="s">
        <v>43</v>
      </c>
      <c r="Z408">
        <v>8.9600000000000009</v>
      </c>
      <c r="AA408">
        <v>0.51</v>
      </c>
      <c r="AB408">
        <v>0.26</v>
      </c>
      <c r="AC408">
        <v>0.01</v>
      </c>
      <c r="AD408">
        <v>0.26</v>
      </c>
      <c r="AE408" t="s">
        <v>58</v>
      </c>
      <c r="AG408">
        <v>8.9600000000000009</v>
      </c>
      <c r="AI408" t="s">
        <v>44</v>
      </c>
    </row>
    <row r="409" spans="1:35" x14ac:dyDescent="0.2">
      <c r="A409" t="s">
        <v>2925</v>
      </c>
      <c r="B409" t="s">
        <v>36</v>
      </c>
      <c r="D409" t="s">
        <v>58</v>
      </c>
      <c r="F409" t="s">
        <v>36</v>
      </c>
      <c r="H409" t="s">
        <v>36</v>
      </c>
      <c r="I409" t="s">
        <v>37</v>
      </c>
      <c r="J409" t="s">
        <v>36</v>
      </c>
      <c r="K409" t="s">
        <v>38</v>
      </c>
      <c r="L409" t="s">
        <v>36</v>
      </c>
      <c r="M409" t="s">
        <v>38</v>
      </c>
      <c r="N409" t="s">
        <v>36</v>
      </c>
      <c r="P409" t="s">
        <v>36</v>
      </c>
      <c r="R409" t="s">
        <v>36</v>
      </c>
      <c r="S409" t="s">
        <v>39</v>
      </c>
      <c r="T409" t="s">
        <v>36</v>
      </c>
      <c r="U409" t="s">
        <v>42</v>
      </c>
      <c r="V409" t="s">
        <v>36</v>
      </c>
      <c r="W409" t="s">
        <v>42</v>
      </c>
      <c r="X409" t="s">
        <v>36</v>
      </c>
      <c r="Y409" t="s">
        <v>43</v>
      </c>
      <c r="Z409">
        <v>8.9600000000000009</v>
      </c>
      <c r="AA409">
        <v>0.51</v>
      </c>
      <c r="AB409">
        <v>0.26</v>
      </c>
      <c r="AC409">
        <v>0.01</v>
      </c>
      <c r="AD409">
        <v>0.26</v>
      </c>
      <c r="AE409" t="s">
        <v>58</v>
      </c>
      <c r="AG409">
        <v>8.9600000000000009</v>
      </c>
      <c r="AI409" t="s">
        <v>44</v>
      </c>
    </row>
    <row r="410" spans="1:35" x14ac:dyDescent="0.2">
      <c r="A410" t="s">
        <v>2926</v>
      </c>
      <c r="B410" t="s">
        <v>36</v>
      </c>
      <c r="D410" t="s">
        <v>58</v>
      </c>
      <c r="F410" t="s">
        <v>36</v>
      </c>
      <c r="H410" t="s">
        <v>36</v>
      </c>
      <c r="I410" t="s">
        <v>37</v>
      </c>
      <c r="J410" t="s">
        <v>36</v>
      </c>
      <c r="K410" t="s">
        <v>38</v>
      </c>
      <c r="L410" t="s">
        <v>36</v>
      </c>
      <c r="M410" t="s">
        <v>38</v>
      </c>
      <c r="N410" t="s">
        <v>36</v>
      </c>
      <c r="P410" t="s">
        <v>36</v>
      </c>
      <c r="R410" t="s">
        <v>36</v>
      </c>
      <c r="S410" t="s">
        <v>39</v>
      </c>
      <c r="T410" t="s">
        <v>36</v>
      </c>
      <c r="U410" t="s">
        <v>42</v>
      </c>
      <c r="V410" t="s">
        <v>36</v>
      </c>
      <c r="W410" t="s">
        <v>42</v>
      </c>
      <c r="X410" t="s">
        <v>36</v>
      </c>
      <c r="Y410" t="s">
        <v>43</v>
      </c>
      <c r="Z410">
        <v>8.9600000000000009</v>
      </c>
      <c r="AA410">
        <v>0.51</v>
      </c>
      <c r="AB410">
        <v>0.26</v>
      </c>
      <c r="AC410">
        <v>0.01</v>
      </c>
      <c r="AD410">
        <v>0.26</v>
      </c>
      <c r="AE410" t="s">
        <v>58</v>
      </c>
      <c r="AG410">
        <v>8.9600000000000009</v>
      </c>
      <c r="AI410" t="s">
        <v>44</v>
      </c>
    </row>
    <row r="411" spans="1:35" x14ac:dyDescent="0.2">
      <c r="A411" t="s">
        <v>2927</v>
      </c>
      <c r="B411" t="s">
        <v>36</v>
      </c>
      <c r="D411" t="s">
        <v>58</v>
      </c>
      <c r="F411" t="s">
        <v>36</v>
      </c>
      <c r="H411" t="s">
        <v>36</v>
      </c>
      <c r="I411" t="s">
        <v>37</v>
      </c>
      <c r="J411" t="s">
        <v>36</v>
      </c>
      <c r="K411" t="s">
        <v>38</v>
      </c>
      <c r="L411" t="s">
        <v>36</v>
      </c>
      <c r="M411" t="s">
        <v>38</v>
      </c>
      <c r="N411" t="s">
        <v>36</v>
      </c>
      <c r="P411" t="s">
        <v>36</v>
      </c>
      <c r="R411" t="s">
        <v>36</v>
      </c>
      <c r="S411" t="s">
        <v>39</v>
      </c>
      <c r="T411" t="s">
        <v>36</v>
      </c>
      <c r="U411" t="s">
        <v>42</v>
      </c>
      <c r="V411" t="s">
        <v>36</v>
      </c>
      <c r="W411" t="s">
        <v>42</v>
      </c>
      <c r="X411" t="s">
        <v>36</v>
      </c>
      <c r="Y411" t="s">
        <v>43</v>
      </c>
      <c r="Z411">
        <v>8.9600000000000009</v>
      </c>
      <c r="AA411">
        <v>0.51</v>
      </c>
      <c r="AB411">
        <v>0.26</v>
      </c>
      <c r="AC411">
        <v>0.01</v>
      </c>
      <c r="AD411">
        <v>0.26</v>
      </c>
      <c r="AE411" t="s">
        <v>58</v>
      </c>
      <c r="AG411">
        <v>8.9600000000000009</v>
      </c>
      <c r="AI411" t="s">
        <v>44</v>
      </c>
    </row>
    <row r="412" spans="1:35" x14ac:dyDescent="0.2">
      <c r="A412" t="s">
        <v>2928</v>
      </c>
      <c r="B412" t="s">
        <v>36</v>
      </c>
      <c r="D412" t="s">
        <v>58</v>
      </c>
      <c r="F412" t="s">
        <v>36</v>
      </c>
      <c r="H412" t="s">
        <v>36</v>
      </c>
      <c r="I412" t="s">
        <v>37</v>
      </c>
      <c r="J412" t="s">
        <v>36</v>
      </c>
      <c r="K412" t="s">
        <v>38</v>
      </c>
      <c r="L412" t="s">
        <v>36</v>
      </c>
      <c r="M412" t="s">
        <v>38</v>
      </c>
      <c r="N412" t="s">
        <v>36</v>
      </c>
      <c r="P412" t="s">
        <v>36</v>
      </c>
      <c r="R412" t="s">
        <v>36</v>
      </c>
      <c r="S412" t="s">
        <v>39</v>
      </c>
      <c r="T412" t="s">
        <v>36</v>
      </c>
      <c r="U412" t="s">
        <v>42</v>
      </c>
      <c r="V412" t="s">
        <v>36</v>
      </c>
      <c r="W412" t="s">
        <v>42</v>
      </c>
      <c r="X412" t="s">
        <v>36</v>
      </c>
      <c r="Y412" t="s">
        <v>43</v>
      </c>
      <c r="Z412">
        <v>8.9600000000000009</v>
      </c>
      <c r="AA412">
        <v>0.51</v>
      </c>
      <c r="AB412">
        <v>0.26</v>
      </c>
      <c r="AC412">
        <v>0.01</v>
      </c>
      <c r="AD412">
        <v>0.26</v>
      </c>
      <c r="AE412" t="s">
        <v>58</v>
      </c>
      <c r="AG412">
        <v>8.9600000000000009</v>
      </c>
      <c r="AI412" t="s">
        <v>44</v>
      </c>
    </row>
    <row r="413" spans="1:35" x14ac:dyDescent="0.2">
      <c r="A413" t="s">
        <v>2929</v>
      </c>
      <c r="B413" t="s">
        <v>36</v>
      </c>
      <c r="D413" t="s">
        <v>58</v>
      </c>
      <c r="F413" t="s">
        <v>36</v>
      </c>
      <c r="H413" t="s">
        <v>36</v>
      </c>
      <c r="I413" t="s">
        <v>46</v>
      </c>
      <c r="J413" t="s">
        <v>36</v>
      </c>
      <c r="K413" t="s">
        <v>38</v>
      </c>
      <c r="L413" t="s">
        <v>36</v>
      </c>
      <c r="M413" t="s">
        <v>38</v>
      </c>
      <c r="N413" t="s">
        <v>36</v>
      </c>
      <c r="P413" t="s">
        <v>36</v>
      </c>
      <c r="R413" t="s">
        <v>36</v>
      </c>
      <c r="S413" t="s">
        <v>39</v>
      </c>
      <c r="T413" t="s">
        <v>40</v>
      </c>
      <c r="U413" t="s">
        <v>2930</v>
      </c>
      <c r="V413" t="s">
        <v>36</v>
      </c>
      <c r="W413" t="s">
        <v>42</v>
      </c>
      <c r="X413" t="s">
        <v>36</v>
      </c>
      <c r="Y413" t="s">
        <v>43</v>
      </c>
      <c r="Z413">
        <v>2.11</v>
      </c>
      <c r="AA413">
        <v>7.88</v>
      </c>
      <c r="AB413">
        <v>0</v>
      </c>
      <c r="AC413">
        <v>0</v>
      </c>
      <c r="AD413">
        <v>0</v>
      </c>
      <c r="AE413" t="s">
        <v>40</v>
      </c>
      <c r="AG413">
        <v>7.88</v>
      </c>
      <c r="AI413" t="s">
        <v>44</v>
      </c>
    </row>
    <row r="414" spans="1:35" x14ac:dyDescent="0.2">
      <c r="A414" t="s">
        <v>2931</v>
      </c>
      <c r="B414" t="s">
        <v>36</v>
      </c>
      <c r="D414" t="s">
        <v>58</v>
      </c>
      <c r="F414" t="s">
        <v>36</v>
      </c>
      <c r="H414" t="s">
        <v>36</v>
      </c>
      <c r="I414" t="s">
        <v>37</v>
      </c>
      <c r="J414" t="s">
        <v>36</v>
      </c>
      <c r="K414" t="s">
        <v>38</v>
      </c>
      <c r="L414" t="s">
        <v>36</v>
      </c>
      <c r="M414" t="s">
        <v>38</v>
      </c>
      <c r="N414" t="s">
        <v>36</v>
      </c>
      <c r="P414" t="s">
        <v>36</v>
      </c>
      <c r="R414" t="s">
        <v>36</v>
      </c>
      <c r="S414" t="s">
        <v>39</v>
      </c>
      <c r="T414" t="s">
        <v>58</v>
      </c>
      <c r="U414" t="s">
        <v>2932</v>
      </c>
      <c r="V414" t="s">
        <v>36</v>
      </c>
      <c r="W414" t="s">
        <v>42</v>
      </c>
      <c r="X414" t="s">
        <v>36</v>
      </c>
      <c r="Y414" t="s">
        <v>43</v>
      </c>
      <c r="Z414">
        <v>9.9700000000000006</v>
      </c>
      <c r="AA414">
        <v>0.01</v>
      </c>
      <c r="AB414">
        <v>0.01</v>
      </c>
      <c r="AC414">
        <v>0</v>
      </c>
      <c r="AD414">
        <v>0</v>
      </c>
      <c r="AE414" t="s">
        <v>58</v>
      </c>
      <c r="AG414">
        <v>9.9700000000000006</v>
      </c>
      <c r="AI414" t="s">
        <v>44</v>
      </c>
    </row>
    <row r="415" spans="1:35" x14ac:dyDescent="0.2">
      <c r="A415" t="s">
        <v>2933</v>
      </c>
      <c r="B415" t="s">
        <v>36</v>
      </c>
      <c r="D415" t="s">
        <v>58</v>
      </c>
      <c r="F415" t="s">
        <v>36</v>
      </c>
      <c r="H415" t="s">
        <v>36</v>
      </c>
      <c r="I415" t="s">
        <v>37</v>
      </c>
      <c r="J415" t="s">
        <v>36</v>
      </c>
      <c r="K415" t="s">
        <v>38</v>
      </c>
      <c r="L415" t="s">
        <v>36</v>
      </c>
      <c r="M415" t="s">
        <v>38</v>
      </c>
      <c r="N415" t="s">
        <v>36</v>
      </c>
      <c r="P415" t="s">
        <v>36</v>
      </c>
      <c r="R415" t="s">
        <v>36</v>
      </c>
      <c r="S415" t="s">
        <v>39</v>
      </c>
      <c r="T415" t="s">
        <v>58</v>
      </c>
      <c r="U415" t="s">
        <v>2934</v>
      </c>
      <c r="V415" t="s">
        <v>36</v>
      </c>
      <c r="W415" t="s">
        <v>42</v>
      </c>
      <c r="X415" t="s">
        <v>36</v>
      </c>
      <c r="Y415" t="s">
        <v>43</v>
      </c>
      <c r="Z415">
        <v>9.9700000000000006</v>
      </c>
      <c r="AA415">
        <v>0.01</v>
      </c>
      <c r="AB415">
        <v>0.01</v>
      </c>
      <c r="AC415">
        <v>0</v>
      </c>
      <c r="AD415">
        <v>0</v>
      </c>
      <c r="AE415" t="s">
        <v>58</v>
      </c>
      <c r="AG415">
        <v>9.9700000000000006</v>
      </c>
      <c r="AI415" t="s">
        <v>44</v>
      </c>
    </row>
    <row r="416" spans="1:35" x14ac:dyDescent="0.2">
      <c r="A416" t="s">
        <v>2935</v>
      </c>
      <c r="B416" t="s">
        <v>36</v>
      </c>
      <c r="D416" t="s">
        <v>36</v>
      </c>
      <c r="F416" t="s">
        <v>36</v>
      </c>
      <c r="H416" t="s">
        <v>36</v>
      </c>
      <c r="I416" t="s">
        <v>37</v>
      </c>
      <c r="J416" t="s">
        <v>36</v>
      </c>
      <c r="K416" t="s">
        <v>38</v>
      </c>
      <c r="L416" t="s">
        <v>36</v>
      </c>
      <c r="M416" t="s">
        <v>38</v>
      </c>
      <c r="N416" t="s">
        <v>36</v>
      </c>
      <c r="P416" t="s">
        <v>36</v>
      </c>
      <c r="R416" t="s">
        <v>36</v>
      </c>
      <c r="S416" t="s">
        <v>39</v>
      </c>
      <c r="T416" t="s">
        <v>36</v>
      </c>
      <c r="U416" t="s">
        <v>42</v>
      </c>
      <c r="V416" t="s">
        <v>36</v>
      </c>
      <c r="W416" t="s">
        <v>42</v>
      </c>
      <c r="X416" t="s">
        <v>36</v>
      </c>
      <c r="Y416" t="s">
        <v>43</v>
      </c>
      <c r="Z416">
        <v>2</v>
      </c>
      <c r="AA416">
        <v>2</v>
      </c>
      <c r="AB416">
        <v>2</v>
      </c>
      <c r="AC416">
        <v>2</v>
      </c>
      <c r="AD416">
        <v>2</v>
      </c>
      <c r="AE416" t="s">
        <v>36</v>
      </c>
      <c r="AG416">
        <v>2</v>
      </c>
      <c r="AI416" t="s">
        <v>44</v>
      </c>
    </row>
    <row r="417" spans="1:35" x14ac:dyDescent="0.2">
      <c r="A417" t="s">
        <v>2936</v>
      </c>
      <c r="B417" t="s">
        <v>36</v>
      </c>
      <c r="D417" t="s">
        <v>58</v>
      </c>
      <c r="F417" t="s">
        <v>36</v>
      </c>
      <c r="H417" t="s">
        <v>36</v>
      </c>
      <c r="I417" t="s">
        <v>37</v>
      </c>
      <c r="J417" t="s">
        <v>36</v>
      </c>
      <c r="K417" t="s">
        <v>38</v>
      </c>
      <c r="L417" t="s">
        <v>36</v>
      </c>
      <c r="M417" t="s">
        <v>38</v>
      </c>
      <c r="N417" t="s">
        <v>36</v>
      </c>
      <c r="P417" t="s">
        <v>36</v>
      </c>
      <c r="R417" t="s">
        <v>36</v>
      </c>
      <c r="S417" t="s">
        <v>39</v>
      </c>
      <c r="T417" t="s">
        <v>36</v>
      </c>
      <c r="U417" t="s">
        <v>42</v>
      </c>
      <c r="V417" t="s">
        <v>36</v>
      </c>
      <c r="W417" t="s">
        <v>42</v>
      </c>
      <c r="X417" t="s">
        <v>36</v>
      </c>
      <c r="Y417" t="s">
        <v>43</v>
      </c>
      <c r="Z417">
        <v>8.9600000000000009</v>
      </c>
      <c r="AA417">
        <v>0.51</v>
      </c>
      <c r="AB417">
        <v>0.26</v>
      </c>
      <c r="AC417">
        <v>0.01</v>
      </c>
      <c r="AD417">
        <v>0.26</v>
      </c>
      <c r="AE417" t="s">
        <v>58</v>
      </c>
      <c r="AG417">
        <v>8.9600000000000009</v>
      </c>
      <c r="AI417" t="s">
        <v>44</v>
      </c>
    </row>
    <row r="418" spans="1:35" x14ac:dyDescent="0.2">
      <c r="A418" t="s">
        <v>2937</v>
      </c>
      <c r="B418" t="s">
        <v>36</v>
      </c>
      <c r="D418" t="s">
        <v>58</v>
      </c>
      <c r="F418" t="s">
        <v>36</v>
      </c>
      <c r="H418" t="s">
        <v>36</v>
      </c>
      <c r="I418" t="s">
        <v>37</v>
      </c>
      <c r="J418" t="s">
        <v>36</v>
      </c>
      <c r="K418" t="s">
        <v>38</v>
      </c>
      <c r="L418" t="s">
        <v>36</v>
      </c>
      <c r="M418" t="s">
        <v>38</v>
      </c>
      <c r="N418" t="s">
        <v>36</v>
      </c>
      <c r="P418" t="s">
        <v>36</v>
      </c>
      <c r="R418" t="s">
        <v>36</v>
      </c>
      <c r="S418" t="s">
        <v>39</v>
      </c>
      <c r="T418" t="s">
        <v>508</v>
      </c>
      <c r="U418" t="s">
        <v>1180</v>
      </c>
      <c r="V418" t="s">
        <v>36</v>
      </c>
      <c r="W418" t="s">
        <v>42</v>
      </c>
      <c r="X418" t="s">
        <v>36</v>
      </c>
      <c r="Y418" t="s">
        <v>43</v>
      </c>
      <c r="Z418">
        <v>9.1199999999999992</v>
      </c>
      <c r="AA418">
        <v>0.88</v>
      </c>
      <c r="AB418">
        <v>0</v>
      </c>
      <c r="AC418">
        <v>0</v>
      </c>
      <c r="AD418">
        <v>0</v>
      </c>
      <c r="AE418" t="s">
        <v>58</v>
      </c>
      <c r="AG418">
        <v>9.1199999999999992</v>
      </c>
      <c r="AI418" t="s">
        <v>44</v>
      </c>
    </row>
    <row r="419" spans="1:35" x14ac:dyDescent="0.2">
      <c r="A419" t="s">
        <v>2938</v>
      </c>
      <c r="B419" t="s">
        <v>36</v>
      </c>
      <c r="D419" t="s">
        <v>36</v>
      </c>
      <c r="F419" t="s">
        <v>36</v>
      </c>
      <c r="H419" t="s">
        <v>36</v>
      </c>
      <c r="I419" t="s">
        <v>37</v>
      </c>
      <c r="J419" t="s">
        <v>36</v>
      </c>
      <c r="K419" t="s">
        <v>38</v>
      </c>
      <c r="L419" t="s">
        <v>36</v>
      </c>
      <c r="M419" t="s">
        <v>38</v>
      </c>
      <c r="N419" t="s">
        <v>36</v>
      </c>
      <c r="P419" t="s">
        <v>36</v>
      </c>
      <c r="R419" t="s">
        <v>36</v>
      </c>
      <c r="S419" t="s">
        <v>39</v>
      </c>
      <c r="T419" t="s">
        <v>58</v>
      </c>
      <c r="U419" t="s">
        <v>2095</v>
      </c>
      <c r="V419" t="s">
        <v>36</v>
      </c>
      <c r="W419" t="s">
        <v>42</v>
      </c>
      <c r="X419" t="s">
        <v>36</v>
      </c>
      <c r="Y419" t="s">
        <v>43</v>
      </c>
      <c r="Z419">
        <v>9.26</v>
      </c>
      <c r="AA419">
        <v>0.24</v>
      </c>
      <c r="AB419">
        <v>0.48</v>
      </c>
      <c r="AC419">
        <v>0.01</v>
      </c>
      <c r="AD419">
        <v>0.01</v>
      </c>
      <c r="AE419" t="s">
        <v>58</v>
      </c>
      <c r="AG419">
        <v>9.26</v>
      </c>
      <c r="AI419" t="s">
        <v>44</v>
      </c>
    </row>
    <row r="420" spans="1:35" x14ac:dyDescent="0.2">
      <c r="A420" t="s">
        <v>2939</v>
      </c>
      <c r="B420" t="s">
        <v>36</v>
      </c>
      <c r="D420" t="s">
        <v>58</v>
      </c>
      <c r="F420" t="s">
        <v>36</v>
      </c>
      <c r="H420" t="s">
        <v>36</v>
      </c>
      <c r="I420" t="s">
        <v>37</v>
      </c>
      <c r="J420" t="s">
        <v>36</v>
      </c>
      <c r="K420" t="s">
        <v>38</v>
      </c>
      <c r="L420" t="s">
        <v>36</v>
      </c>
      <c r="M420" t="s">
        <v>38</v>
      </c>
      <c r="N420" t="s">
        <v>36</v>
      </c>
      <c r="P420" t="s">
        <v>36</v>
      </c>
      <c r="R420" t="s">
        <v>36</v>
      </c>
      <c r="S420" t="s">
        <v>39</v>
      </c>
      <c r="T420" t="s">
        <v>58</v>
      </c>
      <c r="U420" t="s">
        <v>2095</v>
      </c>
      <c r="V420" t="s">
        <v>36</v>
      </c>
      <c r="W420" t="s">
        <v>42</v>
      </c>
      <c r="X420" t="s">
        <v>36</v>
      </c>
      <c r="Y420" t="s">
        <v>43</v>
      </c>
      <c r="Z420">
        <v>9.9700000000000006</v>
      </c>
      <c r="AA420">
        <v>0.01</v>
      </c>
      <c r="AB420">
        <v>0.01</v>
      </c>
      <c r="AC420">
        <v>0</v>
      </c>
      <c r="AD420">
        <v>0</v>
      </c>
      <c r="AE420" t="s">
        <v>58</v>
      </c>
      <c r="AG420">
        <v>9.9700000000000006</v>
      </c>
      <c r="AI420" t="s">
        <v>44</v>
      </c>
    </row>
    <row r="421" spans="1:35" x14ac:dyDescent="0.2">
      <c r="A421" t="s">
        <v>2940</v>
      </c>
      <c r="B421" t="s">
        <v>40</v>
      </c>
      <c r="D421" t="s">
        <v>36</v>
      </c>
      <c r="F421" t="s">
        <v>36</v>
      </c>
      <c r="H421" t="s">
        <v>36</v>
      </c>
      <c r="I421" t="s">
        <v>37</v>
      </c>
      <c r="J421" t="s">
        <v>36</v>
      </c>
      <c r="K421" t="s">
        <v>38</v>
      </c>
      <c r="L421" t="s">
        <v>36</v>
      </c>
      <c r="M421" t="s">
        <v>38</v>
      </c>
      <c r="N421" t="s">
        <v>36</v>
      </c>
      <c r="P421" t="s">
        <v>36</v>
      </c>
      <c r="R421" t="s">
        <v>36</v>
      </c>
      <c r="S421" t="s">
        <v>39</v>
      </c>
      <c r="T421" t="s">
        <v>36</v>
      </c>
      <c r="U421" t="s">
        <v>42</v>
      </c>
      <c r="V421" t="s">
        <v>36</v>
      </c>
      <c r="W421" t="s">
        <v>42</v>
      </c>
      <c r="X421" t="s">
        <v>36</v>
      </c>
      <c r="Y421" t="s">
        <v>43</v>
      </c>
      <c r="Z421">
        <v>0.04</v>
      </c>
      <c r="AA421">
        <v>9.82</v>
      </c>
      <c r="AB421">
        <v>0.12</v>
      </c>
      <c r="AC421">
        <v>0.01</v>
      </c>
      <c r="AD421">
        <v>0.01</v>
      </c>
      <c r="AE421" t="s">
        <v>40</v>
      </c>
      <c r="AG421">
        <v>9.82</v>
      </c>
      <c r="AI421" t="s">
        <v>44</v>
      </c>
    </row>
    <row r="422" spans="1:35" x14ac:dyDescent="0.2">
      <c r="A422" t="s">
        <v>2941</v>
      </c>
      <c r="B422" t="s">
        <v>36</v>
      </c>
      <c r="D422" t="s">
        <v>58</v>
      </c>
      <c r="F422" t="s">
        <v>36</v>
      </c>
      <c r="H422" t="s">
        <v>36</v>
      </c>
      <c r="I422" t="s">
        <v>37</v>
      </c>
      <c r="J422" t="s">
        <v>36</v>
      </c>
      <c r="K422" t="s">
        <v>38</v>
      </c>
      <c r="L422" t="s">
        <v>36</v>
      </c>
      <c r="M422" t="s">
        <v>38</v>
      </c>
      <c r="N422" t="s">
        <v>36</v>
      </c>
      <c r="P422" t="s">
        <v>36</v>
      </c>
      <c r="R422" t="s">
        <v>36</v>
      </c>
      <c r="S422" t="s">
        <v>39</v>
      </c>
      <c r="T422" t="s">
        <v>58</v>
      </c>
      <c r="U422" t="s">
        <v>2942</v>
      </c>
      <c r="V422" t="s">
        <v>36</v>
      </c>
      <c r="W422" t="s">
        <v>42</v>
      </c>
      <c r="X422" t="s">
        <v>36</v>
      </c>
      <c r="Y422" t="s">
        <v>43</v>
      </c>
      <c r="Z422">
        <v>9.9700000000000006</v>
      </c>
      <c r="AA422">
        <v>0.01</v>
      </c>
      <c r="AB422">
        <v>0.01</v>
      </c>
      <c r="AC422">
        <v>0</v>
      </c>
      <c r="AD422">
        <v>0</v>
      </c>
      <c r="AE422" t="s">
        <v>58</v>
      </c>
      <c r="AG422">
        <v>9.9700000000000006</v>
      </c>
      <c r="AI422" t="s">
        <v>44</v>
      </c>
    </row>
    <row r="423" spans="1:35" x14ac:dyDescent="0.2">
      <c r="A423" t="s">
        <v>2943</v>
      </c>
      <c r="B423" t="s">
        <v>36</v>
      </c>
      <c r="D423" t="s">
        <v>58</v>
      </c>
      <c r="F423" t="s">
        <v>36</v>
      </c>
      <c r="H423" t="s">
        <v>36</v>
      </c>
      <c r="I423" t="s">
        <v>37</v>
      </c>
      <c r="J423" t="s">
        <v>36</v>
      </c>
      <c r="K423" t="s">
        <v>38</v>
      </c>
      <c r="L423" t="s">
        <v>36</v>
      </c>
      <c r="M423" t="s">
        <v>38</v>
      </c>
      <c r="N423" t="s">
        <v>36</v>
      </c>
      <c r="P423" t="s">
        <v>36</v>
      </c>
      <c r="R423" t="s">
        <v>36</v>
      </c>
      <c r="S423" t="s">
        <v>39</v>
      </c>
      <c r="T423" t="s">
        <v>508</v>
      </c>
      <c r="U423" t="s">
        <v>1180</v>
      </c>
      <c r="V423" t="s">
        <v>36</v>
      </c>
      <c r="W423" t="s">
        <v>42</v>
      </c>
      <c r="X423" t="s">
        <v>36</v>
      </c>
      <c r="Y423" t="s">
        <v>43</v>
      </c>
      <c r="Z423">
        <v>9.1199999999999992</v>
      </c>
      <c r="AA423">
        <v>0.88</v>
      </c>
      <c r="AB423">
        <v>0</v>
      </c>
      <c r="AC423">
        <v>0</v>
      </c>
      <c r="AD423">
        <v>0</v>
      </c>
      <c r="AE423" t="s">
        <v>58</v>
      </c>
      <c r="AG423">
        <v>9.1199999999999992</v>
      </c>
      <c r="AI423" t="s">
        <v>44</v>
      </c>
    </row>
    <row r="424" spans="1:35" x14ac:dyDescent="0.2">
      <c r="A424" t="s">
        <v>2944</v>
      </c>
      <c r="B424" t="s">
        <v>36</v>
      </c>
      <c r="D424" t="s">
        <v>58</v>
      </c>
      <c r="F424" t="s">
        <v>36</v>
      </c>
      <c r="H424" t="s">
        <v>36</v>
      </c>
      <c r="I424" t="s">
        <v>37</v>
      </c>
      <c r="J424" t="s">
        <v>36</v>
      </c>
      <c r="K424" t="s">
        <v>38</v>
      </c>
      <c r="L424" t="s">
        <v>36</v>
      </c>
      <c r="M424" t="s">
        <v>38</v>
      </c>
      <c r="N424" t="s">
        <v>36</v>
      </c>
      <c r="P424" t="s">
        <v>36</v>
      </c>
      <c r="R424" t="s">
        <v>36</v>
      </c>
      <c r="S424" t="s">
        <v>39</v>
      </c>
      <c r="T424" t="s">
        <v>508</v>
      </c>
      <c r="U424" t="s">
        <v>1180</v>
      </c>
      <c r="V424" t="s">
        <v>36</v>
      </c>
      <c r="W424" t="s">
        <v>42</v>
      </c>
      <c r="X424" t="s">
        <v>36</v>
      </c>
      <c r="Y424" t="s">
        <v>43</v>
      </c>
      <c r="Z424">
        <v>9.1199999999999992</v>
      </c>
      <c r="AA424">
        <v>0.88</v>
      </c>
      <c r="AB424">
        <v>0</v>
      </c>
      <c r="AC424">
        <v>0</v>
      </c>
      <c r="AD424">
        <v>0</v>
      </c>
      <c r="AE424" t="s">
        <v>58</v>
      </c>
      <c r="AG424">
        <v>9.1199999999999992</v>
      </c>
      <c r="AI424" t="s">
        <v>44</v>
      </c>
    </row>
    <row r="425" spans="1:35" x14ac:dyDescent="0.2">
      <c r="A425" t="s">
        <v>2945</v>
      </c>
      <c r="B425" t="s">
        <v>36</v>
      </c>
      <c r="D425" t="s">
        <v>58</v>
      </c>
      <c r="F425" t="s">
        <v>36</v>
      </c>
      <c r="H425" t="s">
        <v>36</v>
      </c>
      <c r="I425" t="s">
        <v>37</v>
      </c>
      <c r="J425" t="s">
        <v>36</v>
      </c>
      <c r="K425" t="s">
        <v>38</v>
      </c>
      <c r="L425" t="s">
        <v>36</v>
      </c>
      <c r="M425" t="s">
        <v>38</v>
      </c>
      <c r="N425" t="s">
        <v>36</v>
      </c>
      <c r="P425" t="s">
        <v>36</v>
      </c>
      <c r="R425" t="s">
        <v>36</v>
      </c>
      <c r="S425" t="s">
        <v>39</v>
      </c>
      <c r="T425" t="s">
        <v>508</v>
      </c>
      <c r="U425" t="s">
        <v>1180</v>
      </c>
      <c r="V425" t="s">
        <v>36</v>
      </c>
      <c r="W425" t="s">
        <v>42</v>
      </c>
      <c r="X425" t="s">
        <v>36</v>
      </c>
      <c r="Y425" t="s">
        <v>43</v>
      </c>
      <c r="Z425">
        <v>9.1199999999999992</v>
      </c>
      <c r="AA425">
        <v>0.88</v>
      </c>
      <c r="AB425">
        <v>0</v>
      </c>
      <c r="AC425">
        <v>0</v>
      </c>
      <c r="AD425">
        <v>0</v>
      </c>
      <c r="AE425" t="s">
        <v>58</v>
      </c>
      <c r="AG425">
        <v>9.1199999999999992</v>
      </c>
      <c r="AI425" t="s">
        <v>44</v>
      </c>
    </row>
    <row r="426" spans="1:35" x14ac:dyDescent="0.2">
      <c r="A426" t="s">
        <v>2946</v>
      </c>
      <c r="B426" t="s">
        <v>36</v>
      </c>
      <c r="D426" t="s">
        <v>58</v>
      </c>
      <c r="F426" t="s">
        <v>36</v>
      </c>
      <c r="H426" t="s">
        <v>36</v>
      </c>
      <c r="I426" t="s">
        <v>37</v>
      </c>
      <c r="J426" t="s">
        <v>36</v>
      </c>
      <c r="K426" t="s">
        <v>38</v>
      </c>
      <c r="L426" t="s">
        <v>36</v>
      </c>
      <c r="M426" t="s">
        <v>38</v>
      </c>
      <c r="N426" t="s">
        <v>36</v>
      </c>
      <c r="P426" t="s">
        <v>36</v>
      </c>
      <c r="R426" t="s">
        <v>36</v>
      </c>
      <c r="S426" t="s">
        <v>39</v>
      </c>
      <c r="T426" t="s">
        <v>508</v>
      </c>
      <c r="U426" t="s">
        <v>1180</v>
      </c>
      <c r="V426" t="s">
        <v>36</v>
      </c>
      <c r="W426" t="s">
        <v>42</v>
      </c>
      <c r="X426" t="s">
        <v>36</v>
      </c>
      <c r="Y426" t="s">
        <v>43</v>
      </c>
      <c r="Z426">
        <v>9.1199999999999992</v>
      </c>
      <c r="AA426">
        <v>0.88</v>
      </c>
      <c r="AB426">
        <v>0</v>
      </c>
      <c r="AC426">
        <v>0</v>
      </c>
      <c r="AD426">
        <v>0</v>
      </c>
      <c r="AE426" t="s">
        <v>58</v>
      </c>
      <c r="AG426">
        <v>9.1199999999999992</v>
      </c>
      <c r="AI426" t="s">
        <v>44</v>
      </c>
    </row>
    <row r="427" spans="1:35" x14ac:dyDescent="0.2">
      <c r="A427" t="s">
        <v>2947</v>
      </c>
      <c r="B427" t="s">
        <v>36</v>
      </c>
      <c r="D427" t="s">
        <v>58</v>
      </c>
      <c r="F427" t="s">
        <v>36</v>
      </c>
      <c r="H427" t="s">
        <v>36</v>
      </c>
      <c r="I427" t="s">
        <v>37</v>
      </c>
      <c r="J427" t="s">
        <v>36</v>
      </c>
      <c r="K427" t="s">
        <v>38</v>
      </c>
      <c r="L427" t="s">
        <v>36</v>
      </c>
      <c r="M427" t="s">
        <v>38</v>
      </c>
      <c r="N427" t="s">
        <v>36</v>
      </c>
      <c r="P427" t="s">
        <v>36</v>
      </c>
      <c r="R427" t="s">
        <v>36</v>
      </c>
      <c r="S427" t="s">
        <v>39</v>
      </c>
      <c r="T427" t="s">
        <v>36</v>
      </c>
      <c r="U427" t="s">
        <v>42</v>
      </c>
      <c r="V427" t="s">
        <v>36</v>
      </c>
      <c r="W427" t="s">
        <v>42</v>
      </c>
      <c r="X427" t="s">
        <v>47</v>
      </c>
      <c r="Y427" t="s">
        <v>48</v>
      </c>
      <c r="Z427">
        <v>0</v>
      </c>
      <c r="AA427">
        <v>4.9000000000000004</v>
      </c>
      <c r="AB427">
        <v>2.5</v>
      </c>
      <c r="AC427">
        <v>0.1</v>
      </c>
      <c r="AD427">
        <v>2.5</v>
      </c>
      <c r="AE427" t="s">
        <v>36</v>
      </c>
      <c r="AF427" t="s">
        <v>275</v>
      </c>
      <c r="AG427">
        <v>4.9000000000000004</v>
      </c>
      <c r="AI427" t="s">
        <v>44</v>
      </c>
    </row>
    <row r="428" spans="1:35" x14ac:dyDescent="0.2">
      <c r="A428" t="s">
        <v>2948</v>
      </c>
      <c r="B428" t="s">
        <v>36</v>
      </c>
      <c r="D428" t="s">
        <v>58</v>
      </c>
      <c r="F428" t="s">
        <v>36</v>
      </c>
      <c r="H428" t="s">
        <v>36</v>
      </c>
      <c r="I428" t="s">
        <v>37</v>
      </c>
      <c r="J428" t="s">
        <v>36</v>
      </c>
      <c r="K428" t="s">
        <v>38</v>
      </c>
      <c r="L428" t="s">
        <v>36</v>
      </c>
      <c r="M428" t="s">
        <v>38</v>
      </c>
      <c r="N428" t="s">
        <v>36</v>
      </c>
      <c r="P428" t="s">
        <v>36</v>
      </c>
      <c r="R428" t="s">
        <v>36</v>
      </c>
      <c r="S428" t="s">
        <v>39</v>
      </c>
      <c r="T428" t="s">
        <v>58</v>
      </c>
      <c r="U428" t="s">
        <v>2949</v>
      </c>
      <c r="V428" t="s">
        <v>36</v>
      </c>
      <c r="W428" t="s">
        <v>42</v>
      </c>
      <c r="X428" t="s">
        <v>36</v>
      </c>
      <c r="Y428" t="s">
        <v>43</v>
      </c>
      <c r="Z428">
        <v>9.9700000000000006</v>
      </c>
      <c r="AA428">
        <v>0.01</v>
      </c>
      <c r="AB428">
        <v>0.01</v>
      </c>
      <c r="AC428">
        <v>0</v>
      </c>
      <c r="AD428">
        <v>0</v>
      </c>
      <c r="AE428" t="s">
        <v>58</v>
      </c>
      <c r="AG428">
        <v>9.9700000000000006</v>
      </c>
      <c r="AI428" t="s">
        <v>44</v>
      </c>
    </row>
    <row r="429" spans="1:35" x14ac:dyDescent="0.2">
      <c r="A429" t="s">
        <v>2950</v>
      </c>
      <c r="B429" t="s">
        <v>36</v>
      </c>
      <c r="D429" t="s">
        <v>58</v>
      </c>
      <c r="F429" t="s">
        <v>36</v>
      </c>
      <c r="H429" t="s">
        <v>36</v>
      </c>
      <c r="I429" t="s">
        <v>37</v>
      </c>
      <c r="J429" t="s">
        <v>36</v>
      </c>
      <c r="K429" t="s">
        <v>38</v>
      </c>
      <c r="L429" t="s">
        <v>36</v>
      </c>
      <c r="M429" t="s">
        <v>38</v>
      </c>
      <c r="N429" t="s">
        <v>36</v>
      </c>
      <c r="P429" t="s">
        <v>36</v>
      </c>
      <c r="R429" t="s">
        <v>36</v>
      </c>
      <c r="S429" t="s">
        <v>39</v>
      </c>
      <c r="T429" t="s">
        <v>58</v>
      </c>
      <c r="U429" t="s">
        <v>2949</v>
      </c>
      <c r="V429" t="s">
        <v>36</v>
      </c>
      <c r="W429" t="s">
        <v>42</v>
      </c>
      <c r="X429" t="s">
        <v>36</v>
      </c>
      <c r="Y429" t="s">
        <v>43</v>
      </c>
      <c r="Z429">
        <v>9.9700000000000006</v>
      </c>
      <c r="AA429">
        <v>0.01</v>
      </c>
      <c r="AB429">
        <v>0.01</v>
      </c>
      <c r="AC429">
        <v>0</v>
      </c>
      <c r="AD429">
        <v>0</v>
      </c>
      <c r="AE429" t="s">
        <v>58</v>
      </c>
      <c r="AG429">
        <v>9.9700000000000006</v>
      </c>
      <c r="AI429" t="s">
        <v>44</v>
      </c>
    </row>
    <row r="430" spans="1:35" x14ac:dyDescent="0.2">
      <c r="A430" t="s">
        <v>2951</v>
      </c>
      <c r="B430" t="s">
        <v>36</v>
      </c>
      <c r="D430" t="s">
        <v>36</v>
      </c>
      <c r="F430" t="s">
        <v>36</v>
      </c>
      <c r="H430" t="s">
        <v>36</v>
      </c>
      <c r="I430" t="s">
        <v>37</v>
      </c>
      <c r="J430" t="s">
        <v>36</v>
      </c>
      <c r="K430" t="s">
        <v>38</v>
      </c>
      <c r="L430" t="s">
        <v>36</v>
      </c>
      <c r="M430" t="s">
        <v>38</v>
      </c>
      <c r="N430" t="s">
        <v>36</v>
      </c>
      <c r="P430" t="s">
        <v>36</v>
      </c>
      <c r="R430" t="s">
        <v>36</v>
      </c>
      <c r="S430" t="s">
        <v>39</v>
      </c>
      <c r="T430" t="s">
        <v>36</v>
      </c>
      <c r="U430" t="s">
        <v>42</v>
      </c>
      <c r="V430" t="s">
        <v>36</v>
      </c>
      <c r="W430" t="s">
        <v>42</v>
      </c>
      <c r="X430" t="s">
        <v>36</v>
      </c>
      <c r="Y430" t="s">
        <v>43</v>
      </c>
      <c r="Z430">
        <v>2</v>
      </c>
      <c r="AA430">
        <v>2</v>
      </c>
      <c r="AB430">
        <v>2</v>
      </c>
      <c r="AC430">
        <v>2</v>
      </c>
      <c r="AD430">
        <v>2</v>
      </c>
      <c r="AE430" t="s">
        <v>36</v>
      </c>
      <c r="AG430">
        <v>2</v>
      </c>
      <c r="AI430" t="s">
        <v>44</v>
      </c>
    </row>
    <row r="431" spans="1:35" x14ac:dyDescent="0.2">
      <c r="A431" t="s">
        <v>2952</v>
      </c>
      <c r="B431" t="s">
        <v>36</v>
      </c>
      <c r="D431" t="s">
        <v>58</v>
      </c>
      <c r="F431" t="s">
        <v>36</v>
      </c>
      <c r="H431" t="s">
        <v>36</v>
      </c>
      <c r="I431" t="s">
        <v>37</v>
      </c>
      <c r="J431" t="s">
        <v>36</v>
      </c>
      <c r="K431" t="s">
        <v>38</v>
      </c>
      <c r="L431" t="s">
        <v>36</v>
      </c>
      <c r="M431" t="s">
        <v>38</v>
      </c>
      <c r="N431" t="s">
        <v>36</v>
      </c>
      <c r="P431" t="s">
        <v>36</v>
      </c>
      <c r="R431" t="s">
        <v>36</v>
      </c>
      <c r="S431" t="s">
        <v>39</v>
      </c>
      <c r="T431" t="s">
        <v>58</v>
      </c>
      <c r="U431" t="s">
        <v>2953</v>
      </c>
      <c r="V431" t="s">
        <v>36</v>
      </c>
      <c r="W431" t="s">
        <v>42</v>
      </c>
      <c r="X431" t="s">
        <v>36</v>
      </c>
      <c r="Y431" t="s">
        <v>43</v>
      </c>
      <c r="Z431">
        <v>9.9700000000000006</v>
      </c>
      <c r="AA431">
        <v>0.01</v>
      </c>
      <c r="AB431">
        <v>0.01</v>
      </c>
      <c r="AC431">
        <v>0</v>
      </c>
      <c r="AD431">
        <v>0</v>
      </c>
      <c r="AE431" t="s">
        <v>58</v>
      </c>
      <c r="AG431">
        <v>9.9700000000000006</v>
      </c>
      <c r="AI431" t="s">
        <v>44</v>
      </c>
    </row>
    <row r="432" spans="1:35" x14ac:dyDescent="0.2">
      <c r="A432" t="s">
        <v>2954</v>
      </c>
      <c r="B432" t="s">
        <v>36</v>
      </c>
      <c r="D432" t="s">
        <v>58</v>
      </c>
      <c r="F432" t="s">
        <v>36</v>
      </c>
      <c r="H432" t="s">
        <v>36</v>
      </c>
      <c r="I432" t="s">
        <v>37</v>
      </c>
      <c r="J432" t="s">
        <v>36</v>
      </c>
      <c r="K432" t="s">
        <v>38</v>
      </c>
      <c r="L432" t="s">
        <v>36</v>
      </c>
      <c r="M432" t="s">
        <v>38</v>
      </c>
      <c r="N432" t="s">
        <v>36</v>
      </c>
      <c r="P432" t="s">
        <v>36</v>
      </c>
      <c r="R432" t="s">
        <v>36</v>
      </c>
      <c r="S432" t="s">
        <v>39</v>
      </c>
      <c r="T432" t="s">
        <v>58</v>
      </c>
      <c r="U432" t="s">
        <v>2955</v>
      </c>
      <c r="V432" t="s">
        <v>36</v>
      </c>
      <c r="W432" t="s">
        <v>42</v>
      </c>
      <c r="X432" t="s">
        <v>36</v>
      </c>
      <c r="Y432" t="s">
        <v>43</v>
      </c>
      <c r="Z432">
        <v>9.9700000000000006</v>
      </c>
      <c r="AA432">
        <v>0.01</v>
      </c>
      <c r="AB432">
        <v>0.01</v>
      </c>
      <c r="AC432">
        <v>0</v>
      </c>
      <c r="AD432">
        <v>0</v>
      </c>
      <c r="AE432" t="s">
        <v>58</v>
      </c>
      <c r="AG432">
        <v>9.9700000000000006</v>
      </c>
      <c r="AI432" t="s">
        <v>44</v>
      </c>
    </row>
    <row r="433" spans="1:35" x14ac:dyDescent="0.2">
      <c r="A433" t="s">
        <v>2956</v>
      </c>
      <c r="B433" t="s">
        <v>36</v>
      </c>
      <c r="D433" t="s">
        <v>58</v>
      </c>
      <c r="F433" t="s">
        <v>36</v>
      </c>
      <c r="H433" t="s">
        <v>36</v>
      </c>
      <c r="I433" t="s">
        <v>37</v>
      </c>
      <c r="J433" t="s">
        <v>36</v>
      </c>
      <c r="K433" t="s">
        <v>38</v>
      </c>
      <c r="L433" t="s">
        <v>36</v>
      </c>
      <c r="M433" t="s">
        <v>38</v>
      </c>
      <c r="N433" t="s">
        <v>36</v>
      </c>
      <c r="P433" t="s">
        <v>36</v>
      </c>
      <c r="R433" t="s">
        <v>36</v>
      </c>
      <c r="S433" t="s">
        <v>39</v>
      </c>
      <c r="T433" t="s">
        <v>58</v>
      </c>
      <c r="U433" t="s">
        <v>2957</v>
      </c>
      <c r="V433" t="s">
        <v>36</v>
      </c>
      <c r="W433" t="s">
        <v>42</v>
      </c>
      <c r="X433" t="s">
        <v>36</v>
      </c>
      <c r="Y433" t="s">
        <v>43</v>
      </c>
      <c r="Z433">
        <v>9.9700000000000006</v>
      </c>
      <c r="AA433">
        <v>0.01</v>
      </c>
      <c r="AB433">
        <v>0.01</v>
      </c>
      <c r="AC433">
        <v>0</v>
      </c>
      <c r="AD433">
        <v>0</v>
      </c>
      <c r="AE433" t="s">
        <v>58</v>
      </c>
      <c r="AG433">
        <v>9.9700000000000006</v>
      </c>
      <c r="AI433" t="s">
        <v>44</v>
      </c>
    </row>
    <row r="434" spans="1:35" x14ac:dyDescent="0.2">
      <c r="A434" t="s">
        <v>2958</v>
      </c>
      <c r="B434" t="s">
        <v>36</v>
      </c>
      <c r="D434" t="s">
        <v>58</v>
      </c>
      <c r="F434" t="s">
        <v>36</v>
      </c>
      <c r="H434" t="s">
        <v>36</v>
      </c>
      <c r="I434" t="s">
        <v>37</v>
      </c>
      <c r="J434" t="s">
        <v>36</v>
      </c>
      <c r="K434" t="s">
        <v>38</v>
      </c>
      <c r="L434" t="s">
        <v>36</v>
      </c>
      <c r="M434" t="s">
        <v>38</v>
      </c>
      <c r="N434" t="s">
        <v>36</v>
      </c>
      <c r="P434" t="s">
        <v>36</v>
      </c>
      <c r="R434" t="s">
        <v>36</v>
      </c>
      <c r="S434" t="s">
        <v>39</v>
      </c>
      <c r="T434" t="s">
        <v>58</v>
      </c>
      <c r="U434" t="s">
        <v>2957</v>
      </c>
      <c r="V434" t="s">
        <v>36</v>
      </c>
      <c r="W434" t="s">
        <v>42</v>
      </c>
      <c r="X434" t="s">
        <v>36</v>
      </c>
      <c r="Y434" t="s">
        <v>43</v>
      </c>
      <c r="Z434">
        <v>9.9700000000000006</v>
      </c>
      <c r="AA434">
        <v>0.01</v>
      </c>
      <c r="AB434">
        <v>0.01</v>
      </c>
      <c r="AC434">
        <v>0</v>
      </c>
      <c r="AD434">
        <v>0</v>
      </c>
      <c r="AE434" t="s">
        <v>58</v>
      </c>
      <c r="AG434">
        <v>9.9700000000000006</v>
      </c>
      <c r="AI434" t="s">
        <v>44</v>
      </c>
    </row>
    <row r="435" spans="1:35" x14ac:dyDescent="0.2">
      <c r="A435" t="s">
        <v>2959</v>
      </c>
      <c r="B435" t="s">
        <v>36</v>
      </c>
      <c r="D435" t="s">
        <v>58</v>
      </c>
      <c r="F435" t="s">
        <v>36</v>
      </c>
      <c r="H435" t="s">
        <v>36</v>
      </c>
      <c r="I435" t="s">
        <v>37</v>
      </c>
      <c r="J435" t="s">
        <v>36</v>
      </c>
      <c r="K435" t="s">
        <v>38</v>
      </c>
      <c r="L435" t="s">
        <v>36</v>
      </c>
      <c r="M435" t="s">
        <v>38</v>
      </c>
      <c r="N435" t="s">
        <v>36</v>
      </c>
      <c r="P435" t="s">
        <v>36</v>
      </c>
      <c r="R435" t="s">
        <v>36</v>
      </c>
      <c r="S435" t="s">
        <v>39</v>
      </c>
      <c r="T435" t="s">
        <v>58</v>
      </c>
      <c r="U435" t="s">
        <v>2957</v>
      </c>
      <c r="V435" t="s">
        <v>36</v>
      </c>
      <c r="W435" t="s">
        <v>42</v>
      </c>
      <c r="X435" t="s">
        <v>36</v>
      </c>
      <c r="Y435" t="s">
        <v>43</v>
      </c>
      <c r="Z435">
        <v>9.9700000000000006</v>
      </c>
      <c r="AA435">
        <v>0.01</v>
      </c>
      <c r="AB435">
        <v>0.01</v>
      </c>
      <c r="AC435">
        <v>0</v>
      </c>
      <c r="AD435">
        <v>0</v>
      </c>
      <c r="AE435" t="s">
        <v>58</v>
      </c>
      <c r="AG435">
        <v>9.9700000000000006</v>
      </c>
      <c r="AI435" t="s">
        <v>44</v>
      </c>
    </row>
    <row r="436" spans="1:35" x14ac:dyDescent="0.2">
      <c r="A436" t="s">
        <v>2960</v>
      </c>
      <c r="B436" t="s">
        <v>36</v>
      </c>
      <c r="D436" t="s">
        <v>58</v>
      </c>
      <c r="F436" t="s">
        <v>36</v>
      </c>
      <c r="H436" t="s">
        <v>36</v>
      </c>
      <c r="I436" t="s">
        <v>37</v>
      </c>
      <c r="J436" t="s">
        <v>36</v>
      </c>
      <c r="K436" t="s">
        <v>38</v>
      </c>
      <c r="L436" t="s">
        <v>36</v>
      </c>
      <c r="M436" t="s">
        <v>38</v>
      </c>
      <c r="N436" t="s">
        <v>36</v>
      </c>
      <c r="P436" t="s">
        <v>36</v>
      </c>
      <c r="R436" t="s">
        <v>36</v>
      </c>
      <c r="S436" t="s">
        <v>39</v>
      </c>
      <c r="T436" t="s">
        <v>58</v>
      </c>
      <c r="U436" t="s">
        <v>2957</v>
      </c>
      <c r="V436" t="s">
        <v>36</v>
      </c>
      <c r="W436" t="s">
        <v>42</v>
      </c>
      <c r="X436" t="s">
        <v>36</v>
      </c>
      <c r="Y436" t="s">
        <v>43</v>
      </c>
      <c r="Z436">
        <v>9.9700000000000006</v>
      </c>
      <c r="AA436">
        <v>0.01</v>
      </c>
      <c r="AB436">
        <v>0.01</v>
      </c>
      <c r="AC436">
        <v>0</v>
      </c>
      <c r="AD436">
        <v>0</v>
      </c>
      <c r="AE436" t="s">
        <v>58</v>
      </c>
      <c r="AG436">
        <v>9.9700000000000006</v>
      </c>
      <c r="AI436" t="s">
        <v>44</v>
      </c>
    </row>
    <row r="437" spans="1:35" x14ac:dyDescent="0.2">
      <c r="A437" t="s">
        <v>2961</v>
      </c>
      <c r="B437" t="s">
        <v>36</v>
      </c>
      <c r="D437" t="s">
        <v>58</v>
      </c>
      <c r="F437" t="s">
        <v>36</v>
      </c>
      <c r="H437" t="s">
        <v>36</v>
      </c>
      <c r="I437" t="s">
        <v>37</v>
      </c>
      <c r="J437" t="s">
        <v>36</v>
      </c>
      <c r="K437" t="s">
        <v>38</v>
      </c>
      <c r="L437" t="s">
        <v>36</v>
      </c>
      <c r="M437" t="s">
        <v>38</v>
      </c>
      <c r="N437" t="s">
        <v>36</v>
      </c>
      <c r="P437" t="s">
        <v>36</v>
      </c>
      <c r="R437" t="s">
        <v>36</v>
      </c>
      <c r="S437" t="s">
        <v>39</v>
      </c>
      <c r="T437" t="s">
        <v>58</v>
      </c>
      <c r="U437" t="s">
        <v>2957</v>
      </c>
      <c r="V437" t="s">
        <v>36</v>
      </c>
      <c r="W437" t="s">
        <v>42</v>
      </c>
      <c r="X437" t="s">
        <v>36</v>
      </c>
      <c r="Y437" t="s">
        <v>43</v>
      </c>
      <c r="Z437">
        <v>9.9700000000000006</v>
      </c>
      <c r="AA437">
        <v>0.01</v>
      </c>
      <c r="AB437">
        <v>0.01</v>
      </c>
      <c r="AC437">
        <v>0</v>
      </c>
      <c r="AD437">
        <v>0</v>
      </c>
      <c r="AE437" t="s">
        <v>58</v>
      </c>
      <c r="AG437">
        <v>9.9700000000000006</v>
      </c>
      <c r="AI437" t="s">
        <v>44</v>
      </c>
    </row>
    <row r="438" spans="1:35" x14ac:dyDescent="0.2">
      <c r="A438" t="s">
        <v>2962</v>
      </c>
      <c r="B438" t="s">
        <v>36</v>
      </c>
      <c r="D438" t="s">
        <v>58</v>
      </c>
      <c r="F438" t="s">
        <v>36</v>
      </c>
      <c r="H438" t="s">
        <v>36</v>
      </c>
      <c r="I438" t="s">
        <v>37</v>
      </c>
      <c r="J438" t="s">
        <v>36</v>
      </c>
      <c r="K438" t="s">
        <v>38</v>
      </c>
      <c r="L438" t="s">
        <v>36</v>
      </c>
      <c r="M438" t="s">
        <v>38</v>
      </c>
      <c r="N438" t="s">
        <v>36</v>
      </c>
      <c r="P438" t="s">
        <v>36</v>
      </c>
      <c r="R438" t="s">
        <v>36</v>
      </c>
      <c r="S438" t="s">
        <v>39</v>
      </c>
      <c r="T438" t="s">
        <v>58</v>
      </c>
      <c r="U438" t="s">
        <v>2957</v>
      </c>
      <c r="V438" t="s">
        <v>36</v>
      </c>
      <c r="W438" t="s">
        <v>42</v>
      </c>
      <c r="X438" t="s">
        <v>36</v>
      </c>
      <c r="Y438" t="s">
        <v>43</v>
      </c>
      <c r="Z438">
        <v>9.9700000000000006</v>
      </c>
      <c r="AA438">
        <v>0.01</v>
      </c>
      <c r="AB438">
        <v>0.01</v>
      </c>
      <c r="AC438">
        <v>0</v>
      </c>
      <c r="AD438">
        <v>0</v>
      </c>
      <c r="AE438" t="s">
        <v>58</v>
      </c>
      <c r="AG438">
        <v>9.9700000000000006</v>
      </c>
      <c r="AI438" t="s">
        <v>44</v>
      </c>
    </row>
    <row r="439" spans="1:35" x14ac:dyDescent="0.2">
      <c r="A439" t="s">
        <v>2963</v>
      </c>
      <c r="B439" t="s">
        <v>36</v>
      </c>
      <c r="D439" t="s">
        <v>58</v>
      </c>
      <c r="F439" t="s">
        <v>36</v>
      </c>
      <c r="H439" t="s">
        <v>36</v>
      </c>
      <c r="I439" t="s">
        <v>37</v>
      </c>
      <c r="J439" t="s">
        <v>36</v>
      </c>
      <c r="K439" t="s">
        <v>38</v>
      </c>
      <c r="L439" t="s">
        <v>36</v>
      </c>
      <c r="M439" t="s">
        <v>38</v>
      </c>
      <c r="N439" t="s">
        <v>36</v>
      </c>
      <c r="P439" t="s">
        <v>36</v>
      </c>
      <c r="R439" t="s">
        <v>36</v>
      </c>
      <c r="S439" t="s">
        <v>39</v>
      </c>
      <c r="T439" t="s">
        <v>58</v>
      </c>
      <c r="U439" t="s">
        <v>2957</v>
      </c>
      <c r="V439" t="s">
        <v>36</v>
      </c>
      <c r="W439" t="s">
        <v>42</v>
      </c>
      <c r="X439" t="s">
        <v>36</v>
      </c>
      <c r="Y439" t="s">
        <v>43</v>
      </c>
      <c r="Z439">
        <v>9.9700000000000006</v>
      </c>
      <c r="AA439">
        <v>0.01</v>
      </c>
      <c r="AB439">
        <v>0.01</v>
      </c>
      <c r="AC439">
        <v>0</v>
      </c>
      <c r="AD439">
        <v>0</v>
      </c>
      <c r="AE439" t="s">
        <v>58</v>
      </c>
      <c r="AG439">
        <v>9.9700000000000006</v>
      </c>
      <c r="AI439" t="s">
        <v>44</v>
      </c>
    </row>
    <row r="440" spans="1:35" x14ac:dyDescent="0.2">
      <c r="A440" t="s">
        <v>2964</v>
      </c>
      <c r="B440" t="s">
        <v>36</v>
      </c>
      <c r="D440" t="s">
        <v>58</v>
      </c>
      <c r="F440" t="s">
        <v>36</v>
      </c>
      <c r="H440" t="s">
        <v>36</v>
      </c>
      <c r="I440" t="s">
        <v>37</v>
      </c>
      <c r="J440" t="s">
        <v>36</v>
      </c>
      <c r="K440" t="s">
        <v>38</v>
      </c>
      <c r="L440" t="s">
        <v>36</v>
      </c>
      <c r="M440" t="s">
        <v>38</v>
      </c>
      <c r="N440" t="s">
        <v>36</v>
      </c>
      <c r="P440" t="s">
        <v>36</v>
      </c>
      <c r="R440" t="s">
        <v>36</v>
      </c>
      <c r="S440" t="s">
        <v>39</v>
      </c>
      <c r="T440" t="s">
        <v>40</v>
      </c>
      <c r="U440" t="s">
        <v>2965</v>
      </c>
      <c r="V440" t="s">
        <v>36</v>
      </c>
      <c r="W440" t="s">
        <v>42</v>
      </c>
      <c r="X440" t="s">
        <v>36</v>
      </c>
      <c r="Y440" t="s">
        <v>43</v>
      </c>
      <c r="Z440">
        <v>2.11</v>
      </c>
      <c r="AA440">
        <v>7.88</v>
      </c>
      <c r="AB440">
        <v>0</v>
      </c>
      <c r="AC440">
        <v>0</v>
      </c>
      <c r="AD440">
        <v>0</v>
      </c>
      <c r="AE440" t="s">
        <v>40</v>
      </c>
      <c r="AG440">
        <v>7.88</v>
      </c>
      <c r="AI440" t="s">
        <v>44</v>
      </c>
    </row>
    <row r="441" spans="1:35" x14ac:dyDescent="0.2">
      <c r="A441" t="s">
        <v>2966</v>
      </c>
      <c r="B441" t="s">
        <v>36</v>
      </c>
      <c r="D441" t="s">
        <v>58</v>
      </c>
      <c r="F441" t="s">
        <v>36</v>
      </c>
      <c r="H441" t="s">
        <v>36</v>
      </c>
      <c r="I441" t="s">
        <v>37</v>
      </c>
      <c r="J441" t="s">
        <v>36</v>
      </c>
      <c r="K441" t="s">
        <v>38</v>
      </c>
      <c r="L441" t="s">
        <v>36</v>
      </c>
      <c r="M441" t="s">
        <v>38</v>
      </c>
      <c r="N441" t="s">
        <v>36</v>
      </c>
      <c r="P441" t="s">
        <v>36</v>
      </c>
      <c r="R441" t="s">
        <v>36</v>
      </c>
      <c r="S441" t="s">
        <v>39</v>
      </c>
      <c r="T441" t="s">
        <v>58</v>
      </c>
      <c r="U441" t="s">
        <v>2967</v>
      </c>
      <c r="V441" t="s">
        <v>36</v>
      </c>
      <c r="W441" t="s">
        <v>42</v>
      </c>
      <c r="X441" t="s">
        <v>36</v>
      </c>
      <c r="Y441" t="s">
        <v>43</v>
      </c>
      <c r="Z441">
        <v>9.9700000000000006</v>
      </c>
      <c r="AA441">
        <v>0.01</v>
      </c>
      <c r="AB441">
        <v>0.01</v>
      </c>
      <c r="AC441">
        <v>0</v>
      </c>
      <c r="AD441">
        <v>0</v>
      </c>
      <c r="AE441" t="s">
        <v>58</v>
      </c>
      <c r="AG441">
        <v>9.9700000000000006</v>
      </c>
      <c r="AI441" t="s">
        <v>44</v>
      </c>
    </row>
    <row r="442" spans="1:35" x14ac:dyDescent="0.2">
      <c r="A442" t="s">
        <v>2968</v>
      </c>
      <c r="B442" t="s">
        <v>36</v>
      </c>
      <c r="D442" t="s">
        <v>58</v>
      </c>
      <c r="F442" t="s">
        <v>36</v>
      </c>
      <c r="H442" t="s">
        <v>36</v>
      </c>
      <c r="I442" t="s">
        <v>37</v>
      </c>
      <c r="J442" t="s">
        <v>36</v>
      </c>
      <c r="K442" t="s">
        <v>38</v>
      </c>
      <c r="L442" t="s">
        <v>36</v>
      </c>
      <c r="M442" t="s">
        <v>38</v>
      </c>
      <c r="N442" t="s">
        <v>36</v>
      </c>
      <c r="P442" t="s">
        <v>36</v>
      </c>
      <c r="R442" t="s">
        <v>36</v>
      </c>
      <c r="S442" t="s">
        <v>39</v>
      </c>
      <c r="T442" t="s">
        <v>36</v>
      </c>
      <c r="U442" t="s">
        <v>42</v>
      </c>
      <c r="V442" t="s">
        <v>36</v>
      </c>
      <c r="W442" t="s">
        <v>42</v>
      </c>
      <c r="X442" t="s">
        <v>36</v>
      </c>
      <c r="Y442" t="s">
        <v>43</v>
      </c>
      <c r="Z442">
        <v>8.9600000000000009</v>
      </c>
      <c r="AA442">
        <v>0.51</v>
      </c>
      <c r="AB442">
        <v>0.26</v>
      </c>
      <c r="AC442">
        <v>0.01</v>
      </c>
      <c r="AD442">
        <v>0.26</v>
      </c>
      <c r="AE442" t="s">
        <v>58</v>
      </c>
      <c r="AG442">
        <v>8.9600000000000009</v>
      </c>
      <c r="AI442" t="s">
        <v>44</v>
      </c>
    </row>
    <row r="443" spans="1:35" x14ac:dyDescent="0.2">
      <c r="A443" t="s">
        <v>2969</v>
      </c>
      <c r="B443" t="s">
        <v>40</v>
      </c>
      <c r="D443" t="s">
        <v>36</v>
      </c>
      <c r="F443" t="s">
        <v>36</v>
      </c>
      <c r="H443" t="s">
        <v>40</v>
      </c>
      <c r="I443" t="s">
        <v>521</v>
      </c>
      <c r="J443" t="s">
        <v>36</v>
      </c>
      <c r="K443" t="s">
        <v>38</v>
      </c>
      <c r="L443" t="s">
        <v>36</v>
      </c>
      <c r="M443" t="s">
        <v>38</v>
      </c>
      <c r="N443" t="s">
        <v>36</v>
      </c>
      <c r="P443" t="s">
        <v>36</v>
      </c>
      <c r="R443" t="s">
        <v>36</v>
      </c>
      <c r="S443" t="s">
        <v>39</v>
      </c>
      <c r="T443" t="s">
        <v>40</v>
      </c>
      <c r="U443" t="s">
        <v>2970</v>
      </c>
      <c r="V443" t="s">
        <v>36</v>
      </c>
      <c r="W443" t="s">
        <v>42</v>
      </c>
      <c r="X443" t="s">
        <v>36</v>
      </c>
      <c r="Y443" t="s">
        <v>43</v>
      </c>
      <c r="Z443">
        <v>0</v>
      </c>
      <c r="AA443">
        <v>10</v>
      </c>
      <c r="AB443">
        <v>0</v>
      </c>
      <c r="AC443">
        <v>0</v>
      </c>
      <c r="AD443">
        <v>0</v>
      </c>
      <c r="AE443" t="s">
        <v>40</v>
      </c>
      <c r="AG443">
        <v>10</v>
      </c>
      <c r="AI443" t="s">
        <v>44</v>
      </c>
    </row>
    <row r="444" spans="1:35" x14ac:dyDescent="0.2">
      <c r="A444" t="s">
        <v>2971</v>
      </c>
      <c r="B444" t="s">
        <v>36</v>
      </c>
      <c r="D444" t="s">
        <v>58</v>
      </c>
      <c r="F444" t="s">
        <v>36</v>
      </c>
      <c r="H444" t="s">
        <v>36</v>
      </c>
      <c r="I444" t="s">
        <v>37</v>
      </c>
      <c r="J444" t="s">
        <v>36</v>
      </c>
      <c r="K444" t="s">
        <v>38</v>
      </c>
      <c r="L444" t="s">
        <v>36</v>
      </c>
      <c r="M444" t="s">
        <v>38</v>
      </c>
      <c r="N444" t="s">
        <v>36</v>
      </c>
      <c r="P444" t="s">
        <v>36</v>
      </c>
      <c r="R444" t="s">
        <v>36</v>
      </c>
      <c r="S444" t="s">
        <v>39</v>
      </c>
      <c r="T444" t="s">
        <v>36</v>
      </c>
      <c r="U444" t="s">
        <v>42</v>
      </c>
      <c r="V444" t="s">
        <v>36</v>
      </c>
      <c r="W444" t="s">
        <v>42</v>
      </c>
      <c r="X444" t="s">
        <v>36</v>
      </c>
      <c r="Y444" t="s">
        <v>43</v>
      </c>
      <c r="Z444">
        <v>8.9600000000000009</v>
      </c>
      <c r="AA444">
        <v>0.51</v>
      </c>
      <c r="AB444">
        <v>0.26</v>
      </c>
      <c r="AC444">
        <v>0.01</v>
      </c>
      <c r="AD444">
        <v>0.26</v>
      </c>
      <c r="AE444" t="s">
        <v>58</v>
      </c>
      <c r="AG444">
        <v>8.9600000000000009</v>
      </c>
      <c r="AI444" t="s">
        <v>44</v>
      </c>
    </row>
    <row r="445" spans="1:35" x14ac:dyDescent="0.2">
      <c r="A445" t="s">
        <v>2972</v>
      </c>
      <c r="B445" t="s">
        <v>36</v>
      </c>
      <c r="D445" t="s">
        <v>58</v>
      </c>
      <c r="F445" t="s">
        <v>36</v>
      </c>
      <c r="H445" t="s">
        <v>36</v>
      </c>
      <c r="I445" t="s">
        <v>37</v>
      </c>
      <c r="J445" t="s">
        <v>36</v>
      </c>
      <c r="K445" t="s">
        <v>38</v>
      </c>
      <c r="L445" t="s">
        <v>36</v>
      </c>
      <c r="M445" t="s">
        <v>38</v>
      </c>
      <c r="N445" t="s">
        <v>36</v>
      </c>
      <c r="P445" t="s">
        <v>36</v>
      </c>
      <c r="R445" t="s">
        <v>36</v>
      </c>
      <c r="S445" t="s">
        <v>39</v>
      </c>
      <c r="T445" t="s">
        <v>58</v>
      </c>
      <c r="U445" t="s">
        <v>2973</v>
      </c>
      <c r="V445" t="s">
        <v>36</v>
      </c>
      <c r="W445" t="s">
        <v>42</v>
      </c>
      <c r="X445" t="s">
        <v>36</v>
      </c>
      <c r="Y445" t="s">
        <v>43</v>
      </c>
      <c r="Z445">
        <v>9.9700000000000006</v>
      </c>
      <c r="AA445">
        <v>0.01</v>
      </c>
      <c r="AB445">
        <v>0.01</v>
      </c>
      <c r="AC445">
        <v>0</v>
      </c>
      <c r="AD445">
        <v>0</v>
      </c>
      <c r="AE445" t="s">
        <v>58</v>
      </c>
      <c r="AG445">
        <v>9.9700000000000006</v>
      </c>
      <c r="AI445" t="s">
        <v>44</v>
      </c>
    </row>
    <row r="446" spans="1:35" x14ac:dyDescent="0.2">
      <c r="A446" t="s">
        <v>2974</v>
      </c>
      <c r="B446" t="s">
        <v>36</v>
      </c>
      <c r="D446" t="s">
        <v>58</v>
      </c>
      <c r="F446" t="s">
        <v>36</v>
      </c>
      <c r="H446" t="s">
        <v>36</v>
      </c>
      <c r="I446" t="s">
        <v>37</v>
      </c>
      <c r="J446" t="s">
        <v>36</v>
      </c>
      <c r="K446" t="s">
        <v>38</v>
      </c>
      <c r="L446" t="s">
        <v>36</v>
      </c>
      <c r="M446" t="s">
        <v>38</v>
      </c>
      <c r="N446" t="s">
        <v>36</v>
      </c>
      <c r="P446" t="s">
        <v>36</v>
      </c>
      <c r="R446" t="s">
        <v>36</v>
      </c>
      <c r="S446" t="s">
        <v>39</v>
      </c>
      <c r="T446" t="s">
        <v>58</v>
      </c>
      <c r="U446" t="s">
        <v>2973</v>
      </c>
      <c r="V446" t="s">
        <v>36</v>
      </c>
      <c r="W446" t="s">
        <v>42</v>
      </c>
      <c r="X446" t="s">
        <v>36</v>
      </c>
      <c r="Y446" t="s">
        <v>43</v>
      </c>
      <c r="Z446">
        <v>9.9700000000000006</v>
      </c>
      <c r="AA446">
        <v>0.01</v>
      </c>
      <c r="AB446">
        <v>0.01</v>
      </c>
      <c r="AC446">
        <v>0</v>
      </c>
      <c r="AD446">
        <v>0</v>
      </c>
      <c r="AE446" t="s">
        <v>58</v>
      </c>
      <c r="AG446">
        <v>9.9700000000000006</v>
      </c>
      <c r="AI446" t="s">
        <v>44</v>
      </c>
    </row>
    <row r="447" spans="1:35" x14ac:dyDescent="0.2">
      <c r="A447" t="s">
        <v>2975</v>
      </c>
      <c r="B447" t="s">
        <v>40</v>
      </c>
      <c r="D447" t="s">
        <v>36</v>
      </c>
      <c r="F447" t="s">
        <v>36</v>
      </c>
      <c r="H447" t="s">
        <v>40</v>
      </c>
      <c r="I447" t="s">
        <v>1656</v>
      </c>
      <c r="J447" t="s">
        <v>36</v>
      </c>
      <c r="K447" t="s">
        <v>38</v>
      </c>
      <c r="L447" t="s">
        <v>36</v>
      </c>
      <c r="M447" t="s">
        <v>38</v>
      </c>
      <c r="N447" t="s">
        <v>36</v>
      </c>
      <c r="P447" t="s">
        <v>36</v>
      </c>
      <c r="R447" t="s">
        <v>36</v>
      </c>
      <c r="S447" t="s">
        <v>39</v>
      </c>
      <c r="T447" t="s">
        <v>40</v>
      </c>
      <c r="U447" t="s">
        <v>2976</v>
      </c>
      <c r="V447" t="s">
        <v>36</v>
      </c>
      <c r="W447" t="s">
        <v>42</v>
      </c>
      <c r="X447" t="s">
        <v>36</v>
      </c>
      <c r="Y447" t="s">
        <v>43</v>
      </c>
      <c r="Z447">
        <v>0</v>
      </c>
      <c r="AA447">
        <v>10</v>
      </c>
      <c r="AB447">
        <v>0</v>
      </c>
      <c r="AC447">
        <v>0</v>
      </c>
      <c r="AD447">
        <v>0</v>
      </c>
      <c r="AE447" t="s">
        <v>40</v>
      </c>
      <c r="AG447">
        <v>10</v>
      </c>
      <c r="AI447" t="s">
        <v>44</v>
      </c>
    </row>
    <row r="448" spans="1:35" x14ac:dyDescent="0.2">
      <c r="A448" t="s">
        <v>2977</v>
      </c>
      <c r="B448" t="s">
        <v>40</v>
      </c>
      <c r="D448" t="s">
        <v>36</v>
      </c>
      <c r="F448" t="s">
        <v>36</v>
      </c>
      <c r="H448" t="s">
        <v>40</v>
      </c>
      <c r="I448" t="s">
        <v>1656</v>
      </c>
      <c r="J448" t="s">
        <v>36</v>
      </c>
      <c r="K448" t="s">
        <v>38</v>
      </c>
      <c r="L448" t="s">
        <v>36</v>
      </c>
      <c r="M448" t="s">
        <v>38</v>
      </c>
      <c r="N448" t="s">
        <v>484</v>
      </c>
      <c r="P448" t="s">
        <v>36</v>
      </c>
      <c r="R448" t="s">
        <v>36</v>
      </c>
      <c r="S448" t="s">
        <v>39</v>
      </c>
      <c r="T448" t="s">
        <v>40</v>
      </c>
      <c r="U448" t="s">
        <v>2976</v>
      </c>
      <c r="V448" t="s">
        <v>36</v>
      </c>
      <c r="W448" t="s">
        <v>42</v>
      </c>
      <c r="X448" t="s">
        <v>36</v>
      </c>
      <c r="Y448" t="s">
        <v>43</v>
      </c>
      <c r="Z448">
        <v>0</v>
      </c>
      <c r="AA448">
        <v>10</v>
      </c>
      <c r="AB448">
        <v>0</v>
      </c>
      <c r="AC448">
        <v>0</v>
      </c>
      <c r="AD448">
        <v>0</v>
      </c>
      <c r="AE448" t="s">
        <v>40</v>
      </c>
      <c r="AG448">
        <v>10</v>
      </c>
      <c r="AI448" t="s">
        <v>44</v>
      </c>
    </row>
    <row r="449" spans="1:35" x14ac:dyDescent="0.2">
      <c r="A449" t="s">
        <v>2978</v>
      </c>
      <c r="B449" t="s">
        <v>36</v>
      </c>
      <c r="D449" t="s">
        <v>58</v>
      </c>
      <c r="F449" t="s">
        <v>36</v>
      </c>
      <c r="H449" t="s">
        <v>36</v>
      </c>
      <c r="I449" t="s">
        <v>37</v>
      </c>
      <c r="J449" t="s">
        <v>36</v>
      </c>
      <c r="K449" t="s">
        <v>38</v>
      </c>
      <c r="L449" t="s">
        <v>36</v>
      </c>
      <c r="M449" t="s">
        <v>38</v>
      </c>
      <c r="N449" t="s">
        <v>36</v>
      </c>
      <c r="P449" t="s">
        <v>36</v>
      </c>
      <c r="R449" t="s">
        <v>36</v>
      </c>
      <c r="S449" t="s">
        <v>39</v>
      </c>
      <c r="T449" t="s">
        <v>58</v>
      </c>
      <c r="U449" t="s">
        <v>2973</v>
      </c>
      <c r="V449" t="s">
        <v>36</v>
      </c>
      <c r="W449" t="s">
        <v>42</v>
      </c>
      <c r="X449" t="s">
        <v>36</v>
      </c>
      <c r="Y449" t="s">
        <v>43</v>
      </c>
      <c r="Z449">
        <v>9.9700000000000006</v>
      </c>
      <c r="AA449">
        <v>0.01</v>
      </c>
      <c r="AB449">
        <v>0.01</v>
      </c>
      <c r="AC449">
        <v>0</v>
      </c>
      <c r="AD449">
        <v>0</v>
      </c>
      <c r="AE449" t="s">
        <v>58</v>
      </c>
      <c r="AG449">
        <v>9.9700000000000006</v>
      </c>
      <c r="AI449" t="s">
        <v>44</v>
      </c>
    </row>
    <row r="450" spans="1:35" x14ac:dyDescent="0.2">
      <c r="A450" t="s">
        <v>2979</v>
      </c>
      <c r="B450" t="s">
        <v>36</v>
      </c>
      <c r="D450" t="s">
        <v>36</v>
      </c>
      <c r="F450" t="s">
        <v>36</v>
      </c>
      <c r="H450" t="s">
        <v>36</v>
      </c>
      <c r="I450" t="s">
        <v>37</v>
      </c>
      <c r="J450" t="s">
        <v>36</v>
      </c>
      <c r="K450" t="s">
        <v>38</v>
      </c>
      <c r="L450" t="s">
        <v>36</v>
      </c>
      <c r="M450" t="s">
        <v>38</v>
      </c>
      <c r="N450" t="s">
        <v>36</v>
      </c>
      <c r="P450" t="s">
        <v>36</v>
      </c>
      <c r="R450" t="s">
        <v>36</v>
      </c>
      <c r="S450" t="s">
        <v>39</v>
      </c>
      <c r="T450" t="s">
        <v>36</v>
      </c>
      <c r="U450" t="s">
        <v>42</v>
      </c>
      <c r="V450" t="s">
        <v>36</v>
      </c>
      <c r="W450" t="s">
        <v>42</v>
      </c>
      <c r="X450" t="s">
        <v>36</v>
      </c>
      <c r="Y450" t="s">
        <v>43</v>
      </c>
      <c r="Z450">
        <v>2</v>
      </c>
      <c r="AA450">
        <v>2</v>
      </c>
      <c r="AB450">
        <v>2</v>
      </c>
      <c r="AC450">
        <v>2</v>
      </c>
      <c r="AD450">
        <v>2</v>
      </c>
      <c r="AE450" t="s">
        <v>36</v>
      </c>
      <c r="AG450">
        <v>2</v>
      </c>
      <c r="AI450" t="s">
        <v>44</v>
      </c>
    </row>
    <row r="451" spans="1:35" x14ac:dyDescent="0.2">
      <c r="A451" t="s">
        <v>2980</v>
      </c>
      <c r="B451" t="s">
        <v>40</v>
      </c>
      <c r="D451" t="s">
        <v>36</v>
      </c>
      <c r="F451" t="s">
        <v>36</v>
      </c>
      <c r="H451" t="s">
        <v>40</v>
      </c>
      <c r="I451" t="s">
        <v>521</v>
      </c>
      <c r="J451" t="s">
        <v>36</v>
      </c>
      <c r="K451" t="s">
        <v>38</v>
      </c>
      <c r="L451" t="s">
        <v>36</v>
      </c>
      <c r="M451" t="s">
        <v>38</v>
      </c>
      <c r="N451" t="s">
        <v>36</v>
      </c>
      <c r="P451" t="s">
        <v>36</v>
      </c>
      <c r="R451" t="s">
        <v>36</v>
      </c>
      <c r="S451" t="s">
        <v>39</v>
      </c>
      <c r="T451" t="s">
        <v>40</v>
      </c>
      <c r="U451" t="s">
        <v>2981</v>
      </c>
      <c r="V451" t="s">
        <v>36</v>
      </c>
      <c r="W451" t="s">
        <v>42</v>
      </c>
      <c r="X451" t="s">
        <v>36</v>
      </c>
      <c r="Y451" t="s">
        <v>43</v>
      </c>
      <c r="Z451">
        <v>0</v>
      </c>
      <c r="AA451">
        <v>10</v>
      </c>
      <c r="AB451">
        <v>0</v>
      </c>
      <c r="AC451">
        <v>0</v>
      </c>
      <c r="AD451">
        <v>0</v>
      </c>
      <c r="AE451" t="s">
        <v>40</v>
      </c>
      <c r="AG451">
        <v>10</v>
      </c>
      <c r="AI451" t="s">
        <v>44</v>
      </c>
    </row>
    <row r="452" spans="1:35" x14ac:dyDescent="0.2">
      <c r="A452" t="s">
        <v>2982</v>
      </c>
      <c r="B452" t="s">
        <v>40</v>
      </c>
      <c r="D452" t="s">
        <v>58</v>
      </c>
      <c r="F452" t="s">
        <v>36</v>
      </c>
      <c r="H452" t="s">
        <v>40</v>
      </c>
      <c r="I452" t="s">
        <v>579</v>
      </c>
      <c r="J452" t="s">
        <v>36</v>
      </c>
      <c r="K452" t="s">
        <v>38</v>
      </c>
      <c r="L452" t="s">
        <v>36</v>
      </c>
      <c r="M452" t="s">
        <v>38</v>
      </c>
      <c r="N452" t="s">
        <v>36</v>
      </c>
      <c r="P452" t="s">
        <v>36</v>
      </c>
      <c r="R452" t="s">
        <v>36</v>
      </c>
      <c r="S452" t="s">
        <v>39</v>
      </c>
      <c r="T452" t="s">
        <v>40</v>
      </c>
      <c r="U452" t="s">
        <v>2983</v>
      </c>
      <c r="V452" t="s">
        <v>36</v>
      </c>
      <c r="W452" t="s">
        <v>42</v>
      </c>
      <c r="X452" t="s">
        <v>36</v>
      </c>
      <c r="Y452" t="s">
        <v>43</v>
      </c>
      <c r="Z452">
        <v>0</v>
      </c>
      <c r="AA452">
        <v>10</v>
      </c>
      <c r="AB452">
        <v>0</v>
      </c>
      <c r="AC452">
        <v>0</v>
      </c>
      <c r="AD452">
        <v>0</v>
      </c>
      <c r="AE452" t="s">
        <v>40</v>
      </c>
      <c r="AG452">
        <v>10</v>
      </c>
      <c r="AI452" t="s">
        <v>44</v>
      </c>
    </row>
    <row r="453" spans="1:35" x14ac:dyDescent="0.2">
      <c r="A453" t="s">
        <v>2984</v>
      </c>
      <c r="B453" t="s">
        <v>36</v>
      </c>
      <c r="D453" t="s">
        <v>58</v>
      </c>
      <c r="F453" t="s">
        <v>36</v>
      </c>
      <c r="H453" t="s">
        <v>36</v>
      </c>
      <c r="I453" t="s">
        <v>37</v>
      </c>
      <c r="J453" t="s">
        <v>36</v>
      </c>
      <c r="K453" t="s">
        <v>38</v>
      </c>
      <c r="L453" t="s">
        <v>36</v>
      </c>
      <c r="M453" t="s">
        <v>38</v>
      </c>
      <c r="N453" t="s">
        <v>36</v>
      </c>
      <c r="P453" t="s">
        <v>36</v>
      </c>
      <c r="R453" t="s">
        <v>36</v>
      </c>
      <c r="S453" t="s">
        <v>39</v>
      </c>
      <c r="T453" t="s">
        <v>36</v>
      </c>
      <c r="U453" t="s">
        <v>42</v>
      </c>
      <c r="V453" t="s">
        <v>36</v>
      </c>
      <c r="W453" t="s">
        <v>42</v>
      </c>
      <c r="X453" t="s">
        <v>36</v>
      </c>
      <c r="Y453" t="s">
        <v>43</v>
      </c>
      <c r="Z453">
        <v>8.9600000000000009</v>
      </c>
      <c r="AA453">
        <v>0.51</v>
      </c>
      <c r="AB453">
        <v>0.26</v>
      </c>
      <c r="AC453">
        <v>0.01</v>
      </c>
      <c r="AD453">
        <v>0.26</v>
      </c>
      <c r="AE453" t="s">
        <v>58</v>
      </c>
      <c r="AG453">
        <v>8.9600000000000009</v>
      </c>
      <c r="AI453" t="s">
        <v>44</v>
      </c>
    </row>
    <row r="454" spans="1:35" x14ac:dyDescent="0.2">
      <c r="A454" t="s">
        <v>2985</v>
      </c>
      <c r="B454" t="s">
        <v>36</v>
      </c>
      <c r="D454" t="s">
        <v>58</v>
      </c>
      <c r="F454" t="s">
        <v>36</v>
      </c>
      <c r="H454" t="s">
        <v>36</v>
      </c>
      <c r="I454" t="s">
        <v>37</v>
      </c>
      <c r="J454" t="s">
        <v>36</v>
      </c>
      <c r="K454" t="s">
        <v>38</v>
      </c>
      <c r="L454" t="s">
        <v>36</v>
      </c>
      <c r="M454" t="s">
        <v>38</v>
      </c>
      <c r="N454" t="s">
        <v>36</v>
      </c>
      <c r="P454" t="s">
        <v>36</v>
      </c>
      <c r="R454" t="s">
        <v>36</v>
      </c>
      <c r="S454" t="s">
        <v>39</v>
      </c>
      <c r="T454" t="s">
        <v>58</v>
      </c>
      <c r="U454" t="s">
        <v>2986</v>
      </c>
      <c r="V454" t="s">
        <v>36</v>
      </c>
      <c r="W454" t="s">
        <v>42</v>
      </c>
      <c r="X454" t="s">
        <v>36</v>
      </c>
      <c r="Y454" t="s">
        <v>43</v>
      </c>
      <c r="Z454">
        <v>9.9700000000000006</v>
      </c>
      <c r="AA454">
        <v>0.01</v>
      </c>
      <c r="AB454">
        <v>0.01</v>
      </c>
      <c r="AC454">
        <v>0</v>
      </c>
      <c r="AD454">
        <v>0</v>
      </c>
      <c r="AE454" t="s">
        <v>58</v>
      </c>
      <c r="AG454">
        <v>9.9700000000000006</v>
      </c>
      <c r="AI454" t="s">
        <v>44</v>
      </c>
    </row>
    <row r="455" spans="1:35" x14ac:dyDescent="0.2">
      <c r="A455" t="s">
        <v>2987</v>
      </c>
      <c r="B455" t="s">
        <v>40</v>
      </c>
      <c r="D455" t="s">
        <v>36</v>
      </c>
      <c r="F455" t="s">
        <v>216</v>
      </c>
      <c r="H455" t="s">
        <v>36</v>
      </c>
      <c r="I455" t="s">
        <v>426</v>
      </c>
      <c r="J455" t="s">
        <v>36</v>
      </c>
      <c r="K455" t="s">
        <v>38</v>
      </c>
      <c r="L455" t="s">
        <v>36</v>
      </c>
      <c r="M455" t="s">
        <v>38</v>
      </c>
      <c r="N455" t="s">
        <v>484</v>
      </c>
      <c r="P455" t="s">
        <v>36</v>
      </c>
      <c r="R455" t="s">
        <v>36</v>
      </c>
      <c r="S455" t="s">
        <v>39</v>
      </c>
      <c r="T455" t="s">
        <v>36</v>
      </c>
      <c r="U455" t="s">
        <v>42</v>
      </c>
      <c r="V455" t="s">
        <v>36</v>
      </c>
      <c r="W455" t="s">
        <v>42</v>
      </c>
      <c r="X455" t="s">
        <v>47</v>
      </c>
      <c r="Y455" t="s">
        <v>48</v>
      </c>
      <c r="Z455">
        <v>0</v>
      </c>
      <c r="AA455">
        <v>0.16</v>
      </c>
      <c r="AB455">
        <v>0.2</v>
      </c>
      <c r="AC455">
        <v>3.6</v>
      </c>
      <c r="AD455">
        <v>6.04</v>
      </c>
      <c r="AE455" t="s">
        <v>36</v>
      </c>
      <c r="AF455" t="s">
        <v>275</v>
      </c>
      <c r="AG455">
        <v>6.04</v>
      </c>
      <c r="AI45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403E-BDA2-5B41-8A5F-3DFDA9E53854}">
  <dimension ref="A1:AI540"/>
  <sheetViews>
    <sheetView topLeftCell="AA524" workbookViewId="0">
      <selection activeCell="AE1" sqref="AE1:AE1048576"/>
    </sheetView>
  </sheetViews>
  <sheetFormatPr baseColWidth="10" defaultRowHeight="16" x14ac:dyDescent="0.2"/>
  <cols>
    <col min="1" max="1" width="21" customWidth="1"/>
    <col min="2" max="2" width="12.83203125" customWidth="1"/>
    <col min="3" max="3" width="12" customWidth="1"/>
    <col min="4" max="4" width="13.6640625" customWidth="1"/>
    <col min="5" max="5" width="12" customWidth="1"/>
    <col min="6" max="6" width="12.6640625" customWidth="1"/>
    <col min="8" max="8" width="13.33203125" customWidth="1"/>
    <col min="9" max="9" width="26.5" customWidth="1"/>
    <col min="11" max="11" width="16.1640625" customWidth="1"/>
    <col min="13" max="13" width="17.33203125" customWidth="1"/>
    <col min="20" max="20" width="27" customWidth="1"/>
    <col min="21" max="21" width="29.6640625" customWidth="1"/>
    <col min="22" max="22" width="16.5" customWidth="1"/>
    <col min="23" max="23" width="27" customWidth="1"/>
    <col min="24" max="24" width="18.5" customWidth="1"/>
    <col min="25" max="25" width="27.1640625" customWidth="1"/>
    <col min="26" max="26" width="22.1640625" customWidth="1"/>
    <col min="27" max="27" width="28.33203125" customWidth="1"/>
    <col min="28" max="28" width="18.33203125" customWidth="1"/>
    <col min="29" max="29" width="21.5" customWidth="1"/>
    <col min="30" max="30" width="18.83203125" customWidth="1"/>
    <col min="31" max="31" width="24.83203125" customWidth="1"/>
    <col min="32" max="32" width="23.83203125" customWidth="1"/>
  </cols>
  <sheetData>
    <row r="1" spans="1:3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57</v>
      </c>
      <c r="B2" t="s">
        <v>36</v>
      </c>
      <c r="D2" t="s">
        <v>58</v>
      </c>
      <c r="F2" t="s">
        <v>36</v>
      </c>
      <c r="H2" t="s">
        <v>36</v>
      </c>
      <c r="I2" t="s">
        <v>37</v>
      </c>
      <c r="J2" t="s">
        <v>36</v>
      </c>
      <c r="K2" t="s">
        <v>38</v>
      </c>
      <c r="L2" t="s">
        <v>36</v>
      </c>
      <c r="M2" t="s">
        <v>38</v>
      </c>
      <c r="N2" t="s">
        <v>36</v>
      </c>
      <c r="P2" t="s">
        <v>36</v>
      </c>
      <c r="R2" t="s">
        <v>36</v>
      </c>
      <c r="S2" t="s">
        <v>39</v>
      </c>
      <c r="T2" t="s">
        <v>58</v>
      </c>
      <c r="U2" t="s">
        <v>59</v>
      </c>
      <c r="V2" t="s">
        <v>58</v>
      </c>
      <c r="W2" t="s">
        <v>60</v>
      </c>
      <c r="X2" t="s">
        <v>36</v>
      </c>
      <c r="Y2" t="s">
        <v>43</v>
      </c>
      <c r="Z2">
        <v>10</v>
      </c>
      <c r="AA2">
        <v>0</v>
      </c>
      <c r="AB2">
        <v>0</v>
      </c>
      <c r="AC2">
        <v>0</v>
      </c>
      <c r="AD2">
        <v>0</v>
      </c>
      <c r="AE2" t="s">
        <v>58</v>
      </c>
      <c r="AG2">
        <v>10</v>
      </c>
      <c r="AI2" t="s">
        <v>44</v>
      </c>
    </row>
    <row r="3" spans="1:35" x14ac:dyDescent="0.2">
      <c r="A3" t="s">
        <v>1629</v>
      </c>
      <c r="B3" t="s">
        <v>36</v>
      </c>
      <c r="D3" t="s">
        <v>36</v>
      </c>
      <c r="F3" t="s">
        <v>36</v>
      </c>
      <c r="H3" t="s">
        <v>36</v>
      </c>
      <c r="I3" t="s">
        <v>37</v>
      </c>
      <c r="J3" t="s">
        <v>36</v>
      </c>
      <c r="K3" t="s">
        <v>38</v>
      </c>
      <c r="L3" t="s">
        <v>36</v>
      </c>
      <c r="M3" t="s">
        <v>38</v>
      </c>
      <c r="N3" t="s">
        <v>36</v>
      </c>
      <c r="P3" t="s">
        <v>36</v>
      </c>
      <c r="R3" t="s">
        <v>36</v>
      </c>
      <c r="S3" t="s">
        <v>39</v>
      </c>
      <c r="T3" t="s">
        <v>36</v>
      </c>
      <c r="U3" t="s">
        <v>42</v>
      </c>
      <c r="V3" t="s">
        <v>36</v>
      </c>
      <c r="W3" t="s">
        <v>42</v>
      </c>
      <c r="X3" t="s">
        <v>36</v>
      </c>
      <c r="Y3" t="s">
        <v>43</v>
      </c>
      <c r="Z3">
        <v>2</v>
      </c>
      <c r="AA3">
        <v>2</v>
      </c>
      <c r="AB3">
        <v>2</v>
      </c>
      <c r="AC3">
        <v>2</v>
      </c>
      <c r="AD3">
        <v>2</v>
      </c>
      <c r="AE3" t="s">
        <v>36</v>
      </c>
      <c r="AG3">
        <v>2</v>
      </c>
      <c r="AI3" t="s">
        <v>44</v>
      </c>
    </row>
    <row r="4" spans="1:35" x14ac:dyDescent="0.2">
      <c r="A4" t="s">
        <v>1630</v>
      </c>
      <c r="B4" t="s">
        <v>36</v>
      </c>
      <c r="D4" t="s">
        <v>36</v>
      </c>
      <c r="F4" t="s">
        <v>36</v>
      </c>
      <c r="H4" t="s">
        <v>36</v>
      </c>
      <c r="I4" t="s">
        <v>37</v>
      </c>
      <c r="J4" t="s">
        <v>36</v>
      </c>
      <c r="K4" t="s">
        <v>38</v>
      </c>
      <c r="L4" t="s">
        <v>36</v>
      </c>
      <c r="M4" t="s">
        <v>38</v>
      </c>
      <c r="N4" t="s">
        <v>36</v>
      </c>
      <c r="P4" t="s">
        <v>36</v>
      </c>
      <c r="R4" t="s">
        <v>36</v>
      </c>
      <c r="S4" t="s">
        <v>39</v>
      </c>
      <c r="T4" t="s">
        <v>36</v>
      </c>
      <c r="U4" t="s">
        <v>42</v>
      </c>
      <c r="V4" t="s">
        <v>36</v>
      </c>
      <c r="W4" t="s">
        <v>42</v>
      </c>
      <c r="X4" t="s">
        <v>36</v>
      </c>
      <c r="Y4" t="s">
        <v>43</v>
      </c>
      <c r="Z4">
        <v>2</v>
      </c>
      <c r="AA4">
        <v>2</v>
      </c>
      <c r="AB4">
        <v>2</v>
      </c>
      <c r="AC4">
        <v>2</v>
      </c>
      <c r="AD4">
        <v>2</v>
      </c>
      <c r="AE4" t="s">
        <v>36</v>
      </c>
      <c r="AG4">
        <v>2</v>
      </c>
      <c r="AI4" t="s">
        <v>44</v>
      </c>
    </row>
    <row r="5" spans="1:35" x14ac:dyDescent="0.2">
      <c r="A5" t="s">
        <v>721</v>
      </c>
      <c r="B5" t="s">
        <v>36</v>
      </c>
      <c r="D5" t="s">
        <v>58</v>
      </c>
      <c r="F5" t="s">
        <v>36</v>
      </c>
      <c r="H5" t="s">
        <v>36</v>
      </c>
      <c r="I5" t="s">
        <v>37</v>
      </c>
      <c r="J5" t="s">
        <v>36</v>
      </c>
      <c r="K5" t="s">
        <v>38</v>
      </c>
      <c r="L5" t="s">
        <v>36</v>
      </c>
      <c r="M5" t="s">
        <v>38</v>
      </c>
      <c r="N5" t="s">
        <v>36</v>
      </c>
      <c r="P5" t="s">
        <v>36</v>
      </c>
      <c r="R5" t="s">
        <v>36</v>
      </c>
      <c r="S5" t="s">
        <v>39</v>
      </c>
      <c r="T5" t="s">
        <v>36</v>
      </c>
      <c r="U5" t="s">
        <v>42</v>
      </c>
      <c r="V5" t="s">
        <v>36</v>
      </c>
      <c r="W5" t="s">
        <v>42</v>
      </c>
      <c r="X5" t="s">
        <v>36</v>
      </c>
      <c r="Y5" t="s">
        <v>43</v>
      </c>
      <c r="Z5">
        <v>8.9600000000000009</v>
      </c>
      <c r="AA5">
        <v>0.51</v>
      </c>
      <c r="AB5">
        <v>0.26</v>
      </c>
      <c r="AC5">
        <v>0.01</v>
      </c>
      <c r="AD5">
        <v>0.26</v>
      </c>
      <c r="AE5" t="s">
        <v>58</v>
      </c>
      <c r="AG5">
        <v>8.9600000000000009</v>
      </c>
      <c r="AI5" t="s">
        <v>44</v>
      </c>
    </row>
    <row r="6" spans="1:35" x14ac:dyDescent="0.2">
      <c r="A6" t="s">
        <v>1631</v>
      </c>
      <c r="B6" t="s">
        <v>36</v>
      </c>
      <c r="D6" t="s">
        <v>58</v>
      </c>
      <c r="F6" t="s">
        <v>36</v>
      </c>
      <c r="H6" t="s">
        <v>36</v>
      </c>
      <c r="I6" t="s">
        <v>37</v>
      </c>
      <c r="J6" t="s">
        <v>36</v>
      </c>
      <c r="K6" t="s">
        <v>38</v>
      </c>
      <c r="L6" t="s">
        <v>36</v>
      </c>
      <c r="M6" t="s">
        <v>38</v>
      </c>
      <c r="N6" t="s">
        <v>36</v>
      </c>
      <c r="P6" t="s">
        <v>36</v>
      </c>
      <c r="R6" t="s">
        <v>36</v>
      </c>
      <c r="S6" t="s">
        <v>39</v>
      </c>
      <c r="T6" t="s">
        <v>36</v>
      </c>
      <c r="U6" t="s">
        <v>42</v>
      </c>
      <c r="V6" t="s">
        <v>36</v>
      </c>
      <c r="W6" t="s">
        <v>42</v>
      </c>
      <c r="X6" t="s">
        <v>36</v>
      </c>
      <c r="Y6" t="s">
        <v>43</v>
      </c>
      <c r="Z6">
        <v>8.9600000000000009</v>
      </c>
      <c r="AA6">
        <v>0.51</v>
      </c>
      <c r="AB6">
        <v>0.26</v>
      </c>
      <c r="AC6">
        <v>0.01</v>
      </c>
      <c r="AD6">
        <v>0.26</v>
      </c>
      <c r="AE6" t="s">
        <v>58</v>
      </c>
      <c r="AG6">
        <v>8.9600000000000009</v>
      </c>
      <c r="AI6" t="s">
        <v>44</v>
      </c>
    </row>
    <row r="7" spans="1:35" x14ac:dyDescent="0.2">
      <c r="A7" t="s">
        <v>1632</v>
      </c>
      <c r="B7" t="s">
        <v>36</v>
      </c>
      <c r="D7" t="s">
        <v>58</v>
      </c>
      <c r="F7" t="s">
        <v>36</v>
      </c>
      <c r="H7" t="s">
        <v>36</v>
      </c>
      <c r="I7" t="s">
        <v>37</v>
      </c>
      <c r="J7" t="s">
        <v>36</v>
      </c>
      <c r="K7" t="s">
        <v>38</v>
      </c>
      <c r="L7" t="s">
        <v>36</v>
      </c>
      <c r="M7" t="s">
        <v>38</v>
      </c>
      <c r="N7" t="s">
        <v>36</v>
      </c>
      <c r="P7" t="s">
        <v>36</v>
      </c>
      <c r="R7" t="s">
        <v>36</v>
      </c>
      <c r="S7" t="s">
        <v>39</v>
      </c>
      <c r="T7" t="s">
        <v>36</v>
      </c>
      <c r="U7" t="s">
        <v>42</v>
      </c>
      <c r="V7" t="s">
        <v>36</v>
      </c>
      <c r="W7" t="s">
        <v>42</v>
      </c>
      <c r="X7" t="s">
        <v>47</v>
      </c>
      <c r="Y7" t="s">
        <v>48</v>
      </c>
      <c r="Z7">
        <v>0</v>
      </c>
      <c r="AA7">
        <v>4.9000000000000004</v>
      </c>
      <c r="AB7">
        <v>2.5</v>
      </c>
      <c r="AC7">
        <v>0.1</v>
      </c>
      <c r="AD7">
        <v>2.5</v>
      </c>
      <c r="AE7" t="s">
        <v>36</v>
      </c>
      <c r="AF7" t="s">
        <v>275</v>
      </c>
      <c r="AG7">
        <v>4.9000000000000004</v>
      </c>
      <c r="AI7" t="s">
        <v>44</v>
      </c>
    </row>
    <row r="8" spans="1:35" x14ac:dyDescent="0.2">
      <c r="A8" t="s">
        <v>1633</v>
      </c>
      <c r="B8" t="s">
        <v>36</v>
      </c>
      <c r="D8" t="s">
        <v>36</v>
      </c>
      <c r="F8" t="s">
        <v>36</v>
      </c>
      <c r="H8" t="s">
        <v>36</v>
      </c>
      <c r="I8" t="s">
        <v>37</v>
      </c>
      <c r="J8" t="s">
        <v>36</v>
      </c>
      <c r="K8" t="s">
        <v>38</v>
      </c>
      <c r="L8" t="s">
        <v>36</v>
      </c>
      <c r="M8" t="s">
        <v>38</v>
      </c>
      <c r="N8" t="s">
        <v>36</v>
      </c>
      <c r="P8" t="s">
        <v>36</v>
      </c>
      <c r="R8" t="s">
        <v>36</v>
      </c>
      <c r="S8" t="s">
        <v>39</v>
      </c>
      <c r="T8" t="s">
        <v>36</v>
      </c>
      <c r="U8" t="s">
        <v>42</v>
      </c>
      <c r="V8" t="s">
        <v>36</v>
      </c>
      <c r="W8" t="s">
        <v>42</v>
      </c>
      <c r="X8" t="s">
        <v>36</v>
      </c>
      <c r="Y8" t="s">
        <v>43</v>
      </c>
      <c r="Z8">
        <v>2</v>
      </c>
      <c r="AA8">
        <v>2</v>
      </c>
      <c r="AB8">
        <v>2</v>
      </c>
      <c r="AC8">
        <v>2</v>
      </c>
      <c r="AD8">
        <v>2</v>
      </c>
      <c r="AE8" t="s">
        <v>36</v>
      </c>
      <c r="AG8">
        <v>2</v>
      </c>
      <c r="AI8" t="s">
        <v>44</v>
      </c>
    </row>
    <row r="9" spans="1:35" x14ac:dyDescent="0.2">
      <c r="A9" t="s">
        <v>1634</v>
      </c>
      <c r="B9" t="s">
        <v>36</v>
      </c>
      <c r="D9" t="s">
        <v>36</v>
      </c>
      <c r="F9" t="s">
        <v>36</v>
      </c>
      <c r="H9" t="s">
        <v>36</v>
      </c>
      <c r="I9" t="s">
        <v>37</v>
      </c>
      <c r="J9" t="s">
        <v>36</v>
      </c>
      <c r="K9" t="s">
        <v>38</v>
      </c>
      <c r="L9" t="s">
        <v>36</v>
      </c>
      <c r="M9" t="s">
        <v>38</v>
      </c>
      <c r="N9" t="s">
        <v>36</v>
      </c>
      <c r="P9" t="s">
        <v>36</v>
      </c>
      <c r="R9" t="s">
        <v>36</v>
      </c>
      <c r="S9" t="s">
        <v>39</v>
      </c>
      <c r="T9" t="s">
        <v>36</v>
      </c>
      <c r="U9" t="s">
        <v>42</v>
      </c>
      <c r="V9" t="s">
        <v>36</v>
      </c>
      <c r="W9" t="s">
        <v>42</v>
      </c>
      <c r="X9" t="s">
        <v>36</v>
      </c>
      <c r="Y9" t="s">
        <v>43</v>
      </c>
      <c r="Z9">
        <v>2</v>
      </c>
      <c r="AA9">
        <v>2</v>
      </c>
      <c r="AB9">
        <v>2</v>
      </c>
      <c r="AC9">
        <v>2</v>
      </c>
      <c r="AD9">
        <v>2</v>
      </c>
      <c r="AE9" t="s">
        <v>36</v>
      </c>
      <c r="AG9">
        <v>2</v>
      </c>
      <c r="AI9" t="s">
        <v>44</v>
      </c>
    </row>
    <row r="10" spans="1:35" x14ac:dyDescent="0.2">
      <c r="A10" t="s">
        <v>1635</v>
      </c>
      <c r="B10" t="s">
        <v>36</v>
      </c>
      <c r="D10" t="s">
        <v>36</v>
      </c>
      <c r="F10" t="s">
        <v>36</v>
      </c>
      <c r="H10" t="s">
        <v>36</v>
      </c>
      <c r="I10" t="s">
        <v>37</v>
      </c>
      <c r="J10" t="s">
        <v>36</v>
      </c>
      <c r="K10" t="s">
        <v>38</v>
      </c>
      <c r="L10" t="s">
        <v>36</v>
      </c>
      <c r="M10" t="s">
        <v>38</v>
      </c>
      <c r="N10" t="s">
        <v>36</v>
      </c>
      <c r="P10" t="s">
        <v>36</v>
      </c>
      <c r="R10" t="s">
        <v>36</v>
      </c>
      <c r="S10" t="s">
        <v>39</v>
      </c>
      <c r="T10" t="s">
        <v>36</v>
      </c>
      <c r="U10" t="s">
        <v>42</v>
      </c>
      <c r="V10" t="s">
        <v>36</v>
      </c>
      <c r="W10" t="s">
        <v>42</v>
      </c>
      <c r="X10" t="s">
        <v>36</v>
      </c>
      <c r="Y10" t="s">
        <v>43</v>
      </c>
      <c r="Z10">
        <v>2</v>
      </c>
      <c r="AA10">
        <v>2</v>
      </c>
      <c r="AB10">
        <v>2</v>
      </c>
      <c r="AC10">
        <v>2</v>
      </c>
      <c r="AD10">
        <v>2</v>
      </c>
      <c r="AE10" t="s">
        <v>36</v>
      </c>
      <c r="AG10">
        <v>2</v>
      </c>
      <c r="AI10" t="s">
        <v>44</v>
      </c>
    </row>
    <row r="11" spans="1:35" x14ac:dyDescent="0.2">
      <c r="A11" t="s">
        <v>1636</v>
      </c>
      <c r="B11" t="s">
        <v>36</v>
      </c>
      <c r="D11" t="s">
        <v>36</v>
      </c>
      <c r="F11" t="s">
        <v>36</v>
      </c>
      <c r="H11" t="s">
        <v>36</v>
      </c>
      <c r="I11" t="s">
        <v>37</v>
      </c>
      <c r="J11" t="s">
        <v>36</v>
      </c>
      <c r="K11" t="s">
        <v>38</v>
      </c>
      <c r="L11" t="s">
        <v>36</v>
      </c>
      <c r="M11" t="s">
        <v>38</v>
      </c>
      <c r="N11" t="s">
        <v>36</v>
      </c>
      <c r="P11" t="s">
        <v>36</v>
      </c>
      <c r="R11" t="s">
        <v>36</v>
      </c>
      <c r="S11" t="s">
        <v>39</v>
      </c>
      <c r="T11" t="s">
        <v>36</v>
      </c>
      <c r="U11" t="s">
        <v>42</v>
      </c>
      <c r="V11" t="s">
        <v>36</v>
      </c>
      <c r="W11" t="s">
        <v>42</v>
      </c>
      <c r="X11" t="s">
        <v>36</v>
      </c>
      <c r="Y11" t="s">
        <v>43</v>
      </c>
      <c r="Z11">
        <v>2</v>
      </c>
      <c r="AA11">
        <v>2</v>
      </c>
      <c r="AB11">
        <v>2</v>
      </c>
      <c r="AC11">
        <v>2</v>
      </c>
      <c r="AD11">
        <v>2</v>
      </c>
      <c r="AE11" t="s">
        <v>36</v>
      </c>
      <c r="AG11">
        <v>2</v>
      </c>
      <c r="AI11" t="s">
        <v>44</v>
      </c>
    </row>
    <row r="12" spans="1:35" x14ac:dyDescent="0.2">
      <c r="A12" t="s">
        <v>1637</v>
      </c>
      <c r="B12" t="s">
        <v>36</v>
      </c>
      <c r="D12" t="s">
        <v>58</v>
      </c>
      <c r="F12" t="s">
        <v>36</v>
      </c>
      <c r="H12" t="s">
        <v>36</v>
      </c>
      <c r="I12" t="s">
        <v>37</v>
      </c>
      <c r="J12" t="s">
        <v>36</v>
      </c>
      <c r="K12" t="s">
        <v>38</v>
      </c>
      <c r="L12" t="s">
        <v>36</v>
      </c>
      <c r="M12" t="s">
        <v>38</v>
      </c>
      <c r="N12" t="s">
        <v>36</v>
      </c>
      <c r="P12" t="s">
        <v>36</v>
      </c>
      <c r="R12" t="s">
        <v>36</v>
      </c>
      <c r="S12" t="s">
        <v>39</v>
      </c>
      <c r="T12" t="s">
        <v>58</v>
      </c>
      <c r="U12" t="s">
        <v>616</v>
      </c>
      <c r="V12" t="s">
        <v>36</v>
      </c>
      <c r="W12" t="s">
        <v>42</v>
      </c>
      <c r="X12" t="s">
        <v>36</v>
      </c>
      <c r="Y12" t="s">
        <v>43</v>
      </c>
      <c r="Z12">
        <v>9.9700000000000006</v>
      </c>
      <c r="AA12">
        <v>0.01</v>
      </c>
      <c r="AB12">
        <v>0.01</v>
      </c>
      <c r="AC12">
        <v>0</v>
      </c>
      <c r="AD12">
        <v>0</v>
      </c>
      <c r="AE12" t="s">
        <v>58</v>
      </c>
      <c r="AG12">
        <v>9.9700000000000006</v>
      </c>
      <c r="AI12" t="s">
        <v>44</v>
      </c>
    </row>
    <row r="13" spans="1:35" x14ac:dyDescent="0.2">
      <c r="A13" t="s">
        <v>1638</v>
      </c>
      <c r="B13" t="s">
        <v>36</v>
      </c>
      <c r="D13" t="s">
        <v>58</v>
      </c>
      <c r="F13" t="s">
        <v>36</v>
      </c>
      <c r="H13" t="s">
        <v>36</v>
      </c>
      <c r="I13" t="s">
        <v>37</v>
      </c>
      <c r="J13" t="s">
        <v>36</v>
      </c>
      <c r="K13" t="s">
        <v>38</v>
      </c>
      <c r="L13" t="s">
        <v>36</v>
      </c>
      <c r="M13" t="s">
        <v>38</v>
      </c>
      <c r="N13" t="s">
        <v>36</v>
      </c>
      <c r="P13" t="s">
        <v>36</v>
      </c>
      <c r="R13" t="s">
        <v>36</v>
      </c>
      <c r="S13" t="s">
        <v>39</v>
      </c>
      <c r="T13" t="s">
        <v>58</v>
      </c>
      <c r="U13" t="s">
        <v>616</v>
      </c>
      <c r="V13" t="s">
        <v>36</v>
      </c>
      <c r="W13" t="s">
        <v>42</v>
      </c>
      <c r="X13" t="s">
        <v>36</v>
      </c>
      <c r="Y13" t="s">
        <v>43</v>
      </c>
      <c r="Z13">
        <v>9.9700000000000006</v>
      </c>
      <c r="AA13">
        <v>0.01</v>
      </c>
      <c r="AB13">
        <v>0.01</v>
      </c>
      <c r="AC13">
        <v>0</v>
      </c>
      <c r="AD13">
        <v>0</v>
      </c>
      <c r="AE13" t="s">
        <v>58</v>
      </c>
      <c r="AG13">
        <v>9.9700000000000006</v>
      </c>
      <c r="AI13" t="s">
        <v>44</v>
      </c>
    </row>
    <row r="14" spans="1:35" x14ac:dyDescent="0.2">
      <c r="A14" t="s">
        <v>1639</v>
      </c>
      <c r="B14" t="s">
        <v>36</v>
      </c>
      <c r="D14" t="s">
        <v>58</v>
      </c>
      <c r="F14" t="s">
        <v>36</v>
      </c>
      <c r="H14" t="s">
        <v>36</v>
      </c>
      <c r="I14" t="s">
        <v>37</v>
      </c>
      <c r="J14" t="s">
        <v>36</v>
      </c>
      <c r="K14" t="s">
        <v>38</v>
      </c>
      <c r="L14" t="s">
        <v>36</v>
      </c>
      <c r="M14" t="s">
        <v>38</v>
      </c>
      <c r="N14" t="s">
        <v>36</v>
      </c>
      <c r="P14" t="s">
        <v>36</v>
      </c>
      <c r="R14" t="s">
        <v>36</v>
      </c>
      <c r="S14" t="s">
        <v>39</v>
      </c>
      <c r="T14" t="s">
        <v>58</v>
      </c>
      <c r="U14" t="s">
        <v>1640</v>
      </c>
      <c r="V14" t="s">
        <v>36</v>
      </c>
      <c r="W14" t="s">
        <v>42</v>
      </c>
      <c r="X14" t="s">
        <v>36</v>
      </c>
      <c r="Y14" t="s">
        <v>43</v>
      </c>
      <c r="Z14">
        <v>9.9700000000000006</v>
      </c>
      <c r="AA14">
        <v>0.01</v>
      </c>
      <c r="AB14">
        <v>0.01</v>
      </c>
      <c r="AC14">
        <v>0</v>
      </c>
      <c r="AD14">
        <v>0</v>
      </c>
      <c r="AE14" t="s">
        <v>58</v>
      </c>
      <c r="AG14">
        <v>9.9700000000000006</v>
      </c>
      <c r="AI14" t="s">
        <v>44</v>
      </c>
    </row>
    <row r="15" spans="1:35" x14ac:dyDescent="0.2">
      <c r="A15" t="s">
        <v>1641</v>
      </c>
      <c r="B15" t="s">
        <v>36</v>
      </c>
      <c r="D15" t="s">
        <v>58</v>
      </c>
      <c r="F15" t="s">
        <v>36</v>
      </c>
      <c r="H15" t="s">
        <v>36</v>
      </c>
      <c r="I15" t="s">
        <v>37</v>
      </c>
      <c r="J15" t="s">
        <v>36</v>
      </c>
      <c r="K15" t="s">
        <v>38</v>
      </c>
      <c r="L15" t="s">
        <v>36</v>
      </c>
      <c r="M15" t="s">
        <v>38</v>
      </c>
      <c r="N15" t="s">
        <v>36</v>
      </c>
      <c r="P15" t="s">
        <v>36</v>
      </c>
      <c r="R15" t="s">
        <v>36</v>
      </c>
      <c r="S15" t="s">
        <v>39</v>
      </c>
      <c r="T15" t="s">
        <v>58</v>
      </c>
      <c r="U15" t="s">
        <v>59</v>
      </c>
      <c r="V15" t="s">
        <v>36</v>
      </c>
      <c r="W15" t="s">
        <v>42</v>
      </c>
      <c r="X15" t="s">
        <v>36</v>
      </c>
      <c r="Y15" t="s">
        <v>43</v>
      </c>
      <c r="Z15">
        <v>9.9700000000000006</v>
      </c>
      <c r="AA15">
        <v>0.01</v>
      </c>
      <c r="AB15">
        <v>0.01</v>
      </c>
      <c r="AC15">
        <v>0</v>
      </c>
      <c r="AD15">
        <v>0</v>
      </c>
      <c r="AE15" t="s">
        <v>58</v>
      </c>
      <c r="AG15">
        <v>9.9700000000000006</v>
      </c>
      <c r="AI15" t="s">
        <v>44</v>
      </c>
    </row>
    <row r="16" spans="1:35" x14ac:dyDescent="0.2">
      <c r="A16" t="s">
        <v>1642</v>
      </c>
      <c r="B16" t="s">
        <v>36</v>
      </c>
      <c r="D16" t="s">
        <v>58</v>
      </c>
      <c r="F16" t="s">
        <v>36</v>
      </c>
      <c r="H16" t="s">
        <v>36</v>
      </c>
      <c r="I16" t="s">
        <v>37</v>
      </c>
      <c r="J16" t="s">
        <v>36</v>
      </c>
      <c r="K16" t="s">
        <v>38</v>
      </c>
      <c r="L16" t="s">
        <v>36</v>
      </c>
      <c r="M16" t="s">
        <v>38</v>
      </c>
      <c r="N16" t="s">
        <v>36</v>
      </c>
      <c r="P16" t="s">
        <v>36</v>
      </c>
      <c r="R16" t="s">
        <v>36</v>
      </c>
      <c r="S16" t="s">
        <v>39</v>
      </c>
      <c r="T16" t="s">
        <v>58</v>
      </c>
      <c r="U16" t="s">
        <v>358</v>
      </c>
      <c r="V16" t="s">
        <v>36</v>
      </c>
      <c r="W16" t="s">
        <v>42</v>
      </c>
      <c r="X16" t="s">
        <v>47</v>
      </c>
      <c r="Y16" t="s">
        <v>48</v>
      </c>
      <c r="Z16">
        <v>0</v>
      </c>
      <c r="AA16">
        <v>4.9000000000000004</v>
      </c>
      <c r="AB16">
        <v>4.99</v>
      </c>
      <c r="AC16">
        <v>0</v>
      </c>
      <c r="AD16">
        <v>0.1</v>
      </c>
      <c r="AE16" t="s">
        <v>36</v>
      </c>
      <c r="AF16" t="s">
        <v>275</v>
      </c>
      <c r="AG16">
        <v>4.99</v>
      </c>
      <c r="AI16" t="s">
        <v>44</v>
      </c>
    </row>
    <row r="17" spans="1:35" x14ac:dyDescent="0.2">
      <c r="A17" t="s">
        <v>1643</v>
      </c>
      <c r="B17" t="s">
        <v>36</v>
      </c>
      <c r="D17" t="s">
        <v>58</v>
      </c>
      <c r="F17" t="s">
        <v>36</v>
      </c>
      <c r="H17" t="s">
        <v>36</v>
      </c>
      <c r="I17" t="s">
        <v>37</v>
      </c>
      <c r="J17" t="s">
        <v>36</v>
      </c>
      <c r="K17" t="s">
        <v>38</v>
      </c>
      <c r="L17" t="s">
        <v>36</v>
      </c>
      <c r="M17" t="s">
        <v>38</v>
      </c>
      <c r="N17" t="s">
        <v>36</v>
      </c>
      <c r="P17" t="s">
        <v>36</v>
      </c>
      <c r="R17" t="s">
        <v>36</v>
      </c>
      <c r="S17" t="s">
        <v>39</v>
      </c>
      <c r="T17" t="s">
        <v>36</v>
      </c>
      <c r="U17" t="s">
        <v>42</v>
      </c>
      <c r="V17" t="s">
        <v>36</v>
      </c>
      <c r="W17" t="s">
        <v>42</v>
      </c>
      <c r="X17" t="s">
        <v>36</v>
      </c>
      <c r="Y17" t="s">
        <v>43</v>
      </c>
      <c r="Z17">
        <v>8.9600000000000009</v>
      </c>
      <c r="AA17">
        <v>0.51</v>
      </c>
      <c r="AB17">
        <v>0.26</v>
      </c>
      <c r="AC17">
        <v>0.01</v>
      </c>
      <c r="AD17">
        <v>0.26</v>
      </c>
      <c r="AE17" t="s">
        <v>58</v>
      </c>
      <c r="AG17">
        <v>8.9600000000000009</v>
      </c>
      <c r="AI17" t="s">
        <v>44</v>
      </c>
    </row>
    <row r="18" spans="1:35" x14ac:dyDescent="0.2">
      <c r="A18" t="s">
        <v>1644</v>
      </c>
      <c r="B18" t="s">
        <v>36</v>
      </c>
      <c r="D18" t="s">
        <v>58</v>
      </c>
      <c r="F18" t="s">
        <v>36</v>
      </c>
      <c r="H18" t="s">
        <v>36</v>
      </c>
      <c r="I18" t="s">
        <v>37</v>
      </c>
      <c r="J18" t="s">
        <v>36</v>
      </c>
      <c r="K18" t="s">
        <v>38</v>
      </c>
      <c r="L18" t="s">
        <v>36</v>
      </c>
      <c r="M18" t="s">
        <v>38</v>
      </c>
      <c r="N18" t="s">
        <v>36</v>
      </c>
      <c r="P18" t="s">
        <v>36</v>
      </c>
      <c r="R18" t="s">
        <v>36</v>
      </c>
      <c r="S18" t="s">
        <v>39</v>
      </c>
      <c r="T18" t="s">
        <v>36</v>
      </c>
      <c r="U18" t="s">
        <v>42</v>
      </c>
      <c r="V18" t="s">
        <v>36</v>
      </c>
      <c r="W18" t="s">
        <v>42</v>
      </c>
      <c r="X18" t="s">
        <v>36</v>
      </c>
      <c r="Y18" t="s">
        <v>43</v>
      </c>
      <c r="Z18">
        <v>8.9600000000000009</v>
      </c>
      <c r="AA18">
        <v>0.51</v>
      </c>
      <c r="AB18">
        <v>0.26</v>
      </c>
      <c r="AC18">
        <v>0.01</v>
      </c>
      <c r="AD18">
        <v>0.26</v>
      </c>
      <c r="AE18" t="s">
        <v>58</v>
      </c>
      <c r="AG18">
        <v>8.9600000000000009</v>
      </c>
      <c r="AI18" t="s">
        <v>44</v>
      </c>
    </row>
    <row r="19" spans="1:35" x14ac:dyDescent="0.2">
      <c r="A19" t="s">
        <v>1645</v>
      </c>
      <c r="B19" t="s">
        <v>36</v>
      </c>
      <c r="D19" t="s">
        <v>36</v>
      </c>
      <c r="F19" t="s">
        <v>36</v>
      </c>
      <c r="H19" t="s">
        <v>36</v>
      </c>
      <c r="I19" t="s">
        <v>37</v>
      </c>
      <c r="J19" t="s">
        <v>36</v>
      </c>
      <c r="K19" t="s">
        <v>38</v>
      </c>
      <c r="L19" t="s">
        <v>36</v>
      </c>
      <c r="M19" t="s">
        <v>38</v>
      </c>
      <c r="N19" t="s">
        <v>36</v>
      </c>
      <c r="P19" t="s">
        <v>36</v>
      </c>
      <c r="R19" t="s">
        <v>36</v>
      </c>
      <c r="S19" t="s">
        <v>39</v>
      </c>
      <c r="T19" t="s">
        <v>58</v>
      </c>
      <c r="U19" t="s">
        <v>358</v>
      </c>
      <c r="V19" t="s">
        <v>36</v>
      </c>
      <c r="W19" t="s">
        <v>42</v>
      </c>
      <c r="X19" t="s">
        <v>47</v>
      </c>
      <c r="Y19" t="s">
        <v>48</v>
      </c>
      <c r="Z19">
        <v>0</v>
      </c>
      <c r="AA19">
        <v>3.24</v>
      </c>
      <c r="AB19">
        <v>6.49</v>
      </c>
      <c r="AC19">
        <v>0.14000000000000001</v>
      </c>
      <c r="AD19">
        <v>0.14000000000000001</v>
      </c>
      <c r="AE19" t="s">
        <v>36</v>
      </c>
      <c r="AF19" t="s">
        <v>275</v>
      </c>
      <c r="AG19">
        <v>6.49</v>
      </c>
      <c r="AI19" t="s">
        <v>44</v>
      </c>
    </row>
    <row r="20" spans="1:35" x14ac:dyDescent="0.2">
      <c r="A20" t="s">
        <v>1646</v>
      </c>
      <c r="B20" t="s">
        <v>36</v>
      </c>
      <c r="D20" t="s">
        <v>36</v>
      </c>
      <c r="F20" t="s">
        <v>36</v>
      </c>
      <c r="H20" t="s">
        <v>36</v>
      </c>
      <c r="I20" t="s">
        <v>37</v>
      </c>
      <c r="J20" t="s">
        <v>36</v>
      </c>
      <c r="K20" t="s">
        <v>38</v>
      </c>
      <c r="L20" t="s">
        <v>36</v>
      </c>
      <c r="M20" t="s">
        <v>38</v>
      </c>
      <c r="N20" t="s">
        <v>36</v>
      </c>
      <c r="P20" t="s">
        <v>36</v>
      </c>
      <c r="R20" t="s">
        <v>36</v>
      </c>
      <c r="S20" t="s">
        <v>39</v>
      </c>
      <c r="T20" t="s">
        <v>58</v>
      </c>
      <c r="U20" t="s">
        <v>1647</v>
      </c>
      <c r="V20" t="s">
        <v>36</v>
      </c>
      <c r="W20" t="s">
        <v>42</v>
      </c>
      <c r="X20" t="s">
        <v>36</v>
      </c>
      <c r="Y20" t="s">
        <v>43</v>
      </c>
      <c r="Z20">
        <v>9.26</v>
      </c>
      <c r="AA20">
        <v>0.24</v>
      </c>
      <c r="AB20">
        <v>0.48</v>
      </c>
      <c r="AC20">
        <v>0.01</v>
      </c>
      <c r="AD20">
        <v>0.01</v>
      </c>
      <c r="AE20" t="s">
        <v>58</v>
      </c>
      <c r="AG20">
        <v>9.26</v>
      </c>
      <c r="AI20" t="s">
        <v>44</v>
      </c>
    </row>
    <row r="21" spans="1:35" x14ac:dyDescent="0.2">
      <c r="A21" t="s">
        <v>1648</v>
      </c>
      <c r="B21" t="s">
        <v>36</v>
      </c>
      <c r="D21" t="s">
        <v>58</v>
      </c>
      <c r="F21" t="s">
        <v>36</v>
      </c>
      <c r="H21" t="s">
        <v>36</v>
      </c>
      <c r="I21" t="s">
        <v>37</v>
      </c>
      <c r="J21" t="s">
        <v>36</v>
      </c>
      <c r="K21" t="s">
        <v>38</v>
      </c>
      <c r="L21" t="s">
        <v>36</v>
      </c>
      <c r="M21" t="s">
        <v>38</v>
      </c>
      <c r="N21" t="s">
        <v>36</v>
      </c>
      <c r="P21" t="s">
        <v>36</v>
      </c>
      <c r="R21" t="s">
        <v>36</v>
      </c>
      <c r="S21" t="s">
        <v>39</v>
      </c>
      <c r="T21" t="s">
        <v>58</v>
      </c>
      <c r="U21" t="s">
        <v>454</v>
      </c>
      <c r="V21" t="s">
        <v>36</v>
      </c>
      <c r="W21" t="s">
        <v>42</v>
      </c>
      <c r="X21" t="s">
        <v>36</v>
      </c>
      <c r="Y21" t="s">
        <v>43</v>
      </c>
      <c r="Z21">
        <v>9.9700000000000006</v>
      </c>
      <c r="AA21">
        <v>0.01</v>
      </c>
      <c r="AB21">
        <v>0.01</v>
      </c>
      <c r="AC21">
        <v>0</v>
      </c>
      <c r="AD21">
        <v>0</v>
      </c>
      <c r="AE21" t="s">
        <v>58</v>
      </c>
      <c r="AG21">
        <v>9.9700000000000006</v>
      </c>
      <c r="AI21" t="s">
        <v>44</v>
      </c>
    </row>
    <row r="22" spans="1:35" x14ac:dyDescent="0.2">
      <c r="A22" t="s">
        <v>1649</v>
      </c>
      <c r="B22" t="s">
        <v>36</v>
      </c>
      <c r="D22" t="s">
        <v>36</v>
      </c>
      <c r="F22" t="s">
        <v>36</v>
      </c>
      <c r="H22" t="s">
        <v>36</v>
      </c>
      <c r="I22" t="s">
        <v>37</v>
      </c>
      <c r="J22" t="s">
        <v>36</v>
      </c>
      <c r="K22" t="s">
        <v>38</v>
      </c>
      <c r="L22" t="s">
        <v>36</v>
      </c>
      <c r="M22" t="s">
        <v>38</v>
      </c>
      <c r="N22" t="s">
        <v>36</v>
      </c>
      <c r="P22" t="s">
        <v>36</v>
      </c>
      <c r="R22" t="s">
        <v>36</v>
      </c>
      <c r="S22" t="s">
        <v>39</v>
      </c>
      <c r="T22" t="s">
        <v>58</v>
      </c>
      <c r="U22" t="s">
        <v>358</v>
      </c>
      <c r="V22" t="s">
        <v>36</v>
      </c>
      <c r="W22" t="s">
        <v>42</v>
      </c>
      <c r="X22" t="s">
        <v>47</v>
      </c>
      <c r="Y22" t="s">
        <v>48</v>
      </c>
      <c r="Z22">
        <v>0</v>
      </c>
      <c r="AA22">
        <v>3.24</v>
      </c>
      <c r="AB22">
        <v>6.49</v>
      </c>
      <c r="AC22">
        <v>0.14000000000000001</v>
      </c>
      <c r="AD22">
        <v>0.14000000000000001</v>
      </c>
      <c r="AE22" t="s">
        <v>36</v>
      </c>
      <c r="AF22" t="s">
        <v>275</v>
      </c>
      <c r="AG22">
        <v>6.49</v>
      </c>
      <c r="AI22" t="s">
        <v>44</v>
      </c>
    </row>
    <row r="23" spans="1:35" x14ac:dyDescent="0.2">
      <c r="A23" t="s">
        <v>1650</v>
      </c>
      <c r="B23" t="s">
        <v>36</v>
      </c>
      <c r="D23" t="s">
        <v>36</v>
      </c>
      <c r="F23" t="s">
        <v>36</v>
      </c>
      <c r="H23" t="s">
        <v>36</v>
      </c>
      <c r="I23" t="s">
        <v>37</v>
      </c>
      <c r="J23" t="s">
        <v>36</v>
      </c>
      <c r="K23" t="s">
        <v>38</v>
      </c>
      <c r="L23" t="s">
        <v>36</v>
      </c>
      <c r="M23" t="s">
        <v>38</v>
      </c>
      <c r="N23" t="s">
        <v>36</v>
      </c>
      <c r="P23" t="s">
        <v>36</v>
      </c>
      <c r="R23" t="s">
        <v>36</v>
      </c>
      <c r="S23" t="s">
        <v>39</v>
      </c>
      <c r="T23" t="s">
        <v>36</v>
      </c>
      <c r="U23" t="s">
        <v>42</v>
      </c>
      <c r="V23" t="s">
        <v>36</v>
      </c>
      <c r="W23" t="s">
        <v>42</v>
      </c>
      <c r="X23" t="s">
        <v>36</v>
      </c>
      <c r="Y23" t="s">
        <v>43</v>
      </c>
      <c r="Z23">
        <v>2</v>
      </c>
      <c r="AA23">
        <v>2</v>
      </c>
      <c r="AB23">
        <v>2</v>
      </c>
      <c r="AC23">
        <v>2</v>
      </c>
      <c r="AD23">
        <v>2</v>
      </c>
      <c r="AE23" t="s">
        <v>36</v>
      </c>
      <c r="AG23">
        <v>2</v>
      </c>
      <c r="AI23" t="s">
        <v>44</v>
      </c>
    </row>
    <row r="24" spans="1:35" x14ac:dyDescent="0.2">
      <c r="A24" t="s">
        <v>1651</v>
      </c>
      <c r="B24" t="s">
        <v>36</v>
      </c>
      <c r="D24" t="s">
        <v>36</v>
      </c>
      <c r="F24" t="s">
        <v>36</v>
      </c>
      <c r="H24" t="s">
        <v>36</v>
      </c>
      <c r="I24" t="s">
        <v>37</v>
      </c>
      <c r="J24" t="s">
        <v>36</v>
      </c>
      <c r="K24" t="s">
        <v>38</v>
      </c>
      <c r="L24" t="s">
        <v>36</v>
      </c>
      <c r="M24" t="s">
        <v>38</v>
      </c>
      <c r="N24" t="s">
        <v>36</v>
      </c>
      <c r="P24" t="s">
        <v>36</v>
      </c>
      <c r="R24" t="s">
        <v>36</v>
      </c>
      <c r="S24" t="s">
        <v>39</v>
      </c>
      <c r="T24" t="s">
        <v>36</v>
      </c>
      <c r="U24" t="s">
        <v>42</v>
      </c>
      <c r="V24" t="s">
        <v>36</v>
      </c>
      <c r="W24" t="s">
        <v>42</v>
      </c>
      <c r="X24" t="s">
        <v>36</v>
      </c>
      <c r="Y24" t="s">
        <v>43</v>
      </c>
      <c r="Z24">
        <v>2</v>
      </c>
      <c r="AA24">
        <v>2</v>
      </c>
      <c r="AB24">
        <v>2</v>
      </c>
      <c r="AC24">
        <v>2</v>
      </c>
      <c r="AD24">
        <v>2</v>
      </c>
      <c r="AE24" t="s">
        <v>36</v>
      </c>
      <c r="AG24">
        <v>2</v>
      </c>
      <c r="AI24" t="s">
        <v>44</v>
      </c>
    </row>
    <row r="25" spans="1:35" x14ac:dyDescent="0.2">
      <c r="A25" t="s">
        <v>1652</v>
      </c>
      <c r="B25" t="s">
        <v>36</v>
      </c>
      <c r="D25" t="s">
        <v>36</v>
      </c>
      <c r="F25" t="s">
        <v>36</v>
      </c>
      <c r="H25" t="s">
        <v>36</v>
      </c>
      <c r="I25" t="s">
        <v>37</v>
      </c>
      <c r="J25" t="s">
        <v>36</v>
      </c>
      <c r="K25" t="s">
        <v>38</v>
      </c>
      <c r="L25" t="s">
        <v>36</v>
      </c>
      <c r="M25" t="s">
        <v>38</v>
      </c>
      <c r="N25" t="s">
        <v>36</v>
      </c>
      <c r="P25" t="s">
        <v>36</v>
      </c>
      <c r="R25" t="s">
        <v>36</v>
      </c>
      <c r="S25" t="s">
        <v>39</v>
      </c>
      <c r="T25" t="s">
        <v>36</v>
      </c>
      <c r="U25" t="s">
        <v>42</v>
      </c>
      <c r="V25" t="s">
        <v>36</v>
      </c>
      <c r="W25" t="s">
        <v>42</v>
      </c>
      <c r="X25" t="s">
        <v>36</v>
      </c>
      <c r="Y25" t="s">
        <v>43</v>
      </c>
      <c r="Z25">
        <v>2</v>
      </c>
      <c r="AA25">
        <v>2</v>
      </c>
      <c r="AB25">
        <v>2</v>
      </c>
      <c r="AC25">
        <v>2</v>
      </c>
      <c r="AD25">
        <v>2</v>
      </c>
      <c r="AE25" t="s">
        <v>36</v>
      </c>
      <c r="AG25">
        <v>2</v>
      </c>
      <c r="AI25" t="s">
        <v>44</v>
      </c>
    </row>
    <row r="26" spans="1:35" x14ac:dyDescent="0.2">
      <c r="A26" t="s">
        <v>1653</v>
      </c>
      <c r="B26" t="s">
        <v>36</v>
      </c>
      <c r="D26" t="s">
        <v>36</v>
      </c>
      <c r="F26" t="s">
        <v>36</v>
      </c>
      <c r="H26" t="s">
        <v>36</v>
      </c>
      <c r="I26" t="s">
        <v>37</v>
      </c>
      <c r="J26" t="s">
        <v>36</v>
      </c>
      <c r="K26" t="s">
        <v>38</v>
      </c>
      <c r="L26" t="s">
        <v>36</v>
      </c>
      <c r="M26" t="s">
        <v>38</v>
      </c>
      <c r="N26" t="s">
        <v>36</v>
      </c>
      <c r="P26" t="s">
        <v>36</v>
      </c>
      <c r="R26" t="s">
        <v>36</v>
      </c>
      <c r="S26" t="s">
        <v>39</v>
      </c>
      <c r="T26" t="s">
        <v>36</v>
      </c>
      <c r="U26" t="s">
        <v>42</v>
      </c>
      <c r="V26" t="s">
        <v>36</v>
      </c>
      <c r="W26" t="s">
        <v>42</v>
      </c>
      <c r="X26" t="s">
        <v>36</v>
      </c>
      <c r="Y26" t="s">
        <v>43</v>
      </c>
      <c r="Z26">
        <v>2</v>
      </c>
      <c r="AA26">
        <v>2</v>
      </c>
      <c r="AB26">
        <v>2</v>
      </c>
      <c r="AC26">
        <v>2</v>
      </c>
      <c r="AD26">
        <v>2</v>
      </c>
      <c r="AE26" t="s">
        <v>36</v>
      </c>
      <c r="AG26">
        <v>2</v>
      </c>
      <c r="AI26" t="s">
        <v>44</v>
      </c>
    </row>
    <row r="27" spans="1:35" x14ac:dyDescent="0.2">
      <c r="A27" t="s">
        <v>1654</v>
      </c>
      <c r="B27" t="s">
        <v>36</v>
      </c>
      <c r="D27" t="s">
        <v>36</v>
      </c>
      <c r="F27" t="s">
        <v>36</v>
      </c>
      <c r="H27" t="s">
        <v>36</v>
      </c>
      <c r="I27" t="s">
        <v>37</v>
      </c>
      <c r="J27" t="s">
        <v>36</v>
      </c>
      <c r="K27" t="s">
        <v>38</v>
      </c>
      <c r="L27" t="s">
        <v>36</v>
      </c>
      <c r="M27" t="s">
        <v>38</v>
      </c>
      <c r="N27" t="s">
        <v>36</v>
      </c>
      <c r="P27" t="s">
        <v>36</v>
      </c>
      <c r="R27" t="s">
        <v>36</v>
      </c>
      <c r="S27" t="s">
        <v>39</v>
      </c>
      <c r="T27" t="s">
        <v>36</v>
      </c>
      <c r="U27" t="s">
        <v>42</v>
      </c>
      <c r="V27" t="s">
        <v>36</v>
      </c>
      <c r="W27" t="s">
        <v>42</v>
      </c>
      <c r="X27" t="s">
        <v>36</v>
      </c>
      <c r="Y27" t="s">
        <v>43</v>
      </c>
      <c r="Z27">
        <v>2</v>
      </c>
      <c r="AA27">
        <v>2</v>
      </c>
      <c r="AB27">
        <v>2</v>
      </c>
      <c r="AC27">
        <v>2</v>
      </c>
      <c r="AD27">
        <v>2</v>
      </c>
      <c r="AE27" t="s">
        <v>36</v>
      </c>
      <c r="AG27">
        <v>2</v>
      </c>
      <c r="AI27" t="s">
        <v>44</v>
      </c>
    </row>
    <row r="28" spans="1:35" x14ac:dyDescent="0.2">
      <c r="A28" t="s">
        <v>1655</v>
      </c>
      <c r="B28" t="s">
        <v>40</v>
      </c>
      <c r="D28" t="s">
        <v>36</v>
      </c>
      <c r="F28" t="s">
        <v>36</v>
      </c>
      <c r="H28" t="s">
        <v>40</v>
      </c>
      <c r="I28" t="s">
        <v>1656</v>
      </c>
      <c r="J28" t="s">
        <v>36</v>
      </c>
      <c r="K28" t="s">
        <v>38</v>
      </c>
      <c r="L28" t="s">
        <v>36</v>
      </c>
      <c r="M28" t="s">
        <v>38</v>
      </c>
      <c r="N28" t="s">
        <v>36</v>
      </c>
      <c r="P28" t="s">
        <v>36</v>
      </c>
      <c r="R28" t="s">
        <v>36</v>
      </c>
      <c r="S28" t="s">
        <v>39</v>
      </c>
      <c r="T28" t="s">
        <v>40</v>
      </c>
      <c r="U28" t="s">
        <v>1657</v>
      </c>
      <c r="V28" t="s">
        <v>36</v>
      </c>
      <c r="W28" t="s">
        <v>42</v>
      </c>
      <c r="X28" t="s">
        <v>36</v>
      </c>
      <c r="Y28" t="s">
        <v>43</v>
      </c>
      <c r="Z28">
        <v>0</v>
      </c>
      <c r="AA28">
        <v>10</v>
      </c>
      <c r="AB28">
        <v>0</v>
      </c>
      <c r="AC28">
        <v>0</v>
      </c>
      <c r="AD28">
        <v>0</v>
      </c>
      <c r="AE28" t="s">
        <v>40</v>
      </c>
      <c r="AG28">
        <v>10</v>
      </c>
      <c r="AI28" t="s">
        <v>44</v>
      </c>
    </row>
    <row r="29" spans="1:35" x14ac:dyDescent="0.2">
      <c r="A29" t="s">
        <v>603</v>
      </c>
      <c r="B29" t="s">
        <v>36</v>
      </c>
      <c r="D29" t="s">
        <v>58</v>
      </c>
      <c r="F29" t="s">
        <v>36</v>
      </c>
      <c r="H29" t="s">
        <v>36</v>
      </c>
      <c r="I29" t="s">
        <v>37</v>
      </c>
      <c r="J29" t="s">
        <v>36</v>
      </c>
      <c r="K29" t="s">
        <v>38</v>
      </c>
      <c r="L29" t="s">
        <v>36</v>
      </c>
      <c r="M29" t="s">
        <v>38</v>
      </c>
      <c r="N29" t="s">
        <v>36</v>
      </c>
      <c r="P29" t="s">
        <v>36</v>
      </c>
      <c r="R29" t="s">
        <v>36</v>
      </c>
      <c r="S29" t="s">
        <v>39</v>
      </c>
      <c r="T29" t="s">
        <v>36</v>
      </c>
      <c r="U29" t="s">
        <v>42</v>
      </c>
      <c r="V29" t="s">
        <v>36</v>
      </c>
      <c r="W29" t="s">
        <v>42</v>
      </c>
      <c r="X29" t="s">
        <v>36</v>
      </c>
      <c r="Y29" t="s">
        <v>43</v>
      </c>
      <c r="Z29">
        <v>8.9600000000000009</v>
      </c>
      <c r="AA29">
        <v>0.51</v>
      </c>
      <c r="AB29">
        <v>0.26</v>
      </c>
      <c r="AC29">
        <v>0.01</v>
      </c>
      <c r="AD29">
        <v>0.26</v>
      </c>
      <c r="AE29" t="s">
        <v>58</v>
      </c>
      <c r="AG29">
        <v>8.9600000000000009</v>
      </c>
      <c r="AI29" t="s">
        <v>44</v>
      </c>
    </row>
    <row r="30" spans="1:35" x14ac:dyDescent="0.2">
      <c r="A30" t="s">
        <v>1658</v>
      </c>
      <c r="B30" t="s">
        <v>36</v>
      </c>
      <c r="D30" t="s">
        <v>58</v>
      </c>
      <c r="F30" t="s">
        <v>36</v>
      </c>
      <c r="H30" t="s">
        <v>36</v>
      </c>
      <c r="I30" t="s">
        <v>37</v>
      </c>
      <c r="J30" t="s">
        <v>36</v>
      </c>
      <c r="K30" t="s">
        <v>38</v>
      </c>
      <c r="L30" t="s">
        <v>36</v>
      </c>
      <c r="M30" t="s">
        <v>38</v>
      </c>
      <c r="N30" t="s">
        <v>36</v>
      </c>
      <c r="P30" t="s">
        <v>36</v>
      </c>
      <c r="R30" t="s">
        <v>36</v>
      </c>
      <c r="S30" t="s">
        <v>39</v>
      </c>
      <c r="T30" t="s">
        <v>36</v>
      </c>
      <c r="U30" t="s">
        <v>42</v>
      </c>
      <c r="V30" t="s">
        <v>36</v>
      </c>
      <c r="W30" t="s">
        <v>42</v>
      </c>
      <c r="X30" t="s">
        <v>36</v>
      </c>
      <c r="Y30" t="s">
        <v>43</v>
      </c>
      <c r="Z30">
        <v>8.9600000000000009</v>
      </c>
      <c r="AA30">
        <v>0.51</v>
      </c>
      <c r="AB30">
        <v>0.26</v>
      </c>
      <c r="AC30">
        <v>0.01</v>
      </c>
      <c r="AD30">
        <v>0.26</v>
      </c>
      <c r="AE30" t="s">
        <v>58</v>
      </c>
      <c r="AG30">
        <v>8.9600000000000009</v>
      </c>
      <c r="AI30" t="s">
        <v>44</v>
      </c>
    </row>
    <row r="31" spans="1:35" x14ac:dyDescent="0.2">
      <c r="A31" t="s">
        <v>1659</v>
      </c>
      <c r="B31" t="s">
        <v>36</v>
      </c>
      <c r="D31" t="s">
        <v>36</v>
      </c>
      <c r="F31" t="s">
        <v>36</v>
      </c>
      <c r="H31" t="s">
        <v>36</v>
      </c>
      <c r="I31" t="s">
        <v>37</v>
      </c>
      <c r="J31" t="s">
        <v>36</v>
      </c>
      <c r="K31" t="s">
        <v>38</v>
      </c>
      <c r="L31" t="s">
        <v>36</v>
      </c>
      <c r="M31" t="s">
        <v>38</v>
      </c>
      <c r="N31" t="s">
        <v>36</v>
      </c>
      <c r="P31" t="s">
        <v>36</v>
      </c>
      <c r="R31" t="s">
        <v>36</v>
      </c>
      <c r="S31" t="s">
        <v>39</v>
      </c>
      <c r="T31" t="s">
        <v>36</v>
      </c>
      <c r="U31" t="s">
        <v>42</v>
      </c>
      <c r="V31" t="s">
        <v>36</v>
      </c>
      <c r="W31" t="s">
        <v>42</v>
      </c>
      <c r="X31" t="s">
        <v>36</v>
      </c>
      <c r="Y31" t="s">
        <v>43</v>
      </c>
      <c r="Z31">
        <v>2</v>
      </c>
      <c r="AA31">
        <v>2</v>
      </c>
      <c r="AB31">
        <v>2</v>
      </c>
      <c r="AC31">
        <v>2</v>
      </c>
      <c r="AD31">
        <v>2</v>
      </c>
      <c r="AE31" t="s">
        <v>36</v>
      </c>
      <c r="AG31">
        <v>2</v>
      </c>
      <c r="AI31" t="s">
        <v>44</v>
      </c>
    </row>
    <row r="32" spans="1:35" x14ac:dyDescent="0.2">
      <c r="A32" t="s">
        <v>1660</v>
      </c>
      <c r="B32" t="s">
        <v>36</v>
      </c>
      <c r="D32" t="s">
        <v>36</v>
      </c>
      <c r="F32" t="s">
        <v>36</v>
      </c>
      <c r="H32" t="s">
        <v>36</v>
      </c>
      <c r="I32" t="s">
        <v>37</v>
      </c>
      <c r="J32" t="s">
        <v>36</v>
      </c>
      <c r="K32" t="s">
        <v>38</v>
      </c>
      <c r="L32" t="s">
        <v>36</v>
      </c>
      <c r="M32" t="s">
        <v>38</v>
      </c>
      <c r="N32" t="s">
        <v>36</v>
      </c>
      <c r="P32" t="s">
        <v>36</v>
      </c>
      <c r="R32" t="s">
        <v>36</v>
      </c>
      <c r="S32" t="s">
        <v>39</v>
      </c>
      <c r="T32" t="s">
        <v>58</v>
      </c>
      <c r="U32" t="s">
        <v>358</v>
      </c>
      <c r="V32" t="s">
        <v>36</v>
      </c>
      <c r="W32" t="s">
        <v>42</v>
      </c>
      <c r="X32" t="s">
        <v>47</v>
      </c>
      <c r="Y32" t="s">
        <v>48</v>
      </c>
      <c r="Z32">
        <v>0</v>
      </c>
      <c r="AA32">
        <v>3.24</v>
      </c>
      <c r="AB32">
        <v>6.49</v>
      </c>
      <c r="AC32">
        <v>0.14000000000000001</v>
      </c>
      <c r="AD32">
        <v>0.14000000000000001</v>
      </c>
      <c r="AE32" t="s">
        <v>36</v>
      </c>
      <c r="AF32" t="s">
        <v>275</v>
      </c>
      <c r="AG32">
        <v>6.49</v>
      </c>
      <c r="AI32" t="s">
        <v>44</v>
      </c>
    </row>
    <row r="33" spans="1:35" x14ac:dyDescent="0.2">
      <c r="A33" t="s">
        <v>1661</v>
      </c>
      <c r="B33" t="s">
        <v>36</v>
      </c>
      <c r="D33" t="s">
        <v>36</v>
      </c>
      <c r="F33" t="s">
        <v>36</v>
      </c>
      <c r="H33" t="s">
        <v>36</v>
      </c>
      <c r="I33" t="s">
        <v>37</v>
      </c>
      <c r="J33" t="s">
        <v>36</v>
      </c>
      <c r="K33" t="s">
        <v>38</v>
      </c>
      <c r="L33" t="s">
        <v>36</v>
      </c>
      <c r="M33" t="s">
        <v>38</v>
      </c>
      <c r="N33" t="s">
        <v>36</v>
      </c>
      <c r="P33" t="s">
        <v>36</v>
      </c>
      <c r="R33" t="s">
        <v>36</v>
      </c>
      <c r="S33" t="s">
        <v>39</v>
      </c>
      <c r="T33" t="s">
        <v>58</v>
      </c>
      <c r="U33" t="s">
        <v>358</v>
      </c>
      <c r="V33" t="s">
        <v>36</v>
      </c>
      <c r="W33" t="s">
        <v>42</v>
      </c>
      <c r="X33" t="s">
        <v>47</v>
      </c>
      <c r="Y33" t="s">
        <v>48</v>
      </c>
      <c r="Z33">
        <v>0</v>
      </c>
      <c r="AA33">
        <v>3.24</v>
      </c>
      <c r="AB33">
        <v>6.49</v>
      </c>
      <c r="AC33">
        <v>0.14000000000000001</v>
      </c>
      <c r="AD33">
        <v>0.14000000000000001</v>
      </c>
      <c r="AE33" t="s">
        <v>36</v>
      </c>
      <c r="AF33" t="s">
        <v>275</v>
      </c>
      <c r="AG33">
        <v>6.49</v>
      </c>
      <c r="AI33" t="s">
        <v>44</v>
      </c>
    </row>
    <row r="34" spans="1:35" x14ac:dyDescent="0.2">
      <c r="A34" t="s">
        <v>1662</v>
      </c>
      <c r="B34" t="s">
        <v>36</v>
      </c>
      <c r="D34" t="s">
        <v>36</v>
      </c>
      <c r="F34" t="s">
        <v>36</v>
      </c>
      <c r="H34" t="s">
        <v>36</v>
      </c>
      <c r="I34" t="s">
        <v>37</v>
      </c>
      <c r="J34" t="s">
        <v>36</v>
      </c>
      <c r="K34" t="s">
        <v>38</v>
      </c>
      <c r="L34" t="s">
        <v>36</v>
      </c>
      <c r="M34" t="s">
        <v>38</v>
      </c>
      <c r="N34" t="s">
        <v>36</v>
      </c>
      <c r="P34" t="s">
        <v>36</v>
      </c>
      <c r="R34" t="s">
        <v>36</v>
      </c>
      <c r="S34" t="s">
        <v>39</v>
      </c>
      <c r="T34" t="s">
        <v>58</v>
      </c>
      <c r="U34" t="s">
        <v>1663</v>
      </c>
      <c r="V34" t="s">
        <v>36</v>
      </c>
      <c r="W34" t="s">
        <v>42</v>
      </c>
      <c r="X34" t="s">
        <v>36</v>
      </c>
      <c r="Y34" t="s">
        <v>43</v>
      </c>
      <c r="Z34">
        <v>9.26</v>
      </c>
      <c r="AA34">
        <v>0.24</v>
      </c>
      <c r="AB34">
        <v>0.48</v>
      </c>
      <c r="AC34">
        <v>0.01</v>
      </c>
      <c r="AD34">
        <v>0.01</v>
      </c>
      <c r="AE34" t="s">
        <v>58</v>
      </c>
      <c r="AG34">
        <v>9.26</v>
      </c>
      <c r="AI34" t="s">
        <v>44</v>
      </c>
    </row>
    <row r="35" spans="1:35" x14ac:dyDescent="0.2">
      <c r="A35" t="s">
        <v>1664</v>
      </c>
      <c r="B35" t="s">
        <v>36</v>
      </c>
      <c r="D35" t="s">
        <v>36</v>
      </c>
      <c r="F35" t="s">
        <v>36</v>
      </c>
      <c r="H35" t="s">
        <v>36</v>
      </c>
      <c r="I35" t="s">
        <v>37</v>
      </c>
      <c r="J35" t="s">
        <v>36</v>
      </c>
      <c r="K35" t="s">
        <v>38</v>
      </c>
      <c r="L35" t="s">
        <v>36</v>
      </c>
      <c r="M35" t="s">
        <v>38</v>
      </c>
      <c r="N35" t="s">
        <v>36</v>
      </c>
      <c r="P35" t="s">
        <v>36</v>
      </c>
      <c r="R35" t="s">
        <v>36</v>
      </c>
      <c r="S35" t="s">
        <v>39</v>
      </c>
      <c r="T35" t="s">
        <v>36</v>
      </c>
      <c r="U35" t="s">
        <v>42</v>
      </c>
      <c r="V35" t="s">
        <v>36</v>
      </c>
      <c r="W35" t="s">
        <v>42</v>
      </c>
      <c r="X35" t="s">
        <v>36</v>
      </c>
      <c r="Y35" t="s">
        <v>43</v>
      </c>
      <c r="Z35">
        <v>2</v>
      </c>
      <c r="AA35">
        <v>2</v>
      </c>
      <c r="AB35">
        <v>2</v>
      </c>
      <c r="AC35">
        <v>2</v>
      </c>
      <c r="AD35">
        <v>2</v>
      </c>
      <c r="AE35" t="s">
        <v>36</v>
      </c>
      <c r="AG35">
        <v>2</v>
      </c>
      <c r="AI35" t="s">
        <v>44</v>
      </c>
    </row>
    <row r="36" spans="1:35" x14ac:dyDescent="0.2">
      <c r="A36" t="s">
        <v>1665</v>
      </c>
      <c r="B36" t="s">
        <v>36</v>
      </c>
      <c r="D36" t="s">
        <v>36</v>
      </c>
      <c r="F36" t="s">
        <v>36</v>
      </c>
      <c r="H36" t="s">
        <v>36</v>
      </c>
      <c r="I36" t="s">
        <v>37</v>
      </c>
      <c r="J36" t="s">
        <v>36</v>
      </c>
      <c r="K36" t="s">
        <v>38</v>
      </c>
      <c r="L36" t="s">
        <v>36</v>
      </c>
      <c r="M36" t="s">
        <v>38</v>
      </c>
      <c r="N36" t="s">
        <v>36</v>
      </c>
      <c r="P36" t="s">
        <v>36</v>
      </c>
      <c r="R36" t="s">
        <v>36</v>
      </c>
      <c r="S36" t="s">
        <v>39</v>
      </c>
      <c r="T36" t="s">
        <v>58</v>
      </c>
      <c r="U36" t="s">
        <v>1663</v>
      </c>
      <c r="V36" t="s">
        <v>36</v>
      </c>
      <c r="W36" t="s">
        <v>42</v>
      </c>
      <c r="X36" t="s">
        <v>36</v>
      </c>
      <c r="Y36" t="s">
        <v>43</v>
      </c>
      <c r="Z36">
        <v>9.26</v>
      </c>
      <c r="AA36">
        <v>0.24</v>
      </c>
      <c r="AB36">
        <v>0.48</v>
      </c>
      <c r="AC36">
        <v>0.01</v>
      </c>
      <c r="AD36">
        <v>0.01</v>
      </c>
      <c r="AE36" t="s">
        <v>58</v>
      </c>
      <c r="AG36">
        <v>9.26</v>
      </c>
      <c r="AI36" t="s">
        <v>44</v>
      </c>
    </row>
    <row r="37" spans="1:35" x14ac:dyDescent="0.2">
      <c r="A37" t="s">
        <v>1666</v>
      </c>
      <c r="B37" t="s">
        <v>36</v>
      </c>
      <c r="D37" t="s">
        <v>58</v>
      </c>
      <c r="F37" t="s">
        <v>36</v>
      </c>
      <c r="H37" t="s">
        <v>36</v>
      </c>
      <c r="I37" t="s">
        <v>37</v>
      </c>
      <c r="J37" t="s">
        <v>36</v>
      </c>
      <c r="K37" t="s">
        <v>38</v>
      </c>
      <c r="L37" t="s">
        <v>36</v>
      </c>
      <c r="M37" t="s">
        <v>38</v>
      </c>
      <c r="N37" t="s">
        <v>36</v>
      </c>
      <c r="P37" t="s">
        <v>36</v>
      </c>
      <c r="R37" t="s">
        <v>36</v>
      </c>
      <c r="S37" t="s">
        <v>39</v>
      </c>
      <c r="T37" t="s">
        <v>58</v>
      </c>
      <c r="U37" t="s">
        <v>1663</v>
      </c>
      <c r="V37" t="s">
        <v>36</v>
      </c>
      <c r="W37" t="s">
        <v>42</v>
      </c>
      <c r="X37" t="s">
        <v>36</v>
      </c>
      <c r="Y37" t="s">
        <v>43</v>
      </c>
      <c r="Z37">
        <v>9.9700000000000006</v>
      </c>
      <c r="AA37">
        <v>0.01</v>
      </c>
      <c r="AB37">
        <v>0.01</v>
      </c>
      <c r="AC37">
        <v>0</v>
      </c>
      <c r="AD37">
        <v>0</v>
      </c>
      <c r="AE37" t="s">
        <v>58</v>
      </c>
      <c r="AG37">
        <v>9.9700000000000006</v>
      </c>
      <c r="AI37" t="s">
        <v>44</v>
      </c>
    </row>
    <row r="38" spans="1:35" x14ac:dyDescent="0.2">
      <c r="A38" t="s">
        <v>1667</v>
      </c>
      <c r="B38" t="s">
        <v>36</v>
      </c>
      <c r="D38" t="s">
        <v>58</v>
      </c>
      <c r="F38" t="s">
        <v>36</v>
      </c>
      <c r="H38" t="s">
        <v>36</v>
      </c>
      <c r="I38" t="s">
        <v>37</v>
      </c>
      <c r="J38" t="s">
        <v>36</v>
      </c>
      <c r="K38" t="s">
        <v>38</v>
      </c>
      <c r="L38" t="s">
        <v>36</v>
      </c>
      <c r="M38" t="s">
        <v>38</v>
      </c>
      <c r="N38" t="s">
        <v>36</v>
      </c>
      <c r="P38" t="s">
        <v>36</v>
      </c>
      <c r="R38" t="s">
        <v>36</v>
      </c>
      <c r="S38" t="s">
        <v>39</v>
      </c>
      <c r="T38" t="s">
        <v>58</v>
      </c>
      <c r="U38" t="s">
        <v>1668</v>
      </c>
      <c r="V38" t="s">
        <v>36</v>
      </c>
      <c r="W38" t="s">
        <v>42</v>
      </c>
      <c r="X38" t="s">
        <v>36</v>
      </c>
      <c r="Y38" t="s">
        <v>43</v>
      </c>
      <c r="Z38">
        <v>9.9700000000000006</v>
      </c>
      <c r="AA38">
        <v>0.01</v>
      </c>
      <c r="AB38">
        <v>0.01</v>
      </c>
      <c r="AC38">
        <v>0</v>
      </c>
      <c r="AD38">
        <v>0</v>
      </c>
      <c r="AE38" t="s">
        <v>58</v>
      </c>
      <c r="AG38">
        <v>9.9700000000000006</v>
      </c>
      <c r="AI38" t="s">
        <v>44</v>
      </c>
    </row>
    <row r="39" spans="1:35" x14ac:dyDescent="0.2">
      <c r="A39" t="s">
        <v>1669</v>
      </c>
      <c r="B39" t="s">
        <v>36</v>
      </c>
      <c r="D39" t="s">
        <v>58</v>
      </c>
      <c r="F39" t="s">
        <v>36</v>
      </c>
      <c r="H39" t="s">
        <v>36</v>
      </c>
      <c r="I39" t="s">
        <v>37</v>
      </c>
      <c r="J39" t="s">
        <v>36</v>
      </c>
      <c r="K39" t="s">
        <v>38</v>
      </c>
      <c r="L39" t="s">
        <v>36</v>
      </c>
      <c r="M39" t="s">
        <v>38</v>
      </c>
      <c r="N39" t="s">
        <v>36</v>
      </c>
      <c r="P39" t="s">
        <v>36</v>
      </c>
      <c r="R39" t="s">
        <v>36</v>
      </c>
      <c r="S39" t="s">
        <v>39</v>
      </c>
      <c r="T39" t="s">
        <v>58</v>
      </c>
      <c r="U39" t="s">
        <v>1670</v>
      </c>
      <c r="V39" t="s">
        <v>36</v>
      </c>
      <c r="W39" t="s">
        <v>42</v>
      </c>
      <c r="X39" t="s">
        <v>36</v>
      </c>
      <c r="Y39" t="s">
        <v>43</v>
      </c>
      <c r="Z39">
        <v>9.9700000000000006</v>
      </c>
      <c r="AA39">
        <v>0.01</v>
      </c>
      <c r="AB39">
        <v>0.01</v>
      </c>
      <c r="AC39">
        <v>0</v>
      </c>
      <c r="AD39">
        <v>0</v>
      </c>
      <c r="AE39" t="s">
        <v>58</v>
      </c>
      <c r="AG39">
        <v>9.9700000000000006</v>
      </c>
      <c r="AI39" t="s">
        <v>44</v>
      </c>
    </row>
    <row r="40" spans="1:35" x14ac:dyDescent="0.2">
      <c r="A40" t="s">
        <v>1671</v>
      </c>
      <c r="B40" t="s">
        <v>36</v>
      </c>
      <c r="D40" t="s">
        <v>58</v>
      </c>
      <c r="F40" t="s">
        <v>36</v>
      </c>
      <c r="H40" t="s">
        <v>36</v>
      </c>
      <c r="I40" t="s">
        <v>37</v>
      </c>
      <c r="J40" t="s">
        <v>36</v>
      </c>
      <c r="K40" t="s">
        <v>38</v>
      </c>
      <c r="L40" t="s">
        <v>36</v>
      </c>
      <c r="M40" t="s">
        <v>38</v>
      </c>
      <c r="N40" t="s">
        <v>36</v>
      </c>
      <c r="P40" t="s">
        <v>36</v>
      </c>
      <c r="R40" t="s">
        <v>36</v>
      </c>
      <c r="S40" t="s">
        <v>39</v>
      </c>
      <c r="T40" t="s">
        <v>58</v>
      </c>
      <c r="U40" t="s">
        <v>1672</v>
      </c>
      <c r="V40" t="s">
        <v>36</v>
      </c>
      <c r="W40" t="s">
        <v>42</v>
      </c>
      <c r="X40" t="s">
        <v>36</v>
      </c>
      <c r="Y40" t="s">
        <v>43</v>
      </c>
      <c r="Z40">
        <v>9.9700000000000006</v>
      </c>
      <c r="AA40">
        <v>0.01</v>
      </c>
      <c r="AB40">
        <v>0.01</v>
      </c>
      <c r="AC40">
        <v>0</v>
      </c>
      <c r="AD40">
        <v>0</v>
      </c>
      <c r="AE40" t="s">
        <v>58</v>
      </c>
      <c r="AG40">
        <v>9.9700000000000006</v>
      </c>
      <c r="AI40" t="s">
        <v>44</v>
      </c>
    </row>
    <row r="41" spans="1:35" x14ac:dyDescent="0.2">
      <c r="A41" t="s">
        <v>1673</v>
      </c>
      <c r="B41" t="s">
        <v>36</v>
      </c>
      <c r="D41" t="s">
        <v>58</v>
      </c>
      <c r="F41" t="s">
        <v>36</v>
      </c>
      <c r="H41" t="s">
        <v>36</v>
      </c>
      <c r="I41" t="s">
        <v>37</v>
      </c>
      <c r="J41" t="s">
        <v>36</v>
      </c>
      <c r="K41" t="s">
        <v>38</v>
      </c>
      <c r="L41" t="s">
        <v>36</v>
      </c>
      <c r="M41" t="s">
        <v>38</v>
      </c>
      <c r="N41" t="s">
        <v>36</v>
      </c>
      <c r="P41" t="s">
        <v>36</v>
      </c>
      <c r="R41" t="s">
        <v>36</v>
      </c>
      <c r="S41" t="s">
        <v>39</v>
      </c>
      <c r="T41" t="s">
        <v>58</v>
      </c>
      <c r="U41" t="s">
        <v>1670</v>
      </c>
      <c r="V41" t="s">
        <v>36</v>
      </c>
      <c r="W41" t="s">
        <v>42</v>
      </c>
      <c r="X41" t="s">
        <v>36</v>
      </c>
      <c r="Y41" t="s">
        <v>43</v>
      </c>
      <c r="Z41">
        <v>9.9700000000000006</v>
      </c>
      <c r="AA41">
        <v>0.01</v>
      </c>
      <c r="AB41">
        <v>0.01</v>
      </c>
      <c r="AC41">
        <v>0</v>
      </c>
      <c r="AD41">
        <v>0</v>
      </c>
      <c r="AE41" t="s">
        <v>58</v>
      </c>
      <c r="AG41">
        <v>9.9700000000000006</v>
      </c>
      <c r="AI41" t="s">
        <v>44</v>
      </c>
    </row>
    <row r="42" spans="1:35" x14ac:dyDescent="0.2">
      <c r="A42" t="s">
        <v>1674</v>
      </c>
      <c r="B42" t="s">
        <v>36</v>
      </c>
      <c r="D42" t="s">
        <v>36</v>
      </c>
      <c r="F42" t="s">
        <v>36</v>
      </c>
      <c r="H42" t="s">
        <v>36</v>
      </c>
      <c r="I42" t="s">
        <v>37</v>
      </c>
      <c r="J42" t="s">
        <v>36</v>
      </c>
      <c r="K42" t="s">
        <v>38</v>
      </c>
      <c r="L42" t="s">
        <v>36</v>
      </c>
      <c r="M42" t="s">
        <v>38</v>
      </c>
      <c r="N42" t="s">
        <v>36</v>
      </c>
      <c r="P42" t="s">
        <v>36</v>
      </c>
      <c r="R42" t="s">
        <v>36</v>
      </c>
      <c r="S42" t="s">
        <v>39</v>
      </c>
      <c r="T42" t="s">
        <v>58</v>
      </c>
      <c r="U42" t="s">
        <v>553</v>
      </c>
      <c r="V42" t="s">
        <v>36</v>
      </c>
      <c r="W42" t="s">
        <v>42</v>
      </c>
      <c r="X42" t="s">
        <v>36</v>
      </c>
      <c r="Y42" t="s">
        <v>43</v>
      </c>
      <c r="Z42">
        <v>9.26</v>
      </c>
      <c r="AA42">
        <v>0.24</v>
      </c>
      <c r="AB42">
        <v>0.48</v>
      </c>
      <c r="AC42">
        <v>0.01</v>
      </c>
      <c r="AD42">
        <v>0.01</v>
      </c>
      <c r="AE42" t="s">
        <v>58</v>
      </c>
      <c r="AG42">
        <v>9.26</v>
      </c>
      <c r="AI42" t="s">
        <v>44</v>
      </c>
    </row>
    <row r="43" spans="1:35" x14ac:dyDescent="0.2">
      <c r="A43" t="s">
        <v>1675</v>
      </c>
      <c r="B43" t="s">
        <v>36</v>
      </c>
      <c r="D43" t="s">
        <v>58</v>
      </c>
      <c r="F43" t="s">
        <v>36</v>
      </c>
      <c r="H43" t="s">
        <v>36</v>
      </c>
      <c r="I43" t="s">
        <v>37</v>
      </c>
      <c r="J43" t="s">
        <v>36</v>
      </c>
      <c r="K43" t="s">
        <v>38</v>
      </c>
      <c r="L43" t="s">
        <v>36</v>
      </c>
      <c r="M43" t="s">
        <v>38</v>
      </c>
      <c r="N43" t="s">
        <v>36</v>
      </c>
      <c r="P43" t="s">
        <v>36</v>
      </c>
      <c r="R43" t="s">
        <v>36</v>
      </c>
      <c r="S43" t="s">
        <v>39</v>
      </c>
      <c r="T43" t="s">
        <v>58</v>
      </c>
      <c r="U43" t="s">
        <v>539</v>
      </c>
      <c r="V43" t="s">
        <v>36</v>
      </c>
      <c r="W43" t="s">
        <v>42</v>
      </c>
      <c r="X43" t="s">
        <v>36</v>
      </c>
      <c r="Y43" t="s">
        <v>43</v>
      </c>
      <c r="Z43">
        <v>9.9700000000000006</v>
      </c>
      <c r="AA43">
        <v>0.01</v>
      </c>
      <c r="AB43">
        <v>0.01</v>
      </c>
      <c r="AC43">
        <v>0</v>
      </c>
      <c r="AD43">
        <v>0</v>
      </c>
      <c r="AE43" t="s">
        <v>58</v>
      </c>
      <c r="AG43">
        <v>9.9700000000000006</v>
      </c>
      <c r="AI43" t="s">
        <v>44</v>
      </c>
    </row>
    <row r="44" spans="1:35" x14ac:dyDescent="0.2">
      <c r="A44" t="s">
        <v>1676</v>
      </c>
      <c r="B44" t="s">
        <v>36</v>
      </c>
      <c r="D44" t="s">
        <v>58</v>
      </c>
      <c r="F44" t="s">
        <v>36</v>
      </c>
      <c r="H44" t="s">
        <v>36</v>
      </c>
      <c r="I44" t="s">
        <v>37</v>
      </c>
      <c r="J44" t="s">
        <v>36</v>
      </c>
      <c r="K44" t="s">
        <v>38</v>
      </c>
      <c r="L44" t="s">
        <v>36</v>
      </c>
      <c r="M44" t="s">
        <v>38</v>
      </c>
      <c r="N44" t="s">
        <v>36</v>
      </c>
      <c r="P44" t="s">
        <v>36</v>
      </c>
      <c r="R44" t="s">
        <v>36</v>
      </c>
      <c r="S44" t="s">
        <v>39</v>
      </c>
      <c r="T44" t="s">
        <v>58</v>
      </c>
      <c r="U44" t="s">
        <v>539</v>
      </c>
      <c r="V44" t="s">
        <v>36</v>
      </c>
      <c r="W44" t="s">
        <v>42</v>
      </c>
      <c r="X44" t="s">
        <v>36</v>
      </c>
      <c r="Y44" t="s">
        <v>43</v>
      </c>
      <c r="Z44">
        <v>9.9700000000000006</v>
      </c>
      <c r="AA44">
        <v>0.01</v>
      </c>
      <c r="AB44">
        <v>0.01</v>
      </c>
      <c r="AC44">
        <v>0</v>
      </c>
      <c r="AD44">
        <v>0</v>
      </c>
      <c r="AE44" t="s">
        <v>58</v>
      </c>
      <c r="AG44">
        <v>9.9700000000000006</v>
      </c>
      <c r="AI44" t="s">
        <v>44</v>
      </c>
    </row>
    <row r="45" spans="1:35" x14ac:dyDescent="0.2">
      <c r="A45" t="s">
        <v>1677</v>
      </c>
      <c r="B45" t="s">
        <v>36</v>
      </c>
      <c r="D45" t="s">
        <v>58</v>
      </c>
      <c r="F45" t="s">
        <v>36</v>
      </c>
      <c r="H45" t="s">
        <v>36</v>
      </c>
      <c r="I45" t="s">
        <v>37</v>
      </c>
      <c r="J45" t="s">
        <v>36</v>
      </c>
      <c r="K45" t="s">
        <v>38</v>
      </c>
      <c r="L45" t="s">
        <v>36</v>
      </c>
      <c r="M45" t="s">
        <v>38</v>
      </c>
      <c r="N45" t="s">
        <v>36</v>
      </c>
      <c r="P45" t="s">
        <v>36</v>
      </c>
      <c r="R45" t="s">
        <v>36</v>
      </c>
      <c r="S45" t="s">
        <v>39</v>
      </c>
      <c r="T45" t="s">
        <v>58</v>
      </c>
      <c r="U45" t="s">
        <v>539</v>
      </c>
      <c r="V45" t="s">
        <v>36</v>
      </c>
      <c r="W45" t="s">
        <v>42</v>
      </c>
      <c r="X45" t="s">
        <v>36</v>
      </c>
      <c r="Y45" t="s">
        <v>43</v>
      </c>
      <c r="Z45">
        <v>9.9700000000000006</v>
      </c>
      <c r="AA45">
        <v>0.01</v>
      </c>
      <c r="AB45">
        <v>0.01</v>
      </c>
      <c r="AC45">
        <v>0</v>
      </c>
      <c r="AD45">
        <v>0</v>
      </c>
      <c r="AE45" t="s">
        <v>58</v>
      </c>
      <c r="AG45">
        <v>9.9700000000000006</v>
      </c>
      <c r="AI45" t="s">
        <v>44</v>
      </c>
    </row>
    <row r="46" spans="1:35" x14ac:dyDescent="0.2">
      <c r="A46" t="s">
        <v>1678</v>
      </c>
      <c r="B46" t="s">
        <v>36</v>
      </c>
      <c r="D46" t="s">
        <v>58</v>
      </c>
      <c r="F46" t="s">
        <v>36</v>
      </c>
      <c r="H46" t="s">
        <v>36</v>
      </c>
      <c r="I46" t="s">
        <v>37</v>
      </c>
      <c r="J46" t="s">
        <v>36</v>
      </c>
      <c r="K46" t="s">
        <v>38</v>
      </c>
      <c r="L46" t="s">
        <v>36</v>
      </c>
      <c r="M46" t="s">
        <v>38</v>
      </c>
      <c r="N46" t="s">
        <v>36</v>
      </c>
      <c r="P46" t="s">
        <v>36</v>
      </c>
      <c r="R46" t="s">
        <v>36</v>
      </c>
      <c r="S46" t="s">
        <v>39</v>
      </c>
      <c r="T46" t="s">
        <v>508</v>
      </c>
      <c r="U46" t="s">
        <v>1679</v>
      </c>
      <c r="V46" t="s">
        <v>36</v>
      </c>
      <c r="W46" t="s">
        <v>42</v>
      </c>
      <c r="X46" t="s">
        <v>36</v>
      </c>
      <c r="Y46" t="s">
        <v>43</v>
      </c>
      <c r="Z46">
        <v>9.1199999999999992</v>
      </c>
      <c r="AA46">
        <v>0.88</v>
      </c>
      <c r="AB46">
        <v>0</v>
      </c>
      <c r="AC46">
        <v>0</v>
      </c>
      <c r="AD46">
        <v>0</v>
      </c>
      <c r="AE46" t="s">
        <v>58</v>
      </c>
      <c r="AG46">
        <v>9.1199999999999992</v>
      </c>
      <c r="AI46" t="s">
        <v>44</v>
      </c>
    </row>
    <row r="47" spans="1:35" x14ac:dyDescent="0.2">
      <c r="A47" t="s">
        <v>1680</v>
      </c>
      <c r="B47" t="s">
        <v>36</v>
      </c>
      <c r="D47" t="s">
        <v>58</v>
      </c>
      <c r="F47" t="s">
        <v>36</v>
      </c>
      <c r="H47" t="s">
        <v>36</v>
      </c>
      <c r="I47" t="s">
        <v>37</v>
      </c>
      <c r="J47" t="s">
        <v>36</v>
      </c>
      <c r="K47" t="s">
        <v>38</v>
      </c>
      <c r="L47" t="s">
        <v>36</v>
      </c>
      <c r="M47" t="s">
        <v>38</v>
      </c>
      <c r="N47" t="s">
        <v>36</v>
      </c>
      <c r="P47" t="s">
        <v>36</v>
      </c>
      <c r="R47" t="s">
        <v>36</v>
      </c>
      <c r="S47" t="s">
        <v>39</v>
      </c>
      <c r="T47" t="s">
        <v>36</v>
      </c>
      <c r="U47" t="s">
        <v>42</v>
      </c>
      <c r="V47" t="s">
        <v>36</v>
      </c>
      <c r="W47" t="s">
        <v>42</v>
      </c>
      <c r="X47" t="s">
        <v>36</v>
      </c>
      <c r="Y47" t="s">
        <v>43</v>
      </c>
      <c r="Z47">
        <v>8.9600000000000009</v>
      </c>
      <c r="AA47">
        <v>0.51</v>
      </c>
      <c r="AB47">
        <v>0.26</v>
      </c>
      <c r="AC47">
        <v>0.01</v>
      </c>
      <c r="AD47">
        <v>0.26</v>
      </c>
      <c r="AE47" t="s">
        <v>58</v>
      </c>
      <c r="AG47">
        <v>8.9600000000000009</v>
      </c>
      <c r="AI47" t="s">
        <v>44</v>
      </c>
    </row>
    <row r="48" spans="1:35" x14ac:dyDescent="0.2">
      <c r="A48" t="s">
        <v>1681</v>
      </c>
      <c r="B48" t="s">
        <v>36</v>
      </c>
      <c r="D48" t="s">
        <v>36</v>
      </c>
      <c r="F48" t="s">
        <v>36</v>
      </c>
      <c r="H48" t="s">
        <v>36</v>
      </c>
      <c r="I48" t="s">
        <v>37</v>
      </c>
      <c r="J48" t="s">
        <v>36</v>
      </c>
      <c r="K48" t="s">
        <v>38</v>
      </c>
      <c r="L48" t="s">
        <v>36</v>
      </c>
      <c r="M48" t="s">
        <v>38</v>
      </c>
      <c r="N48" t="s">
        <v>36</v>
      </c>
      <c r="P48" t="s">
        <v>36</v>
      </c>
      <c r="R48" t="s">
        <v>36</v>
      </c>
      <c r="S48" t="s">
        <v>39</v>
      </c>
      <c r="T48" t="s">
        <v>36</v>
      </c>
      <c r="U48" t="s">
        <v>42</v>
      </c>
      <c r="V48" t="s">
        <v>36</v>
      </c>
      <c r="W48" t="s">
        <v>42</v>
      </c>
      <c r="X48" t="s">
        <v>36</v>
      </c>
      <c r="Y48" t="s">
        <v>43</v>
      </c>
      <c r="Z48">
        <v>2</v>
      </c>
      <c r="AA48">
        <v>2</v>
      </c>
      <c r="AB48">
        <v>2</v>
      </c>
      <c r="AC48">
        <v>2</v>
      </c>
      <c r="AD48">
        <v>2</v>
      </c>
      <c r="AE48" t="s">
        <v>36</v>
      </c>
      <c r="AG48">
        <v>2</v>
      </c>
      <c r="AI48" t="s">
        <v>44</v>
      </c>
    </row>
    <row r="49" spans="1:35" x14ac:dyDescent="0.2">
      <c r="A49" t="s">
        <v>407</v>
      </c>
      <c r="B49" t="s">
        <v>36</v>
      </c>
      <c r="D49" t="s">
        <v>58</v>
      </c>
      <c r="F49" t="s">
        <v>36</v>
      </c>
      <c r="H49" t="s">
        <v>36</v>
      </c>
      <c r="I49" t="s">
        <v>37</v>
      </c>
      <c r="J49" t="s">
        <v>36</v>
      </c>
      <c r="K49" t="s">
        <v>38</v>
      </c>
      <c r="L49" t="s">
        <v>36</v>
      </c>
      <c r="M49" t="s">
        <v>38</v>
      </c>
      <c r="N49" t="s">
        <v>36</v>
      </c>
      <c r="P49" t="s">
        <v>36</v>
      </c>
      <c r="R49" t="s">
        <v>36</v>
      </c>
      <c r="S49" t="s">
        <v>39</v>
      </c>
      <c r="T49" t="s">
        <v>36</v>
      </c>
      <c r="U49" t="s">
        <v>42</v>
      </c>
      <c r="V49" t="s">
        <v>36</v>
      </c>
      <c r="W49" t="s">
        <v>42</v>
      </c>
      <c r="X49" t="s">
        <v>36</v>
      </c>
      <c r="Y49" t="s">
        <v>43</v>
      </c>
      <c r="Z49">
        <v>8.9600000000000009</v>
      </c>
      <c r="AA49">
        <v>0.51</v>
      </c>
      <c r="AB49">
        <v>0.26</v>
      </c>
      <c r="AC49">
        <v>0.01</v>
      </c>
      <c r="AD49">
        <v>0.26</v>
      </c>
      <c r="AE49" t="s">
        <v>58</v>
      </c>
      <c r="AG49">
        <v>8.9600000000000009</v>
      </c>
      <c r="AI49" t="s">
        <v>44</v>
      </c>
    </row>
    <row r="50" spans="1:35" x14ac:dyDescent="0.2">
      <c r="A50" t="s">
        <v>1682</v>
      </c>
      <c r="B50" t="s">
        <v>36</v>
      </c>
      <c r="D50" t="s">
        <v>58</v>
      </c>
      <c r="F50" t="s">
        <v>36</v>
      </c>
      <c r="H50" t="s">
        <v>36</v>
      </c>
      <c r="I50" t="s">
        <v>37</v>
      </c>
      <c r="J50" t="s">
        <v>36</v>
      </c>
      <c r="K50" t="s">
        <v>38</v>
      </c>
      <c r="L50" t="s">
        <v>36</v>
      </c>
      <c r="M50" t="s">
        <v>38</v>
      </c>
      <c r="N50" t="s">
        <v>36</v>
      </c>
      <c r="P50" t="s">
        <v>36</v>
      </c>
      <c r="R50" t="s">
        <v>36</v>
      </c>
      <c r="S50" t="s">
        <v>39</v>
      </c>
      <c r="T50" t="s">
        <v>58</v>
      </c>
      <c r="U50" t="s">
        <v>1683</v>
      </c>
      <c r="V50" t="s">
        <v>36</v>
      </c>
      <c r="W50" t="s">
        <v>42</v>
      </c>
      <c r="X50" t="s">
        <v>36</v>
      </c>
      <c r="Y50" t="s">
        <v>43</v>
      </c>
      <c r="Z50">
        <v>9.9700000000000006</v>
      </c>
      <c r="AA50">
        <v>0.01</v>
      </c>
      <c r="AB50">
        <v>0.01</v>
      </c>
      <c r="AC50">
        <v>0</v>
      </c>
      <c r="AD50">
        <v>0</v>
      </c>
      <c r="AE50" t="s">
        <v>58</v>
      </c>
      <c r="AG50">
        <v>9.9700000000000006</v>
      </c>
      <c r="AI50" t="s">
        <v>44</v>
      </c>
    </row>
    <row r="51" spans="1:35" x14ac:dyDescent="0.2">
      <c r="A51" t="s">
        <v>1684</v>
      </c>
      <c r="B51" t="s">
        <v>40</v>
      </c>
      <c r="D51" t="s">
        <v>36</v>
      </c>
      <c r="F51" t="s">
        <v>36</v>
      </c>
      <c r="H51" t="s">
        <v>36</v>
      </c>
      <c r="I51" t="s">
        <v>46</v>
      </c>
      <c r="J51" t="s">
        <v>36</v>
      </c>
      <c r="K51" t="s">
        <v>38</v>
      </c>
      <c r="L51" t="s">
        <v>36</v>
      </c>
      <c r="M51" t="s">
        <v>38</v>
      </c>
      <c r="N51" t="s">
        <v>36</v>
      </c>
      <c r="P51" t="s">
        <v>36</v>
      </c>
      <c r="R51" t="s">
        <v>36</v>
      </c>
      <c r="S51" t="s">
        <v>39</v>
      </c>
      <c r="T51" t="s">
        <v>36</v>
      </c>
      <c r="U51" t="s">
        <v>42</v>
      </c>
      <c r="V51" t="s">
        <v>36</v>
      </c>
      <c r="W51" t="s">
        <v>42</v>
      </c>
      <c r="X51" t="s">
        <v>36</v>
      </c>
      <c r="Y51" t="s">
        <v>43</v>
      </c>
      <c r="Z51">
        <v>0.04</v>
      </c>
      <c r="AA51">
        <v>9.82</v>
      </c>
      <c r="AB51">
        <v>0.12</v>
      </c>
      <c r="AC51">
        <v>0.01</v>
      </c>
      <c r="AD51">
        <v>0.01</v>
      </c>
      <c r="AE51" t="s">
        <v>40</v>
      </c>
      <c r="AG51">
        <v>9.82</v>
      </c>
      <c r="AI51" t="s">
        <v>44</v>
      </c>
    </row>
    <row r="52" spans="1:35" x14ac:dyDescent="0.2">
      <c r="A52" t="s">
        <v>1685</v>
      </c>
      <c r="B52" t="s">
        <v>36</v>
      </c>
      <c r="D52" t="s">
        <v>36</v>
      </c>
      <c r="F52" t="s">
        <v>36</v>
      </c>
      <c r="H52" t="s">
        <v>36</v>
      </c>
      <c r="I52" t="s">
        <v>37</v>
      </c>
      <c r="J52" t="s">
        <v>36</v>
      </c>
      <c r="K52" t="s">
        <v>38</v>
      </c>
      <c r="L52" t="s">
        <v>36</v>
      </c>
      <c r="M52" t="s">
        <v>38</v>
      </c>
      <c r="N52" t="s">
        <v>36</v>
      </c>
      <c r="P52" t="s">
        <v>36</v>
      </c>
      <c r="R52" t="s">
        <v>36</v>
      </c>
      <c r="S52" t="s">
        <v>39</v>
      </c>
      <c r="T52" t="s">
        <v>36</v>
      </c>
      <c r="U52" t="s">
        <v>42</v>
      </c>
      <c r="V52" t="s">
        <v>36</v>
      </c>
      <c r="W52" t="s">
        <v>42</v>
      </c>
      <c r="X52" t="s">
        <v>36</v>
      </c>
      <c r="Y52" t="s">
        <v>43</v>
      </c>
      <c r="Z52">
        <v>2</v>
      </c>
      <c r="AA52">
        <v>2</v>
      </c>
      <c r="AB52">
        <v>2</v>
      </c>
      <c r="AC52">
        <v>2</v>
      </c>
      <c r="AD52">
        <v>2</v>
      </c>
      <c r="AE52" t="s">
        <v>36</v>
      </c>
      <c r="AG52">
        <v>2</v>
      </c>
      <c r="AI52" t="s">
        <v>44</v>
      </c>
    </row>
    <row r="53" spans="1:35" x14ac:dyDescent="0.2">
      <c r="A53" t="s">
        <v>1686</v>
      </c>
      <c r="B53" t="s">
        <v>36</v>
      </c>
      <c r="D53" t="s">
        <v>58</v>
      </c>
      <c r="F53" t="s">
        <v>36</v>
      </c>
      <c r="H53" t="s">
        <v>36</v>
      </c>
      <c r="I53" t="s">
        <v>37</v>
      </c>
      <c r="J53" t="s">
        <v>36</v>
      </c>
      <c r="K53" t="s">
        <v>38</v>
      </c>
      <c r="L53" t="s">
        <v>36</v>
      </c>
      <c r="M53" t="s">
        <v>38</v>
      </c>
      <c r="N53" t="s">
        <v>36</v>
      </c>
      <c r="P53" t="s">
        <v>36</v>
      </c>
      <c r="R53" t="s">
        <v>36</v>
      </c>
      <c r="S53" t="s">
        <v>39</v>
      </c>
      <c r="T53" t="s">
        <v>36</v>
      </c>
      <c r="U53" t="s">
        <v>42</v>
      </c>
      <c r="V53" t="s">
        <v>36</v>
      </c>
      <c r="W53" t="s">
        <v>42</v>
      </c>
      <c r="X53" t="s">
        <v>36</v>
      </c>
      <c r="Y53" t="s">
        <v>43</v>
      </c>
      <c r="Z53">
        <v>8.9600000000000009</v>
      </c>
      <c r="AA53">
        <v>0.51</v>
      </c>
      <c r="AB53">
        <v>0.26</v>
      </c>
      <c r="AC53">
        <v>0.01</v>
      </c>
      <c r="AD53">
        <v>0.26</v>
      </c>
      <c r="AE53" t="s">
        <v>58</v>
      </c>
      <c r="AG53">
        <v>8.9600000000000009</v>
      </c>
      <c r="AI53" t="s">
        <v>44</v>
      </c>
    </row>
    <row r="54" spans="1:35" x14ac:dyDescent="0.2">
      <c r="A54" t="s">
        <v>1687</v>
      </c>
      <c r="B54" t="s">
        <v>36</v>
      </c>
      <c r="D54" t="s">
        <v>58</v>
      </c>
      <c r="F54" t="s">
        <v>36</v>
      </c>
      <c r="H54" t="s">
        <v>36</v>
      </c>
      <c r="I54" t="s">
        <v>37</v>
      </c>
      <c r="J54" t="s">
        <v>36</v>
      </c>
      <c r="K54" t="s">
        <v>38</v>
      </c>
      <c r="L54" t="s">
        <v>36</v>
      </c>
      <c r="M54" t="s">
        <v>38</v>
      </c>
      <c r="N54" t="s">
        <v>36</v>
      </c>
      <c r="P54" t="s">
        <v>36</v>
      </c>
      <c r="R54" t="s">
        <v>36</v>
      </c>
      <c r="S54" t="s">
        <v>39</v>
      </c>
      <c r="T54" t="s">
        <v>36</v>
      </c>
      <c r="U54" t="s">
        <v>42</v>
      </c>
      <c r="V54" t="s">
        <v>36</v>
      </c>
      <c r="W54" t="s">
        <v>42</v>
      </c>
      <c r="X54" t="s">
        <v>36</v>
      </c>
      <c r="Y54" t="s">
        <v>43</v>
      </c>
      <c r="Z54">
        <v>8.9600000000000009</v>
      </c>
      <c r="AA54">
        <v>0.51</v>
      </c>
      <c r="AB54">
        <v>0.26</v>
      </c>
      <c r="AC54">
        <v>0.01</v>
      </c>
      <c r="AD54">
        <v>0.26</v>
      </c>
      <c r="AE54" t="s">
        <v>58</v>
      </c>
      <c r="AG54">
        <v>8.9600000000000009</v>
      </c>
      <c r="AI54" t="s">
        <v>44</v>
      </c>
    </row>
    <row r="55" spans="1:35" x14ac:dyDescent="0.2">
      <c r="A55" t="s">
        <v>1688</v>
      </c>
      <c r="B55" t="s">
        <v>36</v>
      </c>
      <c r="D55" t="s">
        <v>58</v>
      </c>
      <c r="F55" t="s">
        <v>36</v>
      </c>
      <c r="H55" t="s">
        <v>36</v>
      </c>
      <c r="I55" t="s">
        <v>37</v>
      </c>
      <c r="J55" t="s">
        <v>36</v>
      </c>
      <c r="K55" t="s">
        <v>38</v>
      </c>
      <c r="L55" t="s">
        <v>36</v>
      </c>
      <c r="M55" t="s">
        <v>38</v>
      </c>
      <c r="N55" t="s">
        <v>36</v>
      </c>
      <c r="P55" t="s">
        <v>36</v>
      </c>
      <c r="R55" t="s">
        <v>36</v>
      </c>
      <c r="S55" t="s">
        <v>39</v>
      </c>
      <c r="T55" t="s">
        <v>58</v>
      </c>
      <c r="U55" t="s">
        <v>1689</v>
      </c>
      <c r="V55" t="s">
        <v>36</v>
      </c>
      <c r="W55" t="s">
        <v>42</v>
      </c>
      <c r="X55" t="s">
        <v>36</v>
      </c>
      <c r="Y55" t="s">
        <v>43</v>
      </c>
      <c r="Z55">
        <v>9.9700000000000006</v>
      </c>
      <c r="AA55">
        <v>0.01</v>
      </c>
      <c r="AB55">
        <v>0.01</v>
      </c>
      <c r="AC55">
        <v>0</v>
      </c>
      <c r="AD55">
        <v>0</v>
      </c>
      <c r="AE55" t="s">
        <v>58</v>
      </c>
      <c r="AG55">
        <v>9.9700000000000006</v>
      </c>
      <c r="AI55" t="s">
        <v>44</v>
      </c>
    </row>
    <row r="56" spans="1:35" x14ac:dyDescent="0.2">
      <c r="A56" t="s">
        <v>1690</v>
      </c>
      <c r="B56" t="s">
        <v>36</v>
      </c>
      <c r="D56" t="s">
        <v>58</v>
      </c>
      <c r="F56" t="s">
        <v>36</v>
      </c>
      <c r="H56" t="s">
        <v>36</v>
      </c>
      <c r="I56" t="s">
        <v>37</v>
      </c>
      <c r="J56" t="s">
        <v>36</v>
      </c>
      <c r="K56" t="s">
        <v>38</v>
      </c>
      <c r="L56" t="s">
        <v>36</v>
      </c>
      <c r="M56" t="s">
        <v>38</v>
      </c>
      <c r="N56" t="s">
        <v>36</v>
      </c>
      <c r="P56" t="s">
        <v>36</v>
      </c>
      <c r="R56" t="s">
        <v>36</v>
      </c>
      <c r="S56" t="s">
        <v>39</v>
      </c>
      <c r="T56" t="s">
        <v>58</v>
      </c>
      <c r="U56" t="s">
        <v>1691</v>
      </c>
      <c r="V56" t="s">
        <v>36</v>
      </c>
      <c r="W56" t="s">
        <v>42</v>
      </c>
      <c r="X56" t="s">
        <v>36</v>
      </c>
      <c r="Y56" t="s">
        <v>43</v>
      </c>
      <c r="Z56">
        <v>9.9700000000000006</v>
      </c>
      <c r="AA56">
        <v>0.01</v>
      </c>
      <c r="AB56">
        <v>0.01</v>
      </c>
      <c r="AC56">
        <v>0</v>
      </c>
      <c r="AD56">
        <v>0</v>
      </c>
      <c r="AE56" t="s">
        <v>58</v>
      </c>
      <c r="AG56">
        <v>9.9700000000000006</v>
      </c>
      <c r="AI56" t="s">
        <v>44</v>
      </c>
    </row>
    <row r="57" spans="1:35" x14ac:dyDescent="0.2">
      <c r="A57" t="s">
        <v>1692</v>
      </c>
      <c r="B57" t="s">
        <v>36</v>
      </c>
      <c r="D57" t="s">
        <v>58</v>
      </c>
      <c r="F57" t="s">
        <v>36</v>
      </c>
      <c r="H57" t="s">
        <v>36</v>
      </c>
      <c r="I57" t="s">
        <v>37</v>
      </c>
      <c r="J57" t="s">
        <v>36</v>
      </c>
      <c r="K57" t="s">
        <v>38</v>
      </c>
      <c r="L57" t="s">
        <v>36</v>
      </c>
      <c r="M57" t="s">
        <v>38</v>
      </c>
      <c r="N57" t="s">
        <v>36</v>
      </c>
      <c r="P57" t="s">
        <v>36</v>
      </c>
      <c r="R57" t="s">
        <v>36</v>
      </c>
      <c r="S57" t="s">
        <v>39</v>
      </c>
      <c r="T57" t="s">
        <v>58</v>
      </c>
      <c r="U57" t="s">
        <v>1691</v>
      </c>
      <c r="V57" t="s">
        <v>36</v>
      </c>
      <c r="W57" t="s">
        <v>42</v>
      </c>
      <c r="X57" t="s">
        <v>36</v>
      </c>
      <c r="Y57" t="s">
        <v>43</v>
      </c>
      <c r="Z57">
        <v>9.9700000000000006</v>
      </c>
      <c r="AA57">
        <v>0.01</v>
      </c>
      <c r="AB57">
        <v>0.01</v>
      </c>
      <c r="AC57">
        <v>0</v>
      </c>
      <c r="AD57">
        <v>0</v>
      </c>
      <c r="AE57" t="s">
        <v>58</v>
      </c>
      <c r="AG57">
        <v>9.9700000000000006</v>
      </c>
      <c r="AI57" t="s">
        <v>44</v>
      </c>
    </row>
    <row r="58" spans="1:35" x14ac:dyDescent="0.2">
      <c r="A58" t="s">
        <v>1693</v>
      </c>
      <c r="B58" t="s">
        <v>36</v>
      </c>
      <c r="D58" t="s">
        <v>58</v>
      </c>
      <c r="F58" t="s">
        <v>36</v>
      </c>
      <c r="H58" t="s">
        <v>36</v>
      </c>
      <c r="I58" t="s">
        <v>37</v>
      </c>
      <c r="J58" t="s">
        <v>36</v>
      </c>
      <c r="K58" t="s">
        <v>38</v>
      </c>
      <c r="L58" t="s">
        <v>36</v>
      </c>
      <c r="M58" t="s">
        <v>38</v>
      </c>
      <c r="N58" t="s">
        <v>36</v>
      </c>
      <c r="P58" t="s">
        <v>36</v>
      </c>
      <c r="R58" t="s">
        <v>36</v>
      </c>
      <c r="S58" t="s">
        <v>39</v>
      </c>
      <c r="T58" t="s">
        <v>58</v>
      </c>
      <c r="U58" t="s">
        <v>1691</v>
      </c>
      <c r="V58" t="s">
        <v>36</v>
      </c>
      <c r="W58" t="s">
        <v>42</v>
      </c>
      <c r="X58" t="s">
        <v>36</v>
      </c>
      <c r="Y58" t="s">
        <v>43</v>
      </c>
      <c r="Z58">
        <v>9.9700000000000006</v>
      </c>
      <c r="AA58">
        <v>0.01</v>
      </c>
      <c r="AB58">
        <v>0.01</v>
      </c>
      <c r="AC58">
        <v>0</v>
      </c>
      <c r="AD58">
        <v>0</v>
      </c>
      <c r="AE58" t="s">
        <v>58</v>
      </c>
      <c r="AG58">
        <v>9.9700000000000006</v>
      </c>
      <c r="AI58" t="s">
        <v>44</v>
      </c>
    </row>
    <row r="59" spans="1:35" x14ac:dyDescent="0.2">
      <c r="A59" t="s">
        <v>1694</v>
      </c>
      <c r="B59" t="s">
        <v>36</v>
      </c>
      <c r="D59" t="s">
        <v>58</v>
      </c>
      <c r="F59" t="s">
        <v>36</v>
      </c>
      <c r="H59" t="s">
        <v>36</v>
      </c>
      <c r="I59" t="s">
        <v>37</v>
      </c>
      <c r="J59" t="s">
        <v>36</v>
      </c>
      <c r="K59" t="s">
        <v>38</v>
      </c>
      <c r="L59" t="s">
        <v>36</v>
      </c>
      <c r="M59" t="s">
        <v>38</v>
      </c>
      <c r="N59" t="s">
        <v>36</v>
      </c>
      <c r="P59" t="s">
        <v>36</v>
      </c>
      <c r="R59" t="s">
        <v>36</v>
      </c>
      <c r="S59" t="s">
        <v>39</v>
      </c>
      <c r="T59" t="s">
        <v>58</v>
      </c>
      <c r="U59" t="s">
        <v>1689</v>
      </c>
      <c r="V59" t="s">
        <v>36</v>
      </c>
      <c r="W59" t="s">
        <v>42</v>
      </c>
      <c r="X59" t="s">
        <v>36</v>
      </c>
      <c r="Y59" t="s">
        <v>43</v>
      </c>
      <c r="Z59">
        <v>9.9700000000000006</v>
      </c>
      <c r="AA59">
        <v>0.01</v>
      </c>
      <c r="AB59">
        <v>0.01</v>
      </c>
      <c r="AC59">
        <v>0</v>
      </c>
      <c r="AD59">
        <v>0</v>
      </c>
      <c r="AE59" t="s">
        <v>58</v>
      </c>
      <c r="AG59">
        <v>9.9700000000000006</v>
      </c>
      <c r="AI59" t="s">
        <v>44</v>
      </c>
    </row>
    <row r="60" spans="1:35" x14ac:dyDescent="0.2">
      <c r="A60" t="s">
        <v>1695</v>
      </c>
      <c r="B60" t="s">
        <v>36</v>
      </c>
      <c r="D60" t="s">
        <v>36</v>
      </c>
      <c r="F60" t="s">
        <v>36</v>
      </c>
      <c r="H60" t="s">
        <v>36</v>
      </c>
      <c r="I60" t="s">
        <v>37</v>
      </c>
      <c r="J60" t="s">
        <v>36</v>
      </c>
      <c r="K60" t="s">
        <v>38</v>
      </c>
      <c r="L60" t="s">
        <v>36</v>
      </c>
      <c r="M60" t="s">
        <v>38</v>
      </c>
      <c r="N60" t="s">
        <v>36</v>
      </c>
      <c r="P60" t="s">
        <v>36</v>
      </c>
      <c r="R60" t="s">
        <v>36</v>
      </c>
      <c r="S60" t="s">
        <v>39</v>
      </c>
      <c r="T60" t="s">
        <v>36</v>
      </c>
      <c r="U60" t="s">
        <v>42</v>
      </c>
      <c r="V60" t="s">
        <v>36</v>
      </c>
      <c r="W60" t="s">
        <v>42</v>
      </c>
      <c r="X60" t="s">
        <v>36</v>
      </c>
      <c r="Y60" t="s">
        <v>43</v>
      </c>
      <c r="Z60">
        <v>2</v>
      </c>
      <c r="AA60">
        <v>2</v>
      </c>
      <c r="AB60">
        <v>2</v>
      </c>
      <c r="AC60">
        <v>2</v>
      </c>
      <c r="AD60">
        <v>2</v>
      </c>
      <c r="AE60" t="s">
        <v>36</v>
      </c>
      <c r="AG60">
        <v>2</v>
      </c>
      <c r="AI60" t="s">
        <v>44</v>
      </c>
    </row>
    <row r="61" spans="1:35" x14ac:dyDescent="0.2">
      <c r="A61" t="s">
        <v>1696</v>
      </c>
      <c r="B61" t="s">
        <v>36</v>
      </c>
      <c r="D61" t="s">
        <v>36</v>
      </c>
      <c r="F61" t="s">
        <v>36</v>
      </c>
      <c r="H61" t="s">
        <v>36</v>
      </c>
      <c r="I61" t="s">
        <v>37</v>
      </c>
      <c r="J61" t="s">
        <v>36</v>
      </c>
      <c r="K61" t="s">
        <v>38</v>
      </c>
      <c r="L61" t="s">
        <v>36</v>
      </c>
      <c r="M61" t="s">
        <v>38</v>
      </c>
      <c r="N61" t="s">
        <v>36</v>
      </c>
      <c r="P61" t="s">
        <v>36</v>
      </c>
      <c r="R61" t="s">
        <v>36</v>
      </c>
      <c r="S61" t="s">
        <v>39</v>
      </c>
      <c r="T61" t="s">
        <v>36</v>
      </c>
      <c r="U61" t="s">
        <v>42</v>
      </c>
      <c r="V61" t="s">
        <v>36</v>
      </c>
      <c r="W61" t="s">
        <v>42</v>
      </c>
      <c r="X61" t="s">
        <v>36</v>
      </c>
      <c r="Y61" t="s">
        <v>43</v>
      </c>
      <c r="Z61">
        <v>2</v>
      </c>
      <c r="AA61">
        <v>2</v>
      </c>
      <c r="AB61">
        <v>2</v>
      </c>
      <c r="AC61">
        <v>2</v>
      </c>
      <c r="AD61">
        <v>2</v>
      </c>
      <c r="AE61" t="s">
        <v>36</v>
      </c>
      <c r="AG61">
        <v>2</v>
      </c>
      <c r="AI61" t="s">
        <v>44</v>
      </c>
    </row>
    <row r="62" spans="1:35" x14ac:dyDescent="0.2">
      <c r="A62" t="s">
        <v>1697</v>
      </c>
      <c r="B62" t="s">
        <v>36</v>
      </c>
      <c r="D62" t="s">
        <v>36</v>
      </c>
      <c r="F62" t="s">
        <v>36</v>
      </c>
      <c r="H62" t="s">
        <v>36</v>
      </c>
      <c r="I62" t="s">
        <v>37</v>
      </c>
      <c r="J62" t="s">
        <v>36</v>
      </c>
      <c r="K62" t="s">
        <v>38</v>
      </c>
      <c r="L62" t="s">
        <v>36</v>
      </c>
      <c r="M62" t="s">
        <v>38</v>
      </c>
      <c r="N62" t="s">
        <v>36</v>
      </c>
      <c r="P62" t="s">
        <v>36</v>
      </c>
      <c r="R62" t="s">
        <v>36</v>
      </c>
      <c r="S62" t="s">
        <v>39</v>
      </c>
      <c r="T62" t="s">
        <v>36</v>
      </c>
      <c r="U62" t="s">
        <v>42</v>
      </c>
      <c r="V62" t="s">
        <v>36</v>
      </c>
      <c r="W62" t="s">
        <v>42</v>
      </c>
      <c r="X62" t="s">
        <v>36</v>
      </c>
      <c r="Y62" t="s">
        <v>43</v>
      </c>
      <c r="Z62">
        <v>2</v>
      </c>
      <c r="AA62">
        <v>2</v>
      </c>
      <c r="AB62">
        <v>2</v>
      </c>
      <c r="AC62">
        <v>2</v>
      </c>
      <c r="AD62">
        <v>2</v>
      </c>
      <c r="AE62" t="s">
        <v>36</v>
      </c>
      <c r="AG62">
        <v>2</v>
      </c>
      <c r="AI62" t="s">
        <v>44</v>
      </c>
    </row>
    <row r="63" spans="1:35" x14ac:dyDescent="0.2">
      <c r="A63" t="s">
        <v>1698</v>
      </c>
      <c r="B63" t="s">
        <v>36</v>
      </c>
      <c r="D63" t="s">
        <v>36</v>
      </c>
      <c r="F63" t="s">
        <v>36</v>
      </c>
      <c r="H63" t="s">
        <v>36</v>
      </c>
      <c r="I63" t="s">
        <v>37</v>
      </c>
      <c r="J63" t="s">
        <v>36</v>
      </c>
      <c r="K63" t="s">
        <v>38</v>
      </c>
      <c r="L63" t="s">
        <v>36</v>
      </c>
      <c r="M63" t="s">
        <v>38</v>
      </c>
      <c r="N63" t="s">
        <v>36</v>
      </c>
      <c r="P63" t="s">
        <v>36</v>
      </c>
      <c r="R63" t="s">
        <v>36</v>
      </c>
      <c r="S63" t="s">
        <v>39</v>
      </c>
      <c r="T63" t="s">
        <v>36</v>
      </c>
      <c r="U63" t="s">
        <v>42</v>
      </c>
      <c r="V63" t="s">
        <v>36</v>
      </c>
      <c r="W63" t="s">
        <v>42</v>
      </c>
      <c r="X63" t="s">
        <v>36</v>
      </c>
      <c r="Y63" t="s">
        <v>43</v>
      </c>
      <c r="Z63">
        <v>2</v>
      </c>
      <c r="AA63">
        <v>2</v>
      </c>
      <c r="AB63">
        <v>2</v>
      </c>
      <c r="AC63">
        <v>2</v>
      </c>
      <c r="AD63">
        <v>2</v>
      </c>
      <c r="AE63" t="s">
        <v>36</v>
      </c>
      <c r="AG63">
        <v>2</v>
      </c>
      <c r="AI63" t="s">
        <v>44</v>
      </c>
    </row>
    <row r="64" spans="1:35" x14ac:dyDescent="0.2">
      <c r="A64" t="s">
        <v>1699</v>
      </c>
      <c r="B64" t="s">
        <v>36</v>
      </c>
      <c r="D64" t="s">
        <v>36</v>
      </c>
      <c r="F64" t="s">
        <v>36</v>
      </c>
      <c r="H64" t="s">
        <v>36</v>
      </c>
      <c r="I64" t="s">
        <v>37</v>
      </c>
      <c r="J64" t="s">
        <v>36</v>
      </c>
      <c r="K64" t="s">
        <v>38</v>
      </c>
      <c r="L64" t="s">
        <v>36</v>
      </c>
      <c r="M64" t="s">
        <v>38</v>
      </c>
      <c r="N64" t="s">
        <v>36</v>
      </c>
      <c r="P64" t="s">
        <v>36</v>
      </c>
      <c r="R64" t="s">
        <v>36</v>
      </c>
      <c r="S64" t="s">
        <v>39</v>
      </c>
      <c r="T64" t="s">
        <v>36</v>
      </c>
      <c r="U64" t="s">
        <v>42</v>
      </c>
      <c r="V64" t="s">
        <v>36</v>
      </c>
      <c r="W64" t="s">
        <v>42</v>
      </c>
      <c r="X64" t="s">
        <v>36</v>
      </c>
      <c r="Y64" t="s">
        <v>43</v>
      </c>
      <c r="Z64">
        <v>2</v>
      </c>
      <c r="AA64">
        <v>2</v>
      </c>
      <c r="AB64">
        <v>2</v>
      </c>
      <c r="AC64">
        <v>2</v>
      </c>
      <c r="AD64">
        <v>2</v>
      </c>
      <c r="AE64" t="s">
        <v>36</v>
      </c>
      <c r="AG64">
        <v>2</v>
      </c>
      <c r="AI64" t="s">
        <v>44</v>
      </c>
    </row>
    <row r="65" spans="1:35" x14ac:dyDescent="0.2">
      <c r="A65" t="s">
        <v>1700</v>
      </c>
      <c r="B65" t="s">
        <v>36</v>
      </c>
      <c r="D65" t="s">
        <v>36</v>
      </c>
      <c r="F65" t="s">
        <v>36</v>
      </c>
      <c r="H65" t="s">
        <v>36</v>
      </c>
      <c r="I65" t="s">
        <v>37</v>
      </c>
      <c r="J65" t="s">
        <v>36</v>
      </c>
      <c r="K65" t="s">
        <v>38</v>
      </c>
      <c r="L65" t="s">
        <v>36</v>
      </c>
      <c r="M65" t="s">
        <v>38</v>
      </c>
      <c r="N65" t="s">
        <v>36</v>
      </c>
      <c r="P65" t="s">
        <v>36</v>
      </c>
      <c r="R65" t="s">
        <v>36</v>
      </c>
      <c r="S65" t="s">
        <v>39</v>
      </c>
      <c r="T65" t="s">
        <v>36</v>
      </c>
      <c r="U65" t="s">
        <v>42</v>
      </c>
      <c r="V65" t="s">
        <v>36</v>
      </c>
      <c r="W65" t="s">
        <v>42</v>
      </c>
      <c r="X65" t="s">
        <v>36</v>
      </c>
      <c r="Y65" t="s">
        <v>43</v>
      </c>
      <c r="Z65">
        <v>2</v>
      </c>
      <c r="AA65">
        <v>2</v>
      </c>
      <c r="AB65">
        <v>2</v>
      </c>
      <c r="AC65">
        <v>2</v>
      </c>
      <c r="AD65">
        <v>2</v>
      </c>
      <c r="AE65" t="s">
        <v>36</v>
      </c>
      <c r="AG65">
        <v>2</v>
      </c>
      <c r="AI65" t="s">
        <v>44</v>
      </c>
    </row>
    <row r="66" spans="1:35" x14ac:dyDescent="0.2">
      <c r="A66" t="s">
        <v>1701</v>
      </c>
      <c r="B66" t="s">
        <v>36</v>
      </c>
      <c r="D66" t="s">
        <v>58</v>
      </c>
      <c r="F66" t="s">
        <v>36</v>
      </c>
      <c r="H66" t="s">
        <v>36</v>
      </c>
      <c r="I66" t="s">
        <v>37</v>
      </c>
      <c r="J66" t="s">
        <v>36</v>
      </c>
      <c r="K66" t="s">
        <v>38</v>
      </c>
      <c r="L66" t="s">
        <v>36</v>
      </c>
      <c r="M66" t="s">
        <v>38</v>
      </c>
      <c r="N66" t="s">
        <v>36</v>
      </c>
      <c r="P66" t="s">
        <v>36</v>
      </c>
      <c r="R66" t="s">
        <v>36</v>
      </c>
      <c r="S66" t="s">
        <v>39</v>
      </c>
      <c r="T66" t="s">
        <v>36</v>
      </c>
      <c r="U66" t="s">
        <v>42</v>
      </c>
      <c r="V66" t="s">
        <v>36</v>
      </c>
      <c r="W66" t="s">
        <v>42</v>
      </c>
      <c r="X66" t="s">
        <v>36</v>
      </c>
      <c r="Y66" t="s">
        <v>43</v>
      </c>
      <c r="Z66">
        <v>8.9600000000000009</v>
      </c>
      <c r="AA66">
        <v>0.51</v>
      </c>
      <c r="AB66">
        <v>0.26</v>
      </c>
      <c r="AC66">
        <v>0.01</v>
      </c>
      <c r="AD66">
        <v>0.26</v>
      </c>
      <c r="AE66" t="s">
        <v>58</v>
      </c>
      <c r="AG66">
        <v>8.9600000000000009</v>
      </c>
      <c r="AI66" t="s">
        <v>44</v>
      </c>
    </row>
    <row r="67" spans="1:35" x14ac:dyDescent="0.2">
      <c r="A67" t="s">
        <v>1702</v>
      </c>
      <c r="B67" t="s">
        <v>36</v>
      </c>
      <c r="D67" t="s">
        <v>58</v>
      </c>
      <c r="F67" t="s">
        <v>36</v>
      </c>
      <c r="H67" t="s">
        <v>36</v>
      </c>
      <c r="I67" t="s">
        <v>37</v>
      </c>
      <c r="J67" t="s">
        <v>36</v>
      </c>
      <c r="K67" t="s">
        <v>38</v>
      </c>
      <c r="L67" t="s">
        <v>36</v>
      </c>
      <c r="M67" t="s">
        <v>38</v>
      </c>
      <c r="N67" t="s">
        <v>36</v>
      </c>
      <c r="P67" t="s">
        <v>36</v>
      </c>
      <c r="R67" t="s">
        <v>36</v>
      </c>
      <c r="S67" t="s">
        <v>39</v>
      </c>
      <c r="T67" t="s">
        <v>36</v>
      </c>
      <c r="U67" t="s">
        <v>42</v>
      </c>
      <c r="V67" t="s">
        <v>36</v>
      </c>
      <c r="W67" t="s">
        <v>42</v>
      </c>
      <c r="X67" t="s">
        <v>36</v>
      </c>
      <c r="Y67" t="s">
        <v>43</v>
      </c>
      <c r="Z67">
        <v>8.9600000000000009</v>
      </c>
      <c r="AA67">
        <v>0.51</v>
      </c>
      <c r="AB67">
        <v>0.26</v>
      </c>
      <c r="AC67">
        <v>0.01</v>
      </c>
      <c r="AD67">
        <v>0.26</v>
      </c>
      <c r="AE67" t="s">
        <v>58</v>
      </c>
      <c r="AG67">
        <v>8.9600000000000009</v>
      </c>
      <c r="AI67" t="s">
        <v>44</v>
      </c>
    </row>
    <row r="68" spans="1:35" x14ac:dyDescent="0.2">
      <c r="A68" t="s">
        <v>1703</v>
      </c>
      <c r="B68" t="s">
        <v>36</v>
      </c>
      <c r="D68" t="s">
        <v>36</v>
      </c>
      <c r="F68" t="s">
        <v>36</v>
      </c>
      <c r="H68" t="s">
        <v>36</v>
      </c>
      <c r="I68" t="s">
        <v>37</v>
      </c>
      <c r="J68" t="s">
        <v>36</v>
      </c>
      <c r="K68" t="s">
        <v>38</v>
      </c>
      <c r="L68" t="s">
        <v>36</v>
      </c>
      <c r="M68" t="s">
        <v>38</v>
      </c>
      <c r="N68" t="s">
        <v>36</v>
      </c>
      <c r="P68" t="s">
        <v>36</v>
      </c>
      <c r="R68" t="s">
        <v>36</v>
      </c>
      <c r="S68" t="s">
        <v>39</v>
      </c>
      <c r="T68" t="s">
        <v>36</v>
      </c>
      <c r="U68" t="s">
        <v>42</v>
      </c>
      <c r="V68" t="s">
        <v>36</v>
      </c>
      <c r="W68" t="s">
        <v>42</v>
      </c>
      <c r="X68" t="s">
        <v>36</v>
      </c>
      <c r="Y68" t="s">
        <v>43</v>
      </c>
      <c r="Z68">
        <v>2</v>
      </c>
      <c r="AA68">
        <v>2</v>
      </c>
      <c r="AB68">
        <v>2</v>
      </c>
      <c r="AC68">
        <v>2</v>
      </c>
      <c r="AD68">
        <v>2</v>
      </c>
      <c r="AE68" t="s">
        <v>36</v>
      </c>
      <c r="AG68">
        <v>2</v>
      </c>
      <c r="AI68" t="s">
        <v>44</v>
      </c>
    </row>
    <row r="69" spans="1:35" x14ac:dyDescent="0.2">
      <c r="A69" t="s">
        <v>1704</v>
      </c>
      <c r="B69" t="s">
        <v>36</v>
      </c>
      <c r="D69" t="s">
        <v>36</v>
      </c>
      <c r="F69" t="s">
        <v>36</v>
      </c>
      <c r="H69" t="s">
        <v>36</v>
      </c>
      <c r="I69" t="s">
        <v>37</v>
      </c>
      <c r="J69" t="s">
        <v>36</v>
      </c>
      <c r="K69" t="s">
        <v>38</v>
      </c>
      <c r="L69" t="s">
        <v>36</v>
      </c>
      <c r="M69" t="s">
        <v>38</v>
      </c>
      <c r="N69" t="s">
        <v>36</v>
      </c>
      <c r="P69" t="s">
        <v>36</v>
      </c>
      <c r="R69" t="s">
        <v>36</v>
      </c>
      <c r="S69" t="s">
        <v>39</v>
      </c>
      <c r="T69" t="s">
        <v>58</v>
      </c>
      <c r="U69" t="s">
        <v>1691</v>
      </c>
      <c r="V69" t="s">
        <v>36</v>
      </c>
      <c r="W69" t="s">
        <v>42</v>
      </c>
      <c r="X69" t="s">
        <v>36</v>
      </c>
      <c r="Y69" t="s">
        <v>43</v>
      </c>
      <c r="Z69">
        <v>9.26</v>
      </c>
      <c r="AA69">
        <v>0.24</v>
      </c>
      <c r="AB69">
        <v>0.48</v>
      </c>
      <c r="AC69">
        <v>0.01</v>
      </c>
      <c r="AD69">
        <v>0.01</v>
      </c>
      <c r="AE69" t="s">
        <v>58</v>
      </c>
      <c r="AG69">
        <v>9.26</v>
      </c>
      <c r="AI69" t="s">
        <v>44</v>
      </c>
    </row>
    <row r="70" spans="1:35" x14ac:dyDescent="0.2">
      <c r="A70" t="s">
        <v>1705</v>
      </c>
      <c r="B70" t="s">
        <v>36</v>
      </c>
      <c r="D70" t="s">
        <v>36</v>
      </c>
      <c r="F70" t="s">
        <v>36</v>
      </c>
      <c r="H70" t="s">
        <v>36</v>
      </c>
      <c r="I70" t="s">
        <v>37</v>
      </c>
      <c r="J70" t="s">
        <v>36</v>
      </c>
      <c r="K70" t="s">
        <v>38</v>
      </c>
      <c r="L70" t="s">
        <v>36</v>
      </c>
      <c r="M70" t="s">
        <v>38</v>
      </c>
      <c r="N70" t="s">
        <v>36</v>
      </c>
      <c r="P70" t="s">
        <v>36</v>
      </c>
      <c r="R70" t="s">
        <v>36</v>
      </c>
      <c r="S70" t="s">
        <v>39</v>
      </c>
      <c r="T70" t="s">
        <v>58</v>
      </c>
      <c r="U70" t="s">
        <v>1691</v>
      </c>
      <c r="V70" t="s">
        <v>36</v>
      </c>
      <c r="W70" t="s">
        <v>42</v>
      </c>
      <c r="X70" t="s">
        <v>36</v>
      </c>
      <c r="Y70" t="s">
        <v>43</v>
      </c>
      <c r="Z70">
        <v>9.26</v>
      </c>
      <c r="AA70">
        <v>0.24</v>
      </c>
      <c r="AB70">
        <v>0.48</v>
      </c>
      <c r="AC70">
        <v>0.01</v>
      </c>
      <c r="AD70">
        <v>0.01</v>
      </c>
      <c r="AE70" t="s">
        <v>58</v>
      </c>
      <c r="AG70">
        <v>9.26</v>
      </c>
      <c r="AI70" t="s">
        <v>44</v>
      </c>
    </row>
    <row r="71" spans="1:35" x14ac:dyDescent="0.2">
      <c r="A71" t="s">
        <v>1706</v>
      </c>
      <c r="B71" t="s">
        <v>36</v>
      </c>
      <c r="D71" t="s">
        <v>36</v>
      </c>
      <c r="F71" t="s">
        <v>36</v>
      </c>
      <c r="H71" t="s">
        <v>36</v>
      </c>
      <c r="I71" t="s">
        <v>37</v>
      </c>
      <c r="J71" t="s">
        <v>36</v>
      </c>
      <c r="K71" t="s">
        <v>38</v>
      </c>
      <c r="L71" t="s">
        <v>36</v>
      </c>
      <c r="M71" t="s">
        <v>38</v>
      </c>
      <c r="N71" t="s">
        <v>36</v>
      </c>
      <c r="P71" t="s">
        <v>36</v>
      </c>
      <c r="R71" t="s">
        <v>36</v>
      </c>
      <c r="S71" t="s">
        <v>39</v>
      </c>
      <c r="T71" t="s">
        <v>58</v>
      </c>
      <c r="U71" t="s">
        <v>1691</v>
      </c>
      <c r="V71" t="s">
        <v>36</v>
      </c>
      <c r="W71" t="s">
        <v>42</v>
      </c>
      <c r="X71" t="s">
        <v>36</v>
      </c>
      <c r="Y71" t="s">
        <v>43</v>
      </c>
      <c r="Z71">
        <v>9.26</v>
      </c>
      <c r="AA71">
        <v>0.24</v>
      </c>
      <c r="AB71">
        <v>0.48</v>
      </c>
      <c r="AC71">
        <v>0.01</v>
      </c>
      <c r="AD71">
        <v>0.01</v>
      </c>
      <c r="AE71" t="s">
        <v>58</v>
      </c>
      <c r="AG71">
        <v>9.26</v>
      </c>
      <c r="AI71" t="s">
        <v>44</v>
      </c>
    </row>
    <row r="72" spans="1:35" x14ac:dyDescent="0.2">
      <c r="A72" t="s">
        <v>1707</v>
      </c>
      <c r="B72" t="s">
        <v>36</v>
      </c>
      <c r="D72" t="s">
        <v>36</v>
      </c>
      <c r="F72" t="s">
        <v>36</v>
      </c>
      <c r="H72" t="s">
        <v>36</v>
      </c>
      <c r="I72" t="s">
        <v>37</v>
      </c>
      <c r="J72" t="s">
        <v>36</v>
      </c>
      <c r="K72" t="s">
        <v>38</v>
      </c>
      <c r="L72" t="s">
        <v>36</v>
      </c>
      <c r="M72" t="s">
        <v>38</v>
      </c>
      <c r="N72" t="s">
        <v>36</v>
      </c>
      <c r="P72" t="s">
        <v>36</v>
      </c>
      <c r="R72" t="s">
        <v>36</v>
      </c>
      <c r="S72" t="s">
        <v>39</v>
      </c>
      <c r="T72" t="s">
        <v>58</v>
      </c>
      <c r="U72" t="s">
        <v>1691</v>
      </c>
      <c r="V72" t="s">
        <v>36</v>
      </c>
      <c r="W72" t="s">
        <v>42</v>
      </c>
      <c r="X72" t="s">
        <v>36</v>
      </c>
      <c r="Y72" t="s">
        <v>43</v>
      </c>
      <c r="Z72">
        <v>9.26</v>
      </c>
      <c r="AA72">
        <v>0.24</v>
      </c>
      <c r="AB72">
        <v>0.48</v>
      </c>
      <c r="AC72">
        <v>0.01</v>
      </c>
      <c r="AD72">
        <v>0.01</v>
      </c>
      <c r="AE72" t="s">
        <v>58</v>
      </c>
      <c r="AG72">
        <v>9.26</v>
      </c>
      <c r="AI72" t="s">
        <v>44</v>
      </c>
    </row>
    <row r="73" spans="1:35" x14ac:dyDescent="0.2">
      <c r="A73" t="s">
        <v>1708</v>
      </c>
      <c r="B73" t="s">
        <v>36</v>
      </c>
      <c r="D73" t="s">
        <v>36</v>
      </c>
      <c r="F73" t="s">
        <v>36</v>
      </c>
      <c r="H73" t="s">
        <v>36</v>
      </c>
      <c r="I73" t="s">
        <v>37</v>
      </c>
      <c r="J73" t="s">
        <v>36</v>
      </c>
      <c r="K73" t="s">
        <v>38</v>
      </c>
      <c r="L73" t="s">
        <v>36</v>
      </c>
      <c r="M73" t="s">
        <v>38</v>
      </c>
      <c r="N73" t="s">
        <v>36</v>
      </c>
      <c r="P73" t="s">
        <v>36</v>
      </c>
      <c r="R73" t="s">
        <v>36</v>
      </c>
      <c r="S73" t="s">
        <v>39</v>
      </c>
      <c r="T73" t="s">
        <v>58</v>
      </c>
      <c r="U73" t="s">
        <v>1691</v>
      </c>
      <c r="V73" t="s">
        <v>36</v>
      </c>
      <c r="W73" t="s">
        <v>42</v>
      </c>
      <c r="X73" t="s">
        <v>36</v>
      </c>
      <c r="Y73" t="s">
        <v>43</v>
      </c>
      <c r="Z73">
        <v>9.26</v>
      </c>
      <c r="AA73">
        <v>0.24</v>
      </c>
      <c r="AB73">
        <v>0.48</v>
      </c>
      <c r="AC73">
        <v>0.01</v>
      </c>
      <c r="AD73">
        <v>0.01</v>
      </c>
      <c r="AE73" t="s">
        <v>58</v>
      </c>
      <c r="AG73">
        <v>9.26</v>
      </c>
      <c r="AI73" t="s">
        <v>44</v>
      </c>
    </row>
    <row r="74" spans="1:35" x14ac:dyDescent="0.2">
      <c r="A74" t="s">
        <v>1709</v>
      </c>
      <c r="B74" t="s">
        <v>36</v>
      </c>
      <c r="D74" t="s">
        <v>58</v>
      </c>
      <c r="F74" t="s">
        <v>36</v>
      </c>
      <c r="H74" t="s">
        <v>36</v>
      </c>
      <c r="I74" t="s">
        <v>37</v>
      </c>
      <c r="J74" t="s">
        <v>36</v>
      </c>
      <c r="K74" t="s">
        <v>38</v>
      </c>
      <c r="L74" t="s">
        <v>36</v>
      </c>
      <c r="M74" t="s">
        <v>38</v>
      </c>
      <c r="N74" t="s">
        <v>36</v>
      </c>
      <c r="P74" t="s">
        <v>36</v>
      </c>
      <c r="R74" t="s">
        <v>36</v>
      </c>
      <c r="S74" t="s">
        <v>39</v>
      </c>
      <c r="T74" t="s">
        <v>58</v>
      </c>
      <c r="U74" t="s">
        <v>1691</v>
      </c>
      <c r="V74" t="s">
        <v>36</v>
      </c>
      <c r="W74" t="s">
        <v>42</v>
      </c>
      <c r="X74" t="s">
        <v>47</v>
      </c>
      <c r="Y74" t="s">
        <v>48</v>
      </c>
      <c r="Z74">
        <v>0</v>
      </c>
      <c r="AA74">
        <v>4.9000000000000004</v>
      </c>
      <c r="AB74">
        <v>4.99</v>
      </c>
      <c r="AC74">
        <v>0</v>
      </c>
      <c r="AD74">
        <v>0.1</v>
      </c>
      <c r="AE74" t="s">
        <v>36</v>
      </c>
      <c r="AF74" t="s">
        <v>275</v>
      </c>
      <c r="AG74">
        <v>4.99</v>
      </c>
      <c r="AI74" t="s">
        <v>44</v>
      </c>
    </row>
    <row r="75" spans="1:35" x14ac:dyDescent="0.2">
      <c r="A75" t="s">
        <v>1710</v>
      </c>
      <c r="B75" t="s">
        <v>36</v>
      </c>
      <c r="D75" t="s">
        <v>36</v>
      </c>
      <c r="F75" t="s">
        <v>36</v>
      </c>
      <c r="H75" t="s">
        <v>36</v>
      </c>
      <c r="I75" t="s">
        <v>37</v>
      </c>
      <c r="J75" t="s">
        <v>36</v>
      </c>
      <c r="K75" t="s">
        <v>38</v>
      </c>
      <c r="L75" t="s">
        <v>36</v>
      </c>
      <c r="M75" t="s">
        <v>38</v>
      </c>
      <c r="N75" t="s">
        <v>36</v>
      </c>
      <c r="P75" t="s">
        <v>36</v>
      </c>
      <c r="R75" t="s">
        <v>36</v>
      </c>
      <c r="S75" t="s">
        <v>39</v>
      </c>
      <c r="T75" t="s">
        <v>58</v>
      </c>
      <c r="U75" t="s">
        <v>1691</v>
      </c>
      <c r="V75" t="s">
        <v>36</v>
      </c>
      <c r="W75" t="s">
        <v>42</v>
      </c>
      <c r="X75" t="s">
        <v>47</v>
      </c>
      <c r="Y75" t="s">
        <v>48</v>
      </c>
      <c r="Z75">
        <v>0</v>
      </c>
      <c r="AA75">
        <v>3.24</v>
      </c>
      <c r="AB75">
        <v>6.49</v>
      </c>
      <c r="AC75">
        <v>0.14000000000000001</v>
      </c>
      <c r="AD75">
        <v>0.14000000000000001</v>
      </c>
      <c r="AE75" t="s">
        <v>36</v>
      </c>
      <c r="AF75" t="s">
        <v>275</v>
      </c>
      <c r="AG75">
        <v>6.49</v>
      </c>
      <c r="AI75" t="s">
        <v>44</v>
      </c>
    </row>
    <row r="76" spans="1:35" x14ac:dyDescent="0.2">
      <c r="A76" t="s">
        <v>1711</v>
      </c>
      <c r="B76" t="s">
        <v>36</v>
      </c>
      <c r="D76" t="s">
        <v>58</v>
      </c>
      <c r="F76" t="s">
        <v>36</v>
      </c>
      <c r="H76" t="s">
        <v>36</v>
      </c>
      <c r="I76" t="s">
        <v>37</v>
      </c>
      <c r="J76" t="s">
        <v>36</v>
      </c>
      <c r="K76" t="s">
        <v>38</v>
      </c>
      <c r="L76" t="s">
        <v>36</v>
      </c>
      <c r="M76" t="s">
        <v>38</v>
      </c>
      <c r="N76" t="s">
        <v>36</v>
      </c>
      <c r="P76" t="s">
        <v>36</v>
      </c>
      <c r="R76" t="s">
        <v>36</v>
      </c>
      <c r="S76" t="s">
        <v>39</v>
      </c>
      <c r="T76" t="s">
        <v>58</v>
      </c>
      <c r="U76" t="s">
        <v>1691</v>
      </c>
      <c r="V76" t="s">
        <v>36</v>
      </c>
      <c r="W76" t="s">
        <v>42</v>
      </c>
      <c r="X76" t="s">
        <v>47</v>
      </c>
      <c r="Y76" t="s">
        <v>48</v>
      </c>
      <c r="Z76">
        <v>0</v>
      </c>
      <c r="AA76">
        <v>4.9000000000000004</v>
      </c>
      <c r="AB76">
        <v>4.99</v>
      </c>
      <c r="AC76">
        <v>0</v>
      </c>
      <c r="AD76">
        <v>0.1</v>
      </c>
      <c r="AE76" t="s">
        <v>36</v>
      </c>
      <c r="AF76" t="s">
        <v>275</v>
      </c>
      <c r="AG76">
        <v>4.99</v>
      </c>
      <c r="AI76" t="s">
        <v>44</v>
      </c>
    </row>
    <row r="77" spans="1:35" x14ac:dyDescent="0.2">
      <c r="A77" t="s">
        <v>1712</v>
      </c>
      <c r="B77" t="s">
        <v>36</v>
      </c>
      <c r="D77" t="s">
        <v>58</v>
      </c>
      <c r="F77" t="s">
        <v>36</v>
      </c>
      <c r="H77" t="s">
        <v>36</v>
      </c>
      <c r="I77" t="s">
        <v>37</v>
      </c>
      <c r="J77" t="s">
        <v>36</v>
      </c>
      <c r="K77" t="s">
        <v>38</v>
      </c>
      <c r="L77" t="s">
        <v>36</v>
      </c>
      <c r="M77" t="s">
        <v>38</v>
      </c>
      <c r="N77" t="s">
        <v>36</v>
      </c>
      <c r="P77" t="s">
        <v>36</v>
      </c>
      <c r="R77" t="s">
        <v>36</v>
      </c>
      <c r="S77" t="s">
        <v>39</v>
      </c>
      <c r="T77" t="s">
        <v>58</v>
      </c>
      <c r="U77" t="s">
        <v>1691</v>
      </c>
      <c r="V77" t="s">
        <v>36</v>
      </c>
      <c r="W77" t="s">
        <v>42</v>
      </c>
      <c r="X77" t="s">
        <v>36</v>
      </c>
      <c r="Y77" t="s">
        <v>43</v>
      </c>
      <c r="Z77">
        <v>9.9700000000000006</v>
      </c>
      <c r="AA77">
        <v>0.01</v>
      </c>
      <c r="AB77">
        <v>0.01</v>
      </c>
      <c r="AC77">
        <v>0</v>
      </c>
      <c r="AD77">
        <v>0</v>
      </c>
      <c r="AE77" t="s">
        <v>58</v>
      </c>
      <c r="AG77">
        <v>9.9700000000000006</v>
      </c>
      <c r="AI77" t="s">
        <v>44</v>
      </c>
    </row>
    <row r="78" spans="1:35" x14ac:dyDescent="0.2">
      <c r="A78" t="s">
        <v>1713</v>
      </c>
      <c r="B78" t="s">
        <v>36</v>
      </c>
      <c r="D78" t="s">
        <v>36</v>
      </c>
      <c r="F78" t="s">
        <v>36</v>
      </c>
      <c r="H78" t="s">
        <v>36</v>
      </c>
      <c r="I78" t="s">
        <v>37</v>
      </c>
      <c r="J78" t="s">
        <v>36</v>
      </c>
      <c r="K78" t="s">
        <v>38</v>
      </c>
      <c r="L78" t="s">
        <v>36</v>
      </c>
      <c r="M78" t="s">
        <v>38</v>
      </c>
      <c r="N78" t="s">
        <v>36</v>
      </c>
      <c r="P78" t="s">
        <v>36</v>
      </c>
      <c r="R78" t="s">
        <v>36</v>
      </c>
      <c r="S78" t="s">
        <v>39</v>
      </c>
      <c r="T78" t="s">
        <v>58</v>
      </c>
      <c r="U78" t="s">
        <v>1691</v>
      </c>
      <c r="V78" t="s">
        <v>36</v>
      </c>
      <c r="W78" t="s">
        <v>42</v>
      </c>
      <c r="X78" t="s">
        <v>47</v>
      </c>
      <c r="Y78" t="s">
        <v>48</v>
      </c>
      <c r="Z78">
        <v>0</v>
      </c>
      <c r="AA78">
        <v>3.24</v>
      </c>
      <c r="AB78">
        <v>6.49</v>
      </c>
      <c r="AC78">
        <v>0.14000000000000001</v>
      </c>
      <c r="AD78">
        <v>0.14000000000000001</v>
      </c>
      <c r="AE78" t="s">
        <v>36</v>
      </c>
      <c r="AF78" t="s">
        <v>275</v>
      </c>
      <c r="AG78">
        <v>6.49</v>
      </c>
      <c r="AI78" t="s">
        <v>44</v>
      </c>
    </row>
    <row r="79" spans="1:35" x14ac:dyDescent="0.2">
      <c r="A79" t="s">
        <v>1714</v>
      </c>
      <c r="B79" t="s">
        <v>36</v>
      </c>
      <c r="D79" t="s">
        <v>58</v>
      </c>
      <c r="F79" t="s">
        <v>36</v>
      </c>
      <c r="H79" t="s">
        <v>36</v>
      </c>
      <c r="I79" t="s">
        <v>37</v>
      </c>
      <c r="J79" t="s">
        <v>36</v>
      </c>
      <c r="K79" t="s">
        <v>38</v>
      </c>
      <c r="L79" t="s">
        <v>36</v>
      </c>
      <c r="M79" t="s">
        <v>38</v>
      </c>
      <c r="N79" t="s">
        <v>36</v>
      </c>
      <c r="P79" t="s">
        <v>36</v>
      </c>
      <c r="R79" t="s">
        <v>36</v>
      </c>
      <c r="S79" t="s">
        <v>39</v>
      </c>
      <c r="T79" t="s">
        <v>58</v>
      </c>
      <c r="U79" t="s">
        <v>1691</v>
      </c>
      <c r="V79" t="s">
        <v>36</v>
      </c>
      <c r="W79" t="s">
        <v>42</v>
      </c>
      <c r="X79" t="s">
        <v>47</v>
      </c>
      <c r="Y79" t="s">
        <v>48</v>
      </c>
      <c r="Z79">
        <v>0</v>
      </c>
      <c r="AA79">
        <v>4.9000000000000004</v>
      </c>
      <c r="AB79">
        <v>4.99</v>
      </c>
      <c r="AC79">
        <v>0</v>
      </c>
      <c r="AD79">
        <v>0.1</v>
      </c>
      <c r="AE79" t="s">
        <v>36</v>
      </c>
      <c r="AF79" t="s">
        <v>275</v>
      </c>
      <c r="AG79">
        <v>4.99</v>
      </c>
      <c r="AI79" t="s">
        <v>44</v>
      </c>
    </row>
    <row r="80" spans="1:35" x14ac:dyDescent="0.2">
      <c r="A80" t="s">
        <v>1715</v>
      </c>
      <c r="B80" t="s">
        <v>36</v>
      </c>
      <c r="D80" t="s">
        <v>58</v>
      </c>
      <c r="F80" t="s">
        <v>36</v>
      </c>
      <c r="H80" t="s">
        <v>36</v>
      </c>
      <c r="I80" t="s">
        <v>37</v>
      </c>
      <c r="J80" t="s">
        <v>36</v>
      </c>
      <c r="K80" t="s">
        <v>38</v>
      </c>
      <c r="L80" t="s">
        <v>36</v>
      </c>
      <c r="M80" t="s">
        <v>38</v>
      </c>
      <c r="N80" t="s">
        <v>36</v>
      </c>
      <c r="P80" t="s">
        <v>36</v>
      </c>
      <c r="R80" t="s">
        <v>36</v>
      </c>
      <c r="S80" t="s">
        <v>39</v>
      </c>
      <c r="T80" t="s">
        <v>58</v>
      </c>
      <c r="U80" t="s">
        <v>1691</v>
      </c>
      <c r="V80" t="s">
        <v>36</v>
      </c>
      <c r="W80" t="s">
        <v>42</v>
      </c>
      <c r="X80" t="s">
        <v>36</v>
      </c>
      <c r="Y80" t="s">
        <v>43</v>
      </c>
      <c r="Z80">
        <v>9.9700000000000006</v>
      </c>
      <c r="AA80">
        <v>0.01</v>
      </c>
      <c r="AB80">
        <v>0.01</v>
      </c>
      <c r="AC80">
        <v>0</v>
      </c>
      <c r="AD80">
        <v>0</v>
      </c>
      <c r="AE80" t="s">
        <v>58</v>
      </c>
      <c r="AG80">
        <v>9.9700000000000006</v>
      </c>
      <c r="AI80" t="s">
        <v>44</v>
      </c>
    </row>
    <row r="81" spans="1:35" x14ac:dyDescent="0.2">
      <c r="A81" t="s">
        <v>1716</v>
      </c>
      <c r="B81" t="s">
        <v>36</v>
      </c>
      <c r="D81" t="s">
        <v>58</v>
      </c>
      <c r="F81" t="s">
        <v>36</v>
      </c>
      <c r="H81" t="s">
        <v>36</v>
      </c>
      <c r="I81" t="s">
        <v>37</v>
      </c>
      <c r="J81" t="s">
        <v>36</v>
      </c>
      <c r="K81" t="s">
        <v>38</v>
      </c>
      <c r="L81" t="s">
        <v>36</v>
      </c>
      <c r="M81" t="s">
        <v>38</v>
      </c>
      <c r="N81" t="s">
        <v>36</v>
      </c>
      <c r="P81" t="s">
        <v>36</v>
      </c>
      <c r="R81" t="s">
        <v>36</v>
      </c>
      <c r="S81" t="s">
        <v>39</v>
      </c>
      <c r="T81" t="s">
        <v>58</v>
      </c>
      <c r="U81" t="s">
        <v>1691</v>
      </c>
      <c r="V81" t="s">
        <v>36</v>
      </c>
      <c r="W81" t="s">
        <v>42</v>
      </c>
      <c r="X81" t="s">
        <v>47</v>
      </c>
      <c r="Y81" t="s">
        <v>48</v>
      </c>
      <c r="Z81">
        <v>0</v>
      </c>
      <c r="AA81">
        <v>4.9000000000000004</v>
      </c>
      <c r="AB81">
        <v>4.99</v>
      </c>
      <c r="AC81">
        <v>0</v>
      </c>
      <c r="AD81">
        <v>0.1</v>
      </c>
      <c r="AE81" t="s">
        <v>36</v>
      </c>
      <c r="AF81" t="s">
        <v>275</v>
      </c>
      <c r="AG81">
        <v>4.99</v>
      </c>
      <c r="AI81" t="s">
        <v>44</v>
      </c>
    </row>
    <row r="82" spans="1:35" x14ac:dyDescent="0.2">
      <c r="A82" t="s">
        <v>1717</v>
      </c>
      <c r="B82" t="s">
        <v>36</v>
      </c>
      <c r="D82" t="s">
        <v>58</v>
      </c>
      <c r="F82" t="s">
        <v>36</v>
      </c>
      <c r="H82" t="s">
        <v>36</v>
      </c>
      <c r="I82" t="s">
        <v>37</v>
      </c>
      <c r="J82" t="s">
        <v>36</v>
      </c>
      <c r="K82" t="s">
        <v>38</v>
      </c>
      <c r="L82" t="s">
        <v>36</v>
      </c>
      <c r="M82" t="s">
        <v>38</v>
      </c>
      <c r="N82" t="s">
        <v>36</v>
      </c>
      <c r="P82" t="s">
        <v>36</v>
      </c>
      <c r="R82" t="s">
        <v>36</v>
      </c>
      <c r="S82" t="s">
        <v>39</v>
      </c>
      <c r="T82" t="s">
        <v>58</v>
      </c>
      <c r="U82" t="s">
        <v>1691</v>
      </c>
      <c r="V82" t="s">
        <v>36</v>
      </c>
      <c r="W82" t="s">
        <v>42</v>
      </c>
      <c r="X82" t="s">
        <v>36</v>
      </c>
      <c r="Y82" t="s">
        <v>43</v>
      </c>
      <c r="Z82">
        <v>9.9700000000000006</v>
      </c>
      <c r="AA82">
        <v>0.01</v>
      </c>
      <c r="AB82">
        <v>0.01</v>
      </c>
      <c r="AC82">
        <v>0</v>
      </c>
      <c r="AD82">
        <v>0</v>
      </c>
      <c r="AE82" t="s">
        <v>58</v>
      </c>
      <c r="AG82">
        <v>9.9700000000000006</v>
      </c>
      <c r="AI82" t="s">
        <v>44</v>
      </c>
    </row>
    <row r="83" spans="1:35" x14ac:dyDescent="0.2">
      <c r="A83" t="s">
        <v>1718</v>
      </c>
      <c r="B83" t="s">
        <v>36</v>
      </c>
      <c r="D83" t="s">
        <v>36</v>
      </c>
      <c r="F83" t="s">
        <v>36</v>
      </c>
      <c r="H83" t="s">
        <v>36</v>
      </c>
      <c r="I83" t="s">
        <v>37</v>
      </c>
      <c r="J83" t="s">
        <v>36</v>
      </c>
      <c r="K83" t="s">
        <v>38</v>
      </c>
      <c r="L83" t="s">
        <v>36</v>
      </c>
      <c r="M83" t="s">
        <v>38</v>
      </c>
      <c r="N83" t="s">
        <v>36</v>
      </c>
      <c r="P83" t="s">
        <v>36</v>
      </c>
      <c r="R83" t="s">
        <v>36</v>
      </c>
      <c r="S83" t="s">
        <v>39</v>
      </c>
      <c r="T83" t="s">
        <v>58</v>
      </c>
      <c r="U83" t="s">
        <v>1691</v>
      </c>
      <c r="V83" t="s">
        <v>36</v>
      </c>
      <c r="W83" t="s">
        <v>42</v>
      </c>
      <c r="X83" t="s">
        <v>36</v>
      </c>
      <c r="Y83" t="s">
        <v>43</v>
      </c>
      <c r="Z83">
        <v>9.26</v>
      </c>
      <c r="AA83">
        <v>0.24</v>
      </c>
      <c r="AB83">
        <v>0.48</v>
      </c>
      <c r="AC83">
        <v>0.01</v>
      </c>
      <c r="AD83">
        <v>0.01</v>
      </c>
      <c r="AE83" t="s">
        <v>58</v>
      </c>
      <c r="AG83">
        <v>9.26</v>
      </c>
      <c r="AI83" t="s">
        <v>44</v>
      </c>
    </row>
    <row r="84" spans="1:35" x14ac:dyDescent="0.2">
      <c r="A84" t="s">
        <v>1719</v>
      </c>
      <c r="B84" t="s">
        <v>36</v>
      </c>
      <c r="D84" t="s">
        <v>58</v>
      </c>
      <c r="F84" t="s">
        <v>36</v>
      </c>
      <c r="H84" t="s">
        <v>36</v>
      </c>
      <c r="I84" t="s">
        <v>37</v>
      </c>
      <c r="J84" t="s">
        <v>36</v>
      </c>
      <c r="K84" t="s">
        <v>38</v>
      </c>
      <c r="L84" t="s">
        <v>36</v>
      </c>
      <c r="M84" t="s">
        <v>38</v>
      </c>
      <c r="N84" t="s">
        <v>36</v>
      </c>
      <c r="P84" t="s">
        <v>36</v>
      </c>
      <c r="R84" t="s">
        <v>36</v>
      </c>
      <c r="S84" t="s">
        <v>39</v>
      </c>
      <c r="T84" t="s">
        <v>58</v>
      </c>
      <c r="U84" t="s">
        <v>539</v>
      </c>
      <c r="V84" t="s">
        <v>36</v>
      </c>
      <c r="W84" t="s">
        <v>42</v>
      </c>
      <c r="X84" t="s">
        <v>36</v>
      </c>
      <c r="Y84" t="s">
        <v>43</v>
      </c>
      <c r="Z84">
        <v>9.9700000000000006</v>
      </c>
      <c r="AA84">
        <v>0.01</v>
      </c>
      <c r="AB84">
        <v>0.01</v>
      </c>
      <c r="AC84">
        <v>0</v>
      </c>
      <c r="AD84">
        <v>0</v>
      </c>
      <c r="AE84" t="s">
        <v>58</v>
      </c>
      <c r="AG84">
        <v>9.9700000000000006</v>
      </c>
      <c r="AI84" t="s">
        <v>44</v>
      </c>
    </row>
    <row r="85" spans="1:35" x14ac:dyDescent="0.2">
      <c r="A85" t="s">
        <v>1720</v>
      </c>
      <c r="B85" t="s">
        <v>36</v>
      </c>
      <c r="D85" t="s">
        <v>58</v>
      </c>
      <c r="F85" t="s">
        <v>36</v>
      </c>
      <c r="H85" t="s">
        <v>36</v>
      </c>
      <c r="I85" t="s">
        <v>37</v>
      </c>
      <c r="J85" t="s">
        <v>36</v>
      </c>
      <c r="K85" t="s">
        <v>38</v>
      </c>
      <c r="L85" t="s">
        <v>36</v>
      </c>
      <c r="M85" t="s">
        <v>38</v>
      </c>
      <c r="N85" t="s">
        <v>36</v>
      </c>
      <c r="P85" t="s">
        <v>36</v>
      </c>
      <c r="R85" t="s">
        <v>36</v>
      </c>
      <c r="S85" t="s">
        <v>39</v>
      </c>
      <c r="T85" t="s">
        <v>58</v>
      </c>
      <c r="U85" t="s">
        <v>537</v>
      </c>
      <c r="V85" t="s">
        <v>36</v>
      </c>
      <c r="W85" t="s">
        <v>42</v>
      </c>
      <c r="X85" t="s">
        <v>36</v>
      </c>
      <c r="Y85" t="s">
        <v>43</v>
      </c>
      <c r="Z85">
        <v>9.9700000000000006</v>
      </c>
      <c r="AA85">
        <v>0.01</v>
      </c>
      <c r="AB85">
        <v>0.01</v>
      </c>
      <c r="AC85">
        <v>0</v>
      </c>
      <c r="AD85">
        <v>0</v>
      </c>
      <c r="AE85" t="s">
        <v>58</v>
      </c>
      <c r="AG85">
        <v>9.9700000000000006</v>
      </c>
      <c r="AI85" t="s">
        <v>44</v>
      </c>
    </row>
    <row r="86" spans="1:35" x14ac:dyDescent="0.2">
      <c r="A86" t="s">
        <v>1721</v>
      </c>
      <c r="B86" t="s">
        <v>36</v>
      </c>
      <c r="D86" t="s">
        <v>58</v>
      </c>
      <c r="F86" t="s">
        <v>36</v>
      </c>
      <c r="H86" t="s">
        <v>36</v>
      </c>
      <c r="I86" t="s">
        <v>46</v>
      </c>
      <c r="J86" t="s">
        <v>36</v>
      </c>
      <c r="K86" t="s">
        <v>38</v>
      </c>
      <c r="L86" t="s">
        <v>36</v>
      </c>
      <c r="M86" t="s">
        <v>38</v>
      </c>
      <c r="N86" t="s">
        <v>36</v>
      </c>
      <c r="P86" t="s">
        <v>36</v>
      </c>
      <c r="R86" t="s">
        <v>36</v>
      </c>
      <c r="S86" t="s">
        <v>39</v>
      </c>
      <c r="T86" t="s">
        <v>58</v>
      </c>
      <c r="U86" t="s">
        <v>561</v>
      </c>
      <c r="V86" t="s">
        <v>36</v>
      </c>
      <c r="W86" t="s">
        <v>42</v>
      </c>
      <c r="X86" t="s">
        <v>36</v>
      </c>
      <c r="Y86" t="s">
        <v>43</v>
      </c>
      <c r="Z86">
        <v>9.9700000000000006</v>
      </c>
      <c r="AA86">
        <v>0.01</v>
      </c>
      <c r="AB86">
        <v>0.01</v>
      </c>
      <c r="AC86">
        <v>0</v>
      </c>
      <c r="AD86">
        <v>0</v>
      </c>
      <c r="AE86" t="s">
        <v>58</v>
      </c>
      <c r="AG86">
        <v>9.9700000000000006</v>
      </c>
      <c r="AI86" t="s">
        <v>44</v>
      </c>
    </row>
    <row r="87" spans="1:35" x14ac:dyDescent="0.2">
      <c r="A87" t="s">
        <v>1722</v>
      </c>
      <c r="B87" t="s">
        <v>36</v>
      </c>
      <c r="D87" t="s">
        <v>58</v>
      </c>
      <c r="F87" t="s">
        <v>36</v>
      </c>
      <c r="H87" t="s">
        <v>36</v>
      </c>
      <c r="I87" t="s">
        <v>37</v>
      </c>
      <c r="J87" t="s">
        <v>36</v>
      </c>
      <c r="K87" t="s">
        <v>38</v>
      </c>
      <c r="L87" t="s">
        <v>36</v>
      </c>
      <c r="M87" t="s">
        <v>38</v>
      </c>
      <c r="N87" t="s">
        <v>36</v>
      </c>
      <c r="P87" t="s">
        <v>36</v>
      </c>
      <c r="R87" t="s">
        <v>36</v>
      </c>
      <c r="S87" t="s">
        <v>39</v>
      </c>
      <c r="T87" t="s">
        <v>58</v>
      </c>
      <c r="U87" t="s">
        <v>1723</v>
      </c>
      <c r="V87" t="s">
        <v>36</v>
      </c>
      <c r="W87" t="s">
        <v>42</v>
      </c>
      <c r="X87" t="s">
        <v>36</v>
      </c>
      <c r="Y87" t="s">
        <v>43</v>
      </c>
      <c r="Z87">
        <v>9.9700000000000006</v>
      </c>
      <c r="AA87">
        <v>0.01</v>
      </c>
      <c r="AB87">
        <v>0.01</v>
      </c>
      <c r="AC87">
        <v>0</v>
      </c>
      <c r="AD87">
        <v>0</v>
      </c>
      <c r="AE87" t="s">
        <v>58</v>
      </c>
      <c r="AG87">
        <v>9.9700000000000006</v>
      </c>
      <c r="AI87" t="s">
        <v>44</v>
      </c>
    </row>
    <row r="88" spans="1:35" x14ac:dyDescent="0.2">
      <c r="A88" t="s">
        <v>1724</v>
      </c>
      <c r="B88" t="s">
        <v>36</v>
      </c>
      <c r="D88" t="s">
        <v>58</v>
      </c>
      <c r="F88" t="s">
        <v>36</v>
      </c>
      <c r="H88" t="s">
        <v>36</v>
      </c>
      <c r="I88" t="s">
        <v>37</v>
      </c>
      <c r="J88" t="s">
        <v>36</v>
      </c>
      <c r="K88" t="s">
        <v>38</v>
      </c>
      <c r="L88" t="s">
        <v>36</v>
      </c>
      <c r="M88" t="s">
        <v>38</v>
      </c>
      <c r="N88" t="s">
        <v>36</v>
      </c>
      <c r="P88" t="s">
        <v>36</v>
      </c>
      <c r="R88" t="s">
        <v>36</v>
      </c>
      <c r="S88" t="s">
        <v>39</v>
      </c>
      <c r="T88" t="s">
        <v>58</v>
      </c>
      <c r="U88" t="s">
        <v>539</v>
      </c>
      <c r="V88" t="s">
        <v>36</v>
      </c>
      <c r="W88" t="s">
        <v>42</v>
      </c>
      <c r="X88" t="s">
        <v>36</v>
      </c>
      <c r="Y88" t="s">
        <v>43</v>
      </c>
      <c r="Z88">
        <v>9.9700000000000006</v>
      </c>
      <c r="AA88">
        <v>0.01</v>
      </c>
      <c r="AB88">
        <v>0.01</v>
      </c>
      <c r="AC88">
        <v>0</v>
      </c>
      <c r="AD88">
        <v>0</v>
      </c>
      <c r="AE88" t="s">
        <v>58</v>
      </c>
      <c r="AG88">
        <v>9.9700000000000006</v>
      </c>
      <c r="AI88" t="s">
        <v>44</v>
      </c>
    </row>
    <row r="89" spans="1:35" x14ac:dyDescent="0.2">
      <c r="A89" t="s">
        <v>1725</v>
      </c>
      <c r="B89" t="s">
        <v>36</v>
      </c>
      <c r="D89" t="s">
        <v>58</v>
      </c>
      <c r="F89" t="s">
        <v>36</v>
      </c>
      <c r="H89" t="s">
        <v>36</v>
      </c>
      <c r="I89" t="s">
        <v>37</v>
      </c>
      <c r="J89" t="s">
        <v>36</v>
      </c>
      <c r="K89" t="s">
        <v>38</v>
      </c>
      <c r="L89" t="s">
        <v>36</v>
      </c>
      <c r="M89" t="s">
        <v>38</v>
      </c>
      <c r="N89" t="s">
        <v>36</v>
      </c>
      <c r="P89" t="s">
        <v>36</v>
      </c>
      <c r="R89" t="s">
        <v>36</v>
      </c>
      <c r="S89" t="s">
        <v>39</v>
      </c>
      <c r="T89" t="s">
        <v>58</v>
      </c>
      <c r="U89" t="s">
        <v>539</v>
      </c>
      <c r="V89" t="s">
        <v>36</v>
      </c>
      <c r="W89" t="s">
        <v>42</v>
      </c>
      <c r="X89" t="s">
        <v>36</v>
      </c>
      <c r="Y89" t="s">
        <v>43</v>
      </c>
      <c r="Z89">
        <v>9.9700000000000006</v>
      </c>
      <c r="AA89">
        <v>0.01</v>
      </c>
      <c r="AB89">
        <v>0.01</v>
      </c>
      <c r="AC89">
        <v>0</v>
      </c>
      <c r="AD89">
        <v>0</v>
      </c>
      <c r="AE89" t="s">
        <v>58</v>
      </c>
      <c r="AG89">
        <v>9.9700000000000006</v>
      </c>
      <c r="AI89" t="s">
        <v>44</v>
      </c>
    </row>
    <row r="90" spans="1:35" x14ac:dyDescent="0.2">
      <c r="A90" t="s">
        <v>1726</v>
      </c>
      <c r="B90" t="s">
        <v>36</v>
      </c>
      <c r="D90" t="s">
        <v>58</v>
      </c>
      <c r="F90" t="s">
        <v>36</v>
      </c>
      <c r="H90" t="s">
        <v>36</v>
      </c>
      <c r="I90" t="s">
        <v>37</v>
      </c>
      <c r="J90" t="s">
        <v>36</v>
      </c>
      <c r="K90" t="s">
        <v>38</v>
      </c>
      <c r="L90" t="s">
        <v>36</v>
      </c>
      <c r="M90" t="s">
        <v>38</v>
      </c>
      <c r="N90" t="s">
        <v>36</v>
      </c>
      <c r="P90" t="s">
        <v>36</v>
      </c>
      <c r="R90" t="s">
        <v>36</v>
      </c>
      <c r="S90" t="s">
        <v>39</v>
      </c>
      <c r="T90" t="s">
        <v>58</v>
      </c>
      <c r="U90" t="s">
        <v>539</v>
      </c>
      <c r="V90" t="s">
        <v>36</v>
      </c>
      <c r="W90" t="s">
        <v>42</v>
      </c>
      <c r="X90" t="s">
        <v>36</v>
      </c>
      <c r="Y90" t="s">
        <v>43</v>
      </c>
      <c r="Z90">
        <v>9.9700000000000006</v>
      </c>
      <c r="AA90">
        <v>0.01</v>
      </c>
      <c r="AB90">
        <v>0.01</v>
      </c>
      <c r="AC90">
        <v>0</v>
      </c>
      <c r="AD90">
        <v>0</v>
      </c>
      <c r="AE90" t="s">
        <v>58</v>
      </c>
      <c r="AG90">
        <v>9.9700000000000006</v>
      </c>
      <c r="AI90" t="s">
        <v>44</v>
      </c>
    </row>
    <row r="91" spans="1:35" x14ac:dyDescent="0.2">
      <c r="A91" t="s">
        <v>1727</v>
      </c>
      <c r="B91" t="s">
        <v>36</v>
      </c>
      <c r="D91" t="s">
        <v>58</v>
      </c>
      <c r="F91" t="s">
        <v>36</v>
      </c>
      <c r="H91" t="s">
        <v>36</v>
      </c>
      <c r="I91" t="s">
        <v>37</v>
      </c>
      <c r="J91" t="s">
        <v>36</v>
      </c>
      <c r="K91" t="s">
        <v>38</v>
      </c>
      <c r="L91" t="s">
        <v>36</v>
      </c>
      <c r="M91" t="s">
        <v>38</v>
      </c>
      <c r="N91" t="s">
        <v>36</v>
      </c>
      <c r="P91" t="s">
        <v>36</v>
      </c>
      <c r="R91" t="s">
        <v>36</v>
      </c>
      <c r="S91" t="s">
        <v>39</v>
      </c>
      <c r="T91" t="s">
        <v>58</v>
      </c>
      <c r="U91" t="s">
        <v>537</v>
      </c>
      <c r="V91" t="s">
        <v>36</v>
      </c>
      <c r="W91" t="s">
        <v>42</v>
      </c>
      <c r="X91" t="s">
        <v>36</v>
      </c>
      <c r="Y91" t="s">
        <v>43</v>
      </c>
      <c r="Z91">
        <v>9.9700000000000006</v>
      </c>
      <c r="AA91">
        <v>0.01</v>
      </c>
      <c r="AB91">
        <v>0.01</v>
      </c>
      <c r="AC91">
        <v>0</v>
      </c>
      <c r="AD91">
        <v>0</v>
      </c>
      <c r="AE91" t="s">
        <v>58</v>
      </c>
      <c r="AG91">
        <v>9.9700000000000006</v>
      </c>
      <c r="AI91" t="s">
        <v>44</v>
      </c>
    </row>
    <row r="92" spans="1:35" x14ac:dyDescent="0.2">
      <c r="A92" t="s">
        <v>1728</v>
      </c>
      <c r="B92" t="s">
        <v>36</v>
      </c>
      <c r="D92" t="s">
        <v>58</v>
      </c>
      <c r="F92" t="s">
        <v>36</v>
      </c>
      <c r="H92" t="s">
        <v>36</v>
      </c>
      <c r="I92" t="s">
        <v>37</v>
      </c>
      <c r="J92" t="s">
        <v>36</v>
      </c>
      <c r="K92" t="s">
        <v>38</v>
      </c>
      <c r="L92" t="s">
        <v>36</v>
      </c>
      <c r="M92" t="s">
        <v>38</v>
      </c>
      <c r="N92" t="s">
        <v>36</v>
      </c>
      <c r="P92" t="s">
        <v>36</v>
      </c>
      <c r="R92" t="s">
        <v>36</v>
      </c>
      <c r="S92" t="s">
        <v>39</v>
      </c>
      <c r="T92" t="s">
        <v>58</v>
      </c>
      <c r="U92" t="s">
        <v>537</v>
      </c>
      <c r="V92" t="s">
        <v>36</v>
      </c>
      <c r="W92" t="s">
        <v>42</v>
      </c>
      <c r="X92" t="s">
        <v>36</v>
      </c>
      <c r="Y92" t="s">
        <v>43</v>
      </c>
      <c r="Z92">
        <v>9.9700000000000006</v>
      </c>
      <c r="AA92">
        <v>0.01</v>
      </c>
      <c r="AB92">
        <v>0.01</v>
      </c>
      <c r="AC92">
        <v>0</v>
      </c>
      <c r="AD92">
        <v>0</v>
      </c>
      <c r="AE92" t="s">
        <v>58</v>
      </c>
      <c r="AG92">
        <v>9.9700000000000006</v>
      </c>
      <c r="AI92" t="s">
        <v>44</v>
      </c>
    </row>
    <row r="93" spans="1:35" x14ac:dyDescent="0.2">
      <c r="A93" t="s">
        <v>1729</v>
      </c>
      <c r="B93" t="s">
        <v>36</v>
      </c>
      <c r="D93" t="s">
        <v>58</v>
      </c>
      <c r="F93" t="s">
        <v>36</v>
      </c>
      <c r="H93" t="s">
        <v>36</v>
      </c>
      <c r="I93" t="s">
        <v>37</v>
      </c>
      <c r="J93" t="s">
        <v>36</v>
      </c>
      <c r="K93" t="s">
        <v>38</v>
      </c>
      <c r="L93" t="s">
        <v>36</v>
      </c>
      <c r="M93" t="s">
        <v>38</v>
      </c>
      <c r="N93" t="s">
        <v>36</v>
      </c>
      <c r="P93" t="s">
        <v>36</v>
      </c>
      <c r="R93" t="s">
        <v>36</v>
      </c>
      <c r="S93" t="s">
        <v>39</v>
      </c>
      <c r="T93" t="s">
        <v>58</v>
      </c>
      <c r="U93" t="s">
        <v>539</v>
      </c>
      <c r="V93" t="s">
        <v>36</v>
      </c>
      <c r="W93" t="s">
        <v>42</v>
      </c>
      <c r="X93" t="s">
        <v>36</v>
      </c>
      <c r="Y93" t="s">
        <v>43</v>
      </c>
      <c r="Z93">
        <v>9.9700000000000006</v>
      </c>
      <c r="AA93">
        <v>0.01</v>
      </c>
      <c r="AB93">
        <v>0.01</v>
      </c>
      <c r="AC93">
        <v>0</v>
      </c>
      <c r="AD93">
        <v>0</v>
      </c>
      <c r="AE93" t="s">
        <v>58</v>
      </c>
      <c r="AG93">
        <v>9.9700000000000006</v>
      </c>
      <c r="AI93" t="s">
        <v>44</v>
      </c>
    </row>
    <row r="94" spans="1:35" x14ac:dyDescent="0.2">
      <c r="A94" t="s">
        <v>1730</v>
      </c>
      <c r="B94" t="s">
        <v>36</v>
      </c>
      <c r="D94" t="s">
        <v>58</v>
      </c>
      <c r="F94" t="s">
        <v>36</v>
      </c>
      <c r="H94" t="s">
        <v>36</v>
      </c>
      <c r="I94" t="s">
        <v>37</v>
      </c>
      <c r="J94" t="s">
        <v>36</v>
      </c>
      <c r="K94" t="s">
        <v>38</v>
      </c>
      <c r="L94" t="s">
        <v>36</v>
      </c>
      <c r="M94" t="s">
        <v>38</v>
      </c>
      <c r="N94" t="s">
        <v>36</v>
      </c>
      <c r="P94" t="s">
        <v>36</v>
      </c>
      <c r="R94" t="s">
        <v>36</v>
      </c>
      <c r="S94" t="s">
        <v>39</v>
      </c>
      <c r="T94" t="s">
        <v>58</v>
      </c>
      <c r="U94" t="s">
        <v>539</v>
      </c>
      <c r="V94" t="s">
        <v>36</v>
      </c>
      <c r="W94" t="s">
        <v>42</v>
      </c>
      <c r="X94" t="s">
        <v>36</v>
      </c>
      <c r="Y94" t="s">
        <v>43</v>
      </c>
      <c r="Z94">
        <v>9.9700000000000006</v>
      </c>
      <c r="AA94">
        <v>0.01</v>
      </c>
      <c r="AB94">
        <v>0.01</v>
      </c>
      <c r="AC94">
        <v>0</v>
      </c>
      <c r="AD94">
        <v>0</v>
      </c>
      <c r="AE94" t="s">
        <v>58</v>
      </c>
      <c r="AG94">
        <v>9.9700000000000006</v>
      </c>
      <c r="AI94" t="s">
        <v>44</v>
      </c>
    </row>
    <row r="95" spans="1:35" x14ac:dyDescent="0.2">
      <c r="A95" t="s">
        <v>1731</v>
      </c>
      <c r="B95" t="s">
        <v>36</v>
      </c>
      <c r="D95" t="s">
        <v>58</v>
      </c>
      <c r="F95" t="s">
        <v>36</v>
      </c>
      <c r="H95" t="s">
        <v>36</v>
      </c>
      <c r="I95" t="s">
        <v>37</v>
      </c>
      <c r="J95" t="s">
        <v>36</v>
      </c>
      <c r="K95" t="s">
        <v>38</v>
      </c>
      <c r="L95" t="s">
        <v>36</v>
      </c>
      <c r="M95" t="s">
        <v>38</v>
      </c>
      <c r="N95" t="s">
        <v>36</v>
      </c>
      <c r="P95" t="s">
        <v>36</v>
      </c>
      <c r="R95" t="s">
        <v>36</v>
      </c>
      <c r="S95" t="s">
        <v>39</v>
      </c>
      <c r="T95" t="s">
        <v>58</v>
      </c>
      <c r="U95" t="s">
        <v>901</v>
      </c>
      <c r="V95" t="s">
        <v>36</v>
      </c>
      <c r="W95" t="s">
        <v>42</v>
      </c>
      <c r="X95" t="s">
        <v>36</v>
      </c>
      <c r="Y95" t="s">
        <v>43</v>
      </c>
      <c r="Z95">
        <v>9.9700000000000006</v>
      </c>
      <c r="AA95">
        <v>0.01</v>
      </c>
      <c r="AB95">
        <v>0.01</v>
      </c>
      <c r="AC95">
        <v>0</v>
      </c>
      <c r="AD95">
        <v>0</v>
      </c>
      <c r="AE95" t="s">
        <v>58</v>
      </c>
      <c r="AG95">
        <v>9.9700000000000006</v>
      </c>
      <c r="AI95" t="s">
        <v>44</v>
      </c>
    </row>
    <row r="96" spans="1:35" x14ac:dyDescent="0.2">
      <c r="A96" t="s">
        <v>1732</v>
      </c>
      <c r="B96" t="s">
        <v>36</v>
      </c>
      <c r="D96" t="s">
        <v>58</v>
      </c>
      <c r="F96" t="s">
        <v>36</v>
      </c>
      <c r="H96" t="s">
        <v>36</v>
      </c>
      <c r="I96" t="s">
        <v>37</v>
      </c>
      <c r="J96" t="s">
        <v>36</v>
      </c>
      <c r="K96" t="s">
        <v>38</v>
      </c>
      <c r="L96" t="s">
        <v>36</v>
      </c>
      <c r="M96" t="s">
        <v>38</v>
      </c>
      <c r="N96" t="s">
        <v>36</v>
      </c>
      <c r="P96" t="s">
        <v>36</v>
      </c>
      <c r="R96" t="s">
        <v>36</v>
      </c>
      <c r="S96" t="s">
        <v>39</v>
      </c>
      <c r="T96" t="s">
        <v>58</v>
      </c>
      <c r="U96" t="s">
        <v>901</v>
      </c>
      <c r="V96" t="s">
        <v>36</v>
      </c>
      <c r="W96" t="s">
        <v>42</v>
      </c>
      <c r="X96" t="s">
        <v>36</v>
      </c>
      <c r="Y96" t="s">
        <v>43</v>
      </c>
      <c r="Z96">
        <v>9.9700000000000006</v>
      </c>
      <c r="AA96">
        <v>0.01</v>
      </c>
      <c r="AB96">
        <v>0.01</v>
      </c>
      <c r="AC96">
        <v>0</v>
      </c>
      <c r="AD96">
        <v>0</v>
      </c>
      <c r="AE96" t="s">
        <v>58</v>
      </c>
      <c r="AG96">
        <v>9.9700000000000006</v>
      </c>
      <c r="AI96" t="s">
        <v>44</v>
      </c>
    </row>
    <row r="97" spans="1:35" x14ac:dyDescent="0.2">
      <c r="A97" t="s">
        <v>1733</v>
      </c>
      <c r="B97" t="s">
        <v>36</v>
      </c>
      <c r="D97" t="s">
        <v>58</v>
      </c>
      <c r="F97" t="s">
        <v>36</v>
      </c>
      <c r="H97" t="s">
        <v>36</v>
      </c>
      <c r="I97" t="s">
        <v>37</v>
      </c>
      <c r="J97" t="s">
        <v>36</v>
      </c>
      <c r="K97" t="s">
        <v>38</v>
      </c>
      <c r="L97" t="s">
        <v>36</v>
      </c>
      <c r="M97" t="s">
        <v>38</v>
      </c>
      <c r="N97" t="s">
        <v>36</v>
      </c>
      <c r="P97" t="s">
        <v>36</v>
      </c>
      <c r="R97" t="s">
        <v>36</v>
      </c>
      <c r="S97" t="s">
        <v>39</v>
      </c>
      <c r="T97" t="s">
        <v>58</v>
      </c>
      <c r="U97" t="s">
        <v>901</v>
      </c>
      <c r="V97" t="s">
        <v>36</v>
      </c>
      <c r="W97" t="s">
        <v>42</v>
      </c>
      <c r="X97" t="s">
        <v>36</v>
      </c>
      <c r="Y97" t="s">
        <v>43</v>
      </c>
      <c r="Z97">
        <v>9.9700000000000006</v>
      </c>
      <c r="AA97">
        <v>0.01</v>
      </c>
      <c r="AB97">
        <v>0.01</v>
      </c>
      <c r="AC97">
        <v>0</v>
      </c>
      <c r="AD97">
        <v>0</v>
      </c>
      <c r="AE97" t="s">
        <v>58</v>
      </c>
      <c r="AG97">
        <v>9.9700000000000006</v>
      </c>
      <c r="AI97" t="s">
        <v>44</v>
      </c>
    </row>
    <row r="98" spans="1:35" x14ac:dyDescent="0.2">
      <c r="A98" t="s">
        <v>1734</v>
      </c>
      <c r="B98" t="s">
        <v>36</v>
      </c>
      <c r="D98" t="s">
        <v>58</v>
      </c>
      <c r="F98" t="s">
        <v>36</v>
      </c>
      <c r="H98" t="s">
        <v>36</v>
      </c>
      <c r="I98" t="s">
        <v>37</v>
      </c>
      <c r="J98" t="s">
        <v>36</v>
      </c>
      <c r="K98" t="s">
        <v>38</v>
      </c>
      <c r="L98" t="s">
        <v>36</v>
      </c>
      <c r="M98" t="s">
        <v>38</v>
      </c>
      <c r="N98" t="s">
        <v>36</v>
      </c>
      <c r="P98" t="s">
        <v>36</v>
      </c>
      <c r="R98" t="s">
        <v>36</v>
      </c>
      <c r="S98" t="s">
        <v>39</v>
      </c>
      <c r="T98" t="s">
        <v>58</v>
      </c>
      <c r="U98" t="s">
        <v>532</v>
      </c>
      <c r="V98" t="s">
        <v>36</v>
      </c>
      <c r="W98" t="s">
        <v>42</v>
      </c>
      <c r="X98" t="s">
        <v>36</v>
      </c>
      <c r="Y98" t="s">
        <v>43</v>
      </c>
      <c r="Z98">
        <v>9.9700000000000006</v>
      </c>
      <c r="AA98">
        <v>0.01</v>
      </c>
      <c r="AB98">
        <v>0.01</v>
      </c>
      <c r="AC98">
        <v>0</v>
      </c>
      <c r="AD98">
        <v>0</v>
      </c>
      <c r="AE98" t="s">
        <v>58</v>
      </c>
      <c r="AG98">
        <v>9.9700000000000006</v>
      </c>
      <c r="AI98" t="s">
        <v>44</v>
      </c>
    </row>
    <row r="99" spans="1:35" x14ac:dyDescent="0.2">
      <c r="A99" t="s">
        <v>1735</v>
      </c>
      <c r="B99" t="s">
        <v>36</v>
      </c>
      <c r="D99" t="s">
        <v>58</v>
      </c>
      <c r="F99" t="s">
        <v>36</v>
      </c>
      <c r="H99" t="s">
        <v>36</v>
      </c>
      <c r="I99" t="s">
        <v>37</v>
      </c>
      <c r="J99" t="s">
        <v>36</v>
      </c>
      <c r="K99" t="s">
        <v>38</v>
      </c>
      <c r="L99" t="s">
        <v>36</v>
      </c>
      <c r="M99" t="s">
        <v>38</v>
      </c>
      <c r="N99" t="s">
        <v>36</v>
      </c>
      <c r="P99" t="s">
        <v>36</v>
      </c>
      <c r="R99" t="s">
        <v>36</v>
      </c>
      <c r="S99" t="s">
        <v>39</v>
      </c>
      <c r="T99" t="s">
        <v>58</v>
      </c>
      <c r="U99" t="s">
        <v>539</v>
      </c>
      <c r="V99" t="s">
        <v>36</v>
      </c>
      <c r="W99" t="s">
        <v>42</v>
      </c>
      <c r="X99" t="s">
        <v>36</v>
      </c>
      <c r="Y99" t="s">
        <v>43</v>
      </c>
      <c r="Z99">
        <v>9.9700000000000006</v>
      </c>
      <c r="AA99">
        <v>0.01</v>
      </c>
      <c r="AB99">
        <v>0.01</v>
      </c>
      <c r="AC99">
        <v>0</v>
      </c>
      <c r="AD99">
        <v>0</v>
      </c>
      <c r="AE99" t="s">
        <v>58</v>
      </c>
      <c r="AG99">
        <v>9.9700000000000006</v>
      </c>
      <c r="AI99" t="s">
        <v>44</v>
      </c>
    </row>
    <row r="100" spans="1:35" x14ac:dyDescent="0.2">
      <c r="A100" t="s">
        <v>1736</v>
      </c>
      <c r="B100" t="s">
        <v>36</v>
      </c>
      <c r="D100" t="s">
        <v>58</v>
      </c>
      <c r="F100" t="s">
        <v>36</v>
      </c>
      <c r="H100" t="s">
        <v>36</v>
      </c>
      <c r="I100" t="s">
        <v>37</v>
      </c>
      <c r="J100" t="s">
        <v>36</v>
      </c>
      <c r="K100" t="s">
        <v>38</v>
      </c>
      <c r="L100" t="s">
        <v>36</v>
      </c>
      <c r="M100" t="s">
        <v>38</v>
      </c>
      <c r="N100" t="s">
        <v>36</v>
      </c>
      <c r="P100" t="s">
        <v>36</v>
      </c>
      <c r="R100" t="s">
        <v>36</v>
      </c>
      <c r="S100" t="s">
        <v>39</v>
      </c>
      <c r="T100" t="s">
        <v>58</v>
      </c>
      <c r="U100" t="s">
        <v>535</v>
      </c>
      <c r="V100" t="s">
        <v>36</v>
      </c>
      <c r="W100" t="s">
        <v>42</v>
      </c>
      <c r="X100" t="s">
        <v>36</v>
      </c>
      <c r="Y100" t="s">
        <v>43</v>
      </c>
      <c r="Z100">
        <v>9.9700000000000006</v>
      </c>
      <c r="AA100">
        <v>0.01</v>
      </c>
      <c r="AB100">
        <v>0.01</v>
      </c>
      <c r="AC100">
        <v>0</v>
      </c>
      <c r="AD100">
        <v>0</v>
      </c>
      <c r="AE100" t="s">
        <v>58</v>
      </c>
      <c r="AG100">
        <v>9.9700000000000006</v>
      </c>
      <c r="AI100" t="s">
        <v>44</v>
      </c>
    </row>
    <row r="101" spans="1:35" x14ac:dyDescent="0.2">
      <c r="A101" t="s">
        <v>1737</v>
      </c>
      <c r="B101" t="s">
        <v>36</v>
      </c>
      <c r="D101" t="s">
        <v>58</v>
      </c>
      <c r="F101" t="s">
        <v>36</v>
      </c>
      <c r="H101" t="s">
        <v>36</v>
      </c>
      <c r="I101" t="s">
        <v>37</v>
      </c>
      <c r="J101" t="s">
        <v>36</v>
      </c>
      <c r="K101" t="s">
        <v>38</v>
      </c>
      <c r="L101" t="s">
        <v>36</v>
      </c>
      <c r="M101" t="s">
        <v>38</v>
      </c>
      <c r="N101" t="s">
        <v>36</v>
      </c>
      <c r="P101" t="s">
        <v>36</v>
      </c>
      <c r="R101" t="s">
        <v>36</v>
      </c>
      <c r="S101" t="s">
        <v>39</v>
      </c>
      <c r="T101" t="s">
        <v>58</v>
      </c>
      <c r="U101" t="s">
        <v>1738</v>
      </c>
      <c r="V101" t="s">
        <v>36</v>
      </c>
      <c r="W101" t="s">
        <v>42</v>
      </c>
      <c r="X101" t="s">
        <v>36</v>
      </c>
      <c r="Y101" t="s">
        <v>43</v>
      </c>
      <c r="Z101">
        <v>9.9700000000000006</v>
      </c>
      <c r="AA101">
        <v>0.01</v>
      </c>
      <c r="AB101">
        <v>0.01</v>
      </c>
      <c r="AC101">
        <v>0</v>
      </c>
      <c r="AD101">
        <v>0</v>
      </c>
      <c r="AE101" t="s">
        <v>58</v>
      </c>
      <c r="AG101">
        <v>9.9700000000000006</v>
      </c>
      <c r="AI101" t="s">
        <v>44</v>
      </c>
    </row>
    <row r="102" spans="1:35" x14ac:dyDescent="0.2">
      <c r="A102" t="s">
        <v>1739</v>
      </c>
      <c r="B102" t="s">
        <v>36</v>
      </c>
      <c r="D102" t="s">
        <v>58</v>
      </c>
      <c r="F102" t="s">
        <v>36</v>
      </c>
      <c r="H102" t="s">
        <v>36</v>
      </c>
      <c r="I102" t="s">
        <v>37</v>
      </c>
      <c r="J102" t="s">
        <v>36</v>
      </c>
      <c r="K102" t="s">
        <v>38</v>
      </c>
      <c r="L102" t="s">
        <v>36</v>
      </c>
      <c r="M102" t="s">
        <v>38</v>
      </c>
      <c r="N102" t="s">
        <v>36</v>
      </c>
      <c r="P102" t="s">
        <v>36</v>
      </c>
      <c r="R102" t="s">
        <v>36</v>
      </c>
      <c r="S102" t="s">
        <v>39</v>
      </c>
      <c r="T102" t="s">
        <v>58</v>
      </c>
      <c r="U102" t="s">
        <v>539</v>
      </c>
      <c r="V102" t="s">
        <v>36</v>
      </c>
      <c r="W102" t="s">
        <v>42</v>
      </c>
      <c r="X102" t="s">
        <v>36</v>
      </c>
      <c r="Y102" t="s">
        <v>43</v>
      </c>
      <c r="Z102">
        <v>9.9700000000000006</v>
      </c>
      <c r="AA102">
        <v>0.01</v>
      </c>
      <c r="AB102">
        <v>0.01</v>
      </c>
      <c r="AC102">
        <v>0</v>
      </c>
      <c r="AD102">
        <v>0</v>
      </c>
      <c r="AE102" t="s">
        <v>58</v>
      </c>
      <c r="AG102">
        <v>9.9700000000000006</v>
      </c>
      <c r="AI102" t="s">
        <v>44</v>
      </c>
    </row>
    <row r="103" spans="1:35" x14ac:dyDescent="0.2">
      <c r="A103" t="s">
        <v>1740</v>
      </c>
      <c r="B103" t="s">
        <v>36</v>
      </c>
      <c r="D103" t="s">
        <v>58</v>
      </c>
      <c r="F103" t="s">
        <v>36</v>
      </c>
      <c r="H103" t="s">
        <v>36</v>
      </c>
      <c r="I103" t="s">
        <v>37</v>
      </c>
      <c r="J103" t="s">
        <v>36</v>
      </c>
      <c r="K103" t="s">
        <v>38</v>
      </c>
      <c r="L103" t="s">
        <v>36</v>
      </c>
      <c r="M103" t="s">
        <v>38</v>
      </c>
      <c r="N103" t="s">
        <v>36</v>
      </c>
      <c r="P103" t="s">
        <v>36</v>
      </c>
      <c r="R103" t="s">
        <v>36</v>
      </c>
      <c r="S103" t="s">
        <v>39</v>
      </c>
      <c r="T103" t="s">
        <v>58</v>
      </c>
      <c r="U103" t="s">
        <v>537</v>
      </c>
      <c r="V103" t="s">
        <v>36</v>
      </c>
      <c r="W103" t="s">
        <v>42</v>
      </c>
      <c r="X103" t="s">
        <v>36</v>
      </c>
      <c r="Y103" t="s">
        <v>43</v>
      </c>
      <c r="Z103">
        <v>9.9700000000000006</v>
      </c>
      <c r="AA103">
        <v>0.01</v>
      </c>
      <c r="AB103">
        <v>0.01</v>
      </c>
      <c r="AC103">
        <v>0</v>
      </c>
      <c r="AD103">
        <v>0</v>
      </c>
      <c r="AE103" t="s">
        <v>58</v>
      </c>
      <c r="AG103">
        <v>9.9700000000000006</v>
      </c>
      <c r="AI103" t="s">
        <v>44</v>
      </c>
    </row>
    <row r="104" spans="1:35" x14ac:dyDescent="0.2">
      <c r="A104" t="s">
        <v>1741</v>
      </c>
      <c r="B104" t="s">
        <v>36</v>
      </c>
      <c r="D104" t="s">
        <v>58</v>
      </c>
      <c r="F104" t="s">
        <v>36</v>
      </c>
      <c r="H104" t="s">
        <v>36</v>
      </c>
      <c r="I104" t="s">
        <v>37</v>
      </c>
      <c r="J104" t="s">
        <v>36</v>
      </c>
      <c r="K104" t="s">
        <v>38</v>
      </c>
      <c r="L104" t="s">
        <v>36</v>
      </c>
      <c r="M104" t="s">
        <v>38</v>
      </c>
      <c r="N104" t="s">
        <v>36</v>
      </c>
      <c r="P104" t="s">
        <v>36</v>
      </c>
      <c r="R104" t="s">
        <v>36</v>
      </c>
      <c r="S104" t="s">
        <v>39</v>
      </c>
      <c r="T104" t="s">
        <v>58</v>
      </c>
      <c r="U104" t="s">
        <v>901</v>
      </c>
      <c r="V104" t="s">
        <v>36</v>
      </c>
      <c r="W104" t="s">
        <v>42</v>
      </c>
      <c r="X104" t="s">
        <v>36</v>
      </c>
      <c r="Y104" t="s">
        <v>43</v>
      </c>
      <c r="Z104">
        <v>9.9700000000000006</v>
      </c>
      <c r="AA104">
        <v>0.01</v>
      </c>
      <c r="AB104">
        <v>0.01</v>
      </c>
      <c r="AC104">
        <v>0</v>
      </c>
      <c r="AD104">
        <v>0</v>
      </c>
      <c r="AE104" t="s">
        <v>58</v>
      </c>
      <c r="AG104">
        <v>9.9700000000000006</v>
      </c>
      <c r="AI104" t="s">
        <v>44</v>
      </c>
    </row>
    <row r="105" spans="1:35" x14ac:dyDescent="0.2">
      <c r="A105" t="s">
        <v>1742</v>
      </c>
      <c r="B105" t="s">
        <v>36</v>
      </c>
      <c r="D105" t="s">
        <v>58</v>
      </c>
      <c r="F105" t="s">
        <v>36</v>
      </c>
      <c r="H105" t="s">
        <v>36</v>
      </c>
      <c r="I105" t="s">
        <v>37</v>
      </c>
      <c r="J105" t="s">
        <v>36</v>
      </c>
      <c r="K105" t="s">
        <v>38</v>
      </c>
      <c r="L105" t="s">
        <v>36</v>
      </c>
      <c r="M105" t="s">
        <v>38</v>
      </c>
      <c r="N105" t="s">
        <v>36</v>
      </c>
      <c r="P105" t="s">
        <v>36</v>
      </c>
      <c r="R105" t="s">
        <v>36</v>
      </c>
      <c r="S105" t="s">
        <v>39</v>
      </c>
      <c r="T105" t="s">
        <v>58</v>
      </c>
      <c r="U105" t="s">
        <v>901</v>
      </c>
      <c r="V105" t="s">
        <v>36</v>
      </c>
      <c r="W105" t="s">
        <v>42</v>
      </c>
      <c r="X105" t="s">
        <v>36</v>
      </c>
      <c r="Y105" t="s">
        <v>43</v>
      </c>
      <c r="Z105">
        <v>9.9700000000000006</v>
      </c>
      <c r="AA105">
        <v>0.01</v>
      </c>
      <c r="AB105">
        <v>0.01</v>
      </c>
      <c r="AC105">
        <v>0</v>
      </c>
      <c r="AD105">
        <v>0</v>
      </c>
      <c r="AE105" t="s">
        <v>58</v>
      </c>
      <c r="AG105">
        <v>9.9700000000000006</v>
      </c>
      <c r="AI105" t="s">
        <v>44</v>
      </c>
    </row>
    <row r="106" spans="1:35" x14ac:dyDescent="0.2">
      <c r="A106" t="s">
        <v>1743</v>
      </c>
      <c r="B106" t="s">
        <v>36</v>
      </c>
      <c r="D106" t="s">
        <v>58</v>
      </c>
      <c r="F106" t="s">
        <v>36</v>
      </c>
      <c r="H106" t="s">
        <v>36</v>
      </c>
      <c r="I106" t="s">
        <v>37</v>
      </c>
      <c r="J106" t="s">
        <v>36</v>
      </c>
      <c r="K106" t="s">
        <v>38</v>
      </c>
      <c r="L106" t="s">
        <v>36</v>
      </c>
      <c r="M106" t="s">
        <v>38</v>
      </c>
      <c r="N106" t="s">
        <v>36</v>
      </c>
      <c r="P106" t="s">
        <v>36</v>
      </c>
      <c r="R106" t="s">
        <v>36</v>
      </c>
      <c r="S106" t="s">
        <v>39</v>
      </c>
      <c r="T106" t="s">
        <v>58</v>
      </c>
      <c r="U106" t="s">
        <v>901</v>
      </c>
      <c r="V106" t="s">
        <v>36</v>
      </c>
      <c r="W106" t="s">
        <v>42</v>
      </c>
      <c r="X106" t="s">
        <v>36</v>
      </c>
      <c r="Y106" t="s">
        <v>43</v>
      </c>
      <c r="Z106">
        <v>9.9700000000000006</v>
      </c>
      <c r="AA106">
        <v>0.01</v>
      </c>
      <c r="AB106">
        <v>0.01</v>
      </c>
      <c r="AC106">
        <v>0</v>
      </c>
      <c r="AD106">
        <v>0</v>
      </c>
      <c r="AE106" t="s">
        <v>58</v>
      </c>
      <c r="AG106">
        <v>9.9700000000000006</v>
      </c>
      <c r="AI106" t="s">
        <v>44</v>
      </c>
    </row>
    <row r="107" spans="1:35" x14ac:dyDescent="0.2">
      <c r="A107" t="s">
        <v>1744</v>
      </c>
      <c r="B107" t="s">
        <v>36</v>
      </c>
      <c r="D107" t="s">
        <v>58</v>
      </c>
      <c r="F107" t="s">
        <v>36</v>
      </c>
      <c r="H107" t="s">
        <v>36</v>
      </c>
      <c r="I107" t="s">
        <v>37</v>
      </c>
      <c r="J107" t="s">
        <v>36</v>
      </c>
      <c r="K107" t="s">
        <v>38</v>
      </c>
      <c r="L107" t="s">
        <v>36</v>
      </c>
      <c r="M107" t="s">
        <v>38</v>
      </c>
      <c r="N107" t="s">
        <v>36</v>
      </c>
      <c r="P107" t="s">
        <v>36</v>
      </c>
      <c r="R107" t="s">
        <v>36</v>
      </c>
      <c r="S107" t="s">
        <v>39</v>
      </c>
      <c r="T107" t="s">
        <v>58</v>
      </c>
      <c r="U107" t="s">
        <v>901</v>
      </c>
      <c r="V107" t="s">
        <v>36</v>
      </c>
      <c r="W107" t="s">
        <v>42</v>
      </c>
      <c r="X107" t="s">
        <v>36</v>
      </c>
      <c r="Y107" t="s">
        <v>43</v>
      </c>
      <c r="Z107">
        <v>9.9700000000000006</v>
      </c>
      <c r="AA107">
        <v>0.01</v>
      </c>
      <c r="AB107">
        <v>0.01</v>
      </c>
      <c r="AC107">
        <v>0</v>
      </c>
      <c r="AD107">
        <v>0</v>
      </c>
      <c r="AE107" t="s">
        <v>58</v>
      </c>
      <c r="AG107">
        <v>9.9700000000000006</v>
      </c>
      <c r="AI107" t="s">
        <v>44</v>
      </c>
    </row>
    <row r="108" spans="1:35" x14ac:dyDescent="0.2">
      <c r="A108" t="s">
        <v>1745</v>
      </c>
      <c r="B108" t="s">
        <v>36</v>
      </c>
      <c r="D108" t="s">
        <v>58</v>
      </c>
      <c r="F108" t="s">
        <v>36</v>
      </c>
      <c r="H108" t="s">
        <v>36</v>
      </c>
      <c r="I108" t="s">
        <v>37</v>
      </c>
      <c r="J108" t="s">
        <v>36</v>
      </c>
      <c r="K108" t="s">
        <v>38</v>
      </c>
      <c r="L108" t="s">
        <v>36</v>
      </c>
      <c r="M108" t="s">
        <v>38</v>
      </c>
      <c r="N108" t="s">
        <v>36</v>
      </c>
      <c r="P108" t="s">
        <v>36</v>
      </c>
      <c r="R108" t="s">
        <v>36</v>
      </c>
      <c r="S108" t="s">
        <v>39</v>
      </c>
      <c r="T108" t="s">
        <v>58</v>
      </c>
      <c r="U108" t="s">
        <v>901</v>
      </c>
      <c r="V108" t="s">
        <v>36</v>
      </c>
      <c r="W108" t="s">
        <v>42</v>
      </c>
      <c r="X108" t="s">
        <v>36</v>
      </c>
      <c r="Y108" t="s">
        <v>43</v>
      </c>
      <c r="Z108">
        <v>9.9700000000000006</v>
      </c>
      <c r="AA108">
        <v>0.01</v>
      </c>
      <c r="AB108">
        <v>0.01</v>
      </c>
      <c r="AC108">
        <v>0</v>
      </c>
      <c r="AD108">
        <v>0</v>
      </c>
      <c r="AE108" t="s">
        <v>58</v>
      </c>
      <c r="AG108">
        <v>9.9700000000000006</v>
      </c>
      <c r="AI108" t="s">
        <v>44</v>
      </c>
    </row>
    <row r="109" spans="1:35" x14ac:dyDescent="0.2">
      <c r="A109" t="s">
        <v>1746</v>
      </c>
      <c r="B109" t="s">
        <v>36</v>
      </c>
      <c r="D109" t="s">
        <v>58</v>
      </c>
      <c r="F109" t="s">
        <v>36</v>
      </c>
      <c r="H109" t="s">
        <v>36</v>
      </c>
      <c r="I109" t="s">
        <v>37</v>
      </c>
      <c r="J109" t="s">
        <v>36</v>
      </c>
      <c r="K109" t="s">
        <v>38</v>
      </c>
      <c r="L109" t="s">
        <v>36</v>
      </c>
      <c r="M109" t="s">
        <v>38</v>
      </c>
      <c r="N109" t="s">
        <v>36</v>
      </c>
      <c r="P109" t="s">
        <v>36</v>
      </c>
      <c r="R109" t="s">
        <v>36</v>
      </c>
      <c r="S109" t="s">
        <v>39</v>
      </c>
      <c r="T109" t="s">
        <v>58</v>
      </c>
      <c r="U109" t="s">
        <v>901</v>
      </c>
      <c r="V109" t="s">
        <v>36</v>
      </c>
      <c r="W109" t="s">
        <v>42</v>
      </c>
      <c r="X109" t="s">
        <v>36</v>
      </c>
      <c r="Y109" t="s">
        <v>43</v>
      </c>
      <c r="Z109">
        <v>9.9700000000000006</v>
      </c>
      <c r="AA109">
        <v>0.01</v>
      </c>
      <c r="AB109">
        <v>0.01</v>
      </c>
      <c r="AC109">
        <v>0</v>
      </c>
      <c r="AD109">
        <v>0</v>
      </c>
      <c r="AE109" t="s">
        <v>58</v>
      </c>
      <c r="AG109">
        <v>9.9700000000000006</v>
      </c>
      <c r="AI109" t="s">
        <v>44</v>
      </c>
    </row>
    <row r="110" spans="1:35" x14ac:dyDescent="0.2">
      <c r="A110" t="s">
        <v>1747</v>
      </c>
      <c r="B110" t="s">
        <v>36</v>
      </c>
      <c r="D110" t="s">
        <v>58</v>
      </c>
      <c r="F110" t="s">
        <v>36</v>
      </c>
      <c r="H110" t="s">
        <v>36</v>
      </c>
      <c r="I110" t="s">
        <v>37</v>
      </c>
      <c r="J110" t="s">
        <v>36</v>
      </c>
      <c r="K110" t="s">
        <v>38</v>
      </c>
      <c r="L110" t="s">
        <v>36</v>
      </c>
      <c r="M110" t="s">
        <v>38</v>
      </c>
      <c r="N110" t="s">
        <v>36</v>
      </c>
      <c r="P110" t="s">
        <v>36</v>
      </c>
      <c r="R110" t="s">
        <v>36</v>
      </c>
      <c r="S110" t="s">
        <v>39</v>
      </c>
      <c r="T110" t="s">
        <v>58</v>
      </c>
      <c r="U110" t="s">
        <v>1748</v>
      </c>
      <c r="V110" t="s">
        <v>36</v>
      </c>
      <c r="W110" t="s">
        <v>42</v>
      </c>
      <c r="X110" t="s">
        <v>36</v>
      </c>
      <c r="Y110" t="s">
        <v>43</v>
      </c>
      <c r="Z110">
        <v>9.9700000000000006</v>
      </c>
      <c r="AA110">
        <v>0.01</v>
      </c>
      <c r="AB110">
        <v>0.01</v>
      </c>
      <c r="AC110">
        <v>0</v>
      </c>
      <c r="AD110">
        <v>0</v>
      </c>
      <c r="AE110" t="s">
        <v>58</v>
      </c>
      <c r="AG110">
        <v>9.9700000000000006</v>
      </c>
      <c r="AI110" t="s">
        <v>44</v>
      </c>
    </row>
    <row r="111" spans="1:35" x14ac:dyDescent="0.2">
      <c r="A111" t="s">
        <v>1749</v>
      </c>
      <c r="B111" t="s">
        <v>36</v>
      </c>
      <c r="D111" t="s">
        <v>36</v>
      </c>
      <c r="F111" t="s">
        <v>36</v>
      </c>
      <c r="H111" t="s">
        <v>36</v>
      </c>
      <c r="I111" t="s">
        <v>37</v>
      </c>
      <c r="J111" t="s">
        <v>36</v>
      </c>
      <c r="K111" t="s">
        <v>38</v>
      </c>
      <c r="L111" t="s">
        <v>36</v>
      </c>
      <c r="M111" t="s">
        <v>38</v>
      </c>
      <c r="N111" t="s">
        <v>36</v>
      </c>
      <c r="P111" t="s">
        <v>36</v>
      </c>
      <c r="R111" t="s">
        <v>36</v>
      </c>
      <c r="S111" t="s">
        <v>39</v>
      </c>
      <c r="T111" t="s">
        <v>36</v>
      </c>
      <c r="U111" t="s">
        <v>42</v>
      </c>
      <c r="V111" t="s">
        <v>36</v>
      </c>
      <c r="W111" t="s">
        <v>42</v>
      </c>
      <c r="X111" t="s">
        <v>36</v>
      </c>
      <c r="Y111" t="s">
        <v>43</v>
      </c>
      <c r="Z111">
        <v>2</v>
      </c>
      <c r="AA111">
        <v>2</v>
      </c>
      <c r="AB111">
        <v>2</v>
      </c>
      <c r="AC111">
        <v>2</v>
      </c>
      <c r="AD111">
        <v>2</v>
      </c>
      <c r="AE111" t="s">
        <v>36</v>
      </c>
      <c r="AG111">
        <v>2</v>
      </c>
      <c r="AI111" t="s">
        <v>44</v>
      </c>
    </row>
    <row r="112" spans="1:35" x14ac:dyDescent="0.2">
      <c r="A112" t="s">
        <v>1750</v>
      </c>
      <c r="B112" t="s">
        <v>36</v>
      </c>
      <c r="D112" t="s">
        <v>58</v>
      </c>
      <c r="F112" t="s">
        <v>36</v>
      </c>
      <c r="H112" t="s">
        <v>36</v>
      </c>
      <c r="I112" t="s">
        <v>426</v>
      </c>
      <c r="J112" t="s">
        <v>36</v>
      </c>
      <c r="K112" t="s">
        <v>38</v>
      </c>
      <c r="L112" t="s">
        <v>36</v>
      </c>
      <c r="M112" t="s">
        <v>38</v>
      </c>
      <c r="N112" t="s">
        <v>36</v>
      </c>
      <c r="P112" t="s">
        <v>36</v>
      </c>
      <c r="R112" t="s">
        <v>36</v>
      </c>
      <c r="S112" t="s">
        <v>39</v>
      </c>
      <c r="T112" t="s">
        <v>36</v>
      </c>
      <c r="U112" t="s">
        <v>42</v>
      </c>
      <c r="V112" t="s">
        <v>36</v>
      </c>
      <c r="W112" t="s">
        <v>42</v>
      </c>
      <c r="X112" t="s">
        <v>36</v>
      </c>
      <c r="Y112" t="s">
        <v>43</v>
      </c>
      <c r="Z112">
        <v>8.9600000000000009</v>
      </c>
      <c r="AA112">
        <v>0.51</v>
      </c>
      <c r="AB112">
        <v>0.26</v>
      </c>
      <c r="AC112">
        <v>0.01</v>
      </c>
      <c r="AD112">
        <v>0.26</v>
      </c>
      <c r="AE112" t="s">
        <v>58</v>
      </c>
      <c r="AG112">
        <v>8.9600000000000009</v>
      </c>
      <c r="AI112" t="s">
        <v>44</v>
      </c>
    </row>
    <row r="113" spans="1:35" x14ac:dyDescent="0.2">
      <c r="A113" t="s">
        <v>1751</v>
      </c>
      <c r="B113" t="s">
        <v>36</v>
      </c>
      <c r="D113" t="s">
        <v>36</v>
      </c>
      <c r="F113" t="s">
        <v>36</v>
      </c>
      <c r="H113" t="s">
        <v>36</v>
      </c>
      <c r="I113" t="s">
        <v>37</v>
      </c>
      <c r="J113" t="s">
        <v>36</v>
      </c>
      <c r="K113" t="s">
        <v>38</v>
      </c>
      <c r="L113" t="s">
        <v>36</v>
      </c>
      <c r="M113" t="s">
        <v>38</v>
      </c>
      <c r="N113" t="s">
        <v>36</v>
      </c>
      <c r="P113" t="s">
        <v>36</v>
      </c>
      <c r="R113" t="s">
        <v>36</v>
      </c>
      <c r="S113" t="s">
        <v>39</v>
      </c>
      <c r="T113" t="s">
        <v>36</v>
      </c>
      <c r="U113" t="s">
        <v>42</v>
      </c>
      <c r="V113" t="s">
        <v>36</v>
      </c>
      <c r="W113" t="s">
        <v>42</v>
      </c>
      <c r="X113" t="s">
        <v>36</v>
      </c>
      <c r="Y113" t="s">
        <v>43</v>
      </c>
      <c r="Z113">
        <v>2</v>
      </c>
      <c r="AA113">
        <v>2</v>
      </c>
      <c r="AB113">
        <v>2</v>
      </c>
      <c r="AC113">
        <v>2</v>
      </c>
      <c r="AD113">
        <v>2</v>
      </c>
      <c r="AE113" t="s">
        <v>36</v>
      </c>
      <c r="AG113">
        <v>2</v>
      </c>
      <c r="AI113" t="s">
        <v>44</v>
      </c>
    </row>
    <row r="114" spans="1:35" x14ac:dyDescent="0.2">
      <c r="A114" t="s">
        <v>1752</v>
      </c>
      <c r="B114" t="s">
        <v>36</v>
      </c>
      <c r="D114" t="s">
        <v>36</v>
      </c>
      <c r="F114" t="s">
        <v>36</v>
      </c>
      <c r="H114" t="s">
        <v>36</v>
      </c>
      <c r="I114" t="s">
        <v>37</v>
      </c>
      <c r="J114" t="s">
        <v>36</v>
      </c>
      <c r="K114" t="s">
        <v>38</v>
      </c>
      <c r="L114" t="s">
        <v>36</v>
      </c>
      <c r="M114" t="s">
        <v>38</v>
      </c>
      <c r="N114" t="s">
        <v>36</v>
      </c>
      <c r="P114" t="s">
        <v>36</v>
      </c>
      <c r="R114" t="s">
        <v>36</v>
      </c>
      <c r="S114" t="s">
        <v>39</v>
      </c>
      <c r="T114" t="s">
        <v>36</v>
      </c>
      <c r="U114" t="s">
        <v>42</v>
      </c>
      <c r="V114" t="s">
        <v>36</v>
      </c>
      <c r="W114" t="s">
        <v>42</v>
      </c>
      <c r="X114" t="s">
        <v>36</v>
      </c>
      <c r="Y114" t="s">
        <v>43</v>
      </c>
      <c r="Z114">
        <v>2</v>
      </c>
      <c r="AA114">
        <v>2</v>
      </c>
      <c r="AB114">
        <v>2</v>
      </c>
      <c r="AC114">
        <v>2</v>
      </c>
      <c r="AD114">
        <v>2</v>
      </c>
      <c r="AE114" t="s">
        <v>36</v>
      </c>
      <c r="AG114">
        <v>2</v>
      </c>
      <c r="AI114" t="s">
        <v>44</v>
      </c>
    </row>
    <row r="115" spans="1:35" x14ac:dyDescent="0.2">
      <c r="A115" t="s">
        <v>1753</v>
      </c>
      <c r="B115" t="s">
        <v>36</v>
      </c>
      <c r="D115" t="s">
        <v>58</v>
      </c>
      <c r="F115" t="s">
        <v>36</v>
      </c>
      <c r="H115" t="s">
        <v>36</v>
      </c>
      <c r="I115" t="s">
        <v>37</v>
      </c>
      <c r="J115" t="s">
        <v>36</v>
      </c>
      <c r="K115" t="s">
        <v>38</v>
      </c>
      <c r="L115" t="s">
        <v>36</v>
      </c>
      <c r="M115" t="s">
        <v>38</v>
      </c>
      <c r="N115" t="s">
        <v>36</v>
      </c>
      <c r="P115" t="s">
        <v>36</v>
      </c>
      <c r="R115" t="s">
        <v>36</v>
      </c>
      <c r="S115" t="s">
        <v>39</v>
      </c>
      <c r="T115" t="s">
        <v>36</v>
      </c>
      <c r="U115" t="s">
        <v>42</v>
      </c>
      <c r="V115" t="s">
        <v>36</v>
      </c>
      <c r="W115" t="s">
        <v>42</v>
      </c>
      <c r="X115" t="s">
        <v>36</v>
      </c>
      <c r="Y115" t="s">
        <v>43</v>
      </c>
      <c r="Z115">
        <v>8.9600000000000009</v>
      </c>
      <c r="AA115">
        <v>0.51</v>
      </c>
      <c r="AB115">
        <v>0.26</v>
      </c>
      <c r="AC115">
        <v>0.01</v>
      </c>
      <c r="AD115">
        <v>0.26</v>
      </c>
      <c r="AE115" t="s">
        <v>58</v>
      </c>
      <c r="AG115">
        <v>8.9600000000000009</v>
      </c>
      <c r="AI115" t="s">
        <v>44</v>
      </c>
    </row>
    <row r="116" spans="1:35" x14ac:dyDescent="0.2">
      <c r="A116" t="s">
        <v>1754</v>
      </c>
      <c r="B116" t="s">
        <v>36</v>
      </c>
      <c r="D116" t="s">
        <v>58</v>
      </c>
      <c r="F116" t="s">
        <v>36</v>
      </c>
      <c r="H116" t="s">
        <v>36</v>
      </c>
      <c r="I116" t="s">
        <v>37</v>
      </c>
      <c r="J116" t="s">
        <v>36</v>
      </c>
      <c r="K116" t="s">
        <v>38</v>
      </c>
      <c r="L116" t="s">
        <v>36</v>
      </c>
      <c r="M116" t="s">
        <v>38</v>
      </c>
      <c r="N116" t="s">
        <v>36</v>
      </c>
      <c r="P116" t="s">
        <v>36</v>
      </c>
      <c r="R116" t="s">
        <v>36</v>
      </c>
      <c r="S116" t="s">
        <v>39</v>
      </c>
      <c r="T116" t="s">
        <v>36</v>
      </c>
      <c r="U116" t="s">
        <v>42</v>
      </c>
      <c r="V116" t="s">
        <v>36</v>
      </c>
      <c r="W116" t="s">
        <v>42</v>
      </c>
      <c r="X116" t="s">
        <v>36</v>
      </c>
      <c r="Y116" t="s">
        <v>43</v>
      </c>
      <c r="Z116">
        <v>8.9600000000000009</v>
      </c>
      <c r="AA116">
        <v>0.51</v>
      </c>
      <c r="AB116">
        <v>0.26</v>
      </c>
      <c r="AC116">
        <v>0.01</v>
      </c>
      <c r="AD116">
        <v>0.26</v>
      </c>
      <c r="AE116" t="s">
        <v>58</v>
      </c>
      <c r="AG116">
        <v>8.9600000000000009</v>
      </c>
      <c r="AI116" t="s">
        <v>44</v>
      </c>
    </row>
    <row r="117" spans="1:35" x14ac:dyDescent="0.2">
      <c r="A117" t="s">
        <v>1755</v>
      </c>
      <c r="B117" t="s">
        <v>36</v>
      </c>
      <c r="D117" t="s">
        <v>36</v>
      </c>
      <c r="F117" t="s">
        <v>36</v>
      </c>
      <c r="H117" t="s">
        <v>36</v>
      </c>
      <c r="I117" t="s">
        <v>46</v>
      </c>
      <c r="J117" t="s">
        <v>36</v>
      </c>
      <c r="K117" t="s">
        <v>38</v>
      </c>
      <c r="L117" t="s">
        <v>36</v>
      </c>
      <c r="M117" t="s">
        <v>38</v>
      </c>
      <c r="N117" t="s">
        <v>36</v>
      </c>
      <c r="P117" t="s">
        <v>36</v>
      </c>
      <c r="R117" t="s">
        <v>36</v>
      </c>
      <c r="S117" t="s">
        <v>39</v>
      </c>
      <c r="T117" t="s">
        <v>36</v>
      </c>
      <c r="U117" t="s">
        <v>42</v>
      </c>
      <c r="V117" t="s">
        <v>36</v>
      </c>
      <c r="W117" t="s">
        <v>42</v>
      </c>
      <c r="X117" t="s">
        <v>36</v>
      </c>
      <c r="Y117" t="s">
        <v>43</v>
      </c>
      <c r="Z117">
        <v>2</v>
      </c>
      <c r="AA117">
        <v>2</v>
      </c>
      <c r="AB117">
        <v>2</v>
      </c>
      <c r="AC117">
        <v>2</v>
      </c>
      <c r="AD117">
        <v>2</v>
      </c>
      <c r="AE117" t="s">
        <v>36</v>
      </c>
      <c r="AG117">
        <v>2</v>
      </c>
      <c r="AI117" t="s">
        <v>44</v>
      </c>
    </row>
    <row r="118" spans="1:35" x14ac:dyDescent="0.2">
      <c r="A118" t="s">
        <v>1756</v>
      </c>
      <c r="B118" t="s">
        <v>36</v>
      </c>
      <c r="D118" t="s">
        <v>58</v>
      </c>
      <c r="F118" t="s">
        <v>36</v>
      </c>
      <c r="H118" t="s">
        <v>36</v>
      </c>
      <c r="I118" t="s">
        <v>37</v>
      </c>
      <c r="J118" t="s">
        <v>36</v>
      </c>
      <c r="K118" t="s">
        <v>38</v>
      </c>
      <c r="L118" t="s">
        <v>36</v>
      </c>
      <c r="M118" t="s">
        <v>38</v>
      </c>
      <c r="N118" t="s">
        <v>36</v>
      </c>
      <c r="P118" t="s">
        <v>36</v>
      </c>
      <c r="R118" t="s">
        <v>36</v>
      </c>
      <c r="S118" t="s">
        <v>39</v>
      </c>
      <c r="T118" t="s">
        <v>58</v>
      </c>
      <c r="U118" t="s">
        <v>1757</v>
      </c>
      <c r="V118" t="s">
        <v>36</v>
      </c>
      <c r="W118" t="s">
        <v>42</v>
      </c>
      <c r="X118" t="s">
        <v>36</v>
      </c>
      <c r="Y118" t="s">
        <v>43</v>
      </c>
      <c r="Z118">
        <v>9.9700000000000006</v>
      </c>
      <c r="AA118">
        <v>0.01</v>
      </c>
      <c r="AB118">
        <v>0.01</v>
      </c>
      <c r="AC118">
        <v>0</v>
      </c>
      <c r="AD118">
        <v>0</v>
      </c>
      <c r="AE118" t="s">
        <v>58</v>
      </c>
      <c r="AG118">
        <v>9.9700000000000006</v>
      </c>
      <c r="AI118" t="s">
        <v>44</v>
      </c>
    </row>
    <row r="119" spans="1:35" x14ac:dyDescent="0.2">
      <c r="A119" t="s">
        <v>1758</v>
      </c>
      <c r="B119" t="s">
        <v>36</v>
      </c>
      <c r="D119" t="s">
        <v>36</v>
      </c>
      <c r="F119" t="s">
        <v>36</v>
      </c>
      <c r="H119" t="s">
        <v>36</v>
      </c>
      <c r="I119" t="s">
        <v>37</v>
      </c>
      <c r="J119" t="s">
        <v>36</v>
      </c>
      <c r="K119" t="s">
        <v>38</v>
      </c>
      <c r="L119" t="s">
        <v>36</v>
      </c>
      <c r="M119" t="s">
        <v>38</v>
      </c>
      <c r="N119" t="s">
        <v>36</v>
      </c>
      <c r="P119" t="s">
        <v>36</v>
      </c>
      <c r="R119" t="s">
        <v>36</v>
      </c>
      <c r="S119" t="s">
        <v>39</v>
      </c>
      <c r="T119" t="s">
        <v>58</v>
      </c>
      <c r="U119" t="s">
        <v>1759</v>
      </c>
      <c r="V119" t="s">
        <v>36</v>
      </c>
      <c r="W119" t="s">
        <v>42</v>
      </c>
      <c r="X119" t="s">
        <v>36</v>
      </c>
      <c r="Y119" t="s">
        <v>43</v>
      </c>
      <c r="Z119">
        <v>9.26</v>
      </c>
      <c r="AA119">
        <v>0.24</v>
      </c>
      <c r="AB119">
        <v>0.48</v>
      </c>
      <c r="AC119">
        <v>0.01</v>
      </c>
      <c r="AD119">
        <v>0.01</v>
      </c>
      <c r="AE119" t="s">
        <v>58</v>
      </c>
      <c r="AG119">
        <v>9.26</v>
      </c>
      <c r="AI119" t="s">
        <v>44</v>
      </c>
    </row>
    <row r="120" spans="1:35" x14ac:dyDescent="0.2">
      <c r="A120" t="s">
        <v>1760</v>
      </c>
      <c r="B120" t="s">
        <v>36</v>
      </c>
      <c r="D120" t="s">
        <v>58</v>
      </c>
      <c r="F120" t="s">
        <v>36</v>
      </c>
      <c r="H120" t="s">
        <v>36</v>
      </c>
      <c r="I120" t="s">
        <v>37</v>
      </c>
      <c r="J120" t="s">
        <v>36</v>
      </c>
      <c r="K120" t="s">
        <v>38</v>
      </c>
      <c r="L120" t="s">
        <v>36</v>
      </c>
      <c r="M120" t="s">
        <v>38</v>
      </c>
      <c r="N120" t="s">
        <v>36</v>
      </c>
      <c r="P120" t="s">
        <v>36</v>
      </c>
      <c r="R120" t="s">
        <v>36</v>
      </c>
      <c r="S120" t="s">
        <v>39</v>
      </c>
      <c r="T120" t="s">
        <v>36</v>
      </c>
      <c r="U120" t="s">
        <v>42</v>
      </c>
      <c r="V120" t="s">
        <v>36</v>
      </c>
      <c r="W120" t="s">
        <v>42</v>
      </c>
      <c r="X120" t="s">
        <v>36</v>
      </c>
      <c r="Y120" t="s">
        <v>43</v>
      </c>
      <c r="Z120">
        <v>8.9600000000000009</v>
      </c>
      <c r="AA120">
        <v>0.51</v>
      </c>
      <c r="AB120">
        <v>0.26</v>
      </c>
      <c r="AC120">
        <v>0.01</v>
      </c>
      <c r="AD120">
        <v>0.26</v>
      </c>
      <c r="AE120" t="s">
        <v>58</v>
      </c>
      <c r="AG120">
        <v>8.9600000000000009</v>
      </c>
      <c r="AI120" t="s">
        <v>44</v>
      </c>
    </row>
    <row r="121" spans="1:35" x14ac:dyDescent="0.2">
      <c r="A121" t="s">
        <v>1761</v>
      </c>
      <c r="B121" t="s">
        <v>36</v>
      </c>
      <c r="D121" t="s">
        <v>58</v>
      </c>
      <c r="F121" t="s">
        <v>36</v>
      </c>
      <c r="H121" t="s">
        <v>36</v>
      </c>
      <c r="I121" t="s">
        <v>37</v>
      </c>
      <c r="J121" t="s">
        <v>36</v>
      </c>
      <c r="K121" t="s">
        <v>38</v>
      </c>
      <c r="L121" t="s">
        <v>36</v>
      </c>
      <c r="M121" t="s">
        <v>38</v>
      </c>
      <c r="N121" t="s">
        <v>36</v>
      </c>
      <c r="P121" t="s">
        <v>36</v>
      </c>
      <c r="R121" t="s">
        <v>36</v>
      </c>
      <c r="S121" t="s">
        <v>39</v>
      </c>
      <c r="T121" t="s">
        <v>36</v>
      </c>
      <c r="U121" t="s">
        <v>42</v>
      </c>
      <c r="V121" t="s">
        <v>36</v>
      </c>
      <c r="W121" t="s">
        <v>42</v>
      </c>
      <c r="X121" t="s">
        <v>36</v>
      </c>
      <c r="Y121" t="s">
        <v>43</v>
      </c>
      <c r="Z121">
        <v>8.9600000000000009</v>
      </c>
      <c r="AA121">
        <v>0.51</v>
      </c>
      <c r="AB121">
        <v>0.26</v>
      </c>
      <c r="AC121">
        <v>0.01</v>
      </c>
      <c r="AD121">
        <v>0.26</v>
      </c>
      <c r="AE121" t="s">
        <v>58</v>
      </c>
      <c r="AG121">
        <v>8.9600000000000009</v>
      </c>
      <c r="AI121" t="s">
        <v>44</v>
      </c>
    </row>
    <row r="122" spans="1:35" x14ac:dyDescent="0.2">
      <c r="A122" t="s">
        <v>1762</v>
      </c>
      <c r="B122" t="s">
        <v>36</v>
      </c>
      <c r="D122" t="s">
        <v>58</v>
      </c>
      <c r="F122" t="s">
        <v>36</v>
      </c>
      <c r="H122" t="s">
        <v>36</v>
      </c>
      <c r="I122" t="s">
        <v>37</v>
      </c>
      <c r="J122" t="s">
        <v>36</v>
      </c>
      <c r="K122" t="s">
        <v>38</v>
      </c>
      <c r="L122" t="s">
        <v>36</v>
      </c>
      <c r="M122" t="s">
        <v>38</v>
      </c>
      <c r="N122" t="s">
        <v>36</v>
      </c>
      <c r="P122" t="s">
        <v>36</v>
      </c>
      <c r="R122" t="s">
        <v>36</v>
      </c>
      <c r="S122" t="s">
        <v>39</v>
      </c>
      <c r="T122" t="s">
        <v>36</v>
      </c>
      <c r="U122" t="s">
        <v>42</v>
      </c>
      <c r="V122" t="s">
        <v>36</v>
      </c>
      <c r="W122" t="s">
        <v>42</v>
      </c>
      <c r="X122" t="s">
        <v>36</v>
      </c>
      <c r="Y122" t="s">
        <v>43</v>
      </c>
      <c r="Z122">
        <v>8.9600000000000009</v>
      </c>
      <c r="AA122">
        <v>0.51</v>
      </c>
      <c r="AB122">
        <v>0.26</v>
      </c>
      <c r="AC122">
        <v>0.01</v>
      </c>
      <c r="AD122">
        <v>0.26</v>
      </c>
      <c r="AE122" t="s">
        <v>58</v>
      </c>
      <c r="AG122">
        <v>8.9600000000000009</v>
      </c>
      <c r="AI122" t="s">
        <v>44</v>
      </c>
    </row>
    <row r="123" spans="1:35" x14ac:dyDescent="0.2">
      <c r="A123" t="s">
        <v>1763</v>
      </c>
      <c r="B123" t="s">
        <v>40</v>
      </c>
      <c r="D123" t="s">
        <v>36</v>
      </c>
      <c r="F123" t="s">
        <v>36</v>
      </c>
      <c r="H123" t="s">
        <v>36</v>
      </c>
      <c r="I123" t="s">
        <v>37</v>
      </c>
      <c r="J123" t="s">
        <v>36</v>
      </c>
      <c r="K123" t="s">
        <v>38</v>
      </c>
      <c r="L123" t="s">
        <v>36</v>
      </c>
      <c r="M123" t="s">
        <v>38</v>
      </c>
      <c r="N123" t="s">
        <v>36</v>
      </c>
      <c r="P123" t="s">
        <v>36</v>
      </c>
      <c r="R123" t="s">
        <v>36</v>
      </c>
      <c r="S123" t="s">
        <v>39</v>
      </c>
      <c r="T123" t="s">
        <v>36</v>
      </c>
      <c r="U123" t="s">
        <v>42</v>
      </c>
      <c r="V123" t="s">
        <v>36</v>
      </c>
      <c r="W123" t="s">
        <v>42</v>
      </c>
      <c r="X123" t="s">
        <v>36</v>
      </c>
      <c r="Y123" t="s">
        <v>43</v>
      </c>
      <c r="Z123">
        <v>0.04</v>
      </c>
      <c r="AA123">
        <v>9.82</v>
      </c>
      <c r="AB123">
        <v>0.12</v>
      </c>
      <c r="AC123">
        <v>0.01</v>
      </c>
      <c r="AD123">
        <v>0.01</v>
      </c>
      <c r="AE123" t="s">
        <v>40</v>
      </c>
      <c r="AG123">
        <v>9.82</v>
      </c>
      <c r="AI123" t="s">
        <v>44</v>
      </c>
    </row>
    <row r="124" spans="1:35" x14ac:dyDescent="0.2">
      <c r="A124" t="s">
        <v>1764</v>
      </c>
      <c r="B124" t="s">
        <v>40</v>
      </c>
      <c r="D124" t="s">
        <v>36</v>
      </c>
      <c r="F124" t="s">
        <v>36</v>
      </c>
      <c r="H124" t="s">
        <v>36</v>
      </c>
      <c r="I124" t="s">
        <v>37</v>
      </c>
      <c r="J124" t="s">
        <v>36</v>
      </c>
      <c r="K124" t="s">
        <v>38</v>
      </c>
      <c r="L124" t="s">
        <v>36</v>
      </c>
      <c r="M124" t="s">
        <v>38</v>
      </c>
      <c r="N124" t="s">
        <v>36</v>
      </c>
      <c r="P124" t="s">
        <v>36</v>
      </c>
      <c r="R124" t="s">
        <v>36</v>
      </c>
      <c r="S124" t="s">
        <v>39</v>
      </c>
      <c r="T124" t="s">
        <v>36</v>
      </c>
      <c r="U124" t="s">
        <v>42</v>
      </c>
      <c r="V124" t="s">
        <v>36</v>
      </c>
      <c r="W124" t="s">
        <v>42</v>
      </c>
      <c r="X124" t="s">
        <v>36</v>
      </c>
      <c r="Y124" t="s">
        <v>43</v>
      </c>
      <c r="Z124">
        <v>0.04</v>
      </c>
      <c r="AA124">
        <v>9.82</v>
      </c>
      <c r="AB124">
        <v>0.12</v>
      </c>
      <c r="AC124">
        <v>0.01</v>
      </c>
      <c r="AD124">
        <v>0.01</v>
      </c>
      <c r="AE124" t="s">
        <v>40</v>
      </c>
      <c r="AG124">
        <v>9.82</v>
      </c>
      <c r="AI124" t="s">
        <v>44</v>
      </c>
    </row>
    <row r="125" spans="1:35" x14ac:dyDescent="0.2">
      <c r="A125" t="s">
        <v>1765</v>
      </c>
      <c r="B125" t="s">
        <v>40</v>
      </c>
      <c r="D125" t="s">
        <v>36</v>
      </c>
      <c r="F125" t="s">
        <v>36</v>
      </c>
      <c r="H125" t="s">
        <v>40</v>
      </c>
      <c r="I125" t="s">
        <v>213</v>
      </c>
      <c r="J125" t="s">
        <v>36</v>
      </c>
      <c r="K125" t="s">
        <v>38</v>
      </c>
      <c r="L125" t="s">
        <v>36</v>
      </c>
      <c r="M125" t="s">
        <v>38</v>
      </c>
      <c r="N125" t="s">
        <v>484</v>
      </c>
      <c r="P125" t="s">
        <v>36</v>
      </c>
      <c r="R125" t="s">
        <v>36</v>
      </c>
      <c r="S125" t="s">
        <v>39</v>
      </c>
      <c r="T125" t="s">
        <v>36</v>
      </c>
      <c r="U125" t="s">
        <v>42</v>
      </c>
      <c r="V125" t="s">
        <v>36</v>
      </c>
      <c r="W125" t="s">
        <v>42</v>
      </c>
      <c r="X125" t="s">
        <v>36</v>
      </c>
      <c r="Y125" t="s">
        <v>43</v>
      </c>
      <c r="Z125">
        <v>0</v>
      </c>
      <c r="AA125">
        <v>9.8000000000000007</v>
      </c>
      <c r="AB125">
        <v>0.01</v>
      </c>
      <c r="AC125">
        <v>0.18</v>
      </c>
      <c r="AD125">
        <v>0.01</v>
      </c>
      <c r="AE125" t="s">
        <v>40</v>
      </c>
      <c r="AG125">
        <v>9.8000000000000007</v>
      </c>
      <c r="AI125" t="s">
        <v>44</v>
      </c>
    </row>
    <row r="126" spans="1:35" x14ac:dyDescent="0.2">
      <c r="A126" t="s">
        <v>1766</v>
      </c>
      <c r="B126" t="s">
        <v>36</v>
      </c>
      <c r="D126" t="s">
        <v>58</v>
      </c>
      <c r="F126" t="s">
        <v>36</v>
      </c>
      <c r="H126" t="s">
        <v>36</v>
      </c>
      <c r="I126" t="s">
        <v>37</v>
      </c>
      <c r="J126" t="s">
        <v>36</v>
      </c>
      <c r="K126" t="s">
        <v>38</v>
      </c>
      <c r="L126" t="s">
        <v>36</v>
      </c>
      <c r="M126" t="s">
        <v>38</v>
      </c>
      <c r="N126" t="s">
        <v>36</v>
      </c>
      <c r="P126" t="s">
        <v>36</v>
      </c>
      <c r="R126" t="s">
        <v>36</v>
      </c>
      <c r="S126" t="s">
        <v>39</v>
      </c>
      <c r="T126" t="s">
        <v>36</v>
      </c>
      <c r="U126" t="s">
        <v>42</v>
      </c>
      <c r="V126" t="s">
        <v>36</v>
      </c>
      <c r="W126" t="s">
        <v>42</v>
      </c>
      <c r="X126" t="s">
        <v>36</v>
      </c>
      <c r="Y126" t="s">
        <v>43</v>
      </c>
      <c r="Z126">
        <v>8.9600000000000009</v>
      </c>
      <c r="AA126">
        <v>0.51</v>
      </c>
      <c r="AB126">
        <v>0.26</v>
      </c>
      <c r="AC126">
        <v>0.01</v>
      </c>
      <c r="AD126">
        <v>0.26</v>
      </c>
      <c r="AE126" t="s">
        <v>58</v>
      </c>
      <c r="AG126">
        <v>8.9600000000000009</v>
      </c>
      <c r="AI126" t="s">
        <v>44</v>
      </c>
    </row>
    <row r="127" spans="1:35" x14ac:dyDescent="0.2">
      <c r="A127" t="s">
        <v>1767</v>
      </c>
      <c r="B127" t="s">
        <v>36</v>
      </c>
      <c r="D127" t="s">
        <v>58</v>
      </c>
      <c r="F127" t="s">
        <v>36</v>
      </c>
      <c r="H127" t="s">
        <v>36</v>
      </c>
      <c r="I127" t="s">
        <v>37</v>
      </c>
      <c r="J127" t="s">
        <v>36</v>
      </c>
      <c r="K127" t="s">
        <v>38</v>
      </c>
      <c r="L127" t="s">
        <v>36</v>
      </c>
      <c r="M127" t="s">
        <v>38</v>
      </c>
      <c r="N127" t="s">
        <v>36</v>
      </c>
      <c r="P127" t="s">
        <v>36</v>
      </c>
      <c r="R127" t="s">
        <v>36</v>
      </c>
      <c r="S127" t="s">
        <v>39</v>
      </c>
      <c r="T127" t="s">
        <v>36</v>
      </c>
      <c r="U127" t="s">
        <v>42</v>
      </c>
      <c r="V127" t="s">
        <v>36</v>
      </c>
      <c r="W127" t="s">
        <v>42</v>
      </c>
      <c r="X127" t="s">
        <v>36</v>
      </c>
      <c r="Y127" t="s">
        <v>43</v>
      </c>
      <c r="Z127">
        <v>8.9600000000000009</v>
      </c>
      <c r="AA127">
        <v>0.51</v>
      </c>
      <c r="AB127">
        <v>0.26</v>
      </c>
      <c r="AC127">
        <v>0.01</v>
      </c>
      <c r="AD127">
        <v>0.26</v>
      </c>
      <c r="AE127" t="s">
        <v>58</v>
      </c>
      <c r="AG127">
        <v>8.9600000000000009</v>
      </c>
      <c r="AI127" t="s">
        <v>44</v>
      </c>
    </row>
    <row r="128" spans="1:35" x14ac:dyDescent="0.2">
      <c r="A128" t="s">
        <v>1768</v>
      </c>
      <c r="B128" t="s">
        <v>36</v>
      </c>
      <c r="D128" t="s">
        <v>36</v>
      </c>
      <c r="F128" t="s">
        <v>36</v>
      </c>
      <c r="H128" t="s">
        <v>36</v>
      </c>
      <c r="I128" t="s">
        <v>37</v>
      </c>
      <c r="J128" t="s">
        <v>36</v>
      </c>
      <c r="K128" t="s">
        <v>38</v>
      </c>
      <c r="L128" t="s">
        <v>36</v>
      </c>
      <c r="M128" t="s">
        <v>38</v>
      </c>
      <c r="N128" t="s">
        <v>36</v>
      </c>
      <c r="P128" t="s">
        <v>36</v>
      </c>
      <c r="R128" t="s">
        <v>36</v>
      </c>
      <c r="S128" t="s">
        <v>39</v>
      </c>
      <c r="T128" t="s">
        <v>36</v>
      </c>
      <c r="U128" t="s">
        <v>42</v>
      </c>
      <c r="V128" t="s">
        <v>36</v>
      </c>
      <c r="W128" t="s">
        <v>42</v>
      </c>
      <c r="X128" t="s">
        <v>36</v>
      </c>
      <c r="Y128" t="s">
        <v>43</v>
      </c>
      <c r="Z128">
        <v>2</v>
      </c>
      <c r="AA128">
        <v>2</v>
      </c>
      <c r="AB128">
        <v>2</v>
      </c>
      <c r="AC128">
        <v>2</v>
      </c>
      <c r="AD128">
        <v>2</v>
      </c>
      <c r="AE128" t="s">
        <v>36</v>
      </c>
      <c r="AG128">
        <v>2</v>
      </c>
      <c r="AI128" t="s">
        <v>44</v>
      </c>
    </row>
    <row r="129" spans="1:35" x14ac:dyDescent="0.2">
      <c r="A129" t="s">
        <v>1769</v>
      </c>
      <c r="B129" t="s">
        <v>36</v>
      </c>
      <c r="D129" t="s">
        <v>36</v>
      </c>
      <c r="F129" t="s">
        <v>36</v>
      </c>
      <c r="H129" t="s">
        <v>36</v>
      </c>
      <c r="I129" t="s">
        <v>37</v>
      </c>
      <c r="J129" t="s">
        <v>36</v>
      </c>
      <c r="K129" t="s">
        <v>38</v>
      </c>
      <c r="L129" t="s">
        <v>36</v>
      </c>
      <c r="M129" t="s">
        <v>38</v>
      </c>
      <c r="N129" t="s">
        <v>36</v>
      </c>
      <c r="P129" t="s">
        <v>36</v>
      </c>
      <c r="R129" t="s">
        <v>36</v>
      </c>
      <c r="S129" t="s">
        <v>39</v>
      </c>
      <c r="T129" t="s">
        <v>58</v>
      </c>
      <c r="U129" t="s">
        <v>1479</v>
      </c>
      <c r="V129" t="s">
        <v>36</v>
      </c>
      <c r="W129" t="s">
        <v>42</v>
      </c>
      <c r="X129" t="s">
        <v>36</v>
      </c>
      <c r="Y129" t="s">
        <v>43</v>
      </c>
      <c r="Z129">
        <v>9.26</v>
      </c>
      <c r="AA129">
        <v>0.24</v>
      </c>
      <c r="AB129">
        <v>0.48</v>
      </c>
      <c r="AC129">
        <v>0.01</v>
      </c>
      <c r="AD129">
        <v>0.01</v>
      </c>
      <c r="AE129" t="s">
        <v>58</v>
      </c>
      <c r="AG129">
        <v>9.26</v>
      </c>
      <c r="AI129" t="s">
        <v>44</v>
      </c>
    </row>
    <row r="130" spans="1:35" x14ac:dyDescent="0.2">
      <c r="A130" t="s">
        <v>1770</v>
      </c>
      <c r="B130" t="s">
        <v>36</v>
      </c>
      <c r="D130" t="s">
        <v>58</v>
      </c>
      <c r="F130" t="s">
        <v>36</v>
      </c>
      <c r="H130" t="s">
        <v>36</v>
      </c>
      <c r="I130" t="s">
        <v>37</v>
      </c>
      <c r="J130" t="s">
        <v>36</v>
      </c>
      <c r="K130" t="s">
        <v>38</v>
      </c>
      <c r="L130" t="s">
        <v>36</v>
      </c>
      <c r="M130" t="s">
        <v>38</v>
      </c>
      <c r="N130" t="s">
        <v>36</v>
      </c>
      <c r="P130" t="s">
        <v>36</v>
      </c>
      <c r="R130" t="s">
        <v>36</v>
      </c>
      <c r="S130" t="s">
        <v>39</v>
      </c>
      <c r="T130" t="s">
        <v>58</v>
      </c>
      <c r="U130" t="s">
        <v>1479</v>
      </c>
      <c r="V130" t="s">
        <v>36</v>
      </c>
      <c r="W130" t="s">
        <v>42</v>
      </c>
      <c r="X130" t="s">
        <v>36</v>
      </c>
      <c r="Y130" t="s">
        <v>43</v>
      </c>
      <c r="Z130">
        <v>9.9700000000000006</v>
      </c>
      <c r="AA130">
        <v>0.01</v>
      </c>
      <c r="AB130">
        <v>0.01</v>
      </c>
      <c r="AC130">
        <v>0</v>
      </c>
      <c r="AD130">
        <v>0</v>
      </c>
      <c r="AE130" t="s">
        <v>58</v>
      </c>
      <c r="AG130">
        <v>9.9700000000000006</v>
      </c>
      <c r="AI130" t="s">
        <v>44</v>
      </c>
    </row>
    <row r="131" spans="1:35" x14ac:dyDescent="0.2">
      <c r="A131" t="s">
        <v>1771</v>
      </c>
      <c r="B131" t="s">
        <v>36</v>
      </c>
      <c r="D131" t="s">
        <v>36</v>
      </c>
      <c r="F131" t="s">
        <v>36</v>
      </c>
      <c r="H131" t="s">
        <v>36</v>
      </c>
      <c r="I131" t="s">
        <v>37</v>
      </c>
      <c r="J131" t="s">
        <v>36</v>
      </c>
      <c r="K131" t="s">
        <v>38</v>
      </c>
      <c r="L131" t="s">
        <v>36</v>
      </c>
      <c r="M131" t="s">
        <v>38</v>
      </c>
      <c r="N131" t="s">
        <v>36</v>
      </c>
      <c r="P131" t="s">
        <v>36</v>
      </c>
      <c r="R131" t="s">
        <v>36</v>
      </c>
      <c r="S131" t="s">
        <v>39</v>
      </c>
      <c r="T131" t="s">
        <v>58</v>
      </c>
      <c r="U131" t="s">
        <v>1479</v>
      </c>
      <c r="V131" t="s">
        <v>36</v>
      </c>
      <c r="W131" t="s">
        <v>42</v>
      </c>
      <c r="X131" t="s">
        <v>36</v>
      </c>
      <c r="Y131" t="s">
        <v>43</v>
      </c>
      <c r="Z131">
        <v>9.26</v>
      </c>
      <c r="AA131">
        <v>0.24</v>
      </c>
      <c r="AB131">
        <v>0.48</v>
      </c>
      <c r="AC131">
        <v>0.01</v>
      </c>
      <c r="AD131">
        <v>0.01</v>
      </c>
      <c r="AE131" t="s">
        <v>58</v>
      </c>
      <c r="AG131">
        <v>9.26</v>
      </c>
      <c r="AI131" t="s">
        <v>44</v>
      </c>
    </row>
    <row r="132" spans="1:35" x14ac:dyDescent="0.2">
      <c r="A132" t="s">
        <v>1772</v>
      </c>
      <c r="B132" t="s">
        <v>36</v>
      </c>
      <c r="D132" t="s">
        <v>58</v>
      </c>
      <c r="F132" t="s">
        <v>36</v>
      </c>
      <c r="H132" t="s">
        <v>36</v>
      </c>
      <c r="I132" t="s">
        <v>37</v>
      </c>
      <c r="J132" t="s">
        <v>36</v>
      </c>
      <c r="K132" t="s">
        <v>38</v>
      </c>
      <c r="L132" t="s">
        <v>36</v>
      </c>
      <c r="M132" t="s">
        <v>38</v>
      </c>
      <c r="N132" t="s">
        <v>36</v>
      </c>
      <c r="P132" t="s">
        <v>36</v>
      </c>
      <c r="R132" t="s">
        <v>36</v>
      </c>
      <c r="S132" t="s">
        <v>39</v>
      </c>
      <c r="T132" t="s">
        <v>58</v>
      </c>
      <c r="U132" t="s">
        <v>1479</v>
      </c>
      <c r="V132" t="s">
        <v>36</v>
      </c>
      <c r="W132" t="s">
        <v>42</v>
      </c>
      <c r="X132" t="s">
        <v>36</v>
      </c>
      <c r="Y132" t="s">
        <v>43</v>
      </c>
      <c r="Z132">
        <v>9.9700000000000006</v>
      </c>
      <c r="AA132">
        <v>0.01</v>
      </c>
      <c r="AB132">
        <v>0.01</v>
      </c>
      <c r="AC132">
        <v>0</v>
      </c>
      <c r="AD132">
        <v>0</v>
      </c>
      <c r="AE132" t="s">
        <v>58</v>
      </c>
      <c r="AG132">
        <v>9.9700000000000006</v>
      </c>
      <c r="AI132" t="s">
        <v>44</v>
      </c>
    </row>
    <row r="133" spans="1:35" x14ac:dyDescent="0.2">
      <c r="A133" t="s">
        <v>1773</v>
      </c>
      <c r="B133" t="s">
        <v>36</v>
      </c>
      <c r="D133" t="s">
        <v>36</v>
      </c>
      <c r="F133" t="s">
        <v>36</v>
      </c>
      <c r="H133" t="s">
        <v>36</v>
      </c>
      <c r="I133" t="s">
        <v>37</v>
      </c>
      <c r="J133" t="s">
        <v>36</v>
      </c>
      <c r="K133" t="s">
        <v>38</v>
      </c>
      <c r="L133" t="s">
        <v>36</v>
      </c>
      <c r="M133" t="s">
        <v>38</v>
      </c>
      <c r="N133" t="s">
        <v>36</v>
      </c>
      <c r="P133" t="s">
        <v>36</v>
      </c>
      <c r="R133" t="s">
        <v>36</v>
      </c>
      <c r="S133" t="s">
        <v>39</v>
      </c>
      <c r="T133" t="s">
        <v>58</v>
      </c>
      <c r="U133" t="s">
        <v>1479</v>
      </c>
      <c r="V133" t="s">
        <v>36</v>
      </c>
      <c r="W133" t="s">
        <v>42</v>
      </c>
      <c r="X133" t="s">
        <v>36</v>
      </c>
      <c r="Y133" t="s">
        <v>43</v>
      </c>
      <c r="Z133">
        <v>9.26</v>
      </c>
      <c r="AA133">
        <v>0.24</v>
      </c>
      <c r="AB133">
        <v>0.48</v>
      </c>
      <c r="AC133">
        <v>0.01</v>
      </c>
      <c r="AD133">
        <v>0.01</v>
      </c>
      <c r="AE133" t="s">
        <v>58</v>
      </c>
      <c r="AG133">
        <v>9.26</v>
      </c>
      <c r="AI133" t="s">
        <v>44</v>
      </c>
    </row>
    <row r="134" spans="1:35" x14ac:dyDescent="0.2">
      <c r="A134" t="s">
        <v>1774</v>
      </c>
      <c r="B134" t="s">
        <v>36</v>
      </c>
      <c r="D134" t="s">
        <v>36</v>
      </c>
      <c r="F134" t="s">
        <v>36</v>
      </c>
      <c r="H134" t="s">
        <v>36</v>
      </c>
      <c r="I134" t="s">
        <v>37</v>
      </c>
      <c r="J134" t="s">
        <v>36</v>
      </c>
      <c r="K134" t="s">
        <v>38</v>
      </c>
      <c r="L134" t="s">
        <v>36</v>
      </c>
      <c r="M134" t="s">
        <v>38</v>
      </c>
      <c r="N134" t="s">
        <v>36</v>
      </c>
      <c r="P134" t="s">
        <v>36</v>
      </c>
      <c r="R134" t="s">
        <v>36</v>
      </c>
      <c r="S134" t="s">
        <v>39</v>
      </c>
      <c r="T134" t="s">
        <v>58</v>
      </c>
      <c r="U134" t="s">
        <v>1479</v>
      </c>
      <c r="V134" t="s">
        <v>36</v>
      </c>
      <c r="W134" t="s">
        <v>42</v>
      </c>
      <c r="X134" t="s">
        <v>36</v>
      </c>
      <c r="Y134" t="s">
        <v>43</v>
      </c>
      <c r="Z134">
        <v>9.26</v>
      </c>
      <c r="AA134">
        <v>0.24</v>
      </c>
      <c r="AB134">
        <v>0.48</v>
      </c>
      <c r="AC134">
        <v>0.01</v>
      </c>
      <c r="AD134">
        <v>0.01</v>
      </c>
      <c r="AE134" t="s">
        <v>58</v>
      </c>
      <c r="AG134">
        <v>9.26</v>
      </c>
      <c r="AI134" t="s">
        <v>44</v>
      </c>
    </row>
    <row r="135" spans="1:35" x14ac:dyDescent="0.2">
      <c r="A135" t="s">
        <v>1775</v>
      </c>
      <c r="B135" t="s">
        <v>36</v>
      </c>
      <c r="D135" t="s">
        <v>36</v>
      </c>
      <c r="F135" t="s">
        <v>36</v>
      </c>
      <c r="H135" t="s">
        <v>36</v>
      </c>
      <c r="I135" t="s">
        <v>37</v>
      </c>
      <c r="J135" t="s">
        <v>36</v>
      </c>
      <c r="K135" t="s">
        <v>38</v>
      </c>
      <c r="L135" t="s">
        <v>36</v>
      </c>
      <c r="M135" t="s">
        <v>38</v>
      </c>
      <c r="N135" t="s">
        <v>36</v>
      </c>
      <c r="P135" t="s">
        <v>36</v>
      </c>
      <c r="R135" t="s">
        <v>36</v>
      </c>
      <c r="S135" t="s">
        <v>39</v>
      </c>
      <c r="T135" t="s">
        <v>58</v>
      </c>
      <c r="U135" t="s">
        <v>1479</v>
      </c>
      <c r="V135" t="s">
        <v>36</v>
      </c>
      <c r="W135" t="s">
        <v>42</v>
      </c>
      <c r="X135" t="s">
        <v>36</v>
      </c>
      <c r="Y135" t="s">
        <v>43</v>
      </c>
      <c r="Z135">
        <v>9.26</v>
      </c>
      <c r="AA135">
        <v>0.24</v>
      </c>
      <c r="AB135">
        <v>0.48</v>
      </c>
      <c r="AC135">
        <v>0.01</v>
      </c>
      <c r="AD135">
        <v>0.01</v>
      </c>
      <c r="AE135" t="s">
        <v>58</v>
      </c>
      <c r="AG135">
        <v>9.26</v>
      </c>
      <c r="AI135" t="s">
        <v>44</v>
      </c>
    </row>
    <row r="136" spans="1:35" x14ac:dyDescent="0.2">
      <c r="A136" t="s">
        <v>1776</v>
      </c>
      <c r="B136" t="s">
        <v>36</v>
      </c>
      <c r="D136" t="s">
        <v>36</v>
      </c>
      <c r="F136" t="s">
        <v>36</v>
      </c>
      <c r="H136" t="s">
        <v>36</v>
      </c>
      <c r="I136" t="s">
        <v>37</v>
      </c>
      <c r="J136" t="s">
        <v>36</v>
      </c>
      <c r="K136" t="s">
        <v>38</v>
      </c>
      <c r="L136" t="s">
        <v>36</v>
      </c>
      <c r="M136" t="s">
        <v>38</v>
      </c>
      <c r="N136" t="s">
        <v>36</v>
      </c>
      <c r="P136" t="s">
        <v>36</v>
      </c>
      <c r="R136" t="s">
        <v>36</v>
      </c>
      <c r="S136" t="s">
        <v>39</v>
      </c>
      <c r="T136" t="s">
        <v>58</v>
      </c>
      <c r="U136" t="s">
        <v>1479</v>
      </c>
      <c r="V136" t="s">
        <v>36</v>
      </c>
      <c r="W136" t="s">
        <v>42</v>
      </c>
      <c r="X136" t="s">
        <v>36</v>
      </c>
      <c r="Y136" t="s">
        <v>43</v>
      </c>
      <c r="Z136">
        <v>9.26</v>
      </c>
      <c r="AA136">
        <v>0.24</v>
      </c>
      <c r="AB136">
        <v>0.48</v>
      </c>
      <c r="AC136">
        <v>0.01</v>
      </c>
      <c r="AD136">
        <v>0.01</v>
      </c>
      <c r="AE136" t="s">
        <v>58</v>
      </c>
      <c r="AG136">
        <v>9.26</v>
      </c>
      <c r="AI136" t="s">
        <v>44</v>
      </c>
    </row>
    <row r="137" spans="1:35" x14ac:dyDescent="0.2">
      <c r="A137" t="s">
        <v>1777</v>
      </c>
      <c r="B137" t="s">
        <v>36</v>
      </c>
      <c r="D137" t="s">
        <v>36</v>
      </c>
      <c r="F137" t="s">
        <v>36</v>
      </c>
      <c r="H137" t="s">
        <v>36</v>
      </c>
      <c r="I137" t="s">
        <v>37</v>
      </c>
      <c r="J137" t="s">
        <v>36</v>
      </c>
      <c r="K137" t="s">
        <v>38</v>
      </c>
      <c r="L137" t="s">
        <v>36</v>
      </c>
      <c r="M137" t="s">
        <v>38</v>
      </c>
      <c r="N137" t="s">
        <v>36</v>
      </c>
      <c r="P137" t="s">
        <v>36</v>
      </c>
      <c r="R137" t="s">
        <v>36</v>
      </c>
      <c r="S137" t="s">
        <v>39</v>
      </c>
      <c r="T137" t="s">
        <v>58</v>
      </c>
      <c r="U137" t="s">
        <v>1479</v>
      </c>
      <c r="V137" t="s">
        <v>36</v>
      </c>
      <c r="W137" t="s">
        <v>42</v>
      </c>
      <c r="X137" t="s">
        <v>36</v>
      </c>
      <c r="Y137" t="s">
        <v>43</v>
      </c>
      <c r="Z137">
        <v>9.26</v>
      </c>
      <c r="AA137">
        <v>0.24</v>
      </c>
      <c r="AB137">
        <v>0.48</v>
      </c>
      <c r="AC137">
        <v>0.01</v>
      </c>
      <c r="AD137">
        <v>0.01</v>
      </c>
      <c r="AE137" t="s">
        <v>58</v>
      </c>
      <c r="AG137">
        <v>9.26</v>
      </c>
      <c r="AI137" t="s">
        <v>44</v>
      </c>
    </row>
    <row r="138" spans="1:35" x14ac:dyDescent="0.2">
      <c r="A138" t="s">
        <v>1778</v>
      </c>
      <c r="B138" t="s">
        <v>36</v>
      </c>
      <c r="D138" t="s">
        <v>58</v>
      </c>
      <c r="F138" t="s">
        <v>36</v>
      </c>
      <c r="H138" t="s">
        <v>36</v>
      </c>
      <c r="I138" t="s">
        <v>37</v>
      </c>
      <c r="J138" t="s">
        <v>36</v>
      </c>
      <c r="K138" t="s">
        <v>38</v>
      </c>
      <c r="L138" t="s">
        <v>36</v>
      </c>
      <c r="M138" t="s">
        <v>38</v>
      </c>
      <c r="N138" t="s">
        <v>36</v>
      </c>
      <c r="P138" t="s">
        <v>36</v>
      </c>
      <c r="R138" t="s">
        <v>36</v>
      </c>
      <c r="S138" t="s">
        <v>39</v>
      </c>
      <c r="T138" t="s">
        <v>58</v>
      </c>
      <c r="U138" t="s">
        <v>1479</v>
      </c>
      <c r="V138" t="s">
        <v>36</v>
      </c>
      <c r="W138" t="s">
        <v>42</v>
      </c>
      <c r="X138" t="s">
        <v>36</v>
      </c>
      <c r="Y138" t="s">
        <v>43</v>
      </c>
      <c r="Z138">
        <v>9.9700000000000006</v>
      </c>
      <c r="AA138">
        <v>0.01</v>
      </c>
      <c r="AB138">
        <v>0.01</v>
      </c>
      <c r="AC138">
        <v>0</v>
      </c>
      <c r="AD138">
        <v>0</v>
      </c>
      <c r="AE138" t="s">
        <v>58</v>
      </c>
      <c r="AG138">
        <v>9.9700000000000006</v>
      </c>
      <c r="AI138" t="s">
        <v>44</v>
      </c>
    </row>
    <row r="139" spans="1:35" x14ac:dyDescent="0.2">
      <c r="A139" t="s">
        <v>1779</v>
      </c>
      <c r="B139" t="s">
        <v>36</v>
      </c>
      <c r="D139" t="s">
        <v>36</v>
      </c>
      <c r="F139" t="s">
        <v>36</v>
      </c>
      <c r="H139" t="s">
        <v>36</v>
      </c>
      <c r="I139" t="s">
        <v>37</v>
      </c>
      <c r="J139" t="s">
        <v>36</v>
      </c>
      <c r="K139" t="s">
        <v>38</v>
      </c>
      <c r="L139" t="s">
        <v>36</v>
      </c>
      <c r="M139" t="s">
        <v>38</v>
      </c>
      <c r="N139" t="s">
        <v>36</v>
      </c>
      <c r="P139" t="s">
        <v>36</v>
      </c>
      <c r="R139" t="s">
        <v>36</v>
      </c>
      <c r="S139" t="s">
        <v>39</v>
      </c>
      <c r="T139" t="s">
        <v>58</v>
      </c>
      <c r="U139" t="s">
        <v>1479</v>
      </c>
      <c r="V139" t="s">
        <v>36</v>
      </c>
      <c r="W139" t="s">
        <v>42</v>
      </c>
      <c r="X139" t="s">
        <v>36</v>
      </c>
      <c r="Y139" t="s">
        <v>43</v>
      </c>
      <c r="Z139">
        <v>9.26</v>
      </c>
      <c r="AA139">
        <v>0.24</v>
      </c>
      <c r="AB139">
        <v>0.48</v>
      </c>
      <c r="AC139">
        <v>0.01</v>
      </c>
      <c r="AD139">
        <v>0.01</v>
      </c>
      <c r="AE139" t="s">
        <v>58</v>
      </c>
      <c r="AG139">
        <v>9.26</v>
      </c>
      <c r="AI139" t="s">
        <v>44</v>
      </c>
    </row>
    <row r="140" spans="1:35" x14ac:dyDescent="0.2">
      <c r="A140" t="s">
        <v>1780</v>
      </c>
      <c r="B140" t="s">
        <v>36</v>
      </c>
      <c r="D140" t="s">
        <v>58</v>
      </c>
      <c r="F140" t="s">
        <v>36</v>
      </c>
      <c r="H140" t="s">
        <v>36</v>
      </c>
      <c r="I140" t="s">
        <v>37</v>
      </c>
      <c r="J140" t="s">
        <v>36</v>
      </c>
      <c r="K140" t="s">
        <v>38</v>
      </c>
      <c r="L140" t="s">
        <v>36</v>
      </c>
      <c r="M140" t="s">
        <v>38</v>
      </c>
      <c r="N140" t="s">
        <v>36</v>
      </c>
      <c r="P140" t="s">
        <v>36</v>
      </c>
      <c r="R140" t="s">
        <v>36</v>
      </c>
      <c r="S140" t="s">
        <v>39</v>
      </c>
      <c r="T140" t="s">
        <v>58</v>
      </c>
      <c r="U140" t="s">
        <v>1479</v>
      </c>
      <c r="V140" t="s">
        <v>36</v>
      </c>
      <c r="W140" t="s">
        <v>42</v>
      </c>
      <c r="X140" t="s">
        <v>36</v>
      </c>
      <c r="Y140" t="s">
        <v>43</v>
      </c>
      <c r="Z140">
        <v>9.9700000000000006</v>
      </c>
      <c r="AA140">
        <v>0.01</v>
      </c>
      <c r="AB140">
        <v>0.01</v>
      </c>
      <c r="AC140">
        <v>0</v>
      </c>
      <c r="AD140">
        <v>0</v>
      </c>
      <c r="AE140" t="s">
        <v>58</v>
      </c>
      <c r="AG140">
        <v>9.9700000000000006</v>
      </c>
      <c r="AI140" t="s">
        <v>44</v>
      </c>
    </row>
    <row r="141" spans="1:35" x14ac:dyDescent="0.2">
      <c r="A141" t="s">
        <v>1781</v>
      </c>
      <c r="B141" t="s">
        <v>36</v>
      </c>
      <c r="D141" t="s">
        <v>58</v>
      </c>
      <c r="F141" t="s">
        <v>36</v>
      </c>
      <c r="H141" t="s">
        <v>36</v>
      </c>
      <c r="I141" t="s">
        <v>37</v>
      </c>
      <c r="J141" t="s">
        <v>36</v>
      </c>
      <c r="K141" t="s">
        <v>38</v>
      </c>
      <c r="L141" t="s">
        <v>36</v>
      </c>
      <c r="M141" t="s">
        <v>38</v>
      </c>
      <c r="N141" t="s">
        <v>36</v>
      </c>
      <c r="P141" t="s">
        <v>36</v>
      </c>
      <c r="R141" t="s">
        <v>36</v>
      </c>
      <c r="S141" t="s">
        <v>39</v>
      </c>
      <c r="T141" t="s">
        <v>58</v>
      </c>
      <c r="U141" t="s">
        <v>1479</v>
      </c>
      <c r="V141" t="s">
        <v>36</v>
      </c>
      <c r="W141" t="s">
        <v>42</v>
      </c>
      <c r="X141" t="s">
        <v>36</v>
      </c>
      <c r="Y141" t="s">
        <v>43</v>
      </c>
      <c r="Z141">
        <v>9.9700000000000006</v>
      </c>
      <c r="AA141">
        <v>0.01</v>
      </c>
      <c r="AB141">
        <v>0.01</v>
      </c>
      <c r="AC141">
        <v>0</v>
      </c>
      <c r="AD141">
        <v>0</v>
      </c>
      <c r="AE141" t="s">
        <v>58</v>
      </c>
      <c r="AG141">
        <v>9.9700000000000006</v>
      </c>
      <c r="AI141" t="s">
        <v>44</v>
      </c>
    </row>
    <row r="142" spans="1:35" x14ac:dyDescent="0.2">
      <c r="A142" t="s">
        <v>1782</v>
      </c>
      <c r="B142" t="s">
        <v>36</v>
      </c>
      <c r="D142" t="s">
        <v>36</v>
      </c>
      <c r="F142" t="s">
        <v>36</v>
      </c>
      <c r="H142" t="s">
        <v>36</v>
      </c>
      <c r="I142" t="s">
        <v>37</v>
      </c>
      <c r="J142" t="s">
        <v>36</v>
      </c>
      <c r="K142" t="s">
        <v>38</v>
      </c>
      <c r="L142" t="s">
        <v>36</v>
      </c>
      <c r="M142" t="s">
        <v>38</v>
      </c>
      <c r="N142" t="s">
        <v>36</v>
      </c>
      <c r="P142" t="s">
        <v>36</v>
      </c>
      <c r="R142" t="s">
        <v>36</v>
      </c>
      <c r="S142" t="s">
        <v>39</v>
      </c>
      <c r="T142" t="s">
        <v>58</v>
      </c>
      <c r="U142" t="s">
        <v>1479</v>
      </c>
      <c r="V142" t="s">
        <v>36</v>
      </c>
      <c r="W142" t="s">
        <v>42</v>
      </c>
      <c r="X142" t="s">
        <v>36</v>
      </c>
      <c r="Y142" t="s">
        <v>43</v>
      </c>
      <c r="Z142">
        <v>9.26</v>
      </c>
      <c r="AA142">
        <v>0.24</v>
      </c>
      <c r="AB142">
        <v>0.48</v>
      </c>
      <c r="AC142">
        <v>0.01</v>
      </c>
      <c r="AD142">
        <v>0.01</v>
      </c>
      <c r="AE142" t="s">
        <v>58</v>
      </c>
      <c r="AG142">
        <v>9.26</v>
      </c>
      <c r="AI142" t="s">
        <v>44</v>
      </c>
    </row>
    <row r="143" spans="1:35" x14ac:dyDescent="0.2">
      <c r="A143" t="s">
        <v>1783</v>
      </c>
      <c r="B143" t="s">
        <v>36</v>
      </c>
      <c r="D143" t="s">
        <v>36</v>
      </c>
      <c r="F143" t="s">
        <v>36</v>
      </c>
      <c r="H143" t="s">
        <v>36</v>
      </c>
      <c r="I143" t="s">
        <v>37</v>
      </c>
      <c r="J143" t="s">
        <v>36</v>
      </c>
      <c r="K143" t="s">
        <v>38</v>
      </c>
      <c r="L143" t="s">
        <v>36</v>
      </c>
      <c r="M143" t="s">
        <v>38</v>
      </c>
      <c r="N143" t="s">
        <v>36</v>
      </c>
      <c r="P143" t="s">
        <v>36</v>
      </c>
      <c r="R143" t="s">
        <v>36</v>
      </c>
      <c r="S143" t="s">
        <v>39</v>
      </c>
      <c r="T143" t="s">
        <v>58</v>
      </c>
      <c r="U143" t="s">
        <v>1479</v>
      </c>
      <c r="V143" t="s">
        <v>36</v>
      </c>
      <c r="W143" t="s">
        <v>42</v>
      </c>
      <c r="X143" t="s">
        <v>36</v>
      </c>
      <c r="Y143" t="s">
        <v>43</v>
      </c>
      <c r="Z143">
        <v>9.26</v>
      </c>
      <c r="AA143">
        <v>0.24</v>
      </c>
      <c r="AB143">
        <v>0.48</v>
      </c>
      <c r="AC143">
        <v>0.01</v>
      </c>
      <c r="AD143">
        <v>0.01</v>
      </c>
      <c r="AE143" t="s">
        <v>58</v>
      </c>
      <c r="AG143">
        <v>9.26</v>
      </c>
      <c r="AI143" t="s">
        <v>44</v>
      </c>
    </row>
    <row r="144" spans="1:35" x14ac:dyDescent="0.2">
      <c r="A144" t="s">
        <v>1784</v>
      </c>
      <c r="B144" t="s">
        <v>36</v>
      </c>
      <c r="D144" t="s">
        <v>36</v>
      </c>
      <c r="F144" t="s">
        <v>36</v>
      </c>
      <c r="H144" t="s">
        <v>36</v>
      </c>
      <c r="I144" t="s">
        <v>37</v>
      </c>
      <c r="J144" t="s">
        <v>36</v>
      </c>
      <c r="K144" t="s">
        <v>38</v>
      </c>
      <c r="L144" t="s">
        <v>36</v>
      </c>
      <c r="M144" t="s">
        <v>38</v>
      </c>
      <c r="N144" t="s">
        <v>36</v>
      </c>
      <c r="P144" t="s">
        <v>36</v>
      </c>
      <c r="R144" t="s">
        <v>36</v>
      </c>
      <c r="S144" t="s">
        <v>39</v>
      </c>
      <c r="T144" t="s">
        <v>58</v>
      </c>
      <c r="U144" t="s">
        <v>1479</v>
      </c>
      <c r="V144" t="s">
        <v>36</v>
      </c>
      <c r="W144" t="s">
        <v>42</v>
      </c>
      <c r="X144" t="s">
        <v>36</v>
      </c>
      <c r="Y144" t="s">
        <v>43</v>
      </c>
      <c r="Z144">
        <v>9.26</v>
      </c>
      <c r="AA144">
        <v>0.24</v>
      </c>
      <c r="AB144">
        <v>0.48</v>
      </c>
      <c r="AC144">
        <v>0.01</v>
      </c>
      <c r="AD144">
        <v>0.01</v>
      </c>
      <c r="AE144" t="s">
        <v>58</v>
      </c>
      <c r="AG144">
        <v>9.26</v>
      </c>
      <c r="AI144" t="s">
        <v>44</v>
      </c>
    </row>
    <row r="145" spans="1:35" x14ac:dyDescent="0.2">
      <c r="A145" t="s">
        <v>1785</v>
      </c>
      <c r="B145" t="s">
        <v>36</v>
      </c>
      <c r="D145" t="s">
        <v>36</v>
      </c>
      <c r="F145" t="s">
        <v>36</v>
      </c>
      <c r="H145" t="s">
        <v>36</v>
      </c>
      <c r="I145" t="s">
        <v>37</v>
      </c>
      <c r="J145" t="s">
        <v>36</v>
      </c>
      <c r="K145" t="s">
        <v>38</v>
      </c>
      <c r="L145" t="s">
        <v>36</v>
      </c>
      <c r="M145" t="s">
        <v>38</v>
      </c>
      <c r="N145" t="s">
        <v>36</v>
      </c>
      <c r="P145" t="s">
        <v>36</v>
      </c>
      <c r="R145" t="s">
        <v>36</v>
      </c>
      <c r="S145" t="s">
        <v>39</v>
      </c>
      <c r="T145" t="s">
        <v>58</v>
      </c>
      <c r="U145" t="s">
        <v>1479</v>
      </c>
      <c r="V145" t="s">
        <v>36</v>
      </c>
      <c r="W145" t="s">
        <v>42</v>
      </c>
      <c r="X145" t="s">
        <v>36</v>
      </c>
      <c r="Y145" t="s">
        <v>43</v>
      </c>
      <c r="Z145">
        <v>9.26</v>
      </c>
      <c r="AA145">
        <v>0.24</v>
      </c>
      <c r="AB145">
        <v>0.48</v>
      </c>
      <c r="AC145">
        <v>0.01</v>
      </c>
      <c r="AD145">
        <v>0.01</v>
      </c>
      <c r="AE145" t="s">
        <v>58</v>
      </c>
      <c r="AG145">
        <v>9.26</v>
      </c>
      <c r="AI145" t="s">
        <v>44</v>
      </c>
    </row>
    <row r="146" spans="1:35" x14ac:dyDescent="0.2">
      <c r="A146" t="s">
        <v>1786</v>
      </c>
      <c r="B146" t="s">
        <v>36</v>
      </c>
      <c r="D146" t="s">
        <v>36</v>
      </c>
      <c r="F146" t="s">
        <v>36</v>
      </c>
      <c r="H146" t="s">
        <v>36</v>
      </c>
      <c r="I146" t="s">
        <v>37</v>
      </c>
      <c r="J146" t="s">
        <v>36</v>
      </c>
      <c r="K146" t="s">
        <v>38</v>
      </c>
      <c r="L146" t="s">
        <v>36</v>
      </c>
      <c r="M146" t="s">
        <v>38</v>
      </c>
      <c r="N146" t="s">
        <v>36</v>
      </c>
      <c r="P146" t="s">
        <v>36</v>
      </c>
      <c r="R146" t="s">
        <v>36</v>
      </c>
      <c r="S146" t="s">
        <v>39</v>
      </c>
      <c r="T146" t="s">
        <v>58</v>
      </c>
      <c r="U146" t="s">
        <v>1479</v>
      </c>
      <c r="V146" t="s">
        <v>36</v>
      </c>
      <c r="W146" t="s">
        <v>42</v>
      </c>
      <c r="X146" t="s">
        <v>36</v>
      </c>
      <c r="Y146" t="s">
        <v>43</v>
      </c>
      <c r="Z146">
        <v>9.26</v>
      </c>
      <c r="AA146">
        <v>0.24</v>
      </c>
      <c r="AB146">
        <v>0.48</v>
      </c>
      <c r="AC146">
        <v>0.01</v>
      </c>
      <c r="AD146">
        <v>0.01</v>
      </c>
      <c r="AE146" t="s">
        <v>58</v>
      </c>
      <c r="AG146">
        <v>9.26</v>
      </c>
      <c r="AI146" t="s">
        <v>44</v>
      </c>
    </row>
    <row r="147" spans="1:35" x14ac:dyDescent="0.2">
      <c r="A147" t="s">
        <v>1787</v>
      </c>
      <c r="B147" t="s">
        <v>36</v>
      </c>
      <c r="D147" t="s">
        <v>36</v>
      </c>
      <c r="F147" t="s">
        <v>36</v>
      </c>
      <c r="H147" t="s">
        <v>36</v>
      </c>
      <c r="I147" t="s">
        <v>37</v>
      </c>
      <c r="J147" t="s">
        <v>36</v>
      </c>
      <c r="K147" t="s">
        <v>38</v>
      </c>
      <c r="L147" t="s">
        <v>36</v>
      </c>
      <c r="M147" t="s">
        <v>38</v>
      </c>
      <c r="N147" t="s">
        <v>36</v>
      </c>
      <c r="P147" t="s">
        <v>36</v>
      </c>
      <c r="R147" t="s">
        <v>36</v>
      </c>
      <c r="S147" t="s">
        <v>39</v>
      </c>
      <c r="T147" t="s">
        <v>58</v>
      </c>
      <c r="U147" t="s">
        <v>1479</v>
      </c>
      <c r="V147" t="s">
        <v>36</v>
      </c>
      <c r="W147" t="s">
        <v>42</v>
      </c>
      <c r="X147" t="s">
        <v>36</v>
      </c>
      <c r="Y147" t="s">
        <v>43</v>
      </c>
      <c r="Z147">
        <v>9.26</v>
      </c>
      <c r="AA147">
        <v>0.24</v>
      </c>
      <c r="AB147">
        <v>0.48</v>
      </c>
      <c r="AC147">
        <v>0.01</v>
      </c>
      <c r="AD147">
        <v>0.01</v>
      </c>
      <c r="AE147" t="s">
        <v>58</v>
      </c>
      <c r="AG147">
        <v>9.26</v>
      </c>
      <c r="AI147" t="s">
        <v>44</v>
      </c>
    </row>
    <row r="148" spans="1:35" x14ac:dyDescent="0.2">
      <c r="A148" t="s">
        <v>1788</v>
      </c>
      <c r="B148" t="s">
        <v>36</v>
      </c>
      <c r="D148" t="s">
        <v>36</v>
      </c>
      <c r="F148" t="s">
        <v>36</v>
      </c>
      <c r="H148" t="s">
        <v>36</v>
      </c>
      <c r="I148" t="s">
        <v>37</v>
      </c>
      <c r="J148" t="s">
        <v>36</v>
      </c>
      <c r="K148" t="s">
        <v>38</v>
      </c>
      <c r="L148" t="s">
        <v>36</v>
      </c>
      <c r="M148" t="s">
        <v>38</v>
      </c>
      <c r="N148" t="s">
        <v>36</v>
      </c>
      <c r="P148" t="s">
        <v>36</v>
      </c>
      <c r="R148" t="s">
        <v>36</v>
      </c>
      <c r="S148" t="s">
        <v>39</v>
      </c>
      <c r="T148" t="s">
        <v>58</v>
      </c>
      <c r="U148" t="s">
        <v>1479</v>
      </c>
      <c r="V148" t="s">
        <v>36</v>
      </c>
      <c r="W148" t="s">
        <v>42</v>
      </c>
      <c r="X148" t="s">
        <v>36</v>
      </c>
      <c r="Y148" t="s">
        <v>43</v>
      </c>
      <c r="Z148">
        <v>9.26</v>
      </c>
      <c r="AA148">
        <v>0.24</v>
      </c>
      <c r="AB148">
        <v>0.48</v>
      </c>
      <c r="AC148">
        <v>0.01</v>
      </c>
      <c r="AD148">
        <v>0.01</v>
      </c>
      <c r="AE148" t="s">
        <v>58</v>
      </c>
      <c r="AG148">
        <v>9.26</v>
      </c>
      <c r="AI148" t="s">
        <v>44</v>
      </c>
    </row>
    <row r="149" spans="1:35" x14ac:dyDescent="0.2">
      <c r="A149" t="s">
        <v>1789</v>
      </c>
      <c r="B149" t="s">
        <v>36</v>
      </c>
      <c r="D149" t="s">
        <v>58</v>
      </c>
      <c r="F149" t="s">
        <v>36</v>
      </c>
      <c r="H149" t="s">
        <v>36</v>
      </c>
      <c r="I149" t="s">
        <v>37</v>
      </c>
      <c r="J149" t="s">
        <v>36</v>
      </c>
      <c r="K149" t="s">
        <v>38</v>
      </c>
      <c r="L149" t="s">
        <v>36</v>
      </c>
      <c r="M149" t="s">
        <v>38</v>
      </c>
      <c r="N149" t="s">
        <v>36</v>
      </c>
      <c r="P149" t="s">
        <v>36</v>
      </c>
      <c r="R149" t="s">
        <v>36</v>
      </c>
      <c r="S149" t="s">
        <v>39</v>
      </c>
      <c r="T149" t="s">
        <v>58</v>
      </c>
      <c r="U149" t="s">
        <v>1479</v>
      </c>
      <c r="V149" t="s">
        <v>36</v>
      </c>
      <c r="W149" t="s">
        <v>42</v>
      </c>
      <c r="X149" t="s">
        <v>36</v>
      </c>
      <c r="Y149" t="s">
        <v>43</v>
      </c>
      <c r="Z149">
        <v>9.9700000000000006</v>
      </c>
      <c r="AA149">
        <v>0.01</v>
      </c>
      <c r="AB149">
        <v>0.01</v>
      </c>
      <c r="AC149">
        <v>0</v>
      </c>
      <c r="AD149">
        <v>0</v>
      </c>
      <c r="AE149" t="s">
        <v>58</v>
      </c>
      <c r="AG149">
        <v>9.9700000000000006</v>
      </c>
      <c r="AI149" t="s">
        <v>44</v>
      </c>
    </row>
    <row r="150" spans="1:35" x14ac:dyDescent="0.2">
      <c r="A150" t="s">
        <v>1790</v>
      </c>
      <c r="B150" t="s">
        <v>36</v>
      </c>
      <c r="D150" t="s">
        <v>36</v>
      </c>
      <c r="F150" t="s">
        <v>36</v>
      </c>
      <c r="H150" t="s">
        <v>36</v>
      </c>
      <c r="I150" t="s">
        <v>37</v>
      </c>
      <c r="J150" t="s">
        <v>36</v>
      </c>
      <c r="K150" t="s">
        <v>38</v>
      </c>
      <c r="L150" t="s">
        <v>36</v>
      </c>
      <c r="M150" t="s">
        <v>38</v>
      </c>
      <c r="N150" t="s">
        <v>36</v>
      </c>
      <c r="P150" t="s">
        <v>36</v>
      </c>
      <c r="R150" t="s">
        <v>36</v>
      </c>
      <c r="S150" t="s">
        <v>39</v>
      </c>
      <c r="T150" t="s">
        <v>58</v>
      </c>
      <c r="U150" t="s">
        <v>1479</v>
      </c>
      <c r="V150" t="s">
        <v>36</v>
      </c>
      <c r="W150" t="s">
        <v>42</v>
      </c>
      <c r="X150" t="s">
        <v>36</v>
      </c>
      <c r="Y150" t="s">
        <v>43</v>
      </c>
      <c r="Z150">
        <v>9.26</v>
      </c>
      <c r="AA150">
        <v>0.24</v>
      </c>
      <c r="AB150">
        <v>0.48</v>
      </c>
      <c r="AC150">
        <v>0.01</v>
      </c>
      <c r="AD150">
        <v>0.01</v>
      </c>
      <c r="AE150" t="s">
        <v>58</v>
      </c>
      <c r="AG150">
        <v>9.26</v>
      </c>
      <c r="AI150" t="s">
        <v>44</v>
      </c>
    </row>
    <row r="151" spans="1:35" x14ac:dyDescent="0.2">
      <c r="A151" t="s">
        <v>1791</v>
      </c>
      <c r="B151" t="s">
        <v>36</v>
      </c>
      <c r="D151" t="s">
        <v>36</v>
      </c>
      <c r="F151" t="s">
        <v>36</v>
      </c>
      <c r="H151" t="s">
        <v>36</v>
      </c>
      <c r="I151" t="s">
        <v>46</v>
      </c>
      <c r="J151" t="s">
        <v>36</v>
      </c>
      <c r="K151" t="s">
        <v>38</v>
      </c>
      <c r="L151" t="s">
        <v>36</v>
      </c>
      <c r="M151" t="s">
        <v>38</v>
      </c>
      <c r="N151" t="s">
        <v>36</v>
      </c>
      <c r="P151" t="s">
        <v>36</v>
      </c>
      <c r="R151" t="s">
        <v>36</v>
      </c>
      <c r="S151" t="s">
        <v>39</v>
      </c>
      <c r="T151" t="s">
        <v>36</v>
      </c>
      <c r="U151" t="s">
        <v>42</v>
      </c>
      <c r="V151" t="s">
        <v>36</v>
      </c>
      <c r="W151" t="s">
        <v>42</v>
      </c>
      <c r="X151" t="s">
        <v>36</v>
      </c>
      <c r="Y151" t="s">
        <v>43</v>
      </c>
      <c r="Z151">
        <v>2</v>
      </c>
      <c r="AA151">
        <v>2</v>
      </c>
      <c r="AB151">
        <v>2</v>
      </c>
      <c r="AC151">
        <v>2</v>
      </c>
      <c r="AD151">
        <v>2</v>
      </c>
      <c r="AE151" t="s">
        <v>36</v>
      </c>
      <c r="AG151">
        <v>2</v>
      </c>
      <c r="AI151" t="s">
        <v>44</v>
      </c>
    </row>
    <row r="152" spans="1:35" x14ac:dyDescent="0.2">
      <c r="A152" t="s">
        <v>1792</v>
      </c>
      <c r="B152" t="s">
        <v>36</v>
      </c>
      <c r="D152" t="s">
        <v>58</v>
      </c>
      <c r="F152" t="s">
        <v>36</v>
      </c>
      <c r="H152" t="s">
        <v>36</v>
      </c>
      <c r="I152" t="s">
        <v>37</v>
      </c>
      <c r="J152" t="s">
        <v>36</v>
      </c>
      <c r="K152" t="s">
        <v>38</v>
      </c>
      <c r="L152" t="s">
        <v>36</v>
      </c>
      <c r="M152" t="s">
        <v>38</v>
      </c>
      <c r="N152" t="s">
        <v>36</v>
      </c>
      <c r="P152" t="s">
        <v>36</v>
      </c>
      <c r="R152" t="s">
        <v>36</v>
      </c>
      <c r="S152" t="s">
        <v>39</v>
      </c>
      <c r="T152" t="s">
        <v>58</v>
      </c>
      <c r="U152" t="s">
        <v>1793</v>
      </c>
      <c r="V152" t="s">
        <v>36</v>
      </c>
      <c r="W152" t="s">
        <v>42</v>
      </c>
      <c r="X152" t="s">
        <v>36</v>
      </c>
      <c r="Y152" t="s">
        <v>43</v>
      </c>
      <c r="Z152">
        <v>9.9700000000000006</v>
      </c>
      <c r="AA152">
        <v>0.01</v>
      </c>
      <c r="AB152">
        <v>0.01</v>
      </c>
      <c r="AC152">
        <v>0</v>
      </c>
      <c r="AD152">
        <v>0</v>
      </c>
      <c r="AE152" t="s">
        <v>58</v>
      </c>
      <c r="AG152">
        <v>9.9700000000000006</v>
      </c>
      <c r="AI152" t="s">
        <v>44</v>
      </c>
    </row>
    <row r="153" spans="1:35" x14ac:dyDescent="0.2">
      <c r="A153" t="s">
        <v>1794</v>
      </c>
      <c r="B153" t="s">
        <v>36</v>
      </c>
      <c r="D153" t="s">
        <v>58</v>
      </c>
      <c r="F153" t="s">
        <v>36</v>
      </c>
      <c r="H153" t="s">
        <v>36</v>
      </c>
      <c r="I153" t="s">
        <v>37</v>
      </c>
      <c r="J153" t="s">
        <v>36</v>
      </c>
      <c r="K153" t="s">
        <v>38</v>
      </c>
      <c r="L153" t="s">
        <v>36</v>
      </c>
      <c r="M153" t="s">
        <v>38</v>
      </c>
      <c r="N153" t="s">
        <v>36</v>
      </c>
      <c r="P153" t="s">
        <v>36</v>
      </c>
      <c r="R153" t="s">
        <v>36</v>
      </c>
      <c r="S153" t="s">
        <v>39</v>
      </c>
      <c r="T153" t="s">
        <v>58</v>
      </c>
      <c r="U153" t="s">
        <v>1793</v>
      </c>
      <c r="V153" t="s">
        <v>36</v>
      </c>
      <c r="W153" t="s">
        <v>42</v>
      </c>
      <c r="X153" t="s">
        <v>36</v>
      </c>
      <c r="Y153" t="s">
        <v>43</v>
      </c>
      <c r="Z153">
        <v>9.9700000000000006</v>
      </c>
      <c r="AA153">
        <v>0.01</v>
      </c>
      <c r="AB153">
        <v>0.01</v>
      </c>
      <c r="AC153">
        <v>0</v>
      </c>
      <c r="AD153">
        <v>0</v>
      </c>
      <c r="AE153" t="s">
        <v>58</v>
      </c>
      <c r="AG153">
        <v>9.9700000000000006</v>
      </c>
      <c r="AI153" t="s">
        <v>44</v>
      </c>
    </row>
    <row r="154" spans="1:35" x14ac:dyDescent="0.2">
      <c r="A154" t="s">
        <v>1795</v>
      </c>
      <c r="B154" t="s">
        <v>36</v>
      </c>
      <c r="D154" t="s">
        <v>58</v>
      </c>
      <c r="F154" t="s">
        <v>36</v>
      </c>
      <c r="H154" t="s">
        <v>36</v>
      </c>
      <c r="I154" t="s">
        <v>37</v>
      </c>
      <c r="J154" t="s">
        <v>36</v>
      </c>
      <c r="K154" t="s">
        <v>38</v>
      </c>
      <c r="L154" t="s">
        <v>36</v>
      </c>
      <c r="M154" t="s">
        <v>38</v>
      </c>
      <c r="N154" t="s">
        <v>36</v>
      </c>
      <c r="P154" t="s">
        <v>36</v>
      </c>
      <c r="R154" t="s">
        <v>36</v>
      </c>
      <c r="S154" t="s">
        <v>39</v>
      </c>
      <c r="T154" t="s">
        <v>58</v>
      </c>
      <c r="U154" t="s">
        <v>1793</v>
      </c>
      <c r="V154" t="s">
        <v>36</v>
      </c>
      <c r="W154" t="s">
        <v>42</v>
      </c>
      <c r="X154" t="s">
        <v>36</v>
      </c>
      <c r="Y154" t="s">
        <v>43</v>
      </c>
      <c r="Z154">
        <v>9.9700000000000006</v>
      </c>
      <c r="AA154">
        <v>0.01</v>
      </c>
      <c r="AB154">
        <v>0.01</v>
      </c>
      <c r="AC154">
        <v>0</v>
      </c>
      <c r="AD154">
        <v>0</v>
      </c>
      <c r="AE154" t="s">
        <v>58</v>
      </c>
      <c r="AG154">
        <v>9.9700000000000006</v>
      </c>
      <c r="AI154" t="s">
        <v>44</v>
      </c>
    </row>
    <row r="155" spans="1:35" x14ac:dyDescent="0.2">
      <c r="A155" t="s">
        <v>1796</v>
      </c>
      <c r="B155" t="s">
        <v>36</v>
      </c>
      <c r="D155" t="s">
        <v>58</v>
      </c>
      <c r="F155" t="s">
        <v>36</v>
      </c>
      <c r="H155" t="s">
        <v>36</v>
      </c>
      <c r="I155" t="s">
        <v>37</v>
      </c>
      <c r="J155" t="s">
        <v>36</v>
      </c>
      <c r="K155" t="s">
        <v>38</v>
      </c>
      <c r="L155" t="s">
        <v>36</v>
      </c>
      <c r="M155" t="s">
        <v>38</v>
      </c>
      <c r="N155" t="s">
        <v>36</v>
      </c>
      <c r="P155" t="s">
        <v>36</v>
      </c>
      <c r="R155" t="s">
        <v>36</v>
      </c>
      <c r="S155" t="s">
        <v>39</v>
      </c>
      <c r="T155" t="s">
        <v>58</v>
      </c>
      <c r="U155" t="s">
        <v>1793</v>
      </c>
      <c r="V155" t="s">
        <v>36</v>
      </c>
      <c r="W155" t="s">
        <v>42</v>
      </c>
      <c r="X155" t="s">
        <v>36</v>
      </c>
      <c r="Y155" t="s">
        <v>43</v>
      </c>
      <c r="Z155">
        <v>9.9700000000000006</v>
      </c>
      <c r="AA155">
        <v>0.01</v>
      </c>
      <c r="AB155">
        <v>0.01</v>
      </c>
      <c r="AC155">
        <v>0</v>
      </c>
      <c r="AD155">
        <v>0</v>
      </c>
      <c r="AE155" t="s">
        <v>58</v>
      </c>
      <c r="AG155">
        <v>9.9700000000000006</v>
      </c>
      <c r="AI155" t="s">
        <v>44</v>
      </c>
    </row>
    <row r="156" spans="1:35" x14ac:dyDescent="0.2">
      <c r="A156" t="s">
        <v>1797</v>
      </c>
      <c r="B156" t="s">
        <v>36</v>
      </c>
      <c r="D156" t="s">
        <v>58</v>
      </c>
      <c r="F156" t="s">
        <v>36</v>
      </c>
      <c r="H156" t="s">
        <v>36</v>
      </c>
      <c r="I156" t="s">
        <v>37</v>
      </c>
      <c r="J156" t="s">
        <v>36</v>
      </c>
      <c r="K156" t="s">
        <v>38</v>
      </c>
      <c r="L156" t="s">
        <v>36</v>
      </c>
      <c r="M156" t="s">
        <v>38</v>
      </c>
      <c r="N156" t="s">
        <v>36</v>
      </c>
      <c r="P156" t="s">
        <v>36</v>
      </c>
      <c r="R156" t="s">
        <v>36</v>
      </c>
      <c r="S156" t="s">
        <v>39</v>
      </c>
      <c r="T156" t="s">
        <v>58</v>
      </c>
      <c r="U156" t="s">
        <v>1793</v>
      </c>
      <c r="V156" t="s">
        <v>36</v>
      </c>
      <c r="W156" t="s">
        <v>42</v>
      </c>
      <c r="X156" t="s">
        <v>36</v>
      </c>
      <c r="Y156" t="s">
        <v>43</v>
      </c>
      <c r="Z156">
        <v>9.9700000000000006</v>
      </c>
      <c r="AA156">
        <v>0.01</v>
      </c>
      <c r="AB156">
        <v>0.01</v>
      </c>
      <c r="AC156">
        <v>0</v>
      </c>
      <c r="AD156">
        <v>0</v>
      </c>
      <c r="AE156" t="s">
        <v>58</v>
      </c>
      <c r="AG156">
        <v>9.9700000000000006</v>
      </c>
      <c r="AI156" t="s">
        <v>44</v>
      </c>
    </row>
    <row r="157" spans="1:35" x14ac:dyDescent="0.2">
      <c r="A157" t="s">
        <v>1798</v>
      </c>
      <c r="B157" t="s">
        <v>36</v>
      </c>
      <c r="D157" t="s">
        <v>58</v>
      </c>
      <c r="F157" t="s">
        <v>36</v>
      </c>
      <c r="H157" t="s">
        <v>36</v>
      </c>
      <c r="I157" t="s">
        <v>37</v>
      </c>
      <c r="J157" t="s">
        <v>36</v>
      </c>
      <c r="K157" t="s">
        <v>38</v>
      </c>
      <c r="L157" t="s">
        <v>36</v>
      </c>
      <c r="M157" t="s">
        <v>38</v>
      </c>
      <c r="N157" t="s">
        <v>36</v>
      </c>
      <c r="P157" t="s">
        <v>36</v>
      </c>
      <c r="R157" t="s">
        <v>36</v>
      </c>
      <c r="S157" t="s">
        <v>39</v>
      </c>
      <c r="T157" t="s">
        <v>58</v>
      </c>
      <c r="U157" t="s">
        <v>1793</v>
      </c>
      <c r="V157" t="s">
        <v>36</v>
      </c>
      <c r="W157" t="s">
        <v>42</v>
      </c>
      <c r="X157" t="s">
        <v>36</v>
      </c>
      <c r="Y157" t="s">
        <v>43</v>
      </c>
      <c r="Z157">
        <v>9.9700000000000006</v>
      </c>
      <c r="AA157">
        <v>0.01</v>
      </c>
      <c r="AB157">
        <v>0.01</v>
      </c>
      <c r="AC157">
        <v>0</v>
      </c>
      <c r="AD157">
        <v>0</v>
      </c>
      <c r="AE157" t="s">
        <v>58</v>
      </c>
      <c r="AG157">
        <v>9.9700000000000006</v>
      </c>
      <c r="AI157" t="s">
        <v>44</v>
      </c>
    </row>
    <row r="158" spans="1:35" x14ac:dyDescent="0.2">
      <c r="A158" t="s">
        <v>1799</v>
      </c>
      <c r="B158" t="s">
        <v>36</v>
      </c>
      <c r="D158" t="s">
        <v>58</v>
      </c>
      <c r="F158" t="s">
        <v>36</v>
      </c>
      <c r="H158" t="s">
        <v>36</v>
      </c>
      <c r="I158" t="s">
        <v>37</v>
      </c>
      <c r="J158" t="s">
        <v>36</v>
      </c>
      <c r="K158" t="s">
        <v>38</v>
      </c>
      <c r="L158" t="s">
        <v>36</v>
      </c>
      <c r="M158" t="s">
        <v>38</v>
      </c>
      <c r="N158" t="s">
        <v>36</v>
      </c>
      <c r="P158" t="s">
        <v>36</v>
      </c>
      <c r="R158" t="s">
        <v>36</v>
      </c>
      <c r="S158" t="s">
        <v>39</v>
      </c>
      <c r="T158" t="s">
        <v>58</v>
      </c>
      <c r="U158" t="s">
        <v>1793</v>
      </c>
      <c r="V158" t="s">
        <v>36</v>
      </c>
      <c r="W158" t="s">
        <v>42</v>
      </c>
      <c r="X158" t="s">
        <v>36</v>
      </c>
      <c r="Y158" t="s">
        <v>43</v>
      </c>
      <c r="Z158">
        <v>9.9700000000000006</v>
      </c>
      <c r="AA158">
        <v>0.01</v>
      </c>
      <c r="AB158">
        <v>0.01</v>
      </c>
      <c r="AC158">
        <v>0</v>
      </c>
      <c r="AD158">
        <v>0</v>
      </c>
      <c r="AE158" t="s">
        <v>58</v>
      </c>
      <c r="AG158">
        <v>9.9700000000000006</v>
      </c>
      <c r="AI158" t="s">
        <v>44</v>
      </c>
    </row>
    <row r="159" spans="1:35" x14ac:dyDescent="0.2">
      <c r="A159" t="s">
        <v>1800</v>
      </c>
      <c r="B159" t="s">
        <v>36</v>
      </c>
      <c r="D159" t="s">
        <v>58</v>
      </c>
      <c r="F159" t="s">
        <v>36</v>
      </c>
      <c r="H159" t="s">
        <v>36</v>
      </c>
      <c r="I159" t="s">
        <v>37</v>
      </c>
      <c r="J159" t="s">
        <v>36</v>
      </c>
      <c r="K159" t="s">
        <v>38</v>
      </c>
      <c r="L159" t="s">
        <v>36</v>
      </c>
      <c r="M159" t="s">
        <v>38</v>
      </c>
      <c r="N159" t="s">
        <v>36</v>
      </c>
      <c r="P159" t="s">
        <v>36</v>
      </c>
      <c r="R159" t="s">
        <v>36</v>
      </c>
      <c r="S159" t="s">
        <v>39</v>
      </c>
      <c r="T159" t="s">
        <v>58</v>
      </c>
      <c r="U159" t="s">
        <v>1793</v>
      </c>
      <c r="V159" t="s">
        <v>36</v>
      </c>
      <c r="W159" t="s">
        <v>42</v>
      </c>
      <c r="X159" t="s">
        <v>36</v>
      </c>
      <c r="Y159" t="s">
        <v>43</v>
      </c>
      <c r="Z159">
        <v>9.9700000000000006</v>
      </c>
      <c r="AA159">
        <v>0.01</v>
      </c>
      <c r="AB159">
        <v>0.01</v>
      </c>
      <c r="AC159">
        <v>0</v>
      </c>
      <c r="AD159">
        <v>0</v>
      </c>
      <c r="AE159" t="s">
        <v>58</v>
      </c>
      <c r="AG159">
        <v>9.9700000000000006</v>
      </c>
      <c r="AI159" t="s">
        <v>44</v>
      </c>
    </row>
    <row r="160" spans="1:35" x14ac:dyDescent="0.2">
      <c r="A160" t="s">
        <v>1801</v>
      </c>
      <c r="B160" t="s">
        <v>36</v>
      </c>
      <c r="D160" t="s">
        <v>58</v>
      </c>
      <c r="F160" t="s">
        <v>36</v>
      </c>
      <c r="H160" t="s">
        <v>36</v>
      </c>
      <c r="I160" t="s">
        <v>37</v>
      </c>
      <c r="J160" t="s">
        <v>36</v>
      </c>
      <c r="K160" t="s">
        <v>38</v>
      </c>
      <c r="L160" t="s">
        <v>36</v>
      </c>
      <c r="M160" t="s">
        <v>38</v>
      </c>
      <c r="N160" t="s">
        <v>36</v>
      </c>
      <c r="P160" t="s">
        <v>36</v>
      </c>
      <c r="R160" t="s">
        <v>36</v>
      </c>
      <c r="S160" t="s">
        <v>39</v>
      </c>
      <c r="T160" t="s">
        <v>58</v>
      </c>
      <c r="U160" t="s">
        <v>1793</v>
      </c>
      <c r="V160" t="s">
        <v>36</v>
      </c>
      <c r="W160" t="s">
        <v>42</v>
      </c>
      <c r="X160" t="s">
        <v>36</v>
      </c>
      <c r="Y160" t="s">
        <v>43</v>
      </c>
      <c r="Z160">
        <v>9.9700000000000006</v>
      </c>
      <c r="AA160">
        <v>0.01</v>
      </c>
      <c r="AB160">
        <v>0.01</v>
      </c>
      <c r="AC160">
        <v>0</v>
      </c>
      <c r="AD160">
        <v>0</v>
      </c>
      <c r="AE160" t="s">
        <v>58</v>
      </c>
      <c r="AG160">
        <v>9.9700000000000006</v>
      </c>
      <c r="AI160" t="s">
        <v>44</v>
      </c>
    </row>
    <row r="161" spans="1:35" x14ac:dyDescent="0.2">
      <c r="A161" t="s">
        <v>1802</v>
      </c>
      <c r="B161" t="s">
        <v>36</v>
      </c>
      <c r="D161" t="s">
        <v>58</v>
      </c>
      <c r="F161" t="s">
        <v>36</v>
      </c>
      <c r="H161" t="s">
        <v>36</v>
      </c>
      <c r="I161" t="s">
        <v>37</v>
      </c>
      <c r="J161" t="s">
        <v>36</v>
      </c>
      <c r="K161" t="s">
        <v>38</v>
      </c>
      <c r="L161" t="s">
        <v>36</v>
      </c>
      <c r="M161" t="s">
        <v>38</v>
      </c>
      <c r="N161" t="s">
        <v>36</v>
      </c>
      <c r="P161" t="s">
        <v>36</v>
      </c>
      <c r="R161" t="s">
        <v>36</v>
      </c>
      <c r="S161" t="s">
        <v>39</v>
      </c>
      <c r="T161" t="s">
        <v>58</v>
      </c>
      <c r="U161" t="s">
        <v>1793</v>
      </c>
      <c r="V161" t="s">
        <v>36</v>
      </c>
      <c r="W161" t="s">
        <v>42</v>
      </c>
      <c r="X161" t="s">
        <v>36</v>
      </c>
      <c r="Y161" t="s">
        <v>43</v>
      </c>
      <c r="Z161">
        <v>9.9700000000000006</v>
      </c>
      <c r="AA161">
        <v>0.01</v>
      </c>
      <c r="AB161">
        <v>0.01</v>
      </c>
      <c r="AC161">
        <v>0</v>
      </c>
      <c r="AD161">
        <v>0</v>
      </c>
      <c r="AE161" t="s">
        <v>58</v>
      </c>
      <c r="AG161">
        <v>9.9700000000000006</v>
      </c>
      <c r="AI161" t="s">
        <v>44</v>
      </c>
    </row>
    <row r="162" spans="1:35" x14ac:dyDescent="0.2">
      <c r="A162" t="s">
        <v>1803</v>
      </c>
      <c r="B162" t="s">
        <v>36</v>
      </c>
      <c r="D162" t="s">
        <v>36</v>
      </c>
      <c r="F162" t="s">
        <v>36</v>
      </c>
      <c r="H162" t="s">
        <v>36</v>
      </c>
      <c r="I162" t="s">
        <v>37</v>
      </c>
      <c r="J162" t="s">
        <v>36</v>
      </c>
      <c r="K162" t="s">
        <v>38</v>
      </c>
      <c r="L162" t="s">
        <v>36</v>
      </c>
      <c r="M162" t="s">
        <v>38</v>
      </c>
      <c r="N162" t="s">
        <v>36</v>
      </c>
      <c r="P162" t="s">
        <v>36</v>
      </c>
      <c r="R162" t="s">
        <v>36</v>
      </c>
      <c r="S162" t="s">
        <v>39</v>
      </c>
      <c r="T162" t="s">
        <v>58</v>
      </c>
      <c r="U162" t="s">
        <v>1793</v>
      </c>
      <c r="V162" t="s">
        <v>36</v>
      </c>
      <c r="W162" t="s">
        <v>42</v>
      </c>
      <c r="X162" t="s">
        <v>36</v>
      </c>
      <c r="Y162" t="s">
        <v>43</v>
      </c>
      <c r="Z162">
        <v>9.26</v>
      </c>
      <c r="AA162">
        <v>0.24</v>
      </c>
      <c r="AB162">
        <v>0.48</v>
      </c>
      <c r="AC162">
        <v>0.01</v>
      </c>
      <c r="AD162">
        <v>0.01</v>
      </c>
      <c r="AE162" t="s">
        <v>58</v>
      </c>
      <c r="AG162">
        <v>9.26</v>
      </c>
      <c r="AI162" t="s">
        <v>44</v>
      </c>
    </row>
    <row r="163" spans="1:35" x14ac:dyDescent="0.2">
      <c r="A163" t="s">
        <v>1804</v>
      </c>
      <c r="B163" t="s">
        <v>36</v>
      </c>
      <c r="D163" t="s">
        <v>36</v>
      </c>
      <c r="F163" t="s">
        <v>36</v>
      </c>
      <c r="H163" t="s">
        <v>36</v>
      </c>
      <c r="I163" t="s">
        <v>37</v>
      </c>
      <c r="J163" t="s">
        <v>36</v>
      </c>
      <c r="K163" t="s">
        <v>38</v>
      </c>
      <c r="L163" t="s">
        <v>36</v>
      </c>
      <c r="M163" t="s">
        <v>38</v>
      </c>
      <c r="N163" t="s">
        <v>36</v>
      </c>
      <c r="P163" t="s">
        <v>36</v>
      </c>
      <c r="R163" t="s">
        <v>36</v>
      </c>
      <c r="S163" t="s">
        <v>39</v>
      </c>
      <c r="T163" t="s">
        <v>58</v>
      </c>
      <c r="U163" t="s">
        <v>1793</v>
      </c>
      <c r="V163" t="s">
        <v>36</v>
      </c>
      <c r="W163" t="s">
        <v>42</v>
      </c>
      <c r="X163" t="s">
        <v>36</v>
      </c>
      <c r="Y163" t="s">
        <v>43</v>
      </c>
      <c r="Z163">
        <v>9.26</v>
      </c>
      <c r="AA163">
        <v>0.24</v>
      </c>
      <c r="AB163">
        <v>0.48</v>
      </c>
      <c r="AC163">
        <v>0.01</v>
      </c>
      <c r="AD163">
        <v>0.01</v>
      </c>
      <c r="AE163" t="s">
        <v>58</v>
      </c>
      <c r="AG163">
        <v>9.26</v>
      </c>
      <c r="AI163" t="s">
        <v>44</v>
      </c>
    </row>
    <row r="164" spans="1:35" x14ac:dyDescent="0.2">
      <c r="A164" t="s">
        <v>1805</v>
      </c>
      <c r="B164" t="s">
        <v>36</v>
      </c>
      <c r="D164" t="s">
        <v>58</v>
      </c>
      <c r="F164" t="s">
        <v>36</v>
      </c>
      <c r="H164" t="s">
        <v>36</v>
      </c>
      <c r="I164" t="s">
        <v>37</v>
      </c>
      <c r="J164" t="s">
        <v>36</v>
      </c>
      <c r="K164" t="s">
        <v>38</v>
      </c>
      <c r="L164" t="s">
        <v>36</v>
      </c>
      <c r="M164" t="s">
        <v>38</v>
      </c>
      <c r="N164" t="s">
        <v>36</v>
      </c>
      <c r="P164" t="s">
        <v>36</v>
      </c>
      <c r="R164" t="s">
        <v>36</v>
      </c>
      <c r="S164" t="s">
        <v>39</v>
      </c>
      <c r="T164" t="s">
        <v>58</v>
      </c>
      <c r="U164" t="s">
        <v>1793</v>
      </c>
      <c r="V164" t="s">
        <v>36</v>
      </c>
      <c r="W164" t="s">
        <v>42</v>
      </c>
      <c r="X164" t="s">
        <v>36</v>
      </c>
      <c r="Y164" t="s">
        <v>43</v>
      </c>
      <c r="Z164">
        <v>9.9700000000000006</v>
      </c>
      <c r="AA164">
        <v>0.01</v>
      </c>
      <c r="AB164">
        <v>0.01</v>
      </c>
      <c r="AC164">
        <v>0</v>
      </c>
      <c r="AD164">
        <v>0</v>
      </c>
      <c r="AE164" t="s">
        <v>58</v>
      </c>
      <c r="AG164">
        <v>9.9700000000000006</v>
      </c>
      <c r="AI164" t="s">
        <v>44</v>
      </c>
    </row>
    <row r="165" spans="1:35" x14ac:dyDescent="0.2">
      <c r="A165" t="s">
        <v>1806</v>
      </c>
      <c r="B165" t="s">
        <v>36</v>
      </c>
      <c r="D165" t="s">
        <v>58</v>
      </c>
      <c r="F165" t="s">
        <v>36</v>
      </c>
      <c r="H165" t="s">
        <v>36</v>
      </c>
      <c r="I165" t="s">
        <v>37</v>
      </c>
      <c r="J165" t="s">
        <v>36</v>
      </c>
      <c r="K165" t="s">
        <v>38</v>
      </c>
      <c r="L165" t="s">
        <v>36</v>
      </c>
      <c r="M165" t="s">
        <v>38</v>
      </c>
      <c r="N165" t="s">
        <v>36</v>
      </c>
      <c r="P165" t="s">
        <v>36</v>
      </c>
      <c r="R165" t="s">
        <v>36</v>
      </c>
      <c r="S165" t="s">
        <v>39</v>
      </c>
      <c r="T165" t="s">
        <v>58</v>
      </c>
      <c r="U165" t="s">
        <v>1807</v>
      </c>
      <c r="V165" t="s">
        <v>36</v>
      </c>
      <c r="W165" t="s">
        <v>42</v>
      </c>
      <c r="X165" t="s">
        <v>36</v>
      </c>
      <c r="Y165" t="s">
        <v>43</v>
      </c>
      <c r="Z165">
        <v>9.9700000000000006</v>
      </c>
      <c r="AA165">
        <v>0.01</v>
      </c>
      <c r="AB165">
        <v>0.01</v>
      </c>
      <c r="AC165">
        <v>0</v>
      </c>
      <c r="AD165">
        <v>0</v>
      </c>
      <c r="AE165" t="s">
        <v>58</v>
      </c>
      <c r="AG165">
        <v>9.9700000000000006</v>
      </c>
      <c r="AI165" t="s">
        <v>44</v>
      </c>
    </row>
    <row r="166" spans="1:35" x14ac:dyDescent="0.2">
      <c r="A166" t="s">
        <v>1808</v>
      </c>
      <c r="B166" t="s">
        <v>36</v>
      </c>
      <c r="D166" t="s">
        <v>58</v>
      </c>
      <c r="F166" t="s">
        <v>36</v>
      </c>
      <c r="H166" t="s">
        <v>36</v>
      </c>
      <c r="I166" t="s">
        <v>37</v>
      </c>
      <c r="J166" t="s">
        <v>36</v>
      </c>
      <c r="K166" t="s">
        <v>38</v>
      </c>
      <c r="L166" t="s">
        <v>36</v>
      </c>
      <c r="M166" t="s">
        <v>38</v>
      </c>
      <c r="N166" t="s">
        <v>36</v>
      </c>
      <c r="P166" t="s">
        <v>36</v>
      </c>
      <c r="R166" t="s">
        <v>36</v>
      </c>
      <c r="S166" t="s">
        <v>39</v>
      </c>
      <c r="T166" t="s">
        <v>58</v>
      </c>
      <c r="U166" t="s">
        <v>1807</v>
      </c>
      <c r="V166" t="s">
        <v>36</v>
      </c>
      <c r="W166" t="s">
        <v>42</v>
      </c>
      <c r="X166" t="s">
        <v>36</v>
      </c>
      <c r="Y166" t="s">
        <v>43</v>
      </c>
      <c r="Z166">
        <v>9.9700000000000006</v>
      </c>
      <c r="AA166">
        <v>0.01</v>
      </c>
      <c r="AB166">
        <v>0.01</v>
      </c>
      <c r="AC166">
        <v>0</v>
      </c>
      <c r="AD166">
        <v>0</v>
      </c>
      <c r="AE166" t="s">
        <v>58</v>
      </c>
      <c r="AG166">
        <v>9.9700000000000006</v>
      </c>
      <c r="AI166" t="s">
        <v>44</v>
      </c>
    </row>
    <row r="167" spans="1:35" x14ac:dyDescent="0.2">
      <c r="A167" t="s">
        <v>1809</v>
      </c>
      <c r="B167" t="s">
        <v>36</v>
      </c>
      <c r="D167" t="s">
        <v>58</v>
      </c>
      <c r="F167" t="s">
        <v>36</v>
      </c>
      <c r="H167" t="s">
        <v>36</v>
      </c>
      <c r="I167" t="s">
        <v>37</v>
      </c>
      <c r="J167" t="s">
        <v>36</v>
      </c>
      <c r="K167" t="s">
        <v>38</v>
      </c>
      <c r="L167" t="s">
        <v>36</v>
      </c>
      <c r="M167" t="s">
        <v>38</v>
      </c>
      <c r="N167" t="s">
        <v>36</v>
      </c>
      <c r="P167" t="s">
        <v>36</v>
      </c>
      <c r="R167" t="s">
        <v>36</v>
      </c>
      <c r="S167" t="s">
        <v>39</v>
      </c>
      <c r="T167" t="s">
        <v>40</v>
      </c>
      <c r="U167" t="s">
        <v>1810</v>
      </c>
      <c r="V167" t="s">
        <v>36</v>
      </c>
      <c r="W167" t="s">
        <v>42</v>
      </c>
      <c r="X167" t="s">
        <v>36</v>
      </c>
      <c r="Y167" t="s">
        <v>43</v>
      </c>
      <c r="Z167">
        <v>2.11</v>
      </c>
      <c r="AA167">
        <v>7.88</v>
      </c>
      <c r="AB167">
        <v>0</v>
      </c>
      <c r="AC167">
        <v>0</v>
      </c>
      <c r="AD167">
        <v>0</v>
      </c>
      <c r="AE167" t="s">
        <v>40</v>
      </c>
      <c r="AG167">
        <v>7.88</v>
      </c>
      <c r="AI167" t="s">
        <v>44</v>
      </c>
    </row>
    <row r="168" spans="1:35" x14ac:dyDescent="0.2">
      <c r="A168" t="s">
        <v>1811</v>
      </c>
      <c r="B168" t="s">
        <v>36</v>
      </c>
      <c r="D168" t="s">
        <v>36</v>
      </c>
      <c r="F168" t="s">
        <v>36</v>
      </c>
      <c r="H168" t="s">
        <v>36</v>
      </c>
      <c r="I168" t="s">
        <v>37</v>
      </c>
      <c r="J168" t="s">
        <v>36</v>
      </c>
      <c r="K168" t="s">
        <v>38</v>
      </c>
      <c r="L168" t="s">
        <v>36</v>
      </c>
      <c r="M168" t="s">
        <v>38</v>
      </c>
      <c r="N168" t="s">
        <v>36</v>
      </c>
      <c r="P168" t="s">
        <v>36</v>
      </c>
      <c r="R168" t="s">
        <v>36</v>
      </c>
      <c r="S168" t="s">
        <v>39</v>
      </c>
      <c r="T168" t="s">
        <v>40</v>
      </c>
      <c r="U168" t="s">
        <v>1810</v>
      </c>
      <c r="V168" t="s">
        <v>36</v>
      </c>
      <c r="W168" t="s">
        <v>42</v>
      </c>
      <c r="X168" t="s">
        <v>36</v>
      </c>
      <c r="Y168" t="s">
        <v>43</v>
      </c>
      <c r="Z168">
        <v>0.15</v>
      </c>
      <c r="AA168">
        <v>9.82</v>
      </c>
      <c r="AB168">
        <v>0.01</v>
      </c>
      <c r="AC168">
        <v>0.01</v>
      </c>
      <c r="AD168">
        <v>0.01</v>
      </c>
      <c r="AE168" t="s">
        <v>40</v>
      </c>
      <c r="AG168">
        <v>9.82</v>
      </c>
      <c r="AI168" t="s">
        <v>44</v>
      </c>
    </row>
    <row r="169" spans="1:35" x14ac:dyDescent="0.2">
      <c r="A169" t="s">
        <v>1812</v>
      </c>
      <c r="B169" t="s">
        <v>36</v>
      </c>
      <c r="D169" t="s">
        <v>36</v>
      </c>
      <c r="F169" t="s">
        <v>36</v>
      </c>
      <c r="H169" t="s">
        <v>36</v>
      </c>
      <c r="I169" t="s">
        <v>37</v>
      </c>
      <c r="J169" t="s">
        <v>36</v>
      </c>
      <c r="K169" t="s">
        <v>38</v>
      </c>
      <c r="L169" t="s">
        <v>36</v>
      </c>
      <c r="M169" t="s">
        <v>38</v>
      </c>
      <c r="N169" t="s">
        <v>36</v>
      </c>
      <c r="P169" t="s">
        <v>36</v>
      </c>
      <c r="R169" t="s">
        <v>36</v>
      </c>
      <c r="S169" t="s">
        <v>39</v>
      </c>
      <c r="T169" t="s">
        <v>40</v>
      </c>
      <c r="U169" t="s">
        <v>1810</v>
      </c>
      <c r="V169" t="s">
        <v>36</v>
      </c>
      <c r="W169" t="s">
        <v>42</v>
      </c>
      <c r="X169" t="s">
        <v>36</v>
      </c>
      <c r="Y169" t="s">
        <v>43</v>
      </c>
      <c r="Z169">
        <v>0.15</v>
      </c>
      <c r="AA169">
        <v>9.82</v>
      </c>
      <c r="AB169">
        <v>0.01</v>
      </c>
      <c r="AC169">
        <v>0.01</v>
      </c>
      <c r="AD169">
        <v>0.01</v>
      </c>
      <c r="AE169" t="s">
        <v>40</v>
      </c>
      <c r="AG169">
        <v>9.82</v>
      </c>
      <c r="AI169" t="s">
        <v>44</v>
      </c>
    </row>
    <row r="170" spans="1:35" x14ac:dyDescent="0.2">
      <c r="A170" t="s">
        <v>1813</v>
      </c>
      <c r="B170" t="s">
        <v>36</v>
      </c>
      <c r="D170" t="s">
        <v>36</v>
      </c>
      <c r="F170" t="s">
        <v>36</v>
      </c>
      <c r="H170" t="s">
        <v>36</v>
      </c>
      <c r="I170" t="s">
        <v>37</v>
      </c>
      <c r="J170" t="s">
        <v>36</v>
      </c>
      <c r="K170" t="s">
        <v>38</v>
      </c>
      <c r="L170" t="s">
        <v>36</v>
      </c>
      <c r="M170" t="s">
        <v>38</v>
      </c>
      <c r="N170" t="s">
        <v>36</v>
      </c>
      <c r="P170" t="s">
        <v>36</v>
      </c>
      <c r="R170" t="s">
        <v>36</v>
      </c>
      <c r="S170" t="s">
        <v>39</v>
      </c>
      <c r="T170" t="s">
        <v>40</v>
      </c>
      <c r="U170" t="s">
        <v>1810</v>
      </c>
      <c r="V170" t="s">
        <v>36</v>
      </c>
      <c r="W170" t="s">
        <v>42</v>
      </c>
      <c r="X170" t="s">
        <v>36</v>
      </c>
      <c r="Y170" t="s">
        <v>43</v>
      </c>
      <c r="Z170">
        <v>0.15</v>
      </c>
      <c r="AA170">
        <v>9.82</v>
      </c>
      <c r="AB170">
        <v>0.01</v>
      </c>
      <c r="AC170">
        <v>0.01</v>
      </c>
      <c r="AD170">
        <v>0.01</v>
      </c>
      <c r="AE170" t="s">
        <v>40</v>
      </c>
      <c r="AG170">
        <v>9.82</v>
      </c>
      <c r="AI170" t="s">
        <v>44</v>
      </c>
    </row>
    <row r="171" spans="1:35" x14ac:dyDescent="0.2">
      <c r="A171" t="s">
        <v>1814</v>
      </c>
      <c r="B171" t="s">
        <v>36</v>
      </c>
      <c r="D171" t="s">
        <v>36</v>
      </c>
      <c r="F171" t="s">
        <v>36</v>
      </c>
      <c r="H171" t="s">
        <v>36</v>
      </c>
      <c r="I171" t="s">
        <v>37</v>
      </c>
      <c r="J171" t="s">
        <v>36</v>
      </c>
      <c r="K171" t="s">
        <v>38</v>
      </c>
      <c r="L171" t="s">
        <v>36</v>
      </c>
      <c r="M171" t="s">
        <v>38</v>
      </c>
      <c r="N171" t="s">
        <v>36</v>
      </c>
      <c r="P171" t="s">
        <v>36</v>
      </c>
      <c r="R171" t="s">
        <v>36</v>
      </c>
      <c r="S171" t="s">
        <v>39</v>
      </c>
      <c r="T171" t="s">
        <v>40</v>
      </c>
      <c r="U171" t="s">
        <v>1810</v>
      </c>
      <c r="V171" t="s">
        <v>36</v>
      </c>
      <c r="W171" t="s">
        <v>42</v>
      </c>
      <c r="X171" t="s">
        <v>36</v>
      </c>
      <c r="Y171" t="s">
        <v>43</v>
      </c>
      <c r="Z171">
        <v>0.15</v>
      </c>
      <c r="AA171">
        <v>9.82</v>
      </c>
      <c r="AB171">
        <v>0.01</v>
      </c>
      <c r="AC171">
        <v>0.01</v>
      </c>
      <c r="AD171">
        <v>0.01</v>
      </c>
      <c r="AE171" t="s">
        <v>40</v>
      </c>
      <c r="AG171">
        <v>9.82</v>
      </c>
      <c r="AI171" t="s">
        <v>44</v>
      </c>
    </row>
    <row r="172" spans="1:35" x14ac:dyDescent="0.2">
      <c r="A172" t="s">
        <v>1815</v>
      </c>
      <c r="B172" t="s">
        <v>36</v>
      </c>
      <c r="D172" t="s">
        <v>58</v>
      </c>
      <c r="F172" t="s">
        <v>36</v>
      </c>
      <c r="H172" t="s">
        <v>36</v>
      </c>
      <c r="I172" t="s">
        <v>37</v>
      </c>
      <c r="J172" t="s">
        <v>36</v>
      </c>
      <c r="K172" t="s">
        <v>38</v>
      </c>
      <c r="L172" t="s">
        <v>36</v>
      </c>
      <c r="M172" t="s">
        <v>38</v>
      </c>
      <c r="N172" t="s">
        <v>36</v>
      </c>
      <c r="P172" t="s">
        <v>36</v>
      </c>
      <c r="R172" t="s">
        <v>36</v>
      </c>
      <c r="S172" t="s">
        <v>39</v>
      </c>
      <c r="T172" t="s">
        <v>36</v>
      </c>
      <c r="U172" t="s">
        <v>42</v>
      </c>
      <c r="V172" t="s">
        <v>36</v>
      </c>
      <c r="W172" t="s">
        <v>42</v>
      </c>
      <c r="X172" t="s">
        <v>36</v>
      </c>
      <c r="Y172" t="s">
        <v>43</v>
      </c>
      <c r="Z172">
        <v>8.9600000000000009</v>
      </c>
      <c r="AA172">
        <v>0.51</v>
      </c>
      <c r="AB172">
        <v>0.26</v>
      </c>
      <c r="AC172">
        <v>0.01</v>
      </c>
      <c r="AD172">
        <v>0.26</v>
      </c>
      <c r="AE172" t="s">
        <v>58</v>
      </c>
      <c r="AG172">
        <v>8.9600000000000009</v>
      </c>
      <c r="AI172" t="s">
        <v>44</v>
      </c>
    </row>
    <row r="173" spans="1:35" x14ac:dyDescent="0.2">
      <c r="A173" t="s">
        <v>1816</v>
      </c>
      <c r="B173" t="s">
        <v>36</v>
      </c>
      <c r="D173" t="s">
        <v>36</v>
      </c>
      <c r="F173" t="s">
        <v>36</v>
      </c>
      <c r="H173" t="s">
        <v>36</v>
      </c>
      <c r="I173" t="s">
        <v>37</v>
      </c>
      <c r="J173" t="s">
        <v>36</v>
      </c>
      <c r="K173" t="s">
        <v>38</v>
      </c>
      <c r="L173" t="s">
        <v>36</v>
      </c>
      <c r="M173" t="s">
        <v>38</v>
      </c>
      <c r="N173" t="s">
        <v>36</v>
      </c>
      <c r="P173" t="s">
        <v>36</v>
      </c>
      <c r="R173" t="s">
        <v>36</v>
      </c>
      <c r="S173" t="s">
        <v>39</v>
      </c>
      <c r="T173" t="s">
        <v>36</v>
      </c>
      <c r="U173" t="s">
        <v>42</v>
      </c>
      <c r="V173" t="s">
        <v>36</v>
      </c>
      <c r="W173" t="s">
        <v>42</v>
      </c>
      <c r="X173" t="s">
        <v>36</v>
      </c>
      <c r="Y173" t="s">
        <v>43</v>
      </c>
      <c r="Z173">
        <v>2</v>
      </c>
      <c r="AA173">
        <v>2</v>
      </c>
      <c r="AB173">
        <v>2</v>
      </c>
      <c r="AC173">
        <v>2</v>
      </c>
      <c r="AD173">
        <v>2</v>
      </c>
      <c r="AE173" t="s">
        <v>36</v>
      </c>
      <c r="AG173">
        <v>2</v>
      </c>
      <c r="AI173" t="s">
        <v>44</v>
      </c>
    </row>
    <row r="174" spans="1:35" x14ac:dyDescent="0.2">
      <c r="A174" t="s">
        <v>1817</v>
      </c>
      <c r="B174" t="s">
        <v>36</v>
      </c>
      <c r="D174" t="s">
        <v>36</v>
      </c>
      <c r="F174" t="s">
        <v>36</v>
      </c>
      <c r="H174" t="s">
        <v>36</v>
      </c>
      <c r="I174" t="s">
        <v>37</v>
      </c>
      <c r="J174" t="s">
        <v>36</v>
      </c>
      <c r="K174" t="s">
        <v>38</v>
      </c>
      <c r="L174" t="s">
        <v>36</v>
      </c>
      <c r="M174" t="s">
        <v>38</v>
      </c>
      <c r="N174" t="s">
        <v>36</v>
      </c>
      <c r="P174" t="s">
        <v>36</v>
      </c>
      <c r="R174" t="s">
        <v>36</v>
      </c>
      <c r="S174" t="s">
        <v>39</v>
      </c>
      <c r="T174" t="s">
        <v>36</v>
      </c>
      <c r="U174" t="s">
        <v>42</v>
      </c>
      <c r="V174" t="s">
        <v>36</v>
      </c>
      <c r="W174" t="s">
        <v>42</v>
      </c>
      <c r="X174" t="s">
        <v>36</v>
      </c>
      <c r="Y174" t="s">
        <v>43</v>
      </c>
      <c r="Z174">
        <v>2</v>
      </c>
      <c r="AA174">
        <v>2</v>
      </c>
      <c r="AB174">
        <v>2</v>
      </c>
      <c r="AC174">
        <v>2</v>
      </c>
      <c r="AD174">
        <v>2</v>
      </c>
      <c r="AE174" t="s">
        <v>36</v>
      </c>
      <c r="AG174">
        <v>2</v>
      </c>
      <c r="AI174" t="s">
        <v>44</v>
      </c>
    </row>
    <row r="175" spans="1:35" x14ac:dyDescent="0.2">
      <c r="A175" t="s">
        <v>1818</v>
      </c>
      <c r="B175" t="s">
        <v>36</v>
      </c>
      <c r="D175" t="s">
        <v>58</v>
      </c>
      <c r="F175" t="s">
        <v>36</v>
      </c>
      <c r="H175" t="s">
        <v>36</v>
      </c>
      <c r="I175" t="s">
        <v>37</v>
      </c>
      <c r="J175" t="s">
        <v>36</v>
      </c>
      <c r="K175" t="s">
        <v>38</v>
      </c>
      <c r="L175" t="s">
        <v>36</v>
      </c>
      <c r="M175" t="s">
        <v>38</v>
      </c>
      <c r="N175" t="s">
        <v>36</v>
      </c>
      <c r="P175" t="s">
        <v>36</v>
      </c>
      <c r="R175" t="s">
        <v>36</v>
      </c>
      <c r="S175" t="s">
        <v>39</v>
      </c>
      <c r="T175" t="s">
        <v>58</v>
      </c>
      <c r="U175" t="s">
        <v>1819</v>
      </c>
      <c r="V175" t="s">
        <v>36</v>
      </c>
      <c r="W175" t="s">
        <v>42</v>
      </c>
      <c r="X175" t="s">
        <v>36</v>
      </c>
      <c r="Y175" t="s">
        <v>43</v>
      </c>
      <c r="Z175">
        <v>9.9700000000000006</v>
      </c>
      <c r="AA175">
        <v>0.01</v>
      </c>
      <c r="AB175">
        <v>0.01</v>
      </c>
      <c r="AC175">
        <v>0</v>
      </c>
      <c r="AD175">
        <v>0</v>
      </c>
      <c r="AE175" t="s">
        <v>58</v>
      </c>
      <c r="AG175">
        <v>9.9700000000000006</v>
      </c>
      <c r="AI175" t="s">
        <v>44</v>
      </c>
    </row>
    <row r="176" spans="1:35" x14ac:dyDescent="0.2">
      <c r="A176" t="s">
        <v>1820</v>
      </c>
      <c r="B176" t="s">
        <v>36</v>
      </c>
      <c r="D176" t="s">
        <v>58</v>
      </c>
      <c r="F176" t="s">
        <v>36</v>
      </c>
      <c r="H176" t="s">
        <v>36</v>
      </c>
      <c r="I176" t="s">
        <v>37</v>
      </c>
      <c r="J176" t="s">
        <v>36</v>
      </c>
      <c r="K176" t="s">
        <v>38</v>
      </c>
      <c r="L176" t="s">
        <v>36</v>
      </c>
      <c r="M176" t="s">
        <v>38</v>
      </c>
      <c r="N176" t="s">
        <v>36</v>
      </c>
      <c r="P176" t="s">
        <v>36</v>
      </c>
      <c r="R176" t="s">
        <v>36</v>
      </c>
      <c r="S176" t="s">
        <v>39</v>
      </c>
      <c r="T176" t="s">
        <v>58</v>
      </c>
      <c r="U176" t="s">
        <v>1821</v>
      </c>
      <c r="V176" t="s">
        <v>36</v>
      </c>
      <c r="W176" t="s">
        <v>42</v>
      </c>
      <c r="X176" t="s">
        <v>36</v>
      </c>
      <c r="Y176" t="s">
        <v>43</v>
      </c>
      <c r="Z176">
        <v>9.9700000000000006</v>
      </c>
      <c r="AA176">
        <v>0.01</v>
      </c>
      <c r="AB176">
        <v>0.01</v>
      </c>
      <c r="AC176">
        <v>0</v>
      </c>
      <c r="AD176">
        <v>0</v>
      </c>
      <c r="AE176" t="s">
        <v>58</v>
      </c>
      <c r="AG176">
        <v>9.9700000000000006</v>
      </c>
      <c r="AI176" t="s">
        <v>44</v>
      </c>
    </row>
    <row r="177" spans="1:35" x14ac:dyDescent="0.2">
      <c r="A177" t="s">
        <v>1822</v>
      </c>
      <c r="B177" t="s">
        <v>36</v>
      </c>
      <c r="D177" t="s">
        <v>36</v>
      </c>
      <c r="F177" t="s">
        <v>36</v>
      </c>
      <c r="H177" t="s">
        <v>36</v>
      </c>
      <c r="I177" t="s">
        <v>37</v>
      </c>
      <c r="J177" t="s">
        <v>36</v>
      </c>
      <c r="K177" t="s">
        <v>38</v>
      </c>
      <c r="L177" t="s">
        <v>36</v>
      </c>
      <c r="M177" t="s">
        <v>38</v>
      </c>
      <c r="N177" t="s">
        <v>36</v>
      </c>
      <c r="P177" t="s">
        <v>36</v>
      </c>
      <c r="R177" t="s">
        <v>36</v>
      </c>
      <c r="S177" t="s">
        <v>39</v>
      </c>
      <c r="T177" t="s">
        <v>36</v>
      </c>
      <c r="U177" t="s">
        <v>42</v>
      </c>
      <c r="V177" t="s">
        <v>36</v>
      </c>
      <c r="W177" t="s">
        <v>42</v>
      </c>
      <c r="X177" t="s">
        <v>36</v>
      </c>
      <c r="Y177" t="s">
        <v>43</v>
      </c>
      <c r="Z177">
        <v>2</v>
      </c>
      <c r="AA177">
        <v>2</v>
      </c>
      <c r="AB177">
        <v>2</v>
      </c>
      <c r="AC177">
        <v>2</v>
      </c>
      <c r="AD177">
        <v>2</v>
      </c>
      <c r="AE177" t="s">
        <v>36</v>
      </c>
      <c r="AG177">
        <v>2</v>
      </c>
      <c r="AI177" t="s">
        <v>44</v>
      </c>
    </row>
    <row r="178" spans="1:35" x14ac:dyDescent="0.2">
      <c r="A178" t="s">
        <v>1823</v>
      </c>
      <c r="B178" t="s">
        <v>40</v>
      </c>
      <c r="D178" t="s">
        <v>36</v>
      </c>
      <c r="F178" t="s">
        <v>36</v>
      </c>
      <c r="H178" t="s">
        <v>36</v>
      </c>
      <c r="I178" t="s">
        <v>37</v>
      </c>
      <c r="J178" t="s">
        <v>36</v>
      </c>
      <c r="K178" t="s">
        <v>38</v>
      </c>
      <c r="L178" t="s">
        <v>36</v>
      </c>
      <c r="M178" t="s">
        <v>38</v>
      </c>
      <c r="N178" t="s">
        <v>36</v>
      </c>
      <c r="P178" t="s">
        <v>36</v>
      </c>
      <c r="R178" t="s">
        <v>36</v>
      </c>
      <c r="S178" t="s">
        <v>39</v>
      </c>
      <c r="T178" t="s">
        <v>36</v>
      </c>
      <c r="U178" t="s">
        <v>42</v>
      </c>
      <c r="V178" t="s">
        <v>36</v>
      </c>
      <c r="W178" t="s">
        <v>42</v>
      </c>
      <c r="X178" t="s">
        <v>36</v>
      </c>
      <c r="Y178" t="s">
        <v>43</v>
      </c>
      <c r="Z178">
        <v>0.04</v>
      </c>
      <c r="AA178">
        <v>9.82</v>
      </c>
      <c r="AB178">
        <v>0.12</v>
      </c>
      <c r="AC178">
        <v>0.01</v>
      </c>
      <c r="AD178">
        <v>0.01</v>
      </c>
      <c r="AE178" t="s">
        <v>40</v>
      </c>
      <c r="AG178">
        <v>9.82</v>
      </c>
      <c r="AI178" t="s">
        <v>44</v>
      </c>
    </row>
    <row r="179" spans="1:35" x14ac:dyDescent="0.2">
      <c r="A179" t="s">
        <v>1824</v>
      </c>
      <c r="B179" t="s">
        <v>36</v>
      </c>
      <c r="D179" t="s">
        <v>58</v>
      </c>
      <c r="F179" t="s">
        <v>36</v>
      </c>
      <c r="H179" t="s">
        <v>36</v>
      </c>
      <c r="I179" t="s">
        <v>37</v>
      </c>
      <c r="J179" t="s">
        <v>36</v>
      </c>
      <c r="K179" t="s">
        <v>38</v>
      </c>
      <c r="L179" t="s">
        <v>36</v>
      </c>
      <c r="M179" t="s">
        <v>38</v>
      </c>
      <c r="N179" t="s">
        <v>36</v>
      </c>
      <c r="P179" t="s">
        <v>36</v>
      </c>
      <c r="R179" t="s">
        <v>36</v>
      </c>
      <c r="S179" t="s">
        <v>39</v>
      </c>
      <c r="T179" t="s">
        <v>58</v>
      </c>
      <c r="U179" t="s">
        <v>1825</v>
      </c>
      <c r="V179" t="s">
        <v>36</v>
      </c>
      <c r="W179" t="s">
        <v>42</v>
      </c>
      <c r="X179" t="s">
        <v>36</v>
      </c>
      <c r="Y179" t="s">
        <v>43</v>
      </c>
      <c r="Z179">
        <v>9.9700000000000006</v>
      </c>
      <c r="AA179">
        <v>0.01</v>
      </c>
      <c r="AB179">
        <v>0.01</v>
      </c>
      <c r="AC179">
        <v>0</v>
      </c>
      <c r="AD179">
        <v>0</v>
      </c>
      <c r="AE179" t="s">
        <v>58</v>
      </c>
      <c r="AG179">
        <v>9.9700000000000006</v>
      </c>
      <c r="AI179" t="s">
        <v>44</v>
      </c>
    </row>
    <row r="180" spans="1:35" x14ac:dyDescent="0.2">
      <c r="A180" t="s">
        <v>1826</v>
      </c>
      <c r="B180" t="s">
        <v>36</v>
      </c>
      <c r="D180" t="s">
        <v>58</v>
      </c>
      <c r="F180" t="s">
        <v>36</v>
      </c>
      <c r="H180" t="s">
        <v>36</v>
      </c>
      <c r="I180" t="s">
        <v>37</v>
      </c>
      <c r="J180" t="s">
        <v>36</v>
      </c>
      <c r="K180" t="s">
        <v>38</v>
      </c>
      <c r="L180" t="s">
        <v>36</v>
      </c>
      <c r="M180" t="s">
        <v>38</v>
      </c>
      <c r="N180" t="s">
        <v>36</v>
      </c>
      <c r="P180" t="s">
        <v>36</v>
      </c>
      <c r="R180" t="s">
        <v>36</v>
      </c>
      <c r="S180" t="s">
        <v>39</v>
      </c>
      <c r="T180" t="s">
        <v>36</v>
      </c>
      <c r="U180" t="s">
        <v>42</v>
      </c>
      <c r="V180" t="s">
        <v>36</v>
      </c>
      <c r="W180" t="s">
        <v>42</v>
      </c>
      <c r="X180" t="s">
        <v>36</v>
      </c>
      <c r="Y180" t="s">
        <v>43</v>
      </c>
      <c r="Z180">
        <v>8.9600000000000009</v>
      </c>
      <c r="AA180">
        <v>0.51</v>
      </c>
      <c r="AB180">
        <v>0.26</v>
      </c>
      <c r="AC180">
        <v>0.01</v>
      </c>
      <c r="AD180">
        <v>0.26</v>
      </c>
      <c r="AE180" t="s">
        <v>58</v>
      </c>
      <c r="AG180">
        <v>8.9600000000000009</v>
      </c>
      <c r="AI180" t="s">
        <v>44</v>
      </c>
    </row>
    <row r="181" spans="1:35" x14ac:dyDescent="0.2">
      <c r="A181" t="s">
        <v>1827</v>
      </c>
      <c r="B181" t="s">
        <v>36</v>
      </c>
      <c r="D181" t="s">
        <v>58</v>
      </c>
      <c r="F181" t="s">
        <v>36</v>
      </c>
      <c r="H181" t="s">
        <v>36</v>
      </c>
      <c r="I181" t="s">
        <v>37</v>
      </c>
      <c r="J181" t="s">
        <v>36</v>
      </c>
      <c r="K181" t="s">
        <v>38</v>
      </c>
      <c r="L181" t="s">
        <v>36</v>
      </c>
      <c r="M181" t="s">
        <v>38</v>
      </c>
      <c r="N181" t="s">
        <v>36</v>
      </c>
      <c r="P181" t="s">
        <v>36</v>
      </c>
      <c r="R181" t="s">
        <v>36</v>
      </c>
      <c r="S181" t="s">
        <v>39</v>
      </c>
      <c r="T181" t="s">
        <v>36</v>
      </c>
      <c r="U181" t="s">
        <v>42</v>
      </c>
      <c r="V181" t="s">
        <v>36</v>
      </c>
      <c r="W181" t="s">
        <v>42</v>
      </c>
      <c r="X181" t="s">
        <v>36</v>
      </c>
      <c r="Y181" t="s">
        <v>43</v>
      </c>
      <c r="Z181">
        <v>8.9600000000000009</v>
      </c>
      <c r="AA181">
        <v>0.51</v>
      </c>
      <c r="AB181">
        <v>0.26</v>
      </c>
      <c r="AC181">
        <v>0.01</v>
      </c>
      <c r="AD181">
        <v>0.26</v>
      </c>
      <c r="AE181" t="s">
        <v>58</v>
      </c>
      <c r="AG181">
        <v>8.9600000000000009</v>
      </c>
      <c r="AI181" t="s">
        <v>44</v>
      </c>
    </row>
    <row r="182" spans="1:35" x14ac:dyDescent="0.2">
      <c r="A182" t="s">
        <v>1828</v>
      </c>
      <c r="B182" t="s">
        <v>36</v>
      </c>
      <c r="D182" t="s">
        <v>36</v>
      </c>
      <c r="F182" t="s">
        <v>36</v>
      </c>
      <c r="H182" t="s">
        <v>36</v>
      </c>
      <c r="I182" t="s">
        <v>37</v>
      </c>
      <c r="J182" t="s">
        <v>36</v>
      </c>
      <c r="K182" t="s">
        <v>38</v>
      </c>
      <c r="L182" t="s">
        <v>36</v>
      </c>
      <c r="M182" t="s">
        <v>38</v>
      </c>
      <c r="N182" t="s">
        <v>36</v>
      </c>
      <c r="P182" t="s">
        <v>36</v>
      </c>
      <c r="R182" t="s">
        <v>36</v>
      </c>
      <c r="S182" t="s">
        <v>39</v>
      </c>
      <c r="T182" t="s">
        <v>36</v>
      </c>
      <c r="U182" t="s">
        <v>42</v>
      </c>
      <c r="V182" t="s">
        <v>36</v>
      </c>
      <c r="W182" t="s">
        <v>42</v>
      </c>
      <c r="X182" t="s">
        <v>36</v>
      </c>
      <c r="Y182" t="s">
        <v>43</v>
      </c>
      <c r="Z182">
        <v>2</v>
      </c>
      <c r="AA182">
        <v>2</v>
      </c>
      <c r="AB182">
        <v>2</v>
      </c>
      <c r="AC182">
        <v>2</v>
      </c>
      <c r="AD182">
        <v>2</v>
      </c>
      <c r="AE182" t="s">
        <v>36</v>
      </c>
      <c r="AG182">
        <v>2</v>
      </c>
      <c r="AI182" t="s">
        <v>44</v>
      </c>
    </row>
    <row r="183" spans="1:35" x14ac:dyDescent="0.2">
      <c r="A183" t="s">
        <v>1829</v>
      </c>
      <c r="B183" t="s">
        <v>36</v>
      </c>
      <c r="D183" t="s">
        <v>36</v>
      </c>
      <c r="F183" t="s">
        <v>36</v>
      </c>
      <c r="H183" t="s">
        <v>36</v>
      </c>
      <c r="I183" t="s">
        <v>46</v>
      </c>
      <c r="J183" t="s">
        <v>36</v>
      </c>
      <c r="K183" t="s">
        <v>38</v>
      </c>
      <c r="L183" t="s">
        <v>36</v>
      </c>
      <c r="M183" t="s">
        <v>38</v>
      </c>
      <c r="N183" t="s">
        <v>36</v>
      </c>
      <c r="P183" t="s">
        <v>36</v>
      </c>
      <c r="R183" t="s">
        <v>36</v>
      </c>
      <c r="S183" t="s">
        <v>39</v>
      </c>
      <c r="T183" t="s">
        <v>58</v>
      </c>
      <c r="U183" t="s">
        <v>1830</v>
      </c>
      <c r="V183" t="s">
        <v>36</v>
      </c>
      <c r="W183" t="s">
        <v>42</v>
      </c>
      <c r="X183" t="s">
        <v>36</v>
      </c>
      <c r="Y183" t="s">
        <v>43</v>
      </c>
      <c r="Z183">
        <v>9.26</v>
      </c>
      <c r="AA183">
        <v>0.24</v>
      </c>
      <c r="AB183">
        <v>0.48</v>
      </c>
      <c r="AC183">
        <v>0.01</v>
      </c>
      <c r="AD183">
        <v>0.01</v>
      </c>
      <c r="AE183" t="s">
        <v>58</v>
      </c>
      <c r="AG183">
        <v>9.26</v>
      </c>
      <c r="AI183" t="s">
        <v>44</v>
      </c>
    </row>
    <row r="184" spans="1:35" x14ac:dyDescent="0.2">
      <c r="A184" t="s">
        <v>1831</v>
      </c>
      <c r="B184" t="s">
        <v>36</v>
      </c>
      <c r="D184" t="s">
        <v>58</v>
      </c>
      <c r="F184" t="s">
        <v>36</v>
      </c>
      <c r="H184" t="s">
        <v>36</v>
      </c>
      <c r="I184" t="s">
        <v>37</v>
      </c>
      <c r="J184" t="s">
        <v>36</v>
      </c>
      <c r="K184" t="s">
        <v>38</v>
      </c>
      <c r="L184" t="s">
        <v>36</v>
      </c>
      <c r="M184" t="s">
        <v>38</v>
      </c>
      <c r="N184" t="s">
        <v>36</v>
      </c>
      <c r="P184" t="s">
        <v>36</v>
      </c>
      <c r="R184" t="s">
        <v>36</v>
      </c>
      <c r="S184" t="s">
        <v>39</v>
      </c>
      <c r="T184" t="s">
        <v>36</v>
      </c>
      <c r="U184" t="s">
        <v>42</v>
      </c>
      <c r="V184" t="s">
        <v>36</v>
      </c>
      <c r="W184" t="s">
        <v>42</v>
      </c>
      <c r="X184" t="s">
        <v>36</v>
      </c>
      <c r="Y184" t="s">
        <v>43</v>
      </c>
      <c r="Z184">
        <v>8.9600000000000009</v>
      </c>
      <c r="AA184">
        <v>0.51</v>
      </c>
      <c r="AB184">
        <v>0.26</v>
      </c>
      <c r="AC184">
        <v>0.01</v>
      </c>
      <c r="AD184">
        <v>0.26</v>
      </c>
      <c r="AE184" t="s">
        <v>58</v>
      </c>
      <c r="AG184">
        <v>8.9600000000000009</v>
      </c>
      <c r="AI184" t="s">
        <v>44</v>
      </c>
    </row>
    <row r="185" spans="1:35" x14ac:dyDescent="0.2">
      <c r="A185" t="s">
        <v>1832</v>
      </c>
      <c r="B185" t="s">
        <v>36</v>
      </c>
      <c r="D185" t="s">
        <v>58</v>
      </c>
      <c r="F185" t="s">
        <v>36</v>
      </c>
      <c r="H185" t="s">
        <v>36</v>
      </c>
      <c r="I185" t="s">
        <v>37</v>
      </c>
      <c r="J185" t="s">
        <v>36</v>
      </c>
      <c r="K185" t="s">
        <v>38</v>
      </c>
      <c r="L185" t="s">
        <v>36</v>
      </c>
      <c r="M185" t="s">
        <v>38</v>
      </c>
      <c r="N185" t="s">
        <v>484</v>
      </c>
      <c r="P185" t="s">
        <v>36</v>
      </c>
      <c r="R185" t="s">
        <v>36</v>
      </c>
      <c r="S185" t="s">
        <v>39</v>
      </c>
      <c r="T185" t="s">
        <v>58</v>
      </c>
      <c r="U185" t="s">
        <v>1833</v>
      </c>
      <c r="V185" t="s">
        <v>36</v>
      </c>
      <c r="W185" t="s">
        <v>42</v>
      </c>
      <c r="X185" t="s">
        <v>36</v>
      </c>
      <c r="Y185" t="s">
        <v>43</v>
      </c>
      <c r="Z185">
        <v>9.94</v>
      </c>
      <c r="AA185">
        <v>0</v>
      </c>
      <c r="AB185">
        <v>0.04</v>
      </c>
      <c r="AC185">
        <v>0</v>
      </c>
      <c r="AD185">
        <v>0</v>
      </c>
      <c r="AE185" t="s">
        <v>58</v>
      </c>
      <c r="AG185">
        <v>9.94</v>
      </c>
      <c r="AI185" t="s">
        <v>44</v>
      </c>
    </row>
    <row r="186" spans="1:35" x14ac:dyDescent="0.2">
      <c r="A186" t="s">
        <v>1834</v>
      </c>
      <c r="B186" t="s">
        <v>36</v>
      </c>
      <c r="D186" t="s">
        <v>58</v>
      </c>
      <c r="F186" t="s">
        <v>36</v>
      </c>
      <c r="H186" t="s">
        <v>36</v>
      </c>
      <c r="I186" t="s">
        <v>37</v>
      </c>
      <c r="J186" t="s">
        <v>36</v>
      </c>
      <c r="K186" t="s">
        <v>38</v>
      </c>
      <c r="L186" t="s">
        <v>36</v>
      </c>
      <c r="M186" t="s">
        <v>38</v>
      </c>
      <c r="N186" t="s">
        <v>36</v>
      </c>
      <c r="P186" t="s">
        <v>36</v>
      </c>
      <c r="R186" t="s">
        <v>36</v>
      </c>
      <c r="S186" t="s">
        <v>39</v>
      </c>
      <c r="T186" t="s">
        <v>58</v>
      </c>
      <c r="U186" t="s">
        <v>1833</v>
      </c>
      <c r="V186" t="s">
        <v>36</v>
      </c>
      <c r="W186" t="s">
        <v>42</v>
      </c>
      <c r="X186" t="s">
        <v>36</v>
      </c>
      <c r="Y186" t="s">
        <v>43</v>
      </c>
      <c r="Z186">
        <v>9.9700000000000006</v>
      </c>
      <c r="AA186">
        <v>0.01</v>
      </c>
      <c r="AB186">
        <v>0.01</v>
      </c>
      <c r="AC186">
        <v>0</v>
      </c>
      <c r="AD186">
        <v>0</v>
      </c>
      <c r="AE186" t="s">
        <v>58</v>
      </c>
      <c r="AG186">
        <v>9.9700000000000006</v>
      </c>
      <c r="AI186" t="s">
        <v>44</v>
      </c>
    </row>
    <row r="187" spans="1:35" x14ac:dyDescent="0.2">
      <c r="A187" t="s">
        <v>1835</v>
      </c>
      <c r="B187" t="s">
        <v>36</v>
      </c>
      <c r="D187" t="s">
        <v>58</v>
      </c>
      <c r="F187" t="s">
        <v>36</v>
      </c>
      <c r="H187" t="s">
        <v>36</v>
      </c>
      <c r="I187" t="s">
        <v>37</v>
      </c>
      <c r="J187" t="s">
        <v>36</v>
      </c>
      <c r="K187" t="s">
        <v>38</v>
      </c>
      <c r="L187" t="s">
        <v>36</v>
      </c>
      <c r="M187" t="s">
        <v>38</v>
      </c>
      <c r="N187" t="s">
        <v>36</v>
      </c>
      <c r="P187" t="s">
        <v>36</v>
      </c>
      <c r="R187" t="s">
        <v>36</v>
      </c>
      <c r="S187" t="s">
        <v>39</v>
      </c>
      <c r="T187" t="s">
        <v>58</v>
      </c>
      <c r="U187" t="s">
        <v>1836</v>
      </c>
      <c r="V187" t="s">
        <v>36</v>
      </c>
      <c r="W187" t="s">
        <v>42</v>
      </c>
      <c r="X187" t="s">
        <v>36</v>
      </c>
      <c r="Y187" t="s">
        <v>43</v>
      </c>
      <c r="Z187">
        <v>9.9700000000000006</v>
      </c>
      <c r="AA187">
        <v>0.01</v>
      </c>
      <c r="AB187">
        <v>0.01</v>
      </c>
      <c r="AC187">
        <v>0</v>
      </c>
      <c r="AD187">
        <v>0</v>
      </c>
      <c r="AE187" t="s">
        <v>58</v>
      </c>
      <c r="AG187">
        <v>9.9700000000000006</v>
      </c>
      <c r="AI187" t="s">
        <v>44</v>
      </c>
    </row>
    <row r="188" spans="1:35" x14ac:dyDescent="0.2">
      <c r="A188" t="s">
        <v>1837</v>
      </c>
      <c r="B188" t="s">
        <v>36</v>
      </c>
      <c r="D188" t="s">
        <v>58</v>
      </c>
      <c r="F188" t="s">
        <v>36</v>
      </c>
      <c r="H188" t="s">
        <v>36</v>
      </c>
      <c r="I188" t="s">
        <v>37</v>
      </c>
      <c r="J188" t="s">
        <v>36</v>
      </c>
      <c r="K188" t="s">
        <v>38</v>
      </c>
      <c r="L188" t="s">
        <v>36</v>
      </c>
      <c r="M188" t="s">
        <v>38</v>
      </c>
      <c r="N188" t="s">
        <v>36</v>
      </c>
      <c r="P188" t="s">
        <v>36</v>
      </c>
      <c r="R188" t="s">
        <v>36</v>
      </c>
      <c r="S188" t="s">
        <v>39</v>
      </c>
      <c r="T188" t="s">
        <v>36</v>
      </c>
      <c r="U188" t="s">
        <v>42</v>
      </c>
      <c r="V188" t="s">
        <v>36</v>
      </c>
      <c r="W188" t="s">
        <v>42</v>
      </c>
      <c r="X188" t="s">
        <v>36</v>
      </c>
      <c r="Y188" t="s">
        <v>43</v>
      </c>
      <c r="Z188">
        <v>8.9600000000000009</v>
      </c>
      <c r="AA188">
        <v>0.51</v>
      </c>
      <c r="AB188">
        <v>0.26</v>
      </c>
      <c r="AC188">
        <v>0.01</v>
      </c>
      <c r="AD188">
        <v>0.26</v>
      </c>
      <c r="AE188" t="s">
        <v>58</v>
      </c>
      <c r="AG188">
        <v>8.9600000000000009</v>
      </c>
      <c r="AI188" t="s">
        <v>44</v>
      </c>
    </row>
    <row r="189" spans="1:35" x14ac:dyDescent="0.2">
      <c r="A189" t="s">
        <v>1838</v>
      </c>
      <c r="B189" t="s">
        <v>40</v>
      </c>
      <c r="D189" t="s">
        <v>36</v>
      </c>
      <c r="F189" t="s">
        <v>36</v>
      </c>
      <c r="H189" t="s">
        <v>40</v>
      </c>
      <c r="I189" t="s">
        <v>490</v>
      </c>
      <c r="J189" t="s">
        <v>36</v>
      </c>
      <c r="K189" t="s">
        <v>38</v>
      </c>
      <c r="L189" t="s">
        <v>36</v>
      </c>
      <c r="M189" t="s">
        <v>38</v>
      </c>
      <c r="N189" t="s">
        <v>36</v>
      </c>
      <c r="P189" t="s">
        <v>36</v>
      </c>
      <c r="R189" t="s">
        <v>36</v>
      </c>
      <c r="S189" t="s">
        <v>39</v>
      </c>
      <c r="T189" t="s">
        <v>36</v>
      </c>
      <c r="U189" t="s">
        <v>42</v>
      </c>
      <c r="V189" t="s">
        <v>36</v>
      </c>
      <c r="W189" t="s">
        <v>42</v>
      </c>
      <c r="X189" t="s">
        <v>36</v>
      </c>
      <c r="Y189" t="s">
        <v>43</v>
      </c>
      <c r="Z189">
        <v>0</v>
      </c>
      <c r="AA189">
        <v>10</v>
      </c>
      <c r="AB189">
        <v>0</v>
      </c>
      <c r="AC189">
        <v>0</v>
      </c>
      <c r="AD189">
        <v>0</v>
      </c>
      <c r="AE189" t="s">
        <v>40</v>
      </c>
      <c r="AG189">
        <v>10</v>
      </c>
      <c r="AI189" t="s">
        <v>44</v>
      </c>
    </row>
    <row r="190" spans="1:35" x14ac:dyDescent="0.2">
      <c r="A190" t="s">
        <v>1839</v>
      </c>
      <c r="B190" t="s">
        <v>40</v>
      </c>
      <c r="D190" t="s">
        <v>36</v>
      </c>
      <c r="F190" t="s">
        <v>36</v>
      </c>
      <c r="H190" t="s">
        <v>40</v>
      </c>
      <c r="I190" t="s">
        <v>579</v>
      </c>
      <c r="J190" t="s">
        <v>36</v>
      </c>
      <c r="K190" t="s">
        <v>38</v>
      </c>
      <c r="L190" t="s">
        <v>36</v>
      </c>
      <c r="M190" t="s">
        <v>38</v>
      </c>
      <c r="N190" t="s">
        <v>36</v>
      </c>
      <c r="P190" t="s">
        <v>36</v>
      </c>
      <c r="R190" t="s">
        <v>36</v>
      </c>
      <c r="S190" t="s">
        <v>39</v>
      </c>
      <c r="T190" t="s">
        <v>36</v>
      </c>
      <c r="U190" t="s">
        <v>42</v>
      </c>
      <c r="V190" t="s">
        <v>36</v>
      </c>
      <c r="W190" t="s">
        <v>42</v>
      </c>
      <c r="X190" t="s">
        <v>36</v>
      </c>
      <c r="Y190" t="s">
        <v>43</v>
      </c>
      <c r="Z190">
        <v>0</v>
      </c>
      <c r="AA190">
        <v>10</v>
      </c>
      <c r="AB190">
        <v>0</v>
      </c>
      <c r="AC190">
        <v>0</v>
      </c>
      <c r="AD190">
        <v>0</v>
      </c>
      <c r="AE190" t="s">
        <v>40</v>
      </c>
      <c r="AG190">
        <v>10</v>
      </c>
      <c r="AI190" t="s">
        <v>44</v>
      </c>
    </row>
    <row r="191" spans="1:35" x14ac:dyDescent="0.2">
      <c r="A191" t="s">
        <v>1840</v>
      </c>
      <c r="B191" t="s">
        <v>40</v>
      </c>
      <c r="D191" t="s">
        <v>36</v>
      </c>
      <c r="F191" t="s">
        <v>36</v>
      </c>
      <c r="H191" t="s">
        <v>40</v>
      </c>
      <c r="I191" t="s">
        <v>521</v>
      </c>
      <c r="J191" t="s">
        <v>36</v>
      </c>
      <c r="K191" t="s">
        <v>38</v>
      </c>
      <c r="L191" t="s">
        <v>36</v>
      </c>
      <c r="M191" t="s">
        <v>38</v>
      </c>
      <c r="N191" t="s">
        <v>36</v>
      </c>
      <c r="P191" t="s">
        <v>36</v>
      </c>
      <c r="R191" t="s">
        <v>36</v>
      </c>
      <c r="S191" t="s">
        <v>39</v>
      </c>
      <c r="T191" t="s">
        <v>36</v>
      </c>
      <c r="U191" t="s">
        <v>42</v>
      </c>
      <c r="V191" t="s">
        <v>36</v>
      </c>
      <c r="W191" t="s">
        <v>42</v>
      </c>
      <c r="X191" t="s">
        <v>36</v>
      </c>
      <c r="Y191" t="s">
        <v>43</v>
      </c>
      <c r="Z191">
        <v>0</v>
      </c>
      <c r="AA191">
        <v>10</v>
      </c>
      <c r="AB191">
        <v>0</v>
      </c>
      <c r="AC191">
        <v>0</v>
      </c>
      <c r="AD191">
        <v>0</v>
      </c>
      <c r="AE191" t="s">
        <v>40</v>
      </c>
      <c r="AG191">
        <v>10</v>
      </c>
      <c r="AI191" t="s">
        <v>44</v>
      </c>
    </row>
    <row r="192" spans="1:35" x14ac:dyDescent="0.2">
      <c r="A192" t="s">
        <v>1841</v>
      </c>
      <c r="B192" t="s">
        <v>40</v>
      </c>
      <c r="D192" t="s">
        <v>36</v>
      </c>
      <c r="F192" t="s">
        <v>36</v>
      </c>
      <c r="H192" t="s">
        <v>40</v>
      </c>
      <c r="I192" t="s">
        <v>521</v>
      </c>
      <c r="J192" t="s">
        <v>36</v>
      </c>
      <c r="K192" t="s">
        <v>38</v>
      </c>
      <c r="L192" t="s">
        <v>36</v>
      </c>
      <c r="M192" t="s">
        <v>38</v>
      </c>
      <c r="N192" t="s">
        <v>36</v>
      </c>
      <c r="P192" t="s">
        <v>36</v>
      </c>
      <c r="R192" t="s">
        <v>36</v>
      </c>
      <c r="S192" t="s">
        <v>39</v>
      </c>
      <c r="T192" t="s">
        <v>36</v>
      </c>
      <c r="U192" t="s">
        <v>42</v>
      </c>
      <c r="V192" t="s">
        <v>36</v>
      </c>
      <c r="W192" t="s">
        <v>42</v>
      </c>
      <c r="X192" t="s">
        <v>36</v>
      </c>
      <c r="Y192" t="s">
        <v>43</v>
      </c>
      <c r="Z192">
        <v>0</v>
      </c>
      <c r="AA192">
        <v>10</v>
      </c>
      <c r="AB192">
        <v>0</v>
      </c>
      <c r="AC192">
        <v>0</v>
      </c>
      <c r="AD192">
        <v>0</v>
      </c>
      <c r="AE192" t="s">
        <v>40</v>
      </c>
      <c r="AG192">
        <v>10</v>
      </c>
      <c r="AI192" t="s">
        <v>44</v>
      </c>
    </row>
    <row r="193" spans="1:35" x14ac:dyDescent="0.2">
      <c r="A193" t="s">
        <v>1842</v>
      </c>
      <c r="B193" t="s">
        <v>40</v>
      </c>
      <c r="D193" t="s">
        <v>36</v>
      </c>
      <c r="F193" t="s">
        <v>36</v>
      </c>
      <c r="H193" t="s">
        <v>40</v>
      </c>
      <c r="I193" t="s">
        <v>521</v>
      </c>
      <c r="J193" t="s">
        <v>36</v>
      </c>
      <c r="K193" t="s">
        <v>38</v>
      </c>
      <c r="L193" t="s">
        <v>36</v>
      </c>
      <c r="M193" t="s">
        <v>38</v>
      </c>
      <c r="N193" t="s">
        <v>36</v>
      </c>
      <c r="P193" t="s">
        <v>36</v>
      </c>
      <c r="R193" t="s">
        <v>36</v>
      </c>
      <c r="S193" t="s">
        <v>39</v>
      </c>
      <c r="T193" t="s">
        <v>36</v>
      </c>
      <c r="U193" t="s">
        <v>42</v>
      </c>
      <c r="V193" t="s">
        <v>36</v>
      </c>
      <c r="W193" t="s">
        <v>42</v>
      </c>
      <c r="X193" t="s">
        <v>36</v>
      </c>
      <c r="Y193" t="s">
        <v>43</v>
      </c>
      <c r="Z193">
        <v>0</v>
      </c>
      <c r="AA193">
        <v>10</v>
      </c>
      <c r="AB193">
        <v>0</v>
      </c>
      <c r="AC193">
        <v>0</v>
      </c>
      <c r="AD193">
        <v>0</v>
      </c>
      <c r="AE193" t="s">
        <v>40</v>
      </c>
      <c r="AG193">
        <v>10</v>
      </c>
      <c r="AI193" t="s">
        <v>44</v>
      </c>
    </row>
    <row r="194" spans="1:35" x14ac:dyDescent="0.2">
      <c r="A194" t="s">
        <v>1843</v>
      </c>
      <c r="B194" t="s">
        <v>40</v>
      </c>
      <c r="D194" t="s">
        <v>36</v>
      </c>
      <c r="F194" t="s">
        <v>36</v>
      </c>
      <c r="H194" t="s">
        <v>40</v>
      </c>
      <c r="I194" t="s">
        <v>490</v>
      </c>
      <c r="J194" t="s">
        <v>36</v>
      </c>
      <c r="K194" t="s">
        <v>38</v>
      </c>
      <c r="L194" t="s">
        <v>36</v>
      </c>
      <c r="M194" t="s">
        <v>38</v>
      </c>
      <c r="N194" t="s">
        <v>36</v>
      </c>
      <c r="P194" t="s">
        <v>36</v>
      </c>
      <c r="R194" t="s">
        <v>36</v>
      </c>
      <c r="S194" t="s">
        <v>39</v>
      </c>
      <c r="T194" t="s">
        <v>36</v>
      </c>
      <c r="U194" t="s">
        <v>42</v>
      </c>
      <c r="V194" t="s">
        <v>36</v>
      </c>
      <c r="W194" t="s">
        <v>42</v>
      </c>
      <c r="X194" t="s">
        <v>47</v>
      </c>
      <c r="Y194" t="s">
        <v>48</v>
      </c>
      <c r="Z194">
        <v>0</v>
      </c>
      <c r="AA194">
        <v>10</v>
      </c>
      <c r="AB194">
        <v>0</v>
      </c>
      <c r="AC194">
        <v>0</v>
      </c>
      <c r="AD194">
        <v>0</v>
      </c>
      <c r="AE194" t="s">
        <v>40</v>
      </c>
      <c r="AG194">
        <v>10</v>
      </c>
      <c r="AI194" t="s">
        <v>44</v>
      </c>
    </row>
    <row r="195" spans="1:35" x14ac:dyDescent="0.2">
      <c r="A195" t="s">
        <v>1844</v>
      </c>
      <c r="B195" t="s">
        <v>36</v>
      </c>
      <c r="D195" t="s">
        <v>58</v>
      </c>
      <c r="F195" t="s">
        <v>36</v>
      </c>
      <c r="H195" t="s">
        <v>36</v>
      </c>
      <c r="I195" t="s">
        <v>37</v>
      </c>
      <c r="J195" t="s">
        <v>36</v>
      </c>
      <c r="K195" t="s">
        <v>38</v>
      </c>
      <c r="L195" t="s">
        <v>36</v>
      </c>
      <c r="M195" t="s">
        <v>38</v>
      </c>
      <c r="N195" t="s">
        <v>36</v>
      </c>
      <c r="P195" t="s">
        <v>36</v>
      </c>
      <c r="R195" t="s">
        <v>36</v>
      </c>
      <c r="S195" t="s">
        <v>39</v>
      </c>
      <c r="T195" t="s">
        <v>40</v>
      </c>
      <c r="U195" t="s">
        <v>1845</v>
      </c>
      <c r="V195" t="s">
        <v>36</v>
      </c>
      <c r="W195" t="s">
        <v>42</v>
      </c>
      <c r="X195" t="s">
        <v>36</v>
      </c>
      <c r="Y195" t="s">
        <v>43</v>
      </c>
      <c r="Z195">
        <v>2.11</v>
      </c>
      <c r="AA195">
        <v>7.88</v>
      </c>
      <c r="AB195">
        <v>0</v>
      </c>
      <c r="AC195">
        <v>0</v>
      </c>
      <c r="AD195">
        <v>0</v>
      </c>
      <c r="AE195" t="s">
        <v>40</v>
      </c>
      <c r="AG195">
        <v>7.88</v>
      </c>
      <c r="AI195" t="s">
        <v>44</v>
      </c>
    </row>
    <row r="196" spans="1:35" x14ac:dyDescent="0.2">
      <c r="A196" t="s">
        <v>1846</v>
      </c>
      <c r="B196" t="s">
        <v>36</v>
      </c>
      <c r="D196" t="s">
        <v>58</v>
      </c>
      <c r="F196" t="s">
        <v>36</v>
      </c>
      <c r="H196" t="s">
        <v>36</v>
      </c>
      <c r="I196" t="s">
        <v>37</v>
      </c>
      <c r="J196" t="s">
        <v>36</v>
      </c>
      <c r="K196" t="s">
        <v>38</v>
      </c>
      <c r="L196" t="s">
        <v>36</v>
      </c>
      <c r="M196" t="s">
        <v>38</v>
      </c>
      <c r="N196" t="s">
        <v>36</v>
      </c>
      <c r="P196" t="s">
        <v>36</v>
      </c>
      <c r="R196" t="s">
        <v>36</v>
      </c>
      <c r="S196" t="s">
        <v>39</v>
      </c>
      <c r="T196" t="s">
        <v>40</v>
      </c>
      <c r="U196" t="s">
        <v>1847</v>
      </c>
      <c r="V196" t="s">
        <v>36</v>
      </c>
      <c r="W196" t="s">
        <v>42</v>
      </c>
      <c r="X196" t="s">
        <v>36</v>
      </c>
      <c r="Y196" t="s">
        <v>43</v>
      </c>
      <c r="Z196">
        <v>2.11</v>
      </c>
      <c r="AA196">
        <v>7.88</v>
      </c>
      <c r="AB196">
        <v>0</v>
      </c>
      <c r="AC196">
        <v>0</v>
      </c>
      <c r="AD196">
        <v>0</v>
      </c>
      <c r="AE196" t="s">
        <v>40</v>
      </c>
      <c r="AG196">
        <v>7.88</v>
      </c>
      <c r="AI196" t="s">
        <v>44</v>
      </c>
    </row>
    <row r="197" spans="1:35" x14ac:dyDescent="0.2">
      <c r="A197" t="s">
        <v>1848</v>
      </c>
      <c r="B197" t="s">
        <v>36</v>
      </c>
      <c r="D197" t="s">
        <v>36</v>
      </c>
      <c r="F197" t="s">
        <v>36</v>
      </c>
      <c r="H197" t="s">
        <v>36</v>
      </c>
      <c r="I197" t="s">
        <v>37</v>
      </c>
      <c r="J197" t="s">
        <v>36</v>
      </c>
      <c r="K197" t="s">
        <v>38</v>
      </c>
      <c r="L197" t="s">
        <v>36</v>
      </c>
      <c r="M197" t="s">
        <v>38</v>
      </c>
      <c r="N197" t="s">
        <v>36</v>
      </c>
      <c r="P197" t="s">
        <v>36</v>
      </c>
      <c r="R197" t="s">
        <v>36</v>
      </c>
      <c r="S197" t="s">
        <v>39</v>
      </c>
      <c r="T197" t="s">
        <v>40</v>
      </c>
      <c r="U197" t="s">
        <v>1847</v>
      </c>
      <c r="V197" t="s">
        <v>36</v>
      </c>
      <c r="W197" t="s">
        <v>42</v>
      </c>
      <c r="X197" t="s">
        <v>36</v>
      </c>
      <c r="Y197" t="s">
        <v>43</v>
      </c>
      <c r="Z197">
        <v>0.15</v>
      </c>
      <c r="AA197">
        <v>9.82</v>
      </c>
      <c r="AB197">
        <v>0.01</v>
      </c>
      <c r="AC197">
        <v>0.01</v>
      </c>
      <c r="AD197">
        <v>0.01</v>
      </c>
      <c r="AE197" t="s">
        <v>40</v>
      </c>
      <c r="AG197">
        <v>9.82</v>
      </c>
      <c r="AI197" t="s">
        <v>44</v>
      </c>
    </row>
    <row r="198" spans="1:35" x14ac:dyDescent="0.2">
      <c r="A198" t="s">
        <v>1849</v>
      </c>
      <c r="B198" t="s">
        <v>40</v>
      </c>
      <c r="D198" t="s">
        <v>36</v>
      </c>
      <c r="F198" t="s">
        <v>36</v>
      </c>
      <c r="H198" t="s">
        <v>40</v>
      </c>
      <c r="I198" t="s">
        <v>521</v>
      </c>
      <c r="J198" t="s">
        <v>36</v>
      </c>
      <c r="K198" t="s">
        <v>38</v>
      </c>
      <c r="L198" t="s">
        <v>36</v>
      </c>
      <c r="M198" t="s">
        <v>38</v>
      </c>
      <c r="N198" t="s">
        <v>36</v>
      </c>
      <c r="P198" t="s">
        <v>36</v>
      </c>
      <c r="R198" t="s">
        <v>36</v>
      </c>
      <c r="S198" t="s">
        <v>39</v>
      </c>
      <c r="T198" t="s">
        <v>40</v>
      </c>
      <c r="U198" t="s">
        <v>1847</v>
      </c>
      <c r="V198" t="s">
        <v>36</v>
      </c>
      <c r="W198" t="s">
        <v>42</v>
      </c>
      <c r="X198" t="s">
        <v>47</v>
      </c>
      <c r="Y198" t="s">
        <v>48</v>
      </c>
      <c r="Z198">
        <v>0</v>
      </c>
      <c r="AA198">
        <v>10</v>
      </c>
      <c r="AB198">
        <v>0</v>
      </c>
      <c r="AC198">
        <v>0</v>
      </c>
      <c r="AD198">
        <v>0</v>
      </c>
      <c r="AE198" t="s">
        <v>40</v>
      </c>
      <c r="AG198">
        <v>10</v>
      </c>
      <c r="AI198" t="s">
        <v>44</v>
      </c>
    </row>
    <row r="199" spans="1:35" x14ac:dyDescent="0.2">
      <c r="A199" t="s">
        <v>1850</v>
      </c>
      <c r="B199" t="s">
        <v>40</v>
      </c>
      <c r="D199" t="s">
        <v>36</v>
      </c>
      <c r="F199" t="s">
        <v>36</v>
      </c>
      <c r="H199" t="s">
        <v>40</v>
      </c>
      <c r="I199" t="s">
        <v>521</v>
      </c>
      <c r="J199" t="s">
        <v>36</v>
      </c>
      <c r="K199" t="s">
        <v>38</v>
      </c>
      <c r="L199" t="s">
        <v>36</v>
      </c>
      <c r="M199" t="s">
        <v>38</v>
      </c>
      <c r="N199" t="s">
        <v>36</v>
      </c>
      <c r="P199" t="s">
        <v>36</v>
      </c>
      <c r="R199" t="s">
        <v>36</v>
      </c>
      <c r="S199" t="s">
        <v>39</v>
      </c>
      <c r="T199" t="s">
        <v>40</v>
      </c>
      <c r="U199" t="s">
        <v>1847</v>
      </c>
      <c r="V199" t="s">
        <v>36</v>
      </c>
      <c r="W199" t="s">
        <v>42</v>
      </c>
      <c r="X199" t="s">
        <v>47</v>
      </c>
      <c r="Y199" t="s">
        <v>48</v>
      </c>
      <c r="Z199">
        <v>0</v>
      </c>
      <c r="AA199">
        <v>10</v>
      </c>
      <c r="AB199">
        <v>0</v>
      </c>
      <c r="AC199">
        <v>0</v>
      </c>
      <c r="AD199">
        <v>0</v>
      </c>
      <c r="AE199" t="s">
        <v>40</v>
      </c>
      <c r="AG199">
        <v>10</v>
      </c>
      <c r="AI199" t="s">
        <v>44</v>
      </c>
    </row>
    <row r="200" spans="1:35" x14ac:dyDescent="0.2">
      <c r="A200" t="s">
        <v>1851</v>
      </c>
      <c r="B200" t="s">
        <v>40</v>
      </c>
      <c r="D200" t="s">
        <v>36</v>
      </c>
      <c r="F200" t="s">
        <v>36</v>
      </c>
      <c r="H200" t="s">
        <v>40</v>
      </c>
      <c r="I200" t="s">
        <v>521</v>
      </c>
      <c r="J200" t="s">
        <v>36</v>
      </c>
      <c r="K200" t="s">
        <v>38</v>
      </c>
      <c r="L200" t="s">
        <v>36</v>
      </c>
      <c r="M200" t="s">
        <v>38</v>
      </c>
      <c r="N200" t="s">
        <v>36</v>
      </c>
      <c r="P200" t="s">
        <v>36</v>
      </c>
      <c r="R200" t="s">
        <v>36</v>
      </c>
      <c r="S200" t="s">
        <v>39</v>
      </c>
      <c r="T200" t="s">
        <v>40</v>
      </c>
      <c r="U200" t="s">
        <v>1847</v>
      </c>
      <c r="V200" t="s">
        <v>36</v>
      </c>
      <c r="W200" t="s">
        <v>42</v>
      </c>
      <c r="X200" t="s">
        <v>47</v>
      </c>
      <c r="Y200" t="s">
        <v>48</v>
      </c>
      <c r="Z200">
        <v>0</v>
      </c>
      <c r="AA200">
        <v>10</v>
      </c>
      <c r="AB200">
        <v>0</v>
      </c>
      <c r="AC200">
        <v>0</v>
      </c>
      <c r="AD200">
        <v>0</v>
      </c>
      <c r="AE200" t="s">
        <v>40</v>
      </c>
      <c r="AG200">
        <v>10</v>
      </c>
      <c r="AI200" t="s">
        <v>44</v>
      </c>
    </row>
    <row r="201" spans="1:35" x14ac:dyDescent="0.2">
      <c r="A201" t="s">
        <v>1852</v>
      </c>
      <c r="B201" t="s">
        <v>36</v>
      </c>
      <c r="D201" t="s">
        <v>58</v>
      </c>
      <c r="F201" t="s">
        <v>36</v>
      </c>
      <c r="H201" t="s">
        <v>36</v>
      </c>
      <c r="I201" t="s">
        <v>46</v>
      </c>
      <c r="J201" t="s">
        <v>36</v>
      </c>
      <c r="K201" t="s">
        <v>38</v>
      </c>
      <c r="L201" t="s">
        <v>36</v>
      </c>
      <c r="M201" t="s">
        <v>38</v>
      </c>
      <c r="N201" t="s">
        <v>36</v>
      </c>
      <c r="P201" t="s">
        <v>36</v>
      </c>
      <c r="R201" t="s">
        <v>36</v>
      </c>
      <c r="S201" t="s">
        <v>39</v>
      </c>
      <c r="T201" t="s">
        <v>36</v>
      </c>
      <c r="U201" t="s">
        <v>42</v>
      </c>
      <c r="V201" t="s">
        <v>36</v>
      </c>
      <c r="W201" t="s">
        <v>42</v>
      </c>
      <c r="X201" t="s">
        <v>36</v>
      </c>
      <c r="Y201" t="s">
        <v>43</v>
      </c>
      <c r="Z201">
        <v>8.9600000000000009</v>
      </c>
      <c r="AA201">
        <v>0.51</v>
      </c>
      <c r="AB201">
        <v>0.26</v>
      </c>
      <c r="AC201">
        <v>0.01</v>
      </c>
      <c r="AD201">
        <v>0.26</v>
      </c>
      <c r="AE201" t="s">
        <v>58</v>
      </c>
      <c r="AG201">
        <v>8.9600000000000009</v>
      </c>
      <c r="AI201" t="s">
        <v>44</v>
      </c>
    </row>
    <row r="202" spans="1:35" x14ac:dyDescent="0.2">
      <c r="A202" t="s">
        <v>1853</v>
      </c>
      <c r="B202" t="s">
        <v>36</v>
      </c>
      <c r="D202" t="s">
        <v>58</v>
      </c>
      <c r="F202" t="s">
        <v>36</v>
      </c>
      <c r="H202" t="s">
        <v>36</v>
      </c>
      <c r="I202" t="s">
        <v>37</v>
      </c>
      <c r="J202" t="s">
        <v>36</v>
      </c>
      <c r="K202" t="s">
        <v>38</v>
      </c>
      <c r="L202" t="s">
        <v>36</v>
      </c>
      <c r="M202" t="s">
        <v>38</v>
      </c>
      <c r="N202" t="s">
        <v>36</v>
      </c>
      <c r="P202" t="s">
        <v>36</v>
      </c>
      <c r="R202" t="s">
        <v>36</v>
      </c>
      <c r="S202" t="s">
        <v>39</v>
      </c>
      <c r="T202" t="s">
        <v>36</v>
      </c>
      <c r="U202" t="s">
        <v>42</v>
      </c>
      <c r="V202" t="s">
        <v>36</v>
      </c>
      <c r="W202" t="s">
        <v>42</v>
      </c>
      <c r="X202" t="s">
        <v>36</v>
      </c>
      <c r="Y202" t="s">
        <v>43</v>
      </c>
      <c r="Z202">
        <v>8.9600000000000009</v>
      </c>
      <c r="AA202">
        <v>0.51</v>
      </c>
      <c r="AB202">
        <v>0.26</v>
      </c>
      <c r="AC202">
        <v>0.01</v>
      </c>
      <c r="AD202">
        <v>0.26</v>
      </c>
      <c r="AE202" t="s">
        <v>58</v>
      </c>
      <c r="AG202">
        <v>8.9600000000000009</v>
      </c>
      <c r="AI202" t="s">
        <v>44</v>
      </c>
    </row>
    <row r="203" spans="1:35" x14ac:dyDescent="0.2">
      <c r="A203" t="s">
        <v>1854</v>
      </c>
      <c r="B203" t="s">
        <v>36</v>
      </c>
      <c r="D203" t="s">
        <v>36</v>
      </c>
      <c r="F203" t="s">
        <v>36</v>
      </c>
      <c r="H203" t="s">
        <v>36</v>
      </c>
      <c r="I203" t="s">
        <v>46</v>
      </c>
      <c r="J203" t="s">
        <v>36</v>
      </c>
      <c r="K203" t="s">
        <v>38</v>
      </c>
      <c r="L203" t="s">
        <v>36</v>
      </c>
      <c r="M203" t="s">
        <v>38</v>
      </c>
      <c r="N203" t="s">
        <v>36</v>
      </c>
      <c r="P203" t="s">
        <v>36</v>
      </c>
      <c r="R203" t="s">
        <v>36</v>
      </c>
      <c r="S203" t="s">
        <v>39</v>
      </c>
      <c r="T203" t="s">
        <v>36</v>
      </c>
      <c r="U203" t="s">
        <v>42</v>
      </c>
      <c r="V203" t="s">
        <v>36</v>
      </c>
      <c r="W203" t="s">
        <v>42</v>
      </c>
      <c r="X203" t="s">
        <v>47</v>
      </c>
      <c r="Y203" t="s">
        <v>48</v>
      </c>
      <c r="Z203">
        <v>0</v>
      </c>
      <c r="AA203">
        <v>2.5</v>
      </c>
      <c r="AB203">
        <v>2.5</v>
      </c>
      <c r="AC203">
        <v>2.5</v>
      </c>
      <c r="AD203">
        <v>2.5</v>
      </c>
      <c r="AE203" t="s">
        <v>36</v>
      </c>
      <c r="AG203">
        <v>2.5</v>
      </c>
      <c r="AI203" t="s">
        <v>44</v>
      </c>
    </row>
    <row r="204" spans="1:35" x14ac:dyDescent="0.2">
      <c r="A204" t="s">
        <v>1855</v>
      </c>
      <c r="B204" t="s">
        <v>36</v>
      </c>
      <c r="D204" t="s">
        <v>36</v>
      </c>
      <c r="F204" t="s">
        <v>36</v>
      </c>
      <c r="H204" t="s">
        <v>36</v>
      </c>
      <c r="I204" t="s">
        <v>46</v>
      </c>
      <c r="J204" t="s">
        <v>36</v>
      </c>
      <c r="K204" t="s">
        <v>38</v>
      </c>
      <c r="L204" t="s">
        <v>36</v>
      </c>
      <c r="M204" t="s">
        <v>38</v>
      </c>
      <c r="N204" t="s">
        <v>36</v>
      </c>
      <c r="P204" t="s">
        <v>36</v>
      </c>
      <c r="R204" t="s">
        <v>36</v>
      </c>
      <c r="S204" t="s">
        <v>39</v>
      </c>
      <c r="T204" t="s">
        <v>36</v>
      </c>
      <c r="U204" t="s">
        <v>42</v>
      </c>
      <c r="V204" t="s">
        <v>36</v>
      </c>
      <c r="W204" t="s">
        <v>42</v>
      </c>
      <c r="X204" t="s">
        <v>47</v>
      </c>
      <c r="Y204" t="s">
        <v>48</v>
      </c>
      <c r="Z204">
        <v>0</v>
      </c>
      <c r="AA204">
        <v>2.5</v>
      </c>
      <c r="AB204">
        <v>2.5</v>
      </c>
      <c r="AC204">
        <v>2.5</v>
      </c>
      <c r="AD204">
        <v>2.5</v>
      </c>
      <c r="AE204" t="s">
        <v>36</v>
      </c>
      <c r="AG204">
        <v>2.5</v>
      </c>
      <c r="AI204" t="s">
        <v>44</v>
      </c>
    </row>
    <row r="205" spans="1:35" x14ac:dyDescent="0.2">
      <c r="A205" t="s">
        <v>1856</v>
      </c>
      <c r="B205" t="s">
        <v>36</v>
      </c>
      <c r="D205" t="s">
        <v>36</v>
      </c>
      <c r="F205" t="s">
        <v>36</v>
      </c>
      <c r="H205" t="s">
        <v>36</v>
      </c>
      <c r="I205" t="s">
        <v>46</v>
      </c>
      <c r="J205" t="s">
        <v>36</v>
      </c>
      <c r="K205" t="s">
        <v>38</v>
      </c>
      <c r="L205" t="s">
        <v>36</v>
      </c>
      <c r="M205" t="s">
        <v>38</v>
      </c>
      <c r="N205" t="s">
        <v>36</v>
      </c>
      <c r="P205" t="s">
        <v>36</v>
      </c>
      <c r="R205" t="s">
        <v>36</v>
      </c>
      <c r="S205" t="s">
        <v>39</v>
      </c>
      <c r="T205" t="s">
        <v>36</v>
      </c>
      <c r="U205" t="s">
        <v>42</v>
      </c>
      <c r="V205" t="s">
        <v>36</v>
      </c>
      <c r="W205" t="s">
        <v>42</v>
      </c>
      <c r="X205" t="s">
        <v>47</v>
      </c>
      <c r="Y205" t="s">
        <v>48</v>
      </c>
      <c r="Z205">
        <v>0</v>
      </c>
      <c r="AA205">
        <v>2.5</v>
      </c>
      <c r="AB205">
        <v>2.5</v>
      </c>
      <c r="AC205">
        <v>2.5</v>
      </c>
      <c r="AD205">
        <v>2.5</v>
      </c>
      <c r="AE205" t="s">
        <v>36</v>
      </c>
      <c r="AG205">
        <v>2.5</v>
      </c>
      <c r="AI205" t="s">
        <v>44</v>
      </c>
    </row>
    <row r="206" spans="1:35" x14ac:dyDescent="0.2">
      <c r="A206" t="s">
        <v>1857</v>
      </c>
      <c r="B206" t="s">
        <v>36</v>
      </c>
      <c r="D206" t="s">
        <v>58</v>
      </c>
      <c r="F206" t="s">
        <v>36</v>
      </c>
      <c r="H206" t="s">
        <v>36</v>
      </c>
      <c r="I206" t="s">
        <v>37</v>
      </c>
      <c r="J206" t="s">
        <v>36</v>
      </c>
      <c r="K206" t="s">
        <v>38</v>
      </c>
      <c r="L206" t="s">
        <v>36</v>
      </c>
      <c r="M206" t="s">
        <v>38</v>
      </c>
      <c r="N206" t="s">
        <v>36</v>
      </c>
      <c r="P206" t="s">
        <v>36</v>
      </c>
      <c r="R206" t="s">
        <v>36</v>
      </c>
      <c r="S206" t="s">
        <v>39</v>
      </c>
      <c r="T206" t="s">
        <v>36</v>
      </c>
      <c r="U206" t="s">
        <v>42</v>
      </c>
      <c r="V206" t="s">
        <v>36</v>
      </c>
      <c r="W206" t="s">
        <v>42</v>
      </c>
      <c r="X206" t="s">
        <v>36</v>
      </c>
      <c r="Y206" t="s">
        <v>43</v>
      </c>
      <c r="Z206">
        <v>8.9600000000000009</v>
      </c>
      <c r="AA206">
        <v>0.51</v>
      </c>
      <c r="AB206">
        <v>0.26</v>
      </c>
      <c r="AC206">
        <v>0.01</v>
      </c>
      <c r="AD206">
        <v>0.26</v>
      </c>
      <c r="AE206" t="s">
        <v>58</v>
      </c>
      <c r="AG206">
        <v>8.9600000000000009</v>
      </c>
      <c r="AI206" t="s">
        <v>44</v>
      </c>
    </row>
    <row r="207" spans="1:35" x14ac:dyDescent="0.2">
      <c r="A207" t="s">
        <v>1858</v>
      </c>
      <c r="B207" t="s">
        <v>36</v>
      </c>
      <c r="D207" t="s">
        <v>36</v>
      </c>
      <c r="F207" t="s">
        <v>36</v>
      </c>
      <c r="H207" t="s">
        <v>36</v>
      </c>
      <c r="I207" t="s">
        <v>37</v>
      </c>
      <c r="J207" t="s">
        <v>36</v>
      </c>
      <c r="K207" t="s">
        <v>38</v>
      </c>
      <c r="L207" t="s">
        <v>36</v>
      </c>
      <c r="M207" t="s">
        <v>38</v>
      </c>
      <c r="N207" t="s">
        <v>36</v>
      </c>
      <c r="P207" t="s">
        <v>36</v>
      </c>
      <c r="R207" t="s">
        <v>36</v>
      </c>
      <c r="S207" t="s">
        <v>39</v>
      </c>
      <c r="T207" t="s">
        <v>36</v>
      </c>
      <c r="U207" t="s">
        <v>42</v>
      </c>
      <c r="V207" t="s">
        <v>36</v>
      </c>
      <c r="W207" t="s">
        <v>42</v>
      </c>
      <c r="X207" t="s">
        <v>36</v>
      </c>
      <c r="Y207" t="s">
        <v>43</v>
      </c>
      <c r="Z207">
        <v>2</v>
      </c>
      <c r="AA207">
        <v>2</v>
      </c>
      <c r="AB207">
        <v>2</v>
      </c>
      <c r="AC207">
        <v>2</v>
      </c>
      <c r="AD207">
        <v>2</v>
      </c>
      <c r="AE207" t="s">
        <v>36</v>
      </c>
      <c r="AG207">
        <v>2</v>
      </c>
      <c r="AI207" t="s">
        <v>44</v>
      </c>
    </row>
    <row r="208" spans="1:35" x14ac:dyDescent="0.2">
      <c r="A208" t="s">
        <v>1859</v>
      </c>
      <c r="B208" t="s">
        <v>36</v>
      </c>
      <c r="D208" t="s">
        <v>58</v>
      </c>
      <c r="F208" t="s">
        <v>36</v>
      </c>
      <c r="H208" t="s">
        <v>36</v>
      </c>
      <c r="I208" t="s">
        <v>37</v>
      </c>
      <c r="J208" t="s">
        <v>36</v>
      </c>
      <c r="K208" t="s">
        <v>38</v>
      </c>
      <c r="L208" t="s">
        <v>36</v>
      </c>
      <c r="M208" t="s">
        <v>38</v>
      </c>
      <c r="N208" t="s">
        <v>36</v>
      </c>
      <c r="P208" t="s">
        <v>36</v>
      </c>
      <c r="R208" t="s">
        <v>36</v>
      </c>
      <c r="S208" t="s">
        <v>39</v>
      </c>
      <c r="T208" t="s">
        <v>58</v>
      </c>
      <c r="U208" t="s">
        <v>1860</v>
      </c>
      <c r="V208" t="s">
        <v>36</v>
      </c>
      <c r="W208" t="s">
        <v>42</v>
      </c>
      <c r="X208" t="s">
        <v>36</v>
      </c>
      <c r="Y208" t="s">
        <v>43</v>
      </c>
      <c r="Z208">
        <v>9.9700000000000006</v>
      </c>
      <c r="AA208">
        <v>0.01</v>
      </c>
      <c r="AB208">
        <v>0.01</v>
      </c>
      <c r="AC208">
        <v>0</v>
      </c>
      <c r="AD208">
        <v>0</v>
      </c>
      <c r="AE208" t="s">
        <v>58</v>
      </c>
      <c r="AG208">
        <v>9.9700000000000006</v>
      </c>
      <c r="AI208" t="s">
        <v>44</v>
      </c>
    </row>
    <row r="209" spans="1:35" x14ac:dyDescent="0.2">
      <c r="A209" t="s">
        <v>1861</v>
      </c>
      <c r="B209" t="s">
        <v>36</v>
      </c>
      <c r="D209" t="s">
        <v>58</v>
      </c>
      <c r="F209" t="s">
        <v>36</v>
      </c>
      <c r="H209" t="s">
        <v>36</v>
      </c>
      <c r="I209" t="s">
        <v>37</v>
      </c>
      <c r="J209" t="s">
        <v>36</v>
      </c>
      <c r="K209" t="s">
        <v>38</v>
      </c>
      <c r="L209" t="s">
        <v>36</v>
      </c>
      <c r="M209" t="s">
        <v>38</v>
      </c>
      <c r="N209" t="s">
        <v>36</v>
      </c>
      <c r="P209" t="s">
        <v>36</v>
      </c>
      <c r="R209" t="s">
        <v>36</v>
      </c>
      <c r="S209" t="s">
        <v>39</v>
      </c>
      <c r="T209" t="s">
        <v>58</v>
      </c>
      <c r="U209" t="s">
        <v>1860</v>
      </c>
      <c r="V209" t="s">
        <v>36</v>
      </c>
      <c r="W209" t="s">
        <v>42</v>
      </c>
      <c r="X209" t="s">
        <v>36</v>
      </c>
      <c r="Y209" t="s">
        <v>43</v>
      </c>
      <c r="Z209">
        <v>9.9700000000000006</v>
      </c>
      <c r="AA209">
        <v>0.01</v>
      </c>
      <c r="AB209">
        <v>0.01</v>
      </c>
      <c r="AC209">
        <v>0</v>
      </c>
      <c r="AD209">
        <v>0</v>
      </c>
      <c r="AE209" t="s">
        <v>58</v>
      </c>
      <c r="AG209">
        <v>9.9700000000000006</v>
      </c>
      <c r="AI209" t="s">
        <v>44</v>
      </c>
    </row>
    <row r="210" spans="1:35" x14ac:dyDescent="0.2">
      <c r="A210" t="s">
        <v>1862</v>
      </c>
      <c r="B210" t="s">
        <v>36</v>
      </c>
      <c r="D210" t="s">
        <v>58</v>
      </c>
      <c r="F210" t="s">
        <v>36</v>
      </c>
      <c r="H210" t="s">
        <v>36</v>
      </c>
      <c r="I210" t="s">
        <v>37</v>
      </c>
      <c r="J210" t="s">
        <v>36</v>
      </c>
      <c r="K210" t="s">
        <v>38</v>
      </c>
      <c r="L210" t="s">
        <v>36</v>
      </c>
      <c r="M210" t="s">
        <v>38</v>
      </c>
      <c r="N210" t="s">
        <v>36</v>
      </c>
      <c r="P210" t="s">
        <v>36</v>
      </c>
      <c r="R210" t="s">
        <v>36</v>
      </c>
      <c r="S210" t="s">
        <v>39</v>
      </c>
      <c r="T210" t="s">
        <v>58</v>
      </c>
      <c r="U210" t="s">
        <v>1860</v>
      </c>
      <c r="V210" t="s">
        <v>36</v>
      </c>
      <c r="W210" t="s">
        <v>42</v>
      </c>
      <c r="X210" t="s">
        <v>36</v>
      </c>
      <c r="Y210" t="s">
        <v>43</v>
      </c>
      <c r="Z210">
        <v>9.9700000000000006</v>
      </c>
      <c r="AA210">
        <v>0.01</v>
      </c>
      <c r="AB210">
        <v>0.01</v>
      </c>
      <c r="AC210">
        <v>0</v>
      </c>
      <c r="AD210">
        <v>0</v>
      </c>
      <c r="AE210" t="s">
        <v>58</v>
      </c>
      <c r="AG210">
        <v>9.9700000000000006</v>
      </c>
      <c r="AI210" t="s">
        <v>44</v>
      </c>
    </row>
    <row r="211" spans="1:35" x14ac:dyDescent="0.2">
      <c r="A211" t="s">
        <v>1863</v>
      </c>
      <c r="B211" t="s">
        <v>36</v>
      </c>
      <c r="D211" t="s">
        <v>36</v>
      </c>
      <c r="F211" t="s">
        <v>36</v>
      </c>
      <c r="H211" t="s">
        <v>36</v>
      </c>
      <c r="I211" t="s">
        <v>37</v>
      </c>
      <c r="J211" t="s">
        <v>36</v>
      </c>
      <c r="K211" t="s">
        <v>38</v>
      </c>
      <c r="L211" t="s">
        <v>36</v>
      </c>
      <c r="M211" t="s">
        <v>38</v>
      </c>
      <c r="N211" t="s">
        <v>36</v>
      </c>
      <c r="P211" t="s">
        <v>36</v>
      </c>
      <c r="R211" t="s">
        <v>36</v>
      </c>
      <c r="S211" t="s">
        <v>39</v>
      </c>
      <c r="T211" t="s">
        <v>36</v>
      </c>
      <c r="U211" t="s">
        <v>42</v>
      </c>
      <c r="V211" t="s">
        <v>36</v>
      </c>
      <c r="W211" t="s">
        <v>42</v>
      </c>
      <c r="X211" t="s">
        <v>36</v>
      </c>
      <c r="Y211" t="s">
        <v>43</v>
      </c>
      <c r="Z211">
        <v>2</v>
      </c>
      <c r="AA211">
        <v>2</v>
      </c>
      <c r="AB211">
        <v>2</v>
      </c>
      <c r="AC211">
        <v>2</v>
      </c>
      <c r="AD211">
        <v>2</v>
      </c>
      <c r="AE211" t="s">
        <v>36</v>
      </c>
      <c r="AG211">
        <v>2</v>
      </c>
      <c r="AI211" t="s">
        <v>44</v>
      </c>
    </row>
    <row r="212" spans="1:35" x14ac:dyDescent="0.2">
      <c r="A212" t="s">
        <v>1864</v>
      </c>
      <c r="B212" t="s">
        <v>36</v>
      </c>
      <c r="D212" t="s">
        <v>36</v>
      </c>
      <c r="F212" t="s">
        <v>36</v>
      </c>
      <c r="H212" t="s">
        <v>36</v>
      </c>
      <c r="I212" t="s">
        <v>37</v>
      </c>
      <c r="J212" t="s">
        <v>36</v>
      </c>
      <c r="K212" t="s">
        <v>38</v>
      </c>
      <c r="L212" t="s">
        <v>36</v>
      </c>
      <c r="M212" t="s">
        <v>38</v>
      </c>
      <c r="N212" t="s">
        <v>36</v>
      </c>
      <c r="P212" t="s">
        <v>36</v>
      </c>
      <c r="R212" t="s">
        <v>36</v>
      </c>
      <c r="S212" t="s">
        <v>39</v>
      </c>
      <c r="T212" t="s">
        <v>36</v>
      </c>
      <c r="U212" t="s">
        <v>42</v>
      </c>
      <c r="V212" t="s">
        <v>36</v>
      </c>
      <c r="W212" t="s">
        <v>42</v>
      </c>
      <c r="X212" t="s">
        <v>36</v>
      </c>
      <c r="Y212" t="s">
        <v>43</v>
      </c>
      <c r="Z212">
        <v>2</v>
      </c>
      <c r="AA212">
        <v>2</v>
      </c>
      <c r="AB212">
        <v>2</v>
      </c>
      <c r="AC212">
        <v>2</v>
      </c>
      <c r="AD212">
        <v>2</v>
      </c>
      <c r="AE212" t="s">
        <v>36</v>
      </c>
      <c r="AG212">
        <v>2</v>
      </c>
      <c r="AI212" t="s">
        <v>44</v>
      </c>
    </row>
    <row r="213" spans="1:35" x14ac:dyDescent="0.2">
      <c r="A213" t="s">
        <v>1865</v>
      </c>
      <c r="B213" t="s">
        <v>36</v>
      </c>
      <c r="D213" t="s">
        <v>36</v>
      </c>
      <c r="F213" t="s">
        <v>36</v>
      </c>
      <c r="H213" t="s">
        <v>36</v>
      </c>
      <c r="I213" t="s">
        <v>37</v>
      </c>
      <c r="J213" t="s">
        <v>36</v>
      </c>
      <c r="K213" t="s">
        <v>38</v>
      </c>
      <c r="L213" t="s">
        <v>36</v>
      </c>
      <c r="M213" t="s">
        <v>38</v>
      </c>
      <c r="N213" t="s">
        <v>36</v>
      </c>
      <c r="P213" t="s">
        <v>36</v>
      </c>
      <c r="R213" t="s">
        <v>36</v>
      </c>
      <c r="S213" t="s">
        <v>39</v>
      </c>
      <c r="T213" t="s">
        <v>36</v>
      </c>
      <c r="U213" t="s">
        <v>42</v>
      </c>
      <c r="V213" t="s">
        <v>36</v>
      </c>
      <c r="W213" t="s">
        <v>42</v>
      </c>
      <c r="X213" t="s">
        <v>36</v>
      </c>
      <c r="Y213" t="s">
        <v>43</v>
      </c>
      <c r="Z213">
        <v>2</v>
      </c>
      <c r="AA213">
        <v>2</v>
      </c>
      <c r="AB213">
        <v>2</v>
      </c>
      <c r="AC213">
        <v>2</v>
      </c>
      <c r="AD213">
        <v>2</v>
      </c>
      <c r="AE213" t="s">
        <v>36</v>
      </c>
      <c r="AG213">
        <v>2</v>
      </c>
      <c r="AI213" t="s">
        <v>44</v>
      </c>
    </row>
    <row r="214" spans="1:35" x14ac:dyDescent="0.2">
      <c r="A214" t="s">
        <v>1866</v>
      </c>
      <c r="B214" t="s">
        <v>36</v>
      </c>
      <c r="D214" t="s">
        <v>36</v>
      </c>
      <c r="F214" t="s">
        <v>36</v>
      </c>
      <c r="H214" t="s">
        <v>36</v>
      </c>
      <c r="I214" t="s">
        <v>37</v>
      </c>
      <c r="J214" t="s">
        <v>36</v>
      </c>
      <c r="K214" t="s">
        <v>38</v>
      </c>
      <c r="L214" t="s">
        <v>36</v>
      </c>
      <c r="M214" t="s">
        <v>38</v>
      </c>
      <c r="N214" t="s">
        <v>36</v>
      </c>
      <c r="P214" t="s">
        <v>36</v>
      </c>
      <c r="R214" t="s">
        <v>36</v>
      </c>
      <c r="S214" t="s">
        <v>39</v>
      </c>
      <c r="T214" t="s">
        <v>36</v>
      </c>
      <c r="U214" t="s">
        <v>42</v>
      </c>
      <c r="V214" t="s">
        <v>36</v>
      </c>
      <c r="W214" t="s">
        <v>42</v>
      </c>
      <c r="X214" t="s">
        <v>36</v>
      </c>
      <c r="Y214" t="s">
        <v>43</v>
      </c>
      <c r="Z214">
        <v>2</v>
      </c>
      <c r="AA214">
        <v>2</v>
      </c>
      <c r="AB214">
        <v>2</v>
      </c>
      <c r="AC214">
        <v>2</v>
      </c>
      <c r="AD214">
        <v>2</v>
      </c>
      <c r="AE214" t="s">
        <v>36</v>
      </c>
      <c r="AG214">
        <v>2</v>
      </c>
      <c r="AI214" t="s">
        <v>44</v>
      </c>
    </row>
    <row r="215" spans="1:35" x14ac:dyDescent="0.2">
      <c r="A215" t="s">
        <v>1867</v>
      </c>
      <c r="B215" t="s">
        <v>36</v>
      </c>
      <c r="D215" t="s">
        <v>36</v>
      </c>
      <c r="F215" t="s">
        <v>36</v>
      </c>
      <c r="H215" t="s">
        <v>36</v>
      </c>
      <c r="I215" t="s">
        <v>46</v>
      </c>
      <c r="J215" t="s">
        <v>36</v>
      </c>
      <c r="K215" t="s">
        <v>38</v>
      </c>
      <c r="L215" t="s">
        <v>36</v>
      </c>
      <c r="M215" t="s">
        <v>38</v>
      </c>
      <c r="N215" t="s">
        <v>36</v>
      </c>
      <c r="P215" t="s">
        <v>36</v>
      </c>
      <c r="R215" t="s">
        <v>36</v>
      </c>
      <c r="S215" t="s">
        <v>39</v>
      </c>
      <c r="T215" t="s">
        <v>36</v>
      </c>
      <c r="U215" t="s">
        <v>42</v>
      </c>
      <c r="V215" t="s">
        <v>36</v>
      </c>
      <c r="W215" t="s">
        <v>42</v>
      </c>
      <c r="X215" t="s">
        <v>36</v>
      </c>
      <c r="Y215" t="s">
        <v>43</v>
      </c>
      <c r="Z215">
        <v>2</v>
      </c>
      <c r="AA215">
        <v>2</v>
      </c>
      <c r="AB215">
        <v>2</v>
      </c>
      <c r="AC215">
        <v>2</v>
      </c>
      <c r="AD215">
        <v>2</v>
      </c>
      <c r="AE215" t="s">
        <v>36</v>
      </c>
      <c r="AG215">
        <v>2</v>
      </c>
      <c r="AI215" t="s">
        <v>44</v>
      </c>
    </row>
    <row r="216" spans="1:35" x14ac:dyDescent="0.2">
      <c r="A216" t="s">
        <v>1868</v>
      </c>
      <c r="B216" t="s">
        <v>36</v>
      </c>
      <c r="D216" t="s">
        <v>36</v>
      </c>
      <c r="F216" t="s">
        <v>36</v>
      </c>
      <c r="H216" t="s">
        <v>36</v>
      </c>
      <c r="I216" t="s">
        <v>37</v>
      </c>
      <c r="J216" t="s">
        <v>36</v>
      </c>
      <c r="K216" t="s">
        <v>38</v>
      </c>
      <c r="L216" t="s">
        <v>36</v>
      </c>
      <c r="M216" t="s">
        <v>38</v>
      </c>
      <c r="N216" t="s">
        <v>36</v>
      </c>
      <c r="P216" t="s">
        <v>36</v>
      </c>
      <c r="R216" t="s">
        <v>36</v>
      </c>
      <c r="S216" t="s">
        <v>39</v>
      </c>
      <c r="T216" t="s">
        <v>36</v>
      </c>
      <c r="U216" t="s">
        <v>42</v>
      </c>
      <c r="V216" t="s">
        <v>36</v>
      </c>
      <c r="W216" t="s">
        <v>42</v>
      </c>
      <c r="X216" t="s">
        <v>36</v>
      </c>
      <c r="Y216" t="s">
        <v>43</v>
      </c>
      <c r="Z216">
        <v>2</v>
      </c>
      <c r="AA216">
        <v>2</v>
      </c>
      <c r="AB216">
        <v>2</v>
      </c>
      <c r="AC216">
        <v>2</v>
      </c>
      <c r="AD216">
        <v>2</v>
      </c>
      <c r="AE216" t="s">
        <v>36</v>
      </c>
      <c r="AG216">
        <v>2</v>
      </c>
      <c r="AI216" t="s">
        <v>44</v>
      </c>
    </row>
    <row r="217" spans="1:35" x14ac:dyDescent="0.2">
      <c r="A217" t="s">
        <v>1869</v>
      </c>
      <c r="B217" t="s">
        <v>36</v>
      </c>
      <c r="D217" t="s">
        <v>36</v>
      </c>
      <c r="F217" t="s">
        <v>36</v>
      </c>
      <c r="H217" t="s">
        <v>36</v>
      </c>
      <c r="I217" t="s">
        <v>37</v>
      </c>
      <c r="J217" t="s">
        <v>36</v>
      </c>
      <c r="K217" t="s">
        <v>38</v>
      </c>
      <c r="L217" t="s">
        <v>36</v>
      </c>
      <c r="M217" t="s">
        <v>38</v>
      </c>
      <c r="N217" t="s">
        <v>36</v>
      </c>
      <c r="P217" t="s">
        <v>36</v>
      </c>
      <c r="R217" t="s">
        <v>36</v>
      </c>
      <c r="S217" t="s">
        <v>39</v>
      </c>
      <c r="T217" t="s">
        <v>36</v>
      </c>
      <c r="U217" t="s">
        <v>42</v>
      </c>
      <c r="V217" t="s">
        <v>36</v>
      </c>
      <c r="W217" t="s">
        <v>42</v>
      </c>
      <c r="X217" t="s">
        <v>36</v>
      </c>
      <c r="Y217" t="s">
        <v>43</v>
      </c>
      <c r="Z217">
        <v>2</v>
      </c>
      <c r="AA217">
        <v>2</v>
      </c>
      <c r="AB217">
        <v>2</v>
      </c>
      <c r="AC217">
        <v>2</v>
      </c>
      <c r="AD217">
        <v>2</v>
      </c>
      <c r="AE217" t="s">
        <v>36</v>
      </c>
      <c r="AG217">
        <v>2</v>
      </c>
      <c r="AI217" t="s">
        <v>44</v>
      </c>
    </row>
    <row r="218" spans="1:35" x14ac:dyDescent="0.2">
      <c r="A218" t="s">
        <v>1870</v>
      </c>
      <c r="B218" t="s">
        <v>36</v>
      </c>
      <c r="D218" t="s">
        <v>36</v>
      </c>
      <c r="F218" t="s">
        <v>36</v>
      </c>
      <c r="H218" t="s">
        <v>36</v>
      </c>
      <c r="I218" t="s">
        <v>37</v>
      </c>
      <c r="J218" t="s">
        <v>36</v>
      </c>
      <c r="K218" t="s">
        <v>38</v>
      </c>
      <c r="L218" t="s">
        <v>36</v>
      </c>
      <c r="M218" t="s">
        <v>38</v>
      </c>
      <c r="N218" t="s">
        <v>36</v>
      </c>
      <c r="P218" t="s">
        <v>36</v>
      </c>
      <c r="R218" t="s">
        <v>36</v>
      </c>
      <c r="S218" t="s">
        <v>39</v>
      </c>
      <c r="T218" t="s">
        <v>36</v>
      </c>
      <c r="U218" t="s">
        <v>42</v>
      </c>
      <c r="V218" t="s">
        <v>36</v>
      </c>
      <c r="W218" t="s">
        <v>42</v>
      </c>
      <c r="X218" t="s">
        <v>36</v>
      </c>
      <c r="Y218" t="s">
        <v>43</v>
      </c>
      <c r="Z218">
        <v>2</v>
      </c>
      <c r="AA218">
        <v>2</v>
      </c>
      <c r="AB218">
        <v>2</v>
      </c>
      <c r="AC218">
        <v>2</v>
      </c>
      <c r="AD218">
        <v>2</v>
      </c>
      <c r="AE218" t="s">
        <v>36</v>
      </c>
      <c r="AG218">
        <v>2</v>
      </c>
      <c r="AI218" t="s">
        <v>44</v>
      </c>
    </row>
    <row r="219" spans="1:35" x14ac:dyDescent="0.2">
      <c r="A219" t="s">
        <v>1871</v>
      </c>
      <c r="B219" t="s">
        <v>36</v>
      </c>
      <c r="D219" t="s">
        <v>58</v>
      </c>
      <c r="F219" t="s">
        <v>36</v>
      </c>
      <c r="H219" t="s">
        <v>36</v>
      </c>
      <c r="I219" t="s">
        <v>37</v>
      </c>
      <c r="J219" t="s">
        <v>36</v>
      </c>
      <c r="K219" t="s">
        <v>38</v>
      </c>
      <c r="L219" t="s">
        <v>36</v>
      </c>
      <c r="M219" t="s">
        <v>38</v>
      </c>
      <c r="N219" t="s">
        <v>36</v>
      </c>
      <c r="P219" t="s">
        <v>36</v>
      </c>
      <c r="R219" t="s">
        <v>36</v>
      </c>
      <c r="S219" t="s">
        <v>39</v>
      </c>
      <c r="T219" t="s">
        <v>58</v>
      </c>
      <c r="U219" t="s">
        <v>1872</v>
      </c>
      <c r="V219" t="s">
        <v>36</v>
      </c>
      <c r="W219" t="s">
        <v>42</v>
      </c>
      <c r="X219" t="s">
        <v>36</v>
      </c>
      <c r="Y219" t="s">
        <v>43</v>
      </c>
      <c r="Z219">
        <v>9.9700000000000006</v>
      </c>
      <c r="AA219">
        <v>0.01</v>
      </c>
      <c r="AB219">
        <v>0.01</v>
      </c>
      <c r="AC219">
        <v>0</v>
      </c>
      <c r="AD219">
        <v>0</v>
      </c>
      <c r="AE219" t="s">
        <v>58</v>
      </c>
      <c r="AG219">
        <v>9.9700000000000006</v>
      </c>
      <c r="AI219" t="s">
        <v>44</v>
      </c>
    </row>
    <row r="220" spans="1:35" x14ac:dyDescent="0.2">
      <c r="A220" t="s">
        <v>1873</v>
      </c>
      <c r="B220" t="s">
        <v>36</v>
      </c>
      <c r="D220" t="s">
        <v>58</v>
      </c>
      <c r="F220" t="s">
        <v>36</v>
      </c>
      <c r="H220" t="s">
        <v>36</v>
      </c>
      <c r="I220" t="s">
        <v>37</v>
      </c>
      <c r="J220" t="s">
        <v>36</v>
      </c>
      <c r="K220" t="s">
        <v>38</v>
      </c>
      <c r="L220" t="s">
        <v>36</v>
      </c>
      <c r="M220" t="s">
        <v>38</v>
      </c>
      <c r="N220" t="s">
        <v>36</v>
      </c>
      <c r="P220" t="s">
        <v>36</v>
      </c>
      <c r="R220" t="s">
        <v>36</v>
      </c>
      <c r="S220" t="s">
        <v>39</v>
      </c>
      <c r="T220" t="s">
        <v>58</v>
      </c>
      <c r="U220" t="s">
        <v>1872</v>
      </c>
      <c r="V220" t="s">
        <v>36</v>
      </c>
      <c r="W220" t="s">
        <v>42</v>
      </c>
      <c r="X220" t="s">
        <v>36</v>
      </c>
      <c r="Y220" t="s">
        <v>43</v>
      </c>
      <c r="Z220">
        <v>9.9700000000000006</v>
      </c>
      <c r="AA220">
        <v>0.01</v>
      </c>
      <c r="AB220">
        <v>0.01</v>
      </c>
      <c r="AC220">
        <v>0</v>
      </c>
      <c r="AD220">
        <v>0</v>
      </c>
      <c r="AE220" t="s">
        <v>58</v>
      </c>
      <c r="AG220">
        <v>9.9700000000000006</v>
      </c>
      <c r="AI220" t="s">
        <v>44</v>
      </c>
    </row>
    <row r="221" spans="1:35" x14ac:dyDescent="0.2">
      <c r="A221" t="s">
        <v>1874</v>
      </c>
      <c r="B221" t="s">
        <v>36</v>
      </c>
      <c r="D221" t="s">
        <v>58</v>
      </c>
      <c r="F221" t="s">
        <v>36</v>
      </c>
      <c r="H221" t="s">
        <v>36</v>
      </c>
      <c r="I221" t="s">
        <v>37</v>
      </c>
      <c r="J221" t="s">
        <v>36</v>
      </c>
      <c r="K221" t="s">
        <v>38</v>
      </c>
      <c r="L221" t="s">
        <v>36</v>
      </c>
      <c r="M221" t="s">
        <v>38</v>
      </c>
      <c r="N221" t="s">
        <v>36</v>
      </c>
      <c r="P221" t="s">
        <v>36</v>
      </c>
      <c r="R221" t="s">
        <v>36</v>
      </c>
      <c r="S221" t="s">
        <v>39</v>
      </c>
      <c r="T221" t="s">
        <v>36</v>
      </c>
      <c r="U221" t="s">
        <v>42</v>
      </c>
      <c r="V221" t="s">
        <v>36</v>
      </c>
      <c r="W221" t="s">
        <v>42</v>
      </c>
      <c r="X221" t="s">
        <v>36</v>
      </c>
      <c r="Y221" t="s">
        <v>43</v>
      </c>
      <c r="Z221">
        <v>8.9600000000000009</v>
      </c>
      <c r="AA221">
        <v>0.51</v>
      </c>
      <c r="AB221">
        <v>0.26</v>
      </c>
      <c r="AC221">
        <v>0.01</v>
      </c>
      <c r="AD221">
        <v>0.26</v>
      </c>
      <c r="AE221" t="s">
        <v>58</v>
      </c>
      <c r="AG221">
        <v>8.9600000000000009</v>
      </c>
      <c r="AI221" t="s">
        <v>44</v>
      </c>
    </row>
    <row r="222" spans="1:35" x14ac:dyDescent="0.2">
      <c r="A222" t="s">
        <v>1875</v>
      </c>
      <c r="B222" t="s">
        <v>36</v>
      </c>
      <c r="D222" t="s">
        <v>58</v>
      </c>
      <c r="F222" t="s">
        <v>36</v>
      </c>
      <c r="H222" t="s">
        <v>36</v>
      </c>
      <c r="I222" t="s">
        <v>37</v>
      </c>
      <c r="J222" t="s">
        <v>36</v>
      </c>
      <c r="K222" t="s">
        <v>38</v>
      </c>
      <c r="L222" t="s">
        <v>36</v>
      </c>
      <c r="M222" t="s">
        <v>38</v>
      </c>
      <c r="N222" t="s">
        <v>36</v>
      </c>
      <c r="P222" t="s">
        <v>36</v>
      </c>
      <c r="R222" t="s">
        <v>36</v>
      </c>
      <c r="S222" t="s">
        <v>39</v>
      </c>
      <c r="T222" t="s">
        <v>58</v>
      </c>
      <c r="U222" t="s">
        <v>1876</v>
      </c>
      <c r="V222" t="s">
        <v>36</v>
      </c>
      <c r="W222" t="s">
        <v>42</v>
      </c>
      <c r="X222" t="s">
        <v>36</v>
      </c>
      <c r="Y222" t="s">
        <v>43</v>
      </c>
      <c r="Z222">
        <v>9.9700000000000006</v>
      </c>
      <c r="AA222">
        <v>0.01</v>
      </c>
      <c r="AB222">
        <v>0.01</v>
      </c>
      <c r="AC222">
        <v>0</v>
      </c>
      <c r="AD222">
        <v>0</v>
      </c>
      <c r="AE222" t="s">
        <v>58</v>
      </c>
      <c r="AG222">
        <v>9.9700000000000006</v>
      </c>
      <c r="AI222" t="s">
        <v>44</v>
      </c>
    </row>
    <row r="223" spans="1:35" x14ac:dyDescent="0.2">
      <c r="A223" t="s">
        <v>1877</v>
      </c>
      <c r="B223" t="s">
        <v>36</v>
      </c>
      <c r="D223" t="s">
        <v>58</v>
      </c>
      <c r="F223" t="s">
        <v>36</v>
      </c>
      <c r="H223" t="s">
        <v>36</v>
      </c>
      <c r="I223" t="s">
        <v>37</v>
      </c>
      <c r="J223" t="s">
        <v>36</v>
      </c>
      <c r="K223" t="s">
        <v>38</v>
      </c>
      <c r="L223" t="s">
        <v>36</v>
      </c>
      <c r="M223" t="s">
        <v>38</v>
      </c>
      <c r="N223" t="s">
        <v>36</v>
      </c>
      <c r="P223" t="s">
        <v>36</v>
      </c>
      <c r="R223" t="s">
        <v>36</v>
      </c>
      <c r="S223" t="s">
        <v>39</v>
      </c>
      <c r="T223" t="s">
        <v>58</v>
      </c>
      <c r="U223" t="s">
        <v>1876</v>
      </c>
      <c r="V223" t="s">
        <v>36</v>
      </c>
      <c r="W223" t="s">
        <v>42</v>
      </c>
      <c r="X223" t="s">
        <v>36</v>
      </c>
      <c r="Y223" t="s">
        <v>43</v>
      </c>
      <c r="Z223">
        <v>9.9700000000000006</v>
      </c>
      <c r="AA223">
        <v>0.01</v>
      </c>
      <c r="AB223">
        <v>0.01</v>
      </c>
      <c r="AC223">
        <v>0</v>
      </c>
      <c r="AD223">
        <v>0</v>
      </c>
      <c r="AE223" t="s">
        <v>58</v>
      </c>
      <c r="AG223">
        <v>9.9700000000000006</v>
      </c>
      <c r="AI223" t="s">
        <v>44</v>
      </c>
    </row>
    <row r="224" spans="1:35" x14ac:dyDescent="0.2">
      <c r="A224" t="s">
        <v>1878</v>
      </c>
      <c r="B224" t="s">
        <v>36</v>
      </c>
      <c r="D224" t="s">
        <v>58</v>
      </c>
      <c r="F224" t="s">
        <v>36</v>
      </c>
      <c r="H224" t="s">
        <v>36</v>
      </c>
      <c r="I224" t="s">
        <v>37</v>
      </c>
      <c r="J224" t="s">
        <v>36</v>
      </c>
      <c r="K224" t="s">
        <v>38</v>
      </c>
      <c r="L224" t="s">
        <v>36</v>
      </c>
      <c r="M224" t="s">
        <v>38</v>
      </c>
      <c r="N224" t="s">
        <v>36</v>
      </c>
      <c r="P224" t="s">
        <v>36</v>
      </c>
      <c r="R224" t="s">
        <v>36</v>
      </c>
      <c r="S224" t="s">
        <v>39</v>
      </c>
      <c r="T224" t="s">
        <v>58</v>
      </c>
      <c r="U224" t="s">
        <v>1876</v>
      </c>
      <c r="V224" t="s">
        <v>36</v>
      </c>
      <c r="W224" t="s">
        <v>42</v>
      </c>
      <c r="X224" t="s">
        <v>36</v>
      </c>
      <c r="Y224" t="s">
        <v>43</v>
      </c>
      <c r="Z224">
        <v>9.9700000000000006</v>
      </c>
      <c r="AA224">
        <v>0.01</v>
      </c>
      <c r="AB224">
        <v>0.01</v>
      </c>
      <c r="AC224">
        <v>0</v>
      </c>
      <c r="AD224">
        <v>0</v>
      </c>
      <c r="AE224" t="s">
        <v>58</v>
      </c>
      <c r="AG224">
        <v>9.9700000000000006</v>
      </c>
      <c r="AI224" t="s">
        <v>44</v>
      </c>
    </row>
    <row r="225" spans="1:35" x14ac:dyDescent="0.2">
      <c r="A225" t="s">
        <v>1879</v>
      </c>
      <c r="B225" t="s">
        <v>36</v>
      </c>
      <c r="D225" t="s">
        <v>58</v>
      </c>
      <c r="F225" t="s">
        <v>36</v>
      </c>
      <c r="H225" t="s">
        <v>36</v>
      </c>
      <c r="I225" t="s">
        <v>37</v>
      </c>
      <c r="J225" t="s">
        <v>36</v>
      </c>
      <c r="K225" t="s">
        <v>38</v>
      </c>
      <c r="L225" t="s">
        <v>36</v>
      </c>
      <c r="M225" t="s">
        <v>38</v>
      </c>
      <c r="N225" t="s">
        <v>36</v>
      </c>
      <c r="P225" t="s">
        <v>36</v>
      </c>
      <c r="R225" t="s">
        <v>36</v>
      </c>
      <c r="S225" t="s">
        <v>39</v>
      </c>
      <c r="T225" t="s">
        <v>58</v>
      </c>
      <c r="U225" t="s">
        <v>1876</v>
      </c>
      <c r="V225" t="s">
        <v>36</v>
      </c>
      <c r="W225" t="s">
        <v>42</v>
      </c>
      <c r="X225" t="s">
        <v>36</v>
      </c>
      <c r="Y225" t="s">
        <v>43</v>
      </c>
      <c r="Z225">
        <v>9.9700000000000006</v>
      </c>
      <c r="AA225">
        <v>0.01</v>
      </c>
      <c r="AB225">
        <v>0.01</v>
      </c>
      <c r="AC225">
        <v>0</v>
      </c>
      <c r="AD225">
        <v>0</v>
      </c>
      <c r="AE225" t="s">
        <v>58</v>
      </c>
      <c r="AG225">
        <v>9.9700000000000006</v>
      </c>
      <c r="AI225" t="s">
        <v>44</v>
      </c>
    </row>
    <row r="226" spans="1:35" x14ac:dyDescent="0.2">
      <c r="A226" t="s">
        <v>1880</v>
      </c>
      <c r="B226" t="s">
        <v>36</v>
      </c>
      <c r="D226" t="s">
        <v>58</v>
      </c>
      <c r="F226" t="s">
        <v>36</v>
      </c>
      <c r="H226" t="s">
        <v>36</v>
      </c>
      <c r="I226" t="s">
        <v>37</v>
      </c>
      <c r="J226" t="s">
        <v>36</v>
      </c>
      <c r="K226" t="s">
        <v>38</v>
      </c>
      <c r="L226" t="s">
        <v>36</v>
      </c>
      <c r="M226" t="s">
        <v>38</v>
      </c>
      <c r="N226" t="s">
        <v>36</v>
      </c>
      <c r="P226" t="s">
        <v>36</v>
      </c>
      <c r="R226" t="s">
        <v>36</v>
      </c>
      <c r="S226" t="s">
        <v>39</v>
      </c>
      <c r="T226" t="s">
        <v>58</v>
      </c>
      <c r="U226" t="s">
        <v>1876</v>
      </c>
      <c r="V226" t="s">
        <v>36</v>
      </c>
      <c r="W226" t="s">
        <v>42</v>
      </c>
      <c r="X226" t="s">
        <v>36</v>
      </c>
      <c r="Y226" t="s">
        <v>43</v>
      </c>
      <c r="Z226">
        <v>9.9700000000000006</v>
      </c>
      <c r="AA226">
        <v>0.01</v>
      </c>
      <c r="AB226">
        <v>0.01</v>
      </c>
      <c r="AC226">
        <v>0</v>
      </c>
      <c r="AD226">
        <v>0</v>
      </c>
      <c r="AE226" t="s">
        <v>58</v>
      </c>
      <c r="AG226">
        <v>9.9700000000000006</v>
      </c>
      <c r="AI226" t="s">
        <v>44</v>
      </c>
    </row>
    <row r="227" spans="1:35" x14ac:dyDescent="0.2">
      <c r="A227" t="s">
        <v>1881</v>
      </c>
      <c r="B227" t="s">
        <v>36</v>
      </c>
      <c r="D227" t="s">
        <v>36</v>
      </c>
      <c r="F227" t="s">
        <v>36</v>
      </c>
      <c r="H227" t="s">
        <v>36</v>
      </c>
      <c r="I227" t="s">
        <v>37</v>
      </c>
      <c r="J227" t="s">
        <v>36</v>
      </c>
      <c r="K227" t="s">
        <v>38</v>
      </c>
      <c r="L227" t="s">
        <v>36</v>
      </c>
      <c r="M227" t="s">
        <v>38</v>
      </c>
      <c r="N227" t="s">
        <v>36</v>
      </c>
      <c r="P227" t="s">
        <v>36</v>
      </c>
      <c r="R227" t="s">
        <v>36</v>
      </c>
      <c r="S227" t="s">
        <v>39</v>
      </c>
      <c r="T227" t="s">
        <v>58</v>
      </c>
      <c r="U227" t="s">
        <v>1882</v>
      </c>
      <c r="V227" t="s">
        <v>36</v>
      </c>
      <c r="W227" t="s">
        <v>42</v>
      </c>
      <c r="X227" t="s">
        <v>36</v>
      </c>
      <c r="Y227" t="s">
        <v>43</v>
      </c>
      <c r="Z227">
        <v>9.26</v>
      </c>
      <c r="AA227">
        <v>0.24</v>
      </c>
      <c r="AB227">
        <v>0.48</v>
      </c>
      <c r="AC227">
        <v>0.01</v>
      </c>
      <c r="AD227">
        <v>0.01</v>
      </c>
      <c r="AE227" t="s">
        <v>58</v>
      </c>
      <c r="AG227">
        <v>9.26</v>
      </c>
      <c r="AI227" t="s">
        <v>44</v>
      </c>
    </row>
    <row r="228" spans="1:35" x14ac:dyDescent="0.2">
      <c r="A228" t="s">
        <v>1883</v>
      </c>
      <c r="B228" t="s">
        <v>36</v>
      </c>
      <c r="D228" t="s">
        <v>36</v>
      </c>
      <c r="F228" t="s">
        <v>36</v>
      </c>
      <c r="H228" t="s">
        <v>36</v>
      </c>
      <c r="I228" t="s">
        <v>37</v>
      </c>
      <c r="J228" t="s">
        <v>36</v>
      </c>
      <c r="K228" t="s">
        <v>38</v>
      </c>
      <c r="L228" t="s">
        <v>36</v>
      </c>
      <c r="M228" t="s">
        <v>38</v>
      </c>
      <c r="N228" t="s">
        <v>36</v>
      </c>
      <c r="P228" t="s">
        <v>36</v>
      </c>
      <c r="R228" t="s">
        <v>36</v>
      </c>
      <c r="S228" t="s">
        <v>39</v>
      </c>
      <c r="T228" t="s">
        <v>36</v>
      </c>
      <c r="U228" t="s">
        <v>42</v>
      </c>
      <c r="V228" t="s">
        <v>36</v>
      </c>
      <c r="W228" t="s">
        <v>42</v>
      </c>
      <c r="X228" t="s">
        <v>36</v>
      </c>
      <c r="Y228" t="s">
        <v>43</v>
      </c>
      <c r="Z228">
        <v>2</v>
      </c>
      <c r="AA228">
        <v>2</v>
      </c>
      <c r="AB228">
        <v>2</v>
      </c>
      <c r="AC228">
        <v>2</v>
      </c>
      <c r="AD228">
        <v>2</v>
      </c>
      <c r="AE228" t="s">
        <v>36</v>
      </c>
      <c r="AG228">
        <v>2</v>
      </c>
      <c r="AI228" t="s">
        <v>44</v>
      </c>
    </row>
    <row r="229" spans="1:35" x14ac:dyDescent="0.2">
      <c r="A229" t="s">
        <v>1884</v>
      </c>
      <c r="B229" t="s">
        <v>36</v>
      </c>
      <c r="D229" t="s">
        <v>36</v>
      </c>
      <c r="F229" t="s">
        <v>36</v>
      </c>
      <c r="H229" t="s">
        <v>36</v>
      </c>
      <c r="I229" t="s">
        <v>37</v>
      </c>
      <c r="J229" t="s">
        <v>36</v>
      </c>
      <c r="K229" t="s">
        <v>38</v>
      </c>
      <c r="L229" t="s">
        <v>36</v>
      </c>
      <c r="M229" t="s">
        <v>38</v>
      </c>
      <c r="N229" t="s">
        <v>36</v>
      </c>
      <c r="P229" t="s">
        <v>36</v>
      </c>
      <c r="R229" t="s">
        <v>36</v>
      </c>
      <c r="S229" t="s">
        <v>39</v>
      </c>
      <c r="T229" t="s">
        <v>58</v>
      </c>
      <c r="U229" t="s">
        <v>1885</v>
      </c>
      <c r="V229" t="s">
        <v>36</v>
      </c>
      <c r="W229" t="s">
        <v>42</v>
      </c>
      <c r="X229" t="s">
        <v>36</v>
      </c>
      <c r="Y229" t="s">
        <v>43</v>
      </c>
      <c r="Z229">
        <v>9.26</v>
      </c>
      <c r="AA229">
        <v>0.24</v>
      </c>
      <c r="AB229">
        <v>0.48</v>
      </c>
      <c r="AC229">
        <v>0.01</v>
      </c>
      <c r="AD229">
        <v>0.01</v>
      </c>
      <c r="AE229" t="s">
        <v>58</v>
      </c>
      <c r="AG229">
        <v>9.26</v>
      </c>
      <c r="AI229" t="s">
        <v>44</v>
      </c>
    </row>
    <row r="230" spans="1:35" x14ac:dyDescent="0.2">
      <c r="A230" t="s">
        <v>1886</v>
      </c>
      <c r="B230" t="s">
        <v>36</v>
      </c>
      <c r="D230" t="s">
        <v>36</v>
      </c>
      <c r="F230" t="s">
        <v>36</v>
      </c>
      <c r="H230" t="s">
        <v>36</v>
      </c>
      <c r="I230" t="s">
        <v>37</v>
      </c>
      <c r="J230" t="s">
        <v>36</v>
      </c>
      <c r="K230" t="s">
        <v>38</v>
      </c>
      <c r="L230" t="s">
        <v>36</v>
      </c>
      <c r="M230" t="s">
        <v>38</v>
      </c>
      <c r="N230" t="s">
        <v>36</v>
      </c>
      <c r="P230" t="s">
        <v>36</v>
      </c>
      <c r="R230" t="s">
        <v>36</v>
      </c>
      <c r="S230" t="s">
        <v>39</v>
      </c>
      <c r="T230" t="s">
        <v>58</v>
      </c>
      <c r="U230" t="s">
        <v>1885</v>
      </c>
      <c r="V230" t="s">
        <v>36</v>
      </c>
      <c r="W230" t="s">
        <v>42</v>
      </c>
      <c r="X230" t="s">
        <v>36</v>
      </c>
      <c r="Y230" t="s">
        <v>43</v>
      </c>
      <c r="Z230">
        <v>9.26</v>
      </c>
      <c r="AA230">
        <v>0.24</v>
      </c>
      <c r="AB230">
        <v>0.48</v>
      </c>
      <c r="AC230">
        <v>0.01</v>
      </c>
      <c r="AD230">
        <v>0.01</v>
      </c>
      <c r="AE230" t="s">
        <v>58</v>
      </c>
      <c r="AG230">
        <v>9.26</v>
      </c>
      <c r="AI230" t="s">
        <v>44</v>
      </c>
    </row>
    <row r="231" spans="1:35" x14ac:dyDescent="0.2">
      <c r="A231" t="s">
        <v>1887</v>
      </c>
      <c r="B231" t="s">
        <v>36</v>
      </c>
      <c r="D231" t="s">
        <v>36</v>
      </c>
      <c r="F231" t="s">
        <v>36</v>
      </c>
      <c r="H231" t="s">
        <v>36</v>
      </c>
      <c r="I231" t="s">
        <v>37</v>
      </c>
      <c r="J231" t="s">
        <v>36</v>
      </c>
      <c r="K231" t="s">
        <v>38</v>
      </c>
      <c r="L231" t="s">
        <v>36</v>
      </c>
      <c r="M231" t="s">
        <v>38</v>
      </c>
      <c r="N231" t="s">
        <v>36</v>
      </c>
      <c r="P231" t="s">
        <v>36</v>
      </c>
      <c r="R231" t="s">
        <v>36</v>
      </c>
      <c r="S231" t="s">
        <v>39</v>
      </c>
      <c r="T231" t="s">
        <v>36</v>
      </c>
      <c r="U231" t="s">
        <v>42</v>
      </c>
      <c r="V231" t="s">
        <v>36</v>
      </c>
      <c r="W231" t="s">
        <v>42</v>
      </c>
      <c r="X231" t="s">
        <v>36</v>
      </c>
      <c r="Y231" t="s">
        <v>43</v>
      </c>
      <c r="Z231">
        <v>2</v>
      </c>
      <c r="AA231">
        <v>2</v>
      </c>
      <c r="AB231">
        <v>2</v>
      </c>
      <c r="AC231">
        <v>2</v>
      </c>
      <c r="AD231">
        <v>2</v>
      </c>
      <c r="AE231" t="s">
        <v>36</v>
      </c>
      <c r="AG231">
        <v>2</v>
      </c>
      <c r="AI231" t="s">
        <v>44</v>
      </c>
    </row>
    <row r="232" spans="1:35" x14ac:dyDescent="0.2">
      <c r="A232" t="s">
        <v>1888</v>
      </c>
      <c r="B232" t="s">
        <v>36</v>
      </c>
      <c r="D232" t="s">
        <v>58</v>
      </c>
      <c r="F232" t="s">
        <v>36</v>
      </c>
      <c r="H232" t="s">
        <v>36</v>
      </c>
      <c r="I232" t="s">
        <v>37</v>
      </c>
      <c r="J232" t="s">
        <v>36</v>
      </c>
      <c r="K232" t="s">
        <v>38</v>
      </c>
      <c r="L232" t="s">
        <v>36</v>
      </c>
      <c r="M232" t="s">
        <v>38</v>
      </c>
      <c r="N232" t="s">
        <v>36</v>
      </c>
      <c r="P232" t="s">
        <v>36</v>
      </c>
      <c r="R232" t="s">
        <v>36</v>
      </c>
      <c r="S232" t="s">
        <v>39</v>
      </c>
      <c r="T232" t="s">
        <v>58</v>
      </c>
      <c r="U232" t="s">
        <v>1889</v>
      </c>
      <c r="V232" t="s">
        <v>36</v>
      </c>
      <c r="W232" t="s">
        <v>42</v>
      </c>
      <c r="X232" t="s">
        <v>36</v>
      </c>
      <c r="Y232" t="s">
        <v>43</v>
      </c>
      <c r="Z232">
        <v>9.9700000000000006</v>
      </c>
      <c r="AA232">
        <v>0.01</v>
      </c>
      <c r="AB232">
        <v>0.01</v>
      </c>
      <c r="AC232">
        <v>0</v>
      </c>
      <c r="AD232">
        <v>0</v>
      </c>
      <c r="AE232" t="s">
        <v>58</v>
      </c>
      <c r="AG232">
        <v>9.9700000000000006</v>
      </c>
      <c r="AI232" t="s">
        <v>44</v>
      </c>
    </row>
    <row r="233" spans="1:35" x14ac:dyDescent="0.2">
      <c r="A233" t="s">
        <v>1890</v>
      </c>
      <c r="B233" t="s">
        <v>36</v>
      </c>
      <c r="D233" t="s">
        <v>58</v>
      </c>
      <c r="F233" t="s">
        <v>36</v>
      </c>
      <c r="H233" t="s">
        <v>36</v>
      </c>
      <c r="I233" t="s">
        <v>37</v>
      </c>
      <c r="J233" t="s">
        <v>36</v>
      </c>
      <c r="K233" t="s">
        <v>38</v>
      </c>
      <c r="L233" t="s">
        <v>36</v>
      </c>
      <c r="M233" t="s">
        <v>38</v>
      </c>
      <c r="N233" t="s">
        <v>36</v>
      </c>
      <c r="P233" t="s">
        <v>36</v>
      </c>
      <c r="R233" t="s">
        <v>36</v>
      </c>
      <c r="S233" t="s">
        <v>39</v>
      </c>
      <c r="T233" t="s">
        <v>36</v>
      </c>
      <c r="U233" t="s">
        <v>42</v>
      </c>
      <c r="V233" t="s">
        <v>36</v>
      </c>
      <c r="W233" t="s">
        <v>42</v>
      </c>
      <c r="X233" t="s">
        <v>36</v>
      </c>
      <c r="Y233" t="s">
        <v>43</v>
      </c>
      <c r="Z233">
        <v>8.9600000000000009</v>
      </c>
      <c r="AA233">
        <v>0.51</v>
      </c>
      <c r="AB233">
        <v>0.26</v>
      </c>
      <c r="AC233">
        <v>0.01</v>
      </c>
      <c r="AD233">
        <v>0.26</v>
      </c>
      <c r="AE233" t="s">
        <v>58</v>
      </c>
      <c r="AG233">
        <v>8.9600000000000009</v>
      </c>
      <c r="AI233" t="s">
        <v>44</v>
      </c>
    </row>
    <row r="234" spans="1:35" x14ac:dyDescent="0.2">
      <c r="A234" t="s">
        <v>1891</v>
      </c>
      <c r="B234" t="s">
        <v>36</v>
      </c>
      <c r="D234" t="s">
        <v>58</v>
      </c>
      <c r="F234" t="s">
        <v>36</v>
      </c>
      <c r="H234" t="s">
        <v>36</v>
      </c>
      <c r="I234" t="s">
        <v>37</v>
      </c>
      <c r="J234" t="s">
        <v>36</v>
      </c>
      <c r="K234" t="s">
        <v>38</v>
      </c>
      <c r="L234" t="s">
        <v>36</v>
      </c>
      <c r="M234" t="s">
        <v>38</v>
      </c>
      <c r="N234" t="s">
        <v>36</v>
      </c>
      <c r="P234" t="s">
        <v>36</v>
      </c>
      <c r="R234" t="s">
        <v>36</v>
      </c>
      <c r="S234" t="s">
        <v>39</v>
      </c>
      <c r="T234" t="s">
        <v>36</v>
      </c>
      <c r="U234" t="s">
        <v>42</v>
      </c>
      <c r="V234" t="s">
        <v>36</v>
      </c>
      <c r="W234" t="s">
        <v>42</v>
      </c>
      <c r="X234" t="s">
        <v>36</v>
      </c>
      <c r="Y234" t="s">
        <v>43</v>
      </c>
      <c r="Z234">
        <v>8.9600000000000009</v>
      </c>
      <c r="AA234">
        <v>0.51</v>
      </c>
      <c r="AB234">
        <v>0.26</v>
      </c>
      <c r="AC234">
        <v>0.01</v>
      </c>
      <c r="AD234">
        <v>0.26</v>
      </c>
      <c r="AE234" t="s">
        <v>58</v>
      </c>
      <c r="AG234">
        <v>8.9600000000000009</v>
      </c>
      <c r="AI234" t="s">
        <v>44</v>
      </c>
    </row>
    <row r="235" spans="1:35" x14ac:dyDescent="0.2">
      <c r="A235" t="s">
        <v>1892</v>
      </c>
      <c r="B235" t="s">
        <v>36</v>
      </c>
      <c r="D235" t="s">
        <v>58</v>
      </c>
      <c r="F235" t="s">
        <v>36</v>
      </c>
      <c r="H235" t="s">
        <v>36</v>
      </c>
      <c r="I235" t="s">
        <v>37</v>
      </c>
      <c r="J235" t="s">
        <v>36</v>
      </c>
      <c r="K235" t="s">
        <v>38</v>
      </c>
      <c r="L235" t="s">
        <v>36</v>
      </c>
      <c r="M235" t="s">
        <v>38</v>
      </c>
      <c r="N235" t="s">
        <v>36</v>
      </c>
      <c r="P235" t="s">
        <v>36</v>
      </c>
      <c r="R235" t="s">
        <v>36</v>
      </c>
      <c r="S235" t="s">
        <v>39</v>
      </c>
      <c r="T235" t="s">
        <v>36</v>
      </c>
      <c r="U235" t="s">
        <v>42</v>
      </c>
      <c r="V235" t="s">
        <v>36</v>
      </c>
      <c r="W235" t="s">
        <v>42</v>
      </c>
      <c r="X235" t="s">
        <v>36</v>
      </c>
      <c r="Y235" t="s">
        <v>43</v>
      </c>
      <c r="Z235">
        <v>8.9600000000000009</v>
      </c>
      <c r="AA235">
        <v>0.51</v>
      </c>
      <c r="AB235">
        <v>0.26</v>
      </c>
      <c r="AC235">
        <v>0.01</v>
      </c>
      <c r="AD235">
        <v>0.26</v>
      </c>
      <c r="AE235" t="s">
        <v>58</v>
      </c>
      <c r="AG235">
        <v>8.9600000000000009</v>
      </c>
      <c r="AI235" t="s">
        <v>44</v>
      </c>
    </row>
    <row r="236" spans="1:35" x14ac:dyDescent="0.2">
      <c r="A236" t="s">
        <v>1893</v>
      </c>
      <c r="B236" t="s">
        <v>36</v>
      </c>
      <c r="D236" t="s">
        <v>58</v>
      </c>
      <c r="F236" t="s">
        <v>36</v>
      </c>
      <c r="H236" t="s">
        <v>36</v>
      </c>
      <c r="I236" t="s">
        <v>37</v>
      </c>
      <c r="J236" t="s">
        <v>36</v>
      </c>
      <c r="K236" t="s">
        <v>38</v>
      </c>
      <c r="L236" t="s">
        <v>36</v>
      </c>
      <c r="M236" t="s">
        <v>38</v>
      </c>
      <c r="N236" t="s">
        <v>36</v>
      </c>
      <c r="P236" t="s">
        <v>36</v>
      </c>
      <c r="R236" t="s">
        <v>36</v>
      </c>
      <c r="S236" t="s">
        <v>39</v>
      </c>
      <c r="T236" t="s">
        <v>36</v>
      </c>
      <c r="U236" t="s">
        <v>42</v>
      </c>
      <c r="V236" t="s">
        <v>36</v>
      </c>
      <c r="W236" t="s">
        <v>42</v>
      </c>
      <c r="X236" t="s">
        <v>36</v>
      </c>
      <c r="Y236" t="s">
        <v>43</v>
      </c>
      <c r="Z236">
        <v>8.9600000000000009</v>
      </c>
      <c r="AA236">
        <v>0.51</v>
      </c>
      <c r="AB236">
        <v>0.26</v>
      </c>
      <c r="AC236">
        <v>0.01</v>
      </c>
      <c r="AD236">
        <v>0.26</v>
      </c>
      <c r="AE236" t="s">
        <v>58</v>
      </c>
      <c r="AG236">
        <v>8.9600000000000009</v>
      </c>
      <c r="AI236" t="s">
        <v>44</v>
      </c>
    </row>
    <row r="237" spans="1:35" x14ac:dyDescent="0.2">
      <c r="A237" t="s">
        <v>1894</v>
      </c>
      <c r="B237" t="s">
        <v>36</v>
      </c>
      <c r="D237" t="s">
        <v>58</v>
      </c>
      <c r="F237" t="s">
        <v>36</v>
      </c>
      <c r="H237" t="s">
        <v>36</v>
      </c>
      <c r="I237" t="s">
        <v>37</v>
      </c>
      <c r="J237" t="s">
        <v>36</v>
      </c>
      <c r="K237" t="s">
        <v>38</v>
      </c>
      <c r="L237" t="s">
        <v>36</v>
      </c>
      <c r="M237" t="s">
        <v>38</v>
      </c>
      <c r="N237" t="s">
        <v>36</v>
      </c>
      <c r="P237" t="s">
        <v>36</v>
      </c>
      <c r="R237" t="s">
        <v>36</v>
      </c>
      <c r="S237" t="s">
        <v>39</v>
      </c>
      <c r="T237" t="s">
        <v>58</v>
      </c>
      <c r="U237" t="s">
        <v>1895</v>
      </c>
      <c r="V237" t="s">
        <v>36</v>
      </c>
      <c r="W237" t="s">
        <v>42</v>
      </c>
      <c r="X237" t="s">
        <v>36</v>
      </c>
      <c r="Y237" t="s">
        <v>43</v>
      </c>
      <c r="Z237">
        <v>9.9700000000000006</v>
      </c>
      <c r="AA237">
        <v>0.01</v>
      </c>
      <c r="AB237">
        <v>0.01</v>
      </c>
      <c r="AC237">
        <v>0</v>
      </c>
      <c r="AD237">
        <v>0</v>
      </c>
      <c r="AE237" t="s">
        <v>58</v>
      </c>
      <c r="AG237">
        <v>9.9700000000000006</v>
      </c>
      <c r="AI237" t="s">
        <v>44</v>
      </c>
    </row>
    <row r="238" spans="1:35" x14ac:dyDescent="0.2">
      <c r="A238" t="s">
        <v>1896</v>
      </c>
      <c r="B238" t="s">
        <v>36</v>
      </c>
      <c r="D238" t="s">
        <v>36</v>
      </c>
      <c r="F238" t="s">
        <v>36</v>
      </c>
      <c r="H238" t="s">
        <v>36</v>
      </c>
      <c r="I238" t="s">
        <v>37</v>
      </c>
      <c r="J238" t="s">
        <v>36</v>
      </c>
      <c r="K238" t="s">
        <v>38</v>
      </c>
      <c r="L238" t="s">
        <v>36</v>
      </c>
      <c r="M238" t="s">
        <v>38</v>
      </c>
      <c r="N238" t="s">
        <v>36</v>
      </c>
      <c r="P238" t="s">
        <v>36</v>
      </c>
      <c r="R238" t="s">
        <v>36</v>
      </c>
      <c r="S238" t="s">
        <v>39</v>
      </c>
      <c r="T238" t="s">
        <v>36</v>
      </c>
      <c r="U238" t="s">
        <v>42</v>
      </c>
      <c r="V238" t="s">
        <v>36</v>
      </c>
      <c r="W238" t="s">
        <v>42</v>
      </c>
      <c r="X238" t="s">
        <v>36</v>
      </c>
      <c r="Y238" t="s">
        <v>43</v>
      </c>
      <c r="Z238">
        <v>2</v>
      </c>
      <c r="AA238">
        <v>2</v>
      </c>
      <c r="AB238">
        <v>2</v>
      </c>
      <c r="AC238">
        <v>2</v>
      </c>
      <c r="AD238">
        <v>2</v>
      </c>
      <c r="AE238" t="s">
        <v>36</v>
      </c>
      <c r="AG238">
        <v>2</v>
      </c>
      <c r="AI238" t="s">
        <v>44</v>
      </c>
    </row>
    <row r="239" spans="1:35" x14ac:dyDescent="0.2">
      <c r="A239" t="s">
        <v>1897</v>
      </c>
      <c r="B239" t="s">
        <v>36</v>
      </c>
      <c r="D239" t="s">
        <v>36</v>
      </c>
      <c r="F239" t="s">
        <v>36</v>
      </c>
      <c r="H239" t="s">
        <v>36</v>
      </c>
      <c r="I239" t="s">
        <v>37</v>
      </c>
      <c r="J239" t="s">
        <v>36</v>
      </c>
      <c r="K239" t="s">
        <v>38</v>
      </c>
      <c r="L239" t="s">
        <v>36</v>
      </c>
      <c r="M239" t="s">
        <v>38</v>
      </c>
      <c r="N239" t="s">
        <v>36</v>
      </c>
      <c r="P239" t="s">
        <v>36</v>
      </c>
      <c r="R239" t="s">
        <v>36</v>
      </c>
      <c r="S239" t="s">
        <v>39</v>
      </c>
      <c r="T239" t="s">
        <v>36</v>
      </c>
      <c r="U239" t="s">
        <v>42</v>
      </c>
      <c r="V239" t="s">
        <v>36</v>
      </c>
      <c r="W239" t="s">
        <v>42</v>
      </c>
      <c r="X239" t="s">
        <v>36</v>
      </c>
      <c r="Y239" t="s">
        <v>43</v>
      </c>
      <c r="Z239">
        <v>2</v>
      </c>
      <c r="AA239">
        <v>2</v>
      </c>
      <c r="AB239">
        <v>2</v>
      </c>
      <c r="AC239">
        <v>2</v>
      </c>
      <c r="AD239">
        <v>2</v>
      </c>
      <c r="AE239" t="s">
        <v>36</v>
      </c>
      <c r="AG239">
        <v>2</v>
      </c>
      <c r="AI239" t="s">
        <v>44</v>
      </c>
    </row>
    <row r="240" spans="1:35" x14ac:dyDescent="0.2">
      <c r="A240" t="s">
        <v>1898</v>
      </c>
      <c r="B240" t="s">
        <v>36</v>
      </c>
      <c r="D240" t="s">
        <v>36</v>
      </c>
      <c r="F240" t="s">
        <v>36</v>
      </c>
      <c r="H240" t="s">
        <v>36</v>
      </c>
      <c r="I240" t="s">
        <v>37</v>
      </c>
      <c r="J240" t="s">
        <v>36</v>
      </c>
      <c r="K240" t="s">
        <v>38</v>
      </c>
      <c r="L240" t="s">
        <v>36</v>
      </c>
      <c r="M240" t="s">
        <v>38</v>
      </c>
      <c r="N240" t="s">
        <v>36</v>
      </c>
      <c r="P240" t="s">
        <v>36</v>
      </c>
      <c r="R240" t="s">
        <v>36</v>
      </c>
      <c r="S240" t="s">
        <v>39</v>
      </c>
      <c r="T240" t="s">
        <v>36</v>
      </c>
      <c r="U240" t="s">
        <v>42</v>
      </c>
      <c r="V240" t="s">
        <v>36</v>
      </c>
      <c r="W240" t="s">
        <v>42</v>
      </c>
      <c r="X240" t="s">
        <v>36</v>
      </c>
      <c r="Y240" t="s">
        <v>43</v>
      </c>
      <c r="Z240">
        <v>2</v>
      </c>
      <c r="AA240">
        <v>2</v>
      </c>
      <c r="AB240">
        <v>2</v>
      </c>
      <c r="AC240">
        <v>2</v>
      </c>
      <c r="AD240">
        <v>2</v>
      </c>
      <c r="AE240" t="s">
        <v>36</v>
      </c>
      <c r="AG240">
        <v>2</v>
      </c>
      <c r="AI240" t="s">
        <v>44</v>
      </c>
    </row>
    <row r="241" spans="1:35" x14ac:dyDescent="0.2">
      <c r="A241" t="s">
        <v>1899</v>
      </c>
      <c r="B241" t="s">
        <v>36</v>
      </c>
      <c r="D241" t="s">
        <v>36</v>
      </c>
      <c r="F241" t="s">
        <v>36</v>
      </c>
      <c r="H241" t="s">
        <v>36</v>
      </c>
      <c r="I241" t="s">
        <v>37</v>
      </c>
      <c r="J241" t="s">
        <v>36</v>
      </c>
      <c r="K241" t="s">
        <v>38</v>
      </c>
      <c r="L241" t="s">
        <v>36</v>
      </c>
      <c r="M241" t="s">
        <v>38</v>
      </c>
      <c r="N241" t="s">
        <v>36</v>
      </c>
      <c r="P241" t="s">
        <v>36</v>
      </c>
      <c r="R241" t="s">
        <v>36</v>
      </c>
      <c r="S241" t="s">
        <v>39</v>
      </c>
      <c r="T241" t="s">
        <v>36</v>
      </c>
      <c r="U241" t="s">
        <v>42</v>
      </c>
      <c r="V241" t="s">
        <v>36</v>
      </c>
      <c r="W241" t="s">
        <v>42</v>
      </c>
      <c r="X241" t="s">
        <v>36</v>
      </c>
      <c r="Y241" t="s">
        <v>43</v>
      </c>
      <c r="Z241">
        <v>2</v>
      </c>
      <c r="AA241">
        <v>2</v>
      </c>
      <c r="AB241">
        <v>2</v>
      </c>
      <c r="AC241">
        <v>2</v>
      </c>
      <c r="AD241">
        <v>2</v>
      </c>
      <c r="AE241" t="s">
        <v>36</v>
      </c>
      <c r="AG241">
        <v>2</v>
      </c>
      <c r="AI241" t="s">
        <v>44</v>
      </c>
    </row>
    <row r="242" spans="1:35" x14ac:dyDescent="0.2">
      <c r="A242" t="s">
        <v>1900</v>
      </c>
      <c r="B242" t="s">
        <v>36</v>
      </c>
      <c r="D242" t="s">
        <v>58</v>
      </c>
      <c r="F242" t="s">
        <v>36</v>
      </c>
      <c r="H242" t="s">
        <v>36</v>
      </c>
      <c r="I242" t="s">
        <v>37</v>
      </c>
      <c r="J242" t="s">
        <v>36</v>
      </c>
      <c r="K242" t="s">
        <v>38</v>
      </c>
      <c r="L242" t="s">
        <v>36</v>
      </c>
      <c r="M242" t="s">
        <v>38</v>
      </c>
      <c r="N242" t="s">
        <v>36</v>
      </c>
      <c r="P242" t="s">
        <v>36</v>
      </c>
      <c r="R242" t="s">
        <v>36</v>
      </c>
      <c r="S242" t="s">
        <v>39</v>
      </c>
      <c r="T242" t="s">
        <v>216</v>
      </c>
      <c r="U242" t="s">
        <v>1901</v>
      </c>
      <c r="V242" t="s">
        <v>36</v>
      </c>
      <c r="W242" t="s">
        <v>42</v>
      </c>
      <c r="X242" t="s">
        <v>36</v>
      </c>
      <c r="Y242" t="s">
        <v>43</v>
      </c>
      <c r="Z242">
        <v>0.34</v>
      </c>
      <c r="AA242">
        <v>0.02</v>
      </c>
      <c r="AB242">
        <v>0.19</v>
      </c>
      <c r="AC242">
        <v>0</v>
      </c>
      <c r="AD242">
        <v>9.4499999999999993</v>
      </c>
      <c r="AE242" t="s">
        <v>216</v>
      </c>
      <c r="AG242">
        <v>9.4499999999999993</v>
      </c>
      <c r="AI242" t="s">
        <v>44</v>
      </c>
    </row>
    <row r="243" spans="1:35" x14ac:dyDescent="0.2">
      <c r="A243" t="s">
        <v>1902</v>
      </c>
      <c r="B243" t="s">
        <v>40</v>
      </c>
      <c r="D243" t="s">
        <v>58</v>
      </c>
      <c r="F243" t="s">
        <v>36</v>
      </c>
      <c r="H243" t="s">
        <v>36</v>
      </c>
      <c r="I243" t="s">
        <v>426</v>
      </c>
      <c r="J243" t="s">
        <v>36</v>
      </c>
      <c r="K243" t="s">
        <v>38</v>
      </c>
      <c r="L243" t="s">
        <v>36</v>
      </c>
      <c r="M243" t="s">
        <v>38</v>
      </c>
      <c r="N243" t="s">
        <v>36</v>
      </c>
      <c r="P243" t="s">
        <v>36</v>
      </c>
      <c r="R243" t="s">
        <v>36</v>
      </c>
      <c r="S243" t="s">
        <v>39</v>
      </c>
      <c r="T243" t="s">
        <v>36</v>
      </c>
      <c r="U243" t="s">
        <v>42</v>
      </c>
      <c r="V243" t="s">
        <v>36</v>
      </c>
      <c r="W243" t="s">
        <v>42</v>
      </c>
      <c r="X243" t="s">
        <v>36</v>
      </c>
      <c r="Y243" t="s">
        <v>43</v>
      </c>
      <c r="Z243">
        <v>0.67</v>
      </c>
      <c r="AA243">
        <v>9.27</v>
      </c>
      <c r="AB243">
        <v>0.06</v>
      </c>
      <c r="AC243">
        <v>0</v>
      </c>
      <c r="AD243">
        <v>0</v>
      </c>
      <c r="AE243" t="s">
        <v>40</v>
      </c>
      <c r="AG243">
        <v>9.27</v>
      </c>
      <c r="AI243" t="s">
        <v>44</v>
      </c>
    </row>
    <row r="244" spans="1:35" x14ac:dyDescent="0.2">
      <c r="A244" t="s">
        <v>1903</v>
      </c>
      <c r="B244" t="s">
        <v>36</v>
      </c>
      <c r="D244" t="s">
        <v>36</v>
      </c>
      <c r="F244" t="s">
        <v>36</v>
      </c>
      <c r="H244" t="s">
        <v>36</v>
      </c>
      <c r="I244" t="s">
        <v>37</v>
      </c>
      <c r="J244" t="s">
        <v>36</v>
      </c>
      <c r="K244" t="s">
        <v>38</v>
      </c>
      <c r="L244" t="s">
        <v>36</v>
      </c>
      <c r="M244" t="s">
        <v>38</v>
      </c>
      <c r="N244" t="s">
        <v>36</v>
      </c>
      <c r="P244" t="s">
        <v>36</v>
      </c>
      <c r="R244" t="s">
        <v>36</v>
      </c>
      <c r="S244" t="s">
        <v>39</v>
      </c>
      <c r="T244" t="s">
        <v>58</v>
      </c>
      <c r="U244" t="s">
        <v>1860</v>
      </c>
      <c r="V244" t="s">
        <v>36</v>
      </c>
      <c r="W244" t="s">
        <v>42</v>
      </c>
      <c r="X244" t="s">
        <v>36</v>
      </c>
      <c r="Y244" t="s">
        <v>43</v>
      </c>
      <c r="Z244">
        <v>9.26</v>
      </c>
      <c r="AA244">
        <v>0.24</v>
      </c>
      <c r="AB244">
        <v>0.48</v>
      </c>
      <c r="AC244">
        <v>0.01</v>
      </c>
      <c r="AD244">
        <v>0.01</v>
      </c>
      <c r="AE244" t="s">
        <v>58</v>
      </c>
      <c r="AG244">
        <v>9.26</v>
      </c>
      <c r="AI244" t="s">
        <v>44</v>
      </c>
    </row>
    <row r="245" spans="1:35" x14ac:dyDescent="0.2">
      <c r="A245" t="s">
        <v>1904</v>
      </c>
      <c r="B245" t="s">
        <v>36</v>
      </c>
      <c r="D245" t="s">
        <v>58</v>
      </c>
      <c r="F245" t="s">
        <v>36</v>
      </c>
      <c r="H245" t="s">
        <v>36</v>
      </c>
      <c r="I245" t="s">
        <v>37</v>
      </c>
      <c r="J245" t="s">
        <v>36</v>
      </c>
      <c r="K245" t="s">
        <v>38</v>
      </c>
      <c r="L245" t="s">
        <v>36</v>
      </c>
      <c r="M245" t="s">
        <v>38</v>
      </c>
      <c r="N245" t="s">
        <v>36</v>
      </c>
      <c r="P245" t="s">
        <v>36</v>
      </c>
      <c r="R245" t="s">
        <v>36</v>
      </c>
      <c r="S245" t="s">
        <v>39</v>
      </c>
      <c r="T245" t="s">
        <v>58</v>
      </c>
      <c r="U245" t="s">
        <v>1860</v>
      </c>
      <c r="V245" t="s">
        <v>36</v>
      </c>
      <c r="W245" t="s">
        <v>42</v>
      </c>
      <c r="X245" t="s">
        <v>36</v>
      </c>
      <c r="Y245" t="s">
        <v>43</v>
      </c>
      <c r="Z245">
        <v>9.9700000000000006</v>
      </c>
      <c r="AA245">
        <v>0.01</v>
      </c>
      <c r="AB245">
        <v>0.01</v>
      </c>
      <c r="AC245">
        <v>0</v>
      </c>
      <c r="AD245">
        <v>0</v>
      </c>
      <c r="AE245" t="s">
        <v>58</v>
      </c>
      <c r="AG245">
        <v>9.9700000000000006</v>
      </c>
      <c r="AI245" t="s">
        <v>44</v>
      </c>
    </row>
    <row r="246" spans="1:35" x14ac:dyDescent="0.2">
      <c r="A246" t="s">
        <v>1905</v>
      </c>
      <c r="B246" t="s">
        <v>36</v>
      </c>
      <c r="D246" t="s">
        <v>36</v>
      </c>
      <c r="F246" t="s">
        <v>36</v>
      </c>
      <c r="H246" t="s">
        <v>36</v>
      </c>
      <c r="I246" t="s">
        <v>37</v>
      </c>
      <c r="J246" t="s">
        <v>36</v>
      </c>
      <c r="K246" t="s">
        <v>38</v>
      </c>
      <c r="L246" t="s">
        <v>36</v>
      </c>
      <c r="M246" t="s">
        <v>38</v>
      </c>
      <c r="N246" t="s">
        <v>36</v>
      </c>
      <c r="P246" t="s">
        <v>36</v>
      </c>
      <c r="R246" t="s">
        <v>36</v>
      </c>
      <c r="S246" t="s">
        <v>39</v>
      </c>
      <c r="T246" t="s">
        <v>58</v>
      </c>
      <c r="U246" t="s">
        <v>1860</v>
      </c>
      <c r="V246" t="s">
        <v>36</v>
      </c>
      <c r="W246" t="s">
        <v>42</v>
      </c>
      <c r="X246" t="s">
        <v>36</v>
      </c>
      <c r="Y246" t="s">
        <v>43</v>
      </c>
      <c r="Z246">
        <v>9.26</v>
      </c>
      <c r="AA246">
        <v>0.24</v>
      </c>
      <c r="AB246">
        <v>0.48</v>
      </c>
      <c r="AC246">
        <v>0.01</v>
      </c>
      <c r="AD246">
        <v>0.01</v>
      </c>
      <c r="AE246" t="s">
        <v>58</v>
      </c>
      <c r="AG246">
        <v>9.26</v>
      </c>
      <c r="AI246" t="s">
        <v>44</v>
      </c>
    </row>
    <row r="247" spans="1:35" x14ac:dyDescent="0.2">
      <c r="A247" t="s">
        <v>1906</v>
      </c>
      <c r="B247" t="s">
        <v>36</v>
      </c>
      <c r="D247" t="s">
        <v>58</v>
      </c>
      <c r="F247" t="s">
        <v>36</v>
      </c>
      <c r="H247" t="s">
        <v>36</v>
      </c>
      <c r="I247" t="s">
        <v>37</v>
      </c>
      <c r="J247" t="s">
        <v>36</v>
      </c>
      <c r="K247" t="s">
        <v>38</v>
      </c>
      <c r="L247" t="s">
        <v>36</v>
      </c>
      <c r="M247" t="s">
        <v>38</v>
      </c>
      <c r="N247" t="s">
        <v>36</v>
      </c>
      <c r="P247" t="s">
        <v>36</v>
      </c>
      <c r="R247" t="s">
        <v>36</v>
      </c>
      <c r="S247" t="s">
        <v>39</v>
      </c>
      <c r="T247" t="s">
        <v>58</v>
      </c>
      <c r="U247" t="s">
        <v>1860</v>
      </c>
      <c r="V247" t="s">
        <v>36</v>
      </c>
      <c r="W247" t="s">
        <v>42</v>
      </c>
      <c r="X247" t="s">
        <v>36</v>
      </c>
      <c r="Y247" t="s">
        <v>43</v>
      </c>
      <c r="Z247">
        <v>9.9700000000000006</v>
      </c>
      <c r="AA247">
        <v>0.01</v>
      </c>
      <c r="AB247">
        <v>0.01</v>
      </c>
      <c r="AC247">
        <v>0</v>
      </c>
      <c r="AD247">
        <v>0</v>
      </c>
      <c r="AE247" t="s">
        <v>58</v>
      </c>
      <c r="AG247">
        <v>9.9700000000000006</v>
      </c>
      <c r="AI247" t="s">
        <v>44</v>
      </c>
    </row>
    <row r="248" spans="1:35" x14ac:dyDescent="0.2">
      <c r="A248" t="s">
        <v>1907</v>
      </c>
      <c r="B248" t="s">
        <v>36</v>
      </c>
      <c r="D248" t="s">
        <v>36</v>
      </c>
      <c r="F248" t="s">
        <v>36</v>
      </c>
      <c r="H248" t="s">
        <v>36</v>
      </c>
      <c r="I248" t="s">
        <v>37</v>
      </c>
      <c r="J248" t="s">
        <v>36</v>
      </c>
      <c r="K248" t="s">
        <v>38</v>
      </c>
      <c r="L248" t="s">
        <v>36</v>
      </c>
      <c r="M248" t="s">
        <v>38</v>
      </c>
      <c r="N248" t="s">
        <v>36</v>
      </c>
      <c r="P248" t="s">
        <v>36</v>
      </c>
      <c r="R248" t="s">
        <v>36</v>
      </c>
      <c r="S248" t="s">
        <v>39</v>
      </c>
      <c r="T248" t="s">
        <v>58</v>
      </c>
      <c r="U248" t="s">
        <v>1860</v>
      </c>
      <c r="V248" t="s">
        <v>36</v>
      </c>
      <c r="W248" t="s">
        <v>42</v>
      </c>
      <c r="X248" t="s">
        <v>36</v>
      </c>
      <c r="Y248" t="s">
        <v>43</v>
      </c>
      <c r="Z248">
        <v>9.26</v>
      </c>
      <c r="AA248">
        <v>0.24</v>
      </c>
      <c r="AB248">
        <v>0.48</v>
      </c>
      <c r="AC248">
        <v>0.01</v>
      </c>
      <c r="AD248">
        <v>0.01</v>
      </c>
      <c r="AE248" t="s">
        <v>58</v>
      </c>
      <c r="AG248">
        <v>9.26</v>
      </c>
      <c r="AI248" t="s">
        <v>44</v>
      </c>
    </row>
    <row r="249" spans="1:35" x14ac:dyDescent="0.2">
      <c r="A249" t="s">
        <v>1908</v>
      </c>
      <c r="B249" t="s">
        <v>36</v>
      </c>
      <c r="D249" t="s">
        <v>36</v>
      </c>
      <c r="F249" t="s">
        <v>36</v>
      </c>
      <c r="H249" t="s">
        <v>36</v>
      </c>
      <c r="I249" t="s">
        <v>37</v>
      </c>
      <c r="J249" t="s">
        <v>36</v>
      </c>
      <c r="K249" t="s">
        <v>38</v>
      </c>
      <c r="L249" t="s">
        <v>36</v>
      </c>
      <c r="M249" t="s">
        <v>38</v>
      </c>
      <c r="N249" t="s">
        <v>36</v>
      </c>
      <c r="P249" t="s">
        <v>36</v>
      </c>
      <c r="R249" t="s">
        <v>36</v>
      </c>
      <c r="S249" t="s">
        <v>39</v>
      </c>
      <c r="T249" t="s">
        <v>36</v>
      </c>
      <c r="U249" t="s">
        <v>42</v>
      </c>
      <c r="V249" t="s">
        <v>36</v>
      </c>
      <c r="W249" t="s">
        <v>42</v>
      </c>
      <c r="X249" t="s">
        <v>36</v>
      </c>
      <c r="Y249" t="s">
        <v>43</v>
      </c>
      <c r="Z249">
        <v>2</v>
      </c>
      <c r="AA249">
        <v>2</v>
      </c>
      <c r="AB249">
        <v>2</v>
      </c>
      <c r="AC249">
        <v>2</v>
      </c>
      <c r="AD249">
        <v>2</v>
      </c>
      <c r="AE249" t="s">
        <v>36</v>
      </c>
      <c r="AG249">
        <v>2</v>
      </c>
      <c r="AI249" t="s">
        <v>44</v>
      </c>
    </row>
    <row r="250" spans="1:35" x14ac:dyDescent="0.2">
      <c r="A250" t="s">
        <v>1909</v>
      </c>
      <c r="B250" t="s">
        <v>36</v>
      </c>
      <c r="D250" t="s">
        <v>58</v>
      </c>
      <c r="F250" t="s">
        <v>36</v>
      </c>
      <c r="H250" t="s">
        <v>36</v>
      </c>
      <c r="I250" t="s">
        <v>37</v>
      </c>
      <c r="J250" t="s">
        <v>36</v>
      </c>
      <c r="K250" t="s">
        <v>38</v>
      </c>
      <c r="L250" t="s">
        <v>36</v>
      </c>
      <c r="M250" t="s">
        <v>38</v>
      </c>
      <c r="N250" t="s">
        <v>36</v>
      </c>
      <c r="P250" t="s">
        <v>36</v>
      </c>
      <c r="R250" t="s">
        <v>36</v>
      </c>
      <c r="S250" t="s">
        <v>39</v>
      </c>
      <c r="T250" t="s">
        <v>123</v>
      </c>
      <c r="U250" t="s">
        <v>1910</v>
      </c>
      <c r="V250" t="s">
        <v>36</v>
      </c>
      <c r="W250" t="s">
        <v>42</v>
      </c>
      <c r="X250" t="s">
        <v>36</v>
      </c>
      <c r="Y250" t="s">
        <v>43</v>
      </c>
      <c r="Z250">
        <v>5.41</v>
      </c>
      <c r="AA250">
        <v>0.06</v>
      </c>
      <c r="AB250">
        <v>4.4800000000000004</v>
      </c>
      <c r="AC250">
        <v>0</v>
      </c>
      <c r="AD250">
        <v>0.05</v>
      </c>
      <c r="AE250" t="s">
        <v>36</v>
      </c>
      <c r="AF250" t="s">
        <v>275</v>
      </c>
      <c r="AG250">
        <v>5.41</v>
      </c>
      <c r="AI250" t="s">
        <v>44</v>
      </c>
    </row>
    <row r="251" spans="1:35" x14ac:dyDescent="0.2">
      <c r="A251" t="s">
        <v>1911</v>
      </c>
      <c r="B251" t="s">
        <v>36</v>
      </c>
      <c r="D251" t="s">
        <v>58</v>
      </c>
      <c r="F251" t="s">
        <v>36</v>
      </c>
      <c r="H251" t="s">
        <v>36</v>
      </c>
      <c r="I251" t="s">
        <v>37</v>
      </c>
      <c r="J251" t="s">
        <v>36</v>
      </c>
      <c r="K251" t="s">
        <v>38</v>
      </c>
      <c r="L251" t="s">
        <v>36</v>
      </c>
      <c r="M251" t="s">
        <v>38</v>
      </c>
      <c r="N251" t="s">
        <v>36</v>
      </c>
      <c r="P251" t="s">
        <v>36</v>
      </c>
      <c r="R251" t="s">
        <v>36</v>
      </c>
      <c r="S251" t="s">
        <v>39</v>
      </c>
      <c r="T251" t="s">
        <v>58</v>
      </c>
      <c r="U251" t="s">
        <v>1912</v>
      </c>
      <c r="V251" t="s">
        <v>36</v>
      </c>
      <c r="W251" t="s">
        <v>42</v>
      </c>
      <c r="X251" t="s">
        <v>36</v>
      </c>
      <c r="Y251" t="s">
        <v>43</v>
      </c>
      <c r="Z251">
        <v>9.9700000000000006</v>
      </c>
      <c r="AA251">
        <v>0.01</v>
      </c>
      <c r="AB251">
        <v>0.01</v>
      </c>
      <c r="AC251">
        <v>0</v>
      </c>
      <c r="AD251">
        <v>0</v>
      </c>
      <c r="AE251" t="s">
        <v>58</v>
      </c>
      <c r="AG251">
        <v>9.9700000000000006</v>
      </c>
      <c r="AI251" t="s">
        <v>44</v>
      </c>
    </row>
    <row r="252" spans="1:35" x14ac:dyDescent="0.2">
      <c r="A252" t="s">
        <v>1913</v>
      </c>
      <c r="B252" t="s">
        <v>40</v>
      </c>
      <c r="D252" t="s">
        <v>36</v>
      </c>
      <c r="F252" t="s">
        <v>36</v>
      </c>
      <c r="H252" t="s">
        <v>36</v>
      </c>
      <c r="I252" t="s">
        <v>46</v>
      </c>
      <c r="J252" t="s">
        <v>36</v>
      </c>
      <c r="K252" t="s">
        <v>38</v>
      </c>
      <c r="L252" t="s">
        <v>36</v>
      </c>
      <c r="M252" t="s">
        <v>38</v>
      </c>
      <c r="N252" t="s">
        <v>484</v>
      </c>
      <c r="P252" t="s">
        <v>36</v>
      </c>
      <c r="R252" t="s">
        <v>36</v>
      </c>
      <c r="S252" t="s">
        <v>39</v>
      </c>
      <c r="T252" t="s">
        <v>36</v>
      </c>
      <c r="U252" t="s">
        <v>42</v>
      </c>
      <c r="V252" t="s">
        <v>36</v>
      </c>
      <c r="W252" t="s">
        <v>42</v>
      </c>
      <c r="X252" t="s">
        <v>36</v>
      </c>
      <c r="Y252" t="s">
        <v>43</v>
      </c>
      <c r="Z252">
        <v>0.06</v>
      </c>
      <c r="AA252">
        <v>4.6900000000000004</v>
      </c>
      <c r="AB252">
        <v>0.52</v>
      </c>
      <c r="AC252">
        <v>4.55</v>
      </c>
      <c r="AD252">
        <v>0.18</v>
      </c>
      <c r="AE252" t="s">
        <v>36</v>
      </c>
      <c r="AF252" t="s">
        <v>275</v>
      </c>
      <c r="AG252">
        <v>4.6900000000000004</v>
      </c>
      <c r="AI252" t="s">
        <v>44</v>
      </c>
    </row>
    <row r="253" spans="1:35" x14ac:dyDescent="0.2">
      <c r="A253" t="s">
        <v>1914</v>
      </c>
      <c r="B253" t="s">
        <v>40</v>
      </c>
      <c r="D253" t="s">
        <v>36</v>
      </c>
      <c r="F253" t="s">
        <v>36</v>
      </c>
      <c r="H253" t="s">
        <v>36</v>
      </c>
      <c r="I253" t="s">
        <v>37</v>
      </c>
      <c r="J253" t="s">
        <v>36</v>
      </c>
      <c r="K253" t="s">
        <v>38</v>
      </c>
      <c r="L253" t="s">
        <v>36</v>
      </c>
      <c r="M253" t="s">
        <v>38</v>
      </c>
      <c r="N253" t="s">
        <v>484</v>
      </c>
      <c r="P253" t="s">
        <v>36</v>
      </c>
      <c r="R253" t="s">
        <v>36</v>
      </c>
      <c r="S253" t="s">
        <v>39</v>
      </c>
      <c r="T253" t="s">
        <v>36</v>
      </c>
      <c r="U253" t="s">
        <v>42</v>
      </c>
      <c r="V253" t="s">
        <v>36</v>
      </c>
      <c r="W253" t="s">
        <v>42</v>
      </c>
      <c r="X253" t="s">
        <v>36</v>
      </c>
      <c r="Y253" t="s">
        <v>43</v>
      </c>
      <c r="Z253">
        <v>0.06</v>
      </c>
      <c r="AA253">
        <v>4.6900000000000004</v>
      </c>
      <c r="AB253">
        <v>0.52</v>
      </c>
      <c r="AC253">
        <v>4.55</v>
      </c>
      <c r="AD253">
        <v>0.18</v>
      </c>
      <c r="AE253" t="s">
        <v>36</v>
      </c>
      <c r="AF253" t="s">
        <v>275</v>
      </c>
      <c r="AG253">
        <v>4.6900000000000004</v>
      </c>
      <c r="AI253" t="s">
        <v>44</v>
      </c>
    </row>
    <row r="254" spans="1:35" x14ac:dyDescent="0.2">
      <c r="A254" t="s">
        <v>1915</v>
      </c>
      <c r="B254" t="s">
        <v>36</v>
      </c>
      <c r="D254" t="s">
        <v>36</v>
      </c>
      <c r="F254" t="s">
        <v>36</v>
      </c>
      <c r="H254" t="s">
        <v>36</v>
      </c>
      <c r="I254" t="s">
        <v>46</v>
      </c>
      <c r="J254" t="s">
        <v>36</v>
      </c>
      <c r="K254" t="s">
        <v>38</v>
      </c>
      <c r="L254" t="s">
        <v>36</v>
      </c>
      <c r="M254" t="s">
        <v>38</v>
      </c>
      <c r="N254" t="s">
        <v>36</v>
      </c>
      <c r="P254" t="s">
        <v>36</v>
      </c>
      <c r="R254" t="s">
        <v>36</v>
      </c>
      <c r="S254" t="s">
        <v>39</v>
      </c>
      <c r="T254" t="s">
        <v>36</v>
      </c>
      <c r="U254" t="s">
        <v>42</v>
      </c>
      <c r="V254" t="s">
        <v>36</v>
      </c>
      <c r="W254" t="s">
        <v>42</v>
      </c>
      <c r="X254" t="s">
        <v>36</v>
      </c>
      <c r="Y254" t="s">
        <v>43</v>
      </c>
      <c r="Z254">
        <v>2</v>
      </c>
      <c r="AA254">
        <v>2</v>
      </c>
      <c r="AB254">
        <v>2</v>
      </c>
      <c r="AC254">
        <v>2</v>
      </c>
      <c r="AD254">
        <v>2</v>
      </c>
      <c r="AE254" t="s">
        <v>36</v>
      </c>
      <c r="AG254">
        <v>2</v>
      </c>
      <c r="AI254" t="s">
        <v>44</v>
      </c>
    </row>
    <row r="255" spans="1:35" x14ac:dyDescent="0.2">
      <c r="A255" t="s">
        <v>1916</v>
      </c>
      <c r="B255" t="s">
        <v>36</v>
      </c>
      <c r="D255" t="s">
        <v>36</v>
      </c>
      <c r="F255" t="s">
        <v>36</v>
      </c>
      <c r="H255" t="s">
        <v>36</v>
      </c>
      <c r="I255" t="s">
        <v>46</v>
      </c>
      <c r="J255" t="s">
        <v>36</v>
      </c>
      <c r="K255" t="s">
        <v>38</v>
      </c>
      <c r="L255" t="s">
        <v>36</v>
      </c>
      <c r="M255" t="s">
        <v>38</v>
      </c>
      <c r="N255" t="s">
        <v>36</v>
      </c>
      <c r="P255" t="s">
        <v>36</v>
      </c>
      <c r="R255" t="s">
        <v>36</v>
      </c>
      <c r="S255" t="s">
        <v>39</v>
      </c>
      <c r="T255" t="s">
        <v>36</v>
      </c>
      <c r="U255" t="s">
        <v>42</v>
      </c>
      <c r="V255" t="s">
        <v>36</v>
      </c>
      <c r="W255" t="s">
        <v>42</v>
      </c>
      <c r="X255" t="s">
        <v>36</v>
      </c>
      <c r="Y255" t="s">
        <v>43</v>
      </c>
      <c r="Z255">
        <v>2</v>
      </c>
      <c r="AA255">
        <v>2</v>
      </c>
      <c r="AB255">
        <v>2</v>
      </c>
      <c r="AC255">
        <v>2</v>
      </c>
      <c r="AD255">
        <v>2</v>
      </c>
      <c r="AE255" t="s">
        <v>36</v>
      </c>
      <c r="AG255">
        <v>2</v>
      </c>
      <c r="AI255" t="s">
        <v>44</v>
      </c>
    </row>
    <row r="256" spans="1:35" x14ac:dyDescent="0.2">
      <c r="A256" t="s">
        <v>1917</v>
      </c>
      <c r="B256" t="s">
        <v>36</v>
      </c>
      <c r="D256" t="s">
        <v>36</v>
      </c>
      <c r="F256" t="s">
        <v>36</v>
      </c>
      <c r="H256" t="s">
        <v>36</v>
      </c>
      <c r="I256" t="s">
        <v>37</v>
      </c>
      <c r="J256" t="s">
        <v>36</v>
      </c>
      <c r="K256" t="s">
        <v>38</v>
      </c>
      <c r="L256" t="s">
        <v>36</v>
      </c>
      <c r="M256" t="s">
        <v>38</v>
      </c>
      <c r="N256" t="s">
        <v>36</v>
      </c>
      <c r="P256" t="s">
        <v>36</v>
      </c>
      <c r="R256" t="s">
        <v>36</v>
      </c>
      <c r="S256" t="s">
        <v>39</v>
      </c>
      <c r="T256" t="s">
        <v>36</v>
      </c>
      <c r="U256" t="s">
        <v>42</v>
      </c>
      <c r="V256" t="s">
        <v>36</v>
      </c>
      <c r="W256" t="s">
        <v>42</v>
      </c>
      <c r="X256" t="s">
        <v>36</v>
      </c>
      <c r="Y256" t="s">
        <v>43</v>
      </c>
      <c r="Z256">
        <v>2</v>
      </c>
      <c r="AA256">
        <v>2</v>
      </c>
      <c r="AB256">
        <v>2</v>
      </c>
      <c r="AC256">
        <v>2</v>
      </c>
      <c r="AD256">
        <v>2</v>
      </c>
      <c r="AE256" t="s">
        <v>36</v>
      </c>
      <c r="AG256">
        <v>2</v>
      </c>
      <c r="AI256" t="s">
        <v>44</v>
      </c>
    </row>
    <row r="257" spans="1:35" x14ac:dyDescent="0.2">
      <c r="A257" t="s">
        <v>57</v>
      </c>
      <c r="B257" t="s">
        <v>36</v>
      </c>
      <c r="D257" t="s">
        <v>58</v>
      </c>
      <c r="F257" t="s">
        <v>36</v>
      </c>
      <c r="H257" t="s">
        <v>36</v>
      </c>
      <c r="I257" t="s">
        <v>37</v>
      </c>
      <c r="J257" t="s">
        <v>36</v>
      </c>
      <c r="K257" t="s">
        <v>38</v>
      </c>
      <c r="L257" t="s">
        <v>36</v>
      </c>
      <c r="M257" t="s">
        <v>38</v>
      </c>
      <c r="N257" t="s">
        <v>36</v>
      </c>
      <c r="P257" t="s">
        <v>36</v>
      </c>
      <c r="R257" t="s">
        <v>36</v>
      </c>
      <c r="S257" t="s">
        <v>39</v>
      </c>
      <c r="T257" t="s">
        <v>58</v>
      </c>
      <c r="U257" t="s">
        <v>59</v>
      </c>
      <c r="V257" t="s">
        <v>58</v>
      </c>
      <c r="W257" t="s">
        <v>60</v>
      </c>
      <c r="X257" t="s">
        <v>36</v>
      </c>
      <c r="Y257" t="s">
        <v>43</v>
      </c>
      <c r="Z257">
        <v>10</v>
      </c>
      <c r="AA257">
        <v>0</v>
      </c>
      <c r="AB257">
        <v>0</v>
      </c>
      <c r="AC257">
        <v>0</v>
      </c>
      <c r="AD257">
        <v>0</v>
      </c>
      <c r="AE257" t="s">
        <v>58</v>
      </c>
      <c r="AG257">
        <v>10</v>
      </c>
      <c r="AI257" t="s">
        <v>44</v>
      </c>
    </row>
    <row r="258" spans="1:35" x14ac:dyDescent="0.2">
      <c r="A258" t="s">
        <v>1632</v>
      </c>
      <c r="B258" t="s">
        <v>36</v>
      </c>
      <c r="D258" t="s">
        <v>58</v>
      </c>
      <c r="F258" t="s">
        <v>36</v>
      </c>
      <c r="H258" t="s">
        <v>36</v>
      </c>
      <c r="I258" t="s">
        <v>37</v>
      </c>
      <c r="J258" t="s">
        <v>36</v>
      </c>
      <c r="K258" t="s">
        <v>38</v>
      </c>
      <c r="L258" t="s">
        <v>36</v>
      </c>
      <c r="M258" t="s">
        <v>38</v>
      </c>
      <c r="N258" t="s">
        <v>36</v>
      </c>
      <c r="P258" t="s">
        <v>36</v>
      </c>
      <c r="R258" t="s">
        <v>36</v>
      </c>
      <c r="S258" t="s">
        <v>39</v>
      </c>
      <c r="T258" t="s">
        <v>36</v>
      </c>
      <c r="U258" t="s">
        <v>42</v>
      </c>
      <c r="V258" t="s">
        <v>36</v>
      </c>
      <c r="W258" t="s">
        <v>42</v>
      </c>
      <c r="X258" t="s">
        <v>47</v>
      </c>
      <c r="Y258" t="s">
        <v>48</v>
      </c>
      <c r="Z258">
        <v>0</v>
      </c>
      <c r="AA258">
        <v>4.9000000000000004</v>
      </c>
      <c r="AB258">
        <v>2.5</v>
      </c>
      <c r="AC258">
        <v>0.1</v>
      </c>
      <c r="AD258">
        <v>2.5</v>
      </c>
      <c r="AE258" t="s">
        <v>36</v>
      </c>
      <c r="AF258" t="s">
        <v>275</v>
      </c>
      <c r="AG258">
        <v>4.9000000000000004</v>
      </c>
      <c r="AI258" t="s">
        <v>44</v>
      </c>
    </row>
    <row r="259" spans="1:35" x14ac:dyDescent="0.2">
      <c r="A259" t="s">
        <v>721</v>
      </c>
      <c r="B259" t="s">
        <v>36</v>
      </c>
      <c r="D259" t="s">
        <v>58</v>
      </c>
      <c r="F259" t="s">
        <v>36</v>
      </c>
      <c r="H259" t="s">
        <v>36</v>
      </c>
      <c r="I259" t="s">
        <v>37</v>
      </c>
      <c r="J259" t="s">
        <v>36</v>
      </c>
      <c r="K259" t="s">
        <v>38</v>
      </c>
      <c r="L259" t="s">
        <v>36</v>
      </c>
      <c r="M259" t="s">
        <v>38</v>
      </c>
      <c r="N259" t="s">
        <v>36</v>
      </c>
      <c r="P259" t="s">
        <v>36</v>
      </c>
      <c r="R259" t="s">
        <v>36</v>
      </c>
      <c r="S259" t="s">
        <v>39</v>
      </c>
      <c r="T259" t="s">
        <v>36</v>
      </c>
      <c r="U259" t="s">
        <v>42</v>
      </c>
      <c r="V259" t="s">
        <v>36</v>
      </c>
      <c r="W259" t="s">
        <v>42</v>
      </c>
      <c r="X259" t="s">
        <v>36</v>
      </c>
      <c r="Y259" t="s">
        <v>43</v>
      </c>
      <c r="Z259">
        <v>8.9600000000000009</v>
      </c>
      <c r="AA259">
        <v>0.51</v>
      </c>
      <c r="AB259">
        <v>0.26</v>
      </c>
      <c r="AC259">
        <v>0.01</v>
      </c>
      <c r="AD259">
        <v>0.26</v>
      </c>
      <c r="AE259" t="s">
        <v>58</v>
      </c>
      <c r="AG259">
        <v>8.9600000000000009</v>
      </c>
      <c r="AI259" t="s">
        <v>44</v>
      </c>
    </row>
    <row r="260" spans="1:35" x14ac:dyDescent="0.2">
      <c r="A260" t="s">
        <v>1631</v>
      </c>
      <c r="B260" t="s">
        <v>36</v>
      </c>
      <c r="D260" t="s">
        <v>58</v>
      </c>
      <c r="F260" t="s">
        <v>36</v>
      </c>
      <c r="H260" t="s">
        <v>36</v>
      </c>
      <c r="I260" t="s">
        <v>37</v>
      </c>
      <c r="J260" t="s">
        <v>36</v>
      </c>
      <c r="K260" t="s">
        <v>38</v>
      </c>
      <c r="L260" t="s">
        <v>36</v>
      </c>
      <c r="M260" t="s">
        <v>38</v>
      </c>
      <c r="N260" t="s">
        <v>36</v>
      </c>
      <c r="P260" t="s">
        <v>36</v>
      </c>
      <c r="R260" t="s">
        <v>36</v>
      </c>
      <c r="S260" t="s">
        <v>39</v>
      </c>
      <c r="T260" t="s">
        <v>36</v>
      </c>
      <c r="U260" t="s">
        <v>42</v>
      </c>
      <c r="V260" t="s">
        <v>36</v>
      </c>
      <c r="W260" t="s">
        <v>42</v>
      </c>
      <c r="X260" t="s">
        <v>36</v>
      </c>
      <c r="Y260" t="s">
        <v>43</v>
      </c>
      <c r="Z260">
        <v>8.9600000000000009</v>
      </c>
      <c r="AA260">
        <v>0.51</v>
      </c>
      <c r="AB260">
        <v>0.26</v>
      </c>
      <c r="AC260">
        <v>0.01</v>
      </c>
      <c r="AD260">
        <v>0.26</v>
      </c>
      <c r="AE260" t="s">
        <v>58</v>
      </c>
      <c r="AG260">
        <v>8.9600000000000009</v>
      </c>
      <c r="AI260" t="s">
        <v>44</v>
      </c>
    </row>
    <row r="261" spans="1:35" x14ac:dyDescent="0.2">
      <c r="A261" t="s">
        <v>1918</v>
      </c>
      <c r="B261" t="s">
        <v>36</v>
      </c>
      <c r="D261" t="s">
        <v>58</v>
      </c>
      <c r="F261" t="s">
        <v>36</v>
      </c>
      <c r="H261" t="s">
        <v>36</v>
      </c>
      <c r="I261" t="s">
        <v>37</v>
      </c>
      <c r="J261" t="s">
        <v>36</v>
      </c>
      <c r="K261" t="s">
        <v>38</v>
      </c>
      <c r="L261" t="s">
        <v>36</v>
      </c>
      <c r="M261" t="s">
        <v>38</v>
      </c>
      <c r="N261" t="s">
        <v>36</v>
      </c>
      <c r="P261" t="s">
        <v>36</v>
      </c>
      <c r="R261" t="s">
        <v>36</v>
      </c>
      <c r="S261" t="s">
        <v>39</v>
      </c>
      <c r="T261" t="s">
        <v>58</v>
      </c>
      <c r="U261" t="s">
        <v>616</v>
      </c>
      <c r="V261" t="s">
        <v>36</v>
      </c>
      <c r="W261" t="s">
        <v>42</v>
      </c>
      <c r="X261" t="s">
        <v>36</v>
      </c>
      <c r="Y261" t="s">
        <v>43</v>
      </c>
      <c r="Z261">
        <v>9.9700000000000006</v>
      </c>
      <c r="AA261">
        <v>0.01</v>
      </c>
      <c r="AB261">
        <v>0.01</v>
      </c>
      <c r="AC261">
        <v>0</v>
      </c>
      <c r="AD261">
        <v>0</v>
      </c>
      <c r="AE261" t="s">
        <v>58</v>
      </c>
      <c r="AG261">
        <v>9.9700000000000006</v>
      </c>
      <c r="AI261" t="s">
        <v>44</v>
      </c>
    </row>
    <row r="262" spans="1:35" x14ac:dyDescent="0.2">
      <c r="A262" t="s">
        <v>1919</v>
      </c>
      <c r="B262" t="s">
        <v>36</v>
      </c>
      <c r="D262" t="s">
        <v>58</v>
      </c>
      <c r="F262" t="s">
        <v>36</v>
      </c>
      <c r="H262" t="s">
        <v>36</v>
      </c>
      <c r="I262" t="s">
        <v>37</v>
      </c>
      <c r="J262" t="s">
        <v>36</v>
      </c>
      <c r="K262" t="s">
        <v>38</v>
      </c>
      <c r="L262" t="s">
        <v>36</v>
      </c>
      <c r="M262" t="s">
        <v>38</v>
      </c>
      <c r="N262" t="s">
        <v>36</v>
      </c>
      <c r="P262" t="s">
        <v>36</v>
      </c>
      <c r="R262" t="s">
        <v>36</v>
      </c>
      <c r="S262" t="s">
        <v>39</v>
      </c>
      <c r="T262" t="s">
        <v>58</v>
      </c>
      <c r="U262" t="s">
        <v>616</v>
      </c>
      <c r="V262" t="s">
        <v>36</v>
      </c>
      <c r="W262" t="s">
        <v>42</v>
      </c>
      <c r="X262" t="s">
        <v>36</v>
      </c>
      <c r="Y262" t="s">
        <v>43</v>
      </c>
      <c r="Z262">
        <v>9.9700000000000006</v>
      </c>
      <c r="AA262">
        <v>0.01</v>
      </c>
      <c r="AB262">
        <v>0.01</v>
      </c>
      <c r="AC262">
        <v>0</v>
      </c>
      <c r="AD262">
        <v>0</v>
      </c>
      <c r="AE262" t="s">
        <v>58</v>
      </c>
      <c r="AG262">
        <v>9.9700000000000006</v>
      </c>
      <c r="AI262" t="s">
        <v>44</v>
      </c>
    </row>
    <row r="263" spans="1:35" x14ac:dyDescent="0.2">
      <c r="A263" t="s">
        <v>1920</v>
      </c>
      <c r="B263" t="s">
        <v>36</v>
      </c>
      <c r="D263" t="s">
        <v>58</v>
      </c>
      <c r="F263" t="s">
        <v>36</v>
      </c>
      <c r="H263" t="s">
        <v>36</v>
      </c>
      <c r="I263" t="s">
        <v>37</v>
      </c>
      <c r="J263" t="s">
        <v>36</v>
      </c>
      <c r="K263" t="s">
        <v>38</v>
      </c>
      <c r="L263" t="s">
        <v>36</v>
      </c>
      <c r="M263" t="s">
        <v>38</v>
      </c>
      <c r="N263" t="s">
        <v>36</v>
      </c>
      <c r="P263" t="s">
        <v>36</v>
      </c>
      <c r="R263" t="s">
        <v>36</v>
      </c>
      <c r="S263" t="s">
        <v>39</v>
      </c>
      <c r="T263" t="s">
        <v>58</v>
      </c>
      <c r="U263" t="s">
        <v>616</v>
      </c>
      <c r="V263" t="s">
        <v>36</v>
      </c>
      <c r="W263" t="s">
        <v>42</v>
      </c>
      <c r="X263" t="s">
        <v>36</v>
      </c>
      <c r="Y263" t="s">
        <v>43</v>
      </c>
      <c r="Z263">
        <v>9.9700000000000006</v>
      </c>
      <c r="AA263">
        <v>0.01</v>
      </c>
      <c r="AB263">
        <v>0.01</v>
      </c>
      <c r="AC263">
        <v>0</v>
      </c>
      <c r="AD263">
        <v>0</v>
      </c>
      <c r="AE263" t="s">
        <v>58</v>
      </c>
      <c r="AG263">
        <v>9.9700000000000006</v>
      </c>
      <c r="AI263" t="s">
        <v>44</v>
      </c>
    </row>
    <row r="264" spans="1:35" x14ac:dyDescent="0.2">
      <c r="A264" t="s">
        <v>1921</v>
      </c>
      <c r="B264" t="s">
        <v>36</v>
      </c>
      <c r="D264" t="s">
        <v>58</v>
      </c>
      <c r="F264" t="s">
        <v>36</v>
      </c>
      <c r="H264" t="s">
        <v>36</v>
      </c>
      <c r="I264" t="s">
        <v>37</v>
      </c>
      <c r="J264" t="s">
        <v>36</v>
      </c>
      <c r="K264" t="s">
        <v>38</v>
      </c>
      <c r="L264" t="s">
        <v>36</v>
      </c>
      <c r="M264" t="s">
        <v>38</v>
      </c>
      <c r="N264" t="s">
        <v>36</v>
      </c>
      <c r="P264" t="s">
        <v>36</v>
      </c>
      <c r="R264" t="s">
        <v>36</v>
      </c>
      <c r="S264" t="s">
        <v>39</v>
      </c>
      <c r="T264" t="s">
        <v>58</v>
      </c>
      <c r="U264" t="s">
        <v>616</v>
      </c>
      <c r="V264" t="s">
        <v>36</v>
      </c>
      <c r="W264" t="s">
        <v>42</v>
      </c>
      <c r="X264" t="s">
        <v>36</v>
      </c>
      <c r="Y264" t="s">
        <v>43</v>
      </c>
      <c r="Z264">
        <v>9.9700000000000006</v>
      </c>
      <c r="AA264">
        <v>0.01</v>
      </c>
      <c r="AB264">
        <v>0.01</v>
      </c>
      <c r="AC264">
        <v>0</v>
      </c>
      <c r="AD264">
        <v>0</v>
      </c>
      <c r="AE264" t="s">
        <v>58</v>
      </c>
      <c r="AG264">
        <v>9.9700000000000006</v>
      </c>
      <c r="AI264" t="s">
        <v>44</v>
      </c>
    </row>
    <row r="265" spans="1:35" x14ac:dyDescent="0.2">
      <c r="A265" t="s">
        <v>1922</v>
      </c>
      <c r="B265" t="s">
        <v>36</v>
      </c>
      <c r="D265" t="s">
        <v>58</v>
      </c>
      <c r="F265" t="s">
        <v>36</v>
      </c>
      <c r="H265" t="s">
        <v>36</v>
      </c>
      <c r="I265" t="s">
        <v>37</v>
      </c>
      <c r="J265" t="s">
        <v>36</v>
      </c>
      <c r="K265" t="s">
        <v>38</v>
      </c>
      <c r="L265" t="s">
        <v>36</v>
      </c>
      <c r="M265" t="s">
        <v>38</v>
      </c>
      <c r="N265" t="s">
        <v>36</v>
      </c>
      <c r="P265" t="s">
        <v>36</v>
      </c>
      <c r="R265" t="s">
        <v>36</v>
      </c>
      <c r="S265" t="s">
        <v>39</v>
      </c>
      <c r="T265" t="s">
        <v>58</v>
      </c>
      <c r="U265" t="s">
        <v>616</v>
      </c>
      <c r="V265" t="s">
        <v>36</v>
      </c>
      <c r="W265" t="s">
        <v>42</v>
      </c>
      <c r="X265" t="s">
        <v>36</v>
      </c>
      <c r="Y265" t="s">
        <v>43</v>
      </c>
      <c r="Z265">
        <v>9.9700000000000006</v>
      </c>
      <c r="AA265">
        <v>0.01</v>
      </c>
      <c r="AB265">
        <v>0.01</v>
      </c>
      <c r="AC265">
        <v>0</v>
      </c>
      <c r="AD265">
        <v>0</v>
      </c>
      <c r="AE265" t="s">
        <v>58</v>
      </c>
      <c r="AG265">
        <v>9.9700000000000006</v>
      </c>
      <c r="AI265" t="s">
        <v>44</v>
      </c>
    </row>
    <row r="266" spans="1:35" x14ac:dyDescent="0.2">
      <c r="A266" t="s">
        <v>1923</v>
      </c>
      <c r="B266" t="s">
        <v>36</v>
      </c>
      <c r="D266" t="s">
        <v>58</v>
      </c>
      <c r="F266" t="s">
        <v>36</v>
      </c>
      <c r="H266" t="s">
        <v>36</v>
      </c>
      <c r="I266" t="s">
        <v>37</v>
      </c>
      <c r="J266" t="s">
        <v>36</v>
      </c>
      <c r="K266" t="s">
        <v>38</v>
      </c>
      <c r="L266" t="s">
        <v>36</v>
      </c>
      <c r="M266" t="s">
        <v>38</v>
      </c>
      <c r="N266" t="s">
        <v>36</v>
      </c>
      <c r="P266" t="s">
        <v>36</v>
      </c>
      <c r="R266" t="s">
        <v>36</v>
      </c>
      <c r="S266" t="s">
        <v>39</v>
      </c>
      <c r="T266" t="s">
        <v>58</v>
      </c>
      <c r="U266" t="s">
        <v>59</v>
      </c>
      <c r="V266" t="s">
        <v>36</v>
      </c>
      <c r="W266" t="s">
        <v>42</v>
      </c>
      <c r="X266" t="s">
        <v>36</v>
      </c>
      <c r="Y266" t="s">
        <v>43</v>
      </c>
      <c r="Z266">
        <v>9.9700000000000006</v>
      </c>
      <c r="AA266">
        <v>0.01</v>
      </c>
      <c r="AB266">
        <v>0.01</v>
      </c>
      <c r="AC266">
        <v>0</v>
      </c>
      <c r="AD266">
        <v>0</v>
      </c>
      <c r="AE266" t="s">
        <v>58</v>
      </c>
      <c r="AG266">
        <v>9.9700000000000006</v>
      </c>
      <c r="AI266" t="s">
        <v>44</v>
      </c>
    </row>
    <row r="267" spans="1:35" x14ac:dyDescent="0.2">
      <c r="A267" t="s">
        <v>1924</v>
      </c>
      <c r="B267" t="s">
        <v>36</v>
      </c>
      <c r="D267" t="s">
        <v>58</v>
      </c>
      <c r="F267" t="s">
        <v>36</v>
      </c>
      <c r="H267" t="s">
        <v>36</v>
      </c>
      <c r="I267" t="s">
        <v>37</v>
      </c>
      <c r="J267" t="s">
        <v>36</v>
      </c>
      <c r="K267" t="s">
        <v>38</v>
      </c>
      <c r="L267" t="s">
        <v>36</v>
      </c>
      <c r="M267" t="s">
        <v>38</v>
      </c>
      <c r="N267" t="s">
        <v>36</v>
      </c>
      <c r="P267" t="s">
        <v>36</v>
      </c>
      <c r="R267" t="s">
        <v>36</v>
      </c>
      <c r="S267" t="s">
        <v>39</v>
      </c>
      <c r="T267" t="s">
        <v>58</v>
      </c>
      <c r="U267" t="s">
        <v>616</v>
      </c>
      <c r="V267" t="s">
        <v>36</v>
      </c>
      <c r="W267" t="s">
        <v>42</v>
      </c>
      <c r="X267" t="s">
        <v>36</v>
      </c>
      <c r="Y267" t="s">
        <v>43</v>
      </c>
      <c r="Z267">
        <v>9.9700000000000006</v>
      </c>
      <c r="AA267">
        <v>0.01</v>
      </c>
      <c r="AB267">
        <v>0.01</v>
      </c>
      <c r="AC267">
        <v>0</v>
      </c>
      <c r="AD267">
        <v>0</v>
      </c>
      <c r="AE267" t="s">
        <v>58</v>
      </c>
      <c r="AG267">
        <v>9.9700000000000006</v>
      </c>
      <c r="AI267" t="s">
        <v>44</v>
      </c>
    </row>
    <row r="268" spans="1:35" x14ac:dyDescent="0.2">
      <c r="A268" t="s">
        <v>1925</v>
      </c>
      <c r="B268" t="s">
        <v>36</v>
      </c>
      <c r="D268" t="s">
        <v>58</v>
      </c>
      <c r="F268" t="s">
        <v>36</v>
      </c>
      <c r="H268" t="s">
        <v>36</v>
      </c>
      <c r="I268" t="s">
        <v>37</v>
      </c>
      <c r="J268" t="s">
        <v>36</v>
      </c>
      <c r="K268" t="s">
        <v>38</v>
      </c>
      <c r="L268" t="s">
        <v>36</v>
      </c>
      <c r="M268" t="s">
        <v>38</v>
      </c>
      <c r="N268" t="s">
        <v>36</v>
      </c>
      <c r="P268" t="s">
        <v>36</v>
      </c>
      <c r="R268" t="s">
        <v>36</v>
      </c>
      <c r="S268" t="s">
        <v>39</v>
      </c>
      <c r="T268" t="s">
        <v>58</v>
      </c>
      <c r="U268" t="s">
        <v>616</v>
      </c>
      <c r="V268" t="s">
        <v>36</v>
      </c>
      <c r="W268" t="s">
        <v>42</v>
      </c>
      <c r="X268" t="s">
        <v>36</v>
      </c>
      <c r="Y268" t="s">
        <v>43</v>
      </c>
      <c r="Z268">
        <v>9.9700000000000006</v>
      </c>
      <c r="AA268">
        <v>0.01</v>
      </c>
      <c r="AB268">
        <v>0.01</v>
      </c>
      <c r="AC268">
        <v>0</v>
      </c>
      <c r="AD268">
        <v>0</v>
      </c>
      <c r="AE268" t="s">
        <v>58</v>
      </c>
      <c r="AG268">
        <v>9.9700000000000006</v>
      </c>
      <c r="AI268" t="s">
        <v>44</v>
      </c>
    </row>
    <row r="269" spans="1:35" x14ac:dyDescent="0.2">
      <c r="A269" t="s">
        <v>1635</v>
      </c>
      <c r="B269" t="s">
        <v>36</v>
      </c>
      <c r="D269" t="s">
        <v>36</v>
      </c>
      <c r="F269" t="s">
        <v>36</v>
      </c>
      <c r="H269" t="s">
        <v>36</v>
      </c>
      <c r="I269" t="s">
        <v>37</v>
      </c>
      <c r="J269" t="s">
        <v>36</v>
      </c>
      <c r="K269" t="s">
        <v>38</v>
      </c>
      <c r="L269" t="s">
        <v>36</v>
      </c>
      <c r="M269" t="s">
        <v>38</v>
      </c>
      <c r="N269" t="s">
        <v>36</v>
      </c>
      <c r="P269" t="s">
        <v>36</v>
      </c>
      <c r="R269" t="s">
        <v>36</v>
      </c>
      <c r="S269" t="s">
        <v>39</v>
      </c>
      <c r="T269" t="s">
        <v>36</v>
      </c>
      <c r="U269" t="s">
        <v>42</v>
      </c>
      <c r="V269" t="s">
        <v>36</v>
      </c>
      <c r="W269" t="s">
        <v>42</v>
      </c>
      <c r="X269" t="s">
        <v>36</v>
      </c>
      <c r="Y269" t="s">
        <v>43</v>
      </c>
      <c r="Z269">
        <v>2</v>
      </c>
      <c r="AA269">
        <v>2</v>
      </c>
      <c r="AB269">
        <v>2</v>
      </c>
      <c r="AC269">
        <v>2</v>
      </c>
      <c r="AD269">
        <v>2</v>
      </c>
      <c r="AE269" t="s">
        <v>36</v>
      </c>
      <c r="AG269">
        <v>2</v>
      </c>
      <c r="AI269" t="s">
        <v>44</v>
      </c>
    </row>
    <row r="270" spans="1:35" x14ac:dyDescent="0.2">
      <c r="A270" t="s">
        <v>1633</v>
      </c>
      <c r="B270" t="s">
        <v>36</v>
      </c>
      <c r="D270" t="s">
        <v>36</v>
      </c>
      <c r="F270" t="s">
        <v>36</v>
      </c>
      <c r="H270" t="s">
        <v>36</v>
      </c>
      <c r="I270" t="s">
        <v>37</v>
      </c>
      <c r="J270" t="s">
        <v>36</v>
      </c>
      <c r="K270" t="s">
        <v>38</v>
      </c>
      <c r="L270" t="s">
        <v>36</v>
      </c>
      <c r="M270" t="s">
        <v>38</v>
      </c>
      <c r="N270" t="s">
        <v>36</v>
      </c>
      <c r="P270" t="s">
        <v>36</v>
      </c>
      <c r="R270" t="s">
        <v>36</v>
      </c>
      <c r="S270" t="s">
        <v>39</v>
      </c>
      <c r="T270" t="s">
        <v>36</v>
      </c>
      <c r="U270" t="s">
        <v>42</v>
      </c>
      <c r="V270" t="s">
        <v>36</v>
      </c>
      <c r="W270" t="s">
        <v>42</v>
      </c>
      <c r="X270" t="s">
        <v>36</v>
      </c>
      <c r="Y270" t="s">
        <v>43</v>
      </c>
      <c r="Z270">
        <v>2</v>
      </c>
      <c r="AA270">
        <v>2</v>
      </c>
      <c r="AB270">
        <v>2</v>
      </c>
      <c r="AC270">
        <v>2</v>
      </c>
      <c r="AD270">
        <v>2</v>
      </c>
      <c r="AE270" t="s">
        <v>36</v>
      </c>
      <c r="AG270">
        <v>2</v>
      </c>
      <c r="AI270" t="s">
        <v>44</v>
      </c>
    </row>
    <row r="271" spans="1:35" x14ac:dyDescent="0.2">
      <c r="A271" t="s">
        <v>1634</v>
      </c>
      <c r="B271" t="s">
        <v>36</v>
      </c>
      <c r="D271" t="s">
        <v>36</v>
      </c>
      <c r="F271" t="s">
        <v>36</v>
      </c>
      <c r="H271" t="s">
        <v>36</v>
      </c>
      <c r="I271" t="s">
        <v>37</v>
      </c>
      <c r="J271" t="s">
        <v>36</v>
      </c>
      <c r="K271" t="s">
        <v>38</v>
      </c>
      <c r="L271" t="s">
        <v>36</v>
      </c>
      <c r="M271" t="s">
        <v>38</v>
      </c>
      <c r="N271" t="s">
        <v>36</v>
      </c>
      <c r="P271" t="s">
        <v>36</v>
      </c>
      <c r="R271" t="s">
        <v>36</v>
      </c>
      <c r="S271" t="s">
        <v>39</v>
      </c>
      <c r="T271" t="s">
        <v>36</v>
      </c>
      <c r="U271" t="s">
        <v>42</v>
      </c>
      <c r="V271" t="s">
        <v>36</v>
      </c>
      <c r="W271" t="s">
        <v>42</v>
      </c>
      <c r="X271" t="s">
        <v>36</v>
      </c>
      <c r="Y271" t="s">
        <v>43</v>
      </c>
      <c r="Z271">
        <v>2</v>
      </c>
      <c r="AA271">
        <v>2</v>
      </c>
      <c r="AB271">
        <v>2</v>
      </c>
      <c r="AC271">
        <v>2</v>
      </c>
      <c r="AD271">
        <v>2</v>
      </c>
      <c r="AE271" t="s">
        <v>36</v>
      </c>
      <c r="AG271">
        <v>2</v>
      </c>
      <c r="AI271" t="s">
        <v>44</v>
      </c>
    </row>
    <row r="272" spans="1:35" x14ac:dyDescent="0.2">
      <c r="A272" t="s">
        <v>1636</v>
      </c>
      <c r="B272" t="s">
        <v>36</v>
      </c>
      <c r="D272" t="s">
        <v>36</v>
      </c>
      <c r="F272" t="s">
        <v>36</v>
      </c>
      <c r="H272" t="s">
        <v>36</v>
      </c>
      <c r="I272" t="s">
        <v>37</v>
      </c>
      <c r="J272" t="s">
        <v>36</v>
      </c>
      <c r="K272" t="s">
        <v>38</v>
      </c>
      <c r="L272" t="s">
        <v>36</v>
      </c>
      <c r="M272" t="s">
        <v>38</v>
      </c>
      <c r="N272" t="s">
        <v>36</v>
      </c>
      <c r="P272" t="s">
        <v>36</v>
      </c>
      <c r="R272" t="s">
        <v>36</v>
      </c>
      <c r="S272" t="s">
        <v>39</v>
      </c>
      <c r="T272" t="s">
        <v>36</v>
      </c>
      <c r="U272" t="s">
        <v>42</v>
      </c>
      <c r="V272" t="s">
        <v>36</v>
      </c>
      <c r="W272" t="s">
        <v>42</v>
      </c>
      <c r="X272" t="s">
        <v>36</v>
      </c>
      <c r="Y272" t="s">
        <v>43</v>
      </c>
      <c r="Z272">
        <v>2</v>
      </c>
      <c r="AA272">
        <v>2</v>
      </c>
      <c r="AB272">
        <v>2</v>
      </c>
      <c r="AC272">
        <v>2</v>
      </c>
      <c r="AD272">
        <v>2</v>
      </c>
      <c r="AE272" t="s">
        <v>36</v>
      </c>
      <c r="AG272">
        <v>2</v>
      </c>
      <c r="AI272" t="s">
        <v>44</v>
      </c>
    </row>
    <row r="273" spans="1:35" x14ac:dyDescent="0.2">
      <c r="A273" t="s">
        <v>1643</v>
      </c>
      <c r="B273" t="s">
        <v>36</v>
      </c>
      <c r="D273" t="s">
        <v>58</v>
      </c>
      <c r="F273" t="s">
        <v>36</v>
      </c>
      <c r="H273" t="s">
        <v>36</v>
      </c>
      <c r="I273" t="s">
        <v>37</v>
      </c>
      <c r="J273" t="s">
        <v>36</v>
      </c>
      <c r="K273" t="s">
        <v>38</v>
      </c>
      <c r="L273" t="s">
        <v>36</v>
      </c>
      <c r="M273" t="s">
        <v>38</v>
      </c>
      <c r="N273" t="s">
        <v>36</v>
      </c>
      <c r="P273" t="s">
        <v>36</v>
      </c>
      <c r="R273" t="s">
        <v>36</v>
      </c>
      <c r="S273" t="s">
        <v>39</v>
      </c>
      <c r="T273" t="s">
        <v>36</v>
      </c>
      <c r="U273" t="s">
        <v>42</v>
      </c>
      <c r="V273" t="s">
        <v>36</v>
      </c>
      <c r="W273" t="s">
        <v>42</v>
      </c>
      <c r="X273" t="s">
        <v>36</v>
      </c>
      <c r="Y273" t="s">
        <v>43</v>
      </c>
      <c r="Z273">
        <v>8.9600000000000009</v>
      </c>
      <c r="AA273">
        <v>0.51</v>
      </c>
      <c r="AB273">
        <v>0.26</v>
      </c>
      <c r="AC273">
        <v>0.01</v>
      </c>
      <c r="AD273">
        <v>0.26</v>
      </c>
      <c r="AE273" t="s">
        <v>58</v>
      </c>
      <c r="AG273">
        <v>8.9600000000000009</v>
      </c>
      <c r="AI273" t="s">
        <v>44</v>
      </c>
    </row>
    <row r="274" spans="1:35" x14ac:dyDescent="0.2">
      <c r="A274" t="s">
        <v>1644</v>
      </c>
      <c r="B274" t="s">
        <v>36</v>
      </c>
      <c r="D274" t="s">
        <v>58</v>
      </c>
      <c r="F274" t="s">
        <v>36</v>
      </c>
      <c r="H274" t="s">
        <v>36</v>
      </c>
      <c r="I274" t="s">
        <v>37</v>
      </c>
      <c r="J274" t="s">
        <v>36</v>
      </c>
      <c r="K274" t="s">
        <v>38</v>
      </c>
      <c r="L274" t="s">
        <v>36</v>
      </c>
      <c r="M274" t="s">
        <v>38</v>
      </c>
      <c r="N274" t="s">
        <v>36</v>
      </c>
      <c r="P274" t="s">
        <v>36</v>
      </c>
      <c r="R274" t="s">
        <v>36</v>
      </c>
      <c r="S274" t="s">
        <v>39</v>
      </c>
      <c r="T274" t="s">
        <v>36</v>
      </c>
      <c r="U274" t="s">
        <v>42</v>
      </c>
      <c r="V274" t="s">
        <v>36</v>
      </c>
      <c r="W274" t="s">
        <v>42</v>
      </c>
      <c r="X274" t="s">
        <v>36</v>
      </c>
      <c r="Y274" t="s">
        <v>43</v>
      </c>
      <c r="Z274">
        <v>8.9600000000000009</v>
      </c>
      <c r="AA274">
        <v>0.51</v>
      </c>
      <c r="AB274">
        <v>0.26</v>
      </c>
      <c r="AC274">
        <v>0.01</v>
      </c>
      <c r="AD274">
        <v>0.26</v>
      </c>
      <c r="AE274" t="s">
        <v>58</v>
      </c>
      <c r="AG274">
        <v>8.9600000000000009</v>
      </c>
      <c r="AI274" t="s">
        <v>44</v>
      </c>
    </row>
    <row r="275" spans="1:35" x14ac:dyDescent="0.2">
      <c r="A275" t="s">
        <v>1926</v>
      </c>
      <c r="B275" t="s">
        <v>36</v>
      </c>
      <c r="D275" t="s">
        <v>36</v>
      </c>
      <c r="F275" t="s">
        <v>36</v>
      </c>
      <c r="H275" t="s">
        <v>36</v>
      </c>
      <c r="I275" t="s">
        <v>37</v>
      </c>
      <c r="J275" t="s">
        <v>36</v>
      </c>
      <c r="K275" t="s">
        <v>38</v>
      </c>
      <c r="L275" t="s">
        <v>36</v>
      </c>
      <c r="M275" t="s">
        <v>38</v>
      </c>
      <c r="N275" t="s">
        <v>36</v>
      </c>
      <c r="P275" t="s">
        <v>36</v>
      </c>
      <c r="R275" t="s">
        <v>36</v>
      </c>
      <c r="S275" t="s">
        <v>39</v>
      </c>
      <c r="T275" t="s">
        <v>36</v>
      </c>
      <c r="U275" t="s">
        <v>42</v>
      </c>
      <c r="V275" t="s">
        <v>36</v>
      </c>
      <c r="W275" t="s">
        <v>42</v>
      </c>
      <c r="X275" t="s">
        <v>36</v>
      </c>
      <c r="Y275" t="s">
        <v>43</v>
      </c>
      <c r="Z275">
        <v>2</v>
      </c>
      <c r="AA275">
        <v>2</v>
      </c>
      <c r="AB275">
        <v>2</v>
      </c>
      <c r="AC275">
        <v>2</v>
      </c>
      <c r="AD275">
        <v>2</v>
      </c>
      <c r="AE275" t="s">
        <v>36</v>
      </c>
      <c r="AG275">
        <v>2</v>
      </c>
      <c r="AI275" t="s">
        <v>44</v>
      </c>
    </row>
    <row r="276" spans="1:35" x14ac:dyDescent="0.2">
      <c r="A276" t="s">
        <v>1650</v>
      </c>
      <c r="B276" t="s">
        <v>36</v>
      </c>
      <c r="D276" t="s">
        <v>36</v>
      </c>
      <c r="F276" t="s">
        <v>36</v>
      </c>
      <c r="H276" t="s">
        <v>36</v>
      </c>
      <c r="I276" t="s">
        <v>37</v>
      </c>
      <c r="J276" t="s">
        <v>36</v>
      </c>
      <c r="K276" t="s">
        <v>38</v>
      </c>
      <c r="L276" t="s">
        <v>36</v>
      </c>
      <c r="M276" t="s">
        <v>38</v>
      </c>
      <c r="N276" t="s">
        <v>36</v>
      </c>
      <c r="P276" t="s">
        <v>36</v>
      </c>
      <c r="R276" t="s">
        <v>36</v>
      </c>
      <c r="S276" t="s">
        <v>39</v>
      </c>
      <c r="T276" t="s">
        <v>36</v>
      </c>
      <c r="U276" t="s">
        <v>42</v>
      </c>
      <c r="V276" t="s">
        <v>36</v>
      </c>
      <c r="W276" t="s">
        <v>42</v>
      </c>
      <c r="X276" t="s">
        <v>36</v>
      </c>
      <c r="Y276" t="s">
        <v>43</v>
      </c>
      <c r="Z276">
        <v>2</v>
      </c>
      <c r="AA276">
        <v>2</v>
      </c>
      <c r="AB276">
        <v>2</v>
      </c>
      <c r="AC276">
        <v>2</v>
      </c>
      <c r="AD276">
        <v>2</v>
      </c>
      <c r="AE276" t="s">
        <v>36</v>
      </c>
      <c r="AG276">
        <v>2</v>
      </c>
      <c r="AI276" t="s">
        <v>44</v>
      </c>
    </row>
    <row r="277" spans="1:35" x14ac:dyDescent="0.2">
      <c r="A277" t="s">
        <v>1927</v>
      </c>
      <c r="B277" t="s">
        <v>36</v>
      </c>
      <c r="D277" t="s">
        <v>58</v>
      </c>
      <c r="F277" t="s">
        <v>36</v>
      </c>
      <c r="H277" t="s">
        <v>36</v>
      </c>
      <c r="I277" t="s">
        <v>37</v>
      </c>
      <c r="J277" t="s">
        <v>36</v>
      </c>
      <c r="K277" t="s">
        <v>38</v>
      </c>
      <c r="L277" t="s">
        <v>36</v>
      </c>
      <c r="M277" t="s">
        <v>38</v>
      </c>
      <c r="N277" t="s">
        <v>36</v>
      </c>
      <c r="P277" t="s">
        <v>36</v>
      </c>
      <c r="R277" t="s">
        <v>36</v>
      </c>
      <c r="S277" t="s">
        <v>39</v>
      </c>
      <c r="T277" t="s">
        <v>36</v>
      </c>
      <c r="U277" t="s">
        <v>42</v>
      </c>
      <c r="V277" t="s">
        <v>36</v>
      </c>
      <c r="W277" t="s">
        <v>42</v>
      </c>
      <c r="X277" t="s">
        <v>36</v>
      </c>
      <c r="Y277" t="s">
        <v>43</v>
      </c>
      <c r="Z277">
        <v>8.9600000000000009</v>
      </c>
      <c r="AA277">
        <v>0.51</v>
      </c>
      <c r="AB277">
        <v>0.26</v>
      </c>
      <c r="AC277">
        <v>0.01</v>
      </c>
      <c r="AD277">
        <v>0.26</v>
      </c>
      <c r="AE277" t="s">
        <v>58</v>
      </c>
      <c r="AG277">
        <v>8.9600000000000009</v>
      </c>
      <c r="AI277" t="s">
        <v>44</v>
      </c>
    </row>
    <row r="278" spans="1:35" x14ac:dyDescent="0.2">
      <c r="A278" t="s">
        <v>1928</v>
      </c>
      <c r="B278" t="s">
        <v>36</v>
      </c>
      <c r="D278" t="s">
        <v>36</v>
      </c>
      <c r="F278" t="s">
        <v>36</v>
      </c>
      <c r="H278" t="s">
        <v>36</v>
      </c>
      <c r="I278" t="s">
        <v>37</v>
      </c>
      <c r="J278" t="s">
        <v>36</v>
      </c>
      <c r="K278" t="s">
        <v>38</v>
      </c>
      <c r="L278" t="s">
        <v>36</v>
      </c>
      <c r="M278" t="s">
        <v>38</v>
      </c>
      <c r="N278" t="s">
        <v>36</v>
      </c>
      <c r="P278" t="s">
        <v>36</v>
      </c>
      <c r="R278" t="s">
        <v>36</v>
      </c>
      <c r="S278" t="s">
        <v>39</v>
      </c>
      <c r="T278" t="s">
        <v>36</v>
      </c>
      <c r="U278" t="s">
        <v>42</v>
      </c>
      <c r="V278" t="s">
        <v>36</v>
      </c>
      <c r="W278" t="s">
        <v>42</v>
      </c>
      <c r="X278" t="s">
        <v>36</v>
      </c>
      <c r="Y278" t="s">
        <v>43</v>
      </c>
      <c r="Z278">
        <v>2</v>
      </c>
      <c r="AA278">
        <v>2</v>
      </c>
      <c r="AB278">
        <v>2</v>
      </c>
      <c r="AC278">
        <v>2</v>
      </c>
      <c r="AD278">
        <v>2</v>
      </c>
      <c r="AE278" t="s">
        <v>36</v>
      </c>
      <c r="AG278">
        <v>2</v>
      </c>
      <c r="AI278" t="s">
        <v>44</v>
      </c>
    </row>
    <row r="279" spans="1:35" x14ac:dyDescent="0.2">
      <c r="A279" t="s">
        <v>1929</v>
      </c>
      <c r="B279" t="s">
        <v>36</v>
      </c>
      <c r="D279" t="s">
        <v>36</v>
      </c>
      <c r="F279" t="s">
        <v>36</v>
      </c>
      <c r="H279" t="s">
        <v>36</v>
      </c>
      <c r="I279" t="s">
        <v>37</v>
      </c>
      <c r="J279" t="s">
        <v>36</v>
      </c>
      <c r="K279" t="s">
        <v>38</v>
      </c>
      <c r="L279" t="s">
        <v>36</v>
      </c>
      <c r="M279" t="s">
        <v>38</v>
      </c>
      <c r="N279" t="s">
        <v>36</v>
      </c>
      <c r="P279" t="s">
        <v>36</v>
      </c>
      <c r="R279" t="s">
        <v>36</v>
      </c>
      <c r="S279" t="s">
        <v>39</v>
      </c>
      <c r="T279" t="s">
        <v>36</v>
      </c>
      <c r="U279" t="s">
        <v>42</v>
      </c>
      <c r="V279" t="s">
        <v>36</v>
      </c>
      <c r="W279" t="s">
        <v>42</v>
      </c>
      <c r="X279" t="s">
        <v>36</v>
      </c>
      <c r="Y279" t="s">
        <v>43</v>
      </c>
      <c r="Z279">
        <v>2</v>
      </c>
      <c r="AA279">
        <v>2</v>
      </c>
      <c r="AB279">
        <v>2</v>
      </c>
      <c r="AC279">
        <v>2</v>
      </c>
      <c r="AD279">
        <v>2</v>
      </c>
      <c r="AE279" t="s">
        <v>36</v>
      </c>
      <c r="AG279">
        <v>2</v>
      </c>
      <c r="AI279" t="s">
        <v>44</v>
      </c>
    </row>
    <row r="280" spans="1:35" x14ac:dyDescent="0.2">
      <c r="A280" t="s">
        <v>1930</v>
      </c>
      <c r="B280" t="s">
        <v>36</v>
      </c>
      <c r="D280" t="s">
        <v>36</v>
      </c>
      <c r="F280" t="s">
        <v>36</v>
      </c>
      <c r="H280" t="s">
        <v>36</v>
      </c>
      <c r="I280" t="s">
        <v>37</v>
      </c>
      <c r="J280" t="s">
        <v>36</v>
      </c>
      <c r="K280" t="s">
        <v>38</v>
      </c>
      <c r="L280" t="s">
        <v>36</v>
      </c>
      <c r="M280" t="s">
        <v>38</v>
      </c>
      <c r="N280" t="s">
        <v>36</v>
      </c>
      <c r="P280" t="s">
        <v>36</v>
      </c>
      <c r="R280" t="s">
        <v>36</v>
      </c>
      <c r="S280" t="s">
        <v>39</v>
      </c>
      <c r="T280" t="s">
        <v>36</v>
      </c>
      <c r="U280" t="s">
        <v>42</v>
      </c>
      <c r="V280" t="s">
        <v>36</v>
      </c>
      <c r="W280" t="s">
        <v>42</v>
      </c>
      <c r="X280" t="s">
        <v>36</v>
      </c>
      <c r="Y280" t="s">
        <v>43</v>
      </c>
      <c r="Z280">
        <v>2</v>
      </c>
      <c r="AA280">
        <v>2</v>
      </c>
      <c r="AB280">
        <v>2</v>
      </c>
      <c r="AC280">
        <v>2</v>
      </c>
      <c r="AD280">
        <v>2</v>
      </c>
      <c r="AE280" t="s">
        <v>36</v>
      </c>
      <c r="AG280">
        <v>2</v>
      </c>
      <c r="AI280" t="s">
        <v>44</v>
      </c>
    </row>
    <row r="281" spans="1:35" x14ac:dyDescent="0.2">
      <c r="A281" t="s">
        <v>1931</v>
      </c>
      <c r="B281" t="s">
        <v>36</v>
      </c>
      <c r="D281" t="s">
        <v>36</v>
      </c>
      <c r="F281" t="s">
        <v>36</v>
      </c>
      <c r="H281" t="s">
        <v>36</v>
      </c>
      <c r="I281" t="s">
        <v>37</v>
      </c>
      <c r="J281" t="s">
        <v>36</v>
      </c>
      <c r="K281" t="s">
        <v>38</v>
      </c>
      <c r="L281" t="s">
        <v>36</v>
      </c>
      <c r="M281" t="s">
        <v>38</v>
      </c>
      <c r="N281" t="s">
        <v>36</v>
      </c>
      <c r="P281" t="s">
        <v>36</v>
      </c>
      <c r="R281" t="s">
        <v>36</v>
      </c>
      <c r="S281" t="s">
        <v>39</v>
      </c>
      <c r="T281" t="s">
        <v>36</v>
      </c>
      <c r="U281" t="s">
        <v>42</v>
      </c>
      <c r="V281" t="s">
        <v>36</v>
      </c>
      <c r="W281" t="s">
        <v>42</v>
      </c>
      <c r="X281" t="s">
        <v>36</v>
      </c>
      <c r="Y281" t="s">
        <v>43</v>
      </c>
      <c r="Z281">
        <v>2</v>
      </c>
      <c r="AA281">
        <v>2</v>
      </c>
      <c r="AB281">
        <v>2</v>
      </c>
      <c r="AC281">
        <v>2</v>
      </c>
      <c r="AD281">
        <v>2</v>
      </c>
      <c r="AE281" t="s">
        <v>36</v>
      </c>
      <c r="AG281">
        <v>2</v>
      </c>
      <c r="AI281" t="s">
        <v>44</v>
      </c>
    </row>
    <row r="282" spans="1:35" x14ac:dyDescent="0.2">
      <c r="A282" t="s">
        <v>1932</v>
      </c>
      <c r="B282" t="s">
        <v>36</v>
      </c>
      <c r="D282" t="s">
        <v>58</v>
      </c>
      <c r="F282" t="s">
        <v>36</v>
      </c>
      <c r="H282" t="s">
        <v>36</v>
      </c>
      <c r="I282" t="s">
        <v>37</v>
      </c>
      <c r="J282" t="s">
        <v>36</v>
      </c>
      <c r="K282" t="s">
        <v>38</v>
      </c>
      <c r="L282" t="s">
        <v>36</v>
      </c>
      <c r="M282" t="s">
        <v>38</v>
      </c>
      <c r="N282" t="s">
        <v>36</v>
      </c>
      <c r="P282" t="s">
        <v>36</v>
      </c>
      <c r="R282" t="s">
        <v>36</v>
      </c>
      <c r="S282" t="s">
        <v>39</v>
      </c>
      <c r="T282" t="s">
        <v>36</v>
      </c>
      <c r="U282" t="s">
        <v>42</v>
      </c>
      <c r="V282" t="s">
        <v>36</v>
      </c>
      <c r="W282" t="s">
        <v>42</v>
      </c>
      <c r="X282" t="s">
        <v>36</v>
      </c>
      <c r="Y282" t="s">
        <v>43</v>
      </c>
      <c r="Z282">
        <v>8.9600000000000009</v>
      </c>
      <c r="AA282">
        <v>0.51</v>
      </c>
      <c r="AB282">
        <v>0.26</v>
      </c>
      <c r="AC282">
        <v>0.01</v>
      </c>
      <c r="AD282">
        <v>0.26</v>
      </c>
      <c r="AE282" t="s">
        <v>58</v>
      </c>
      <c r="AG282">
        <v>8.9600000000000009</v>
      </c>
      <c r="AI282" t="s">
        <v>44</v>
      </c>
    </row>
    <row r="283" spans="1:35" x14ac:dyDescent="0.2">
      <c r="A283" t="s">
        <v>1933</v>
      </c>
      <c r="B283" t="s">
        <v>36</v>
      </c>
      <c r="D283" t="s">
        <v>36</v>
      </c>
      <c r="F283" t="s">
        <v>36</v>
      </c>
      <c r="H283" t="s">
        <v>36</v>
      </c>
      <c r="I283" t="s">
        <v>37</v>
      </c>
      <c r="J283" t="s">
        <v>36</v>
      </c>
      <c r="K283" t="s">
        <v>38</v>
      </c>
      <c r="L283" t="s">
        <v>36</v>
      </c>
      <c r="M283" t="s">
        <v>38</v>
      </c>
      <c r="N283" t="s">
        <v>36</v>
      </c>
      <c r="P283" t="s">
        <v>36</v>
      </c>
      <c r="R283" t="s">
        <v>36</v>
      </c>
      <c r="S283" t="s">
        <v>39</v>
      </c>
      <c r="T283" t="s">
        <v>58</v>
      </c>
      <c r="U283" t="s">
        <v>448</v>
      </c>
      <c r="V283" t="s">
        <v>36</v>
      </c>
      <c r="W283" t="s">
        <v>42</v>
      </c>
      <c r="X283" t="s">
        <v>36</v>
      </c>
      <c r="Y283" t="s">
        <v>43</v>
      </c>
      <c r="Z283">
        <v>9.26</v>
      </c>
      <c r="AA283">
        <v>0.24</v>
      </c>
      <c r="AB283">
        <v>0.48</v>
      </c>
      <c r="AC283">
        <v>0.01</v>
      </c>
      <c r="AD283">
        <v>0.01</v>
      </c>
      <c r="AE283" t="s">
        <v>58</v>
      </c>
      <c r="AG283">
        <v>9.26</v>
      </c>
      <c r="AI283" t="s">
        <v>44</v>
      </c>
    </row>
    <row r="284" spans="1:35" x14ac:dyDescent="0.2">
      <c r="A284" t="s">
        <v>1934</v>
      </c>
      <c r="B284" t="s">
        <v>36</v>
      </c>
      <c r="D284" t="s">
        <v>36</v>
      </c>
      <c r="F284" t="s">
        <v>36</v>
      </c>
      <c r="H284" t="s">
        <v>36</v>
      </c>
      <c r="I284" t="s">
        <v>37</v>
      </c>
      <c r="J284" t="s">
        <v>36</v>
      </c>
      <c r="K284" t="s">
        <v>38</v>
      </c>
      <c r="L284" t="s">
        <v>36</v>
      </c>
      <c r="M284" t="s">
        <v>38</v>
      </c>
      <c r="N284" t="s">
        <v>36</v>
      </c>
      <c r="P284" t="s">
        <v>36</v>
      </c>
      <c r="R284" t="s">
        <v>36</v>
      </c>
      <c r="S284" t="s">
        <v>39</v>
      </c>
      <c r="T284" t="s">
        <v>58</v>
      </c>
      <c r="U284" t="s">
        <v>448</v>
      </c>
      <c r="V284" t="s">
        <v>36</v>
      </c>
      <c r="W284" t="s">
        <v>42</v>
      </c>
      <c r="X284" t="s">
        <v>36</v>
      </c>
      <c r="Y284" t="s">
        <v>43</v>
      </c>
      <c r="Z284">
        <v>9.26</v>
      </c>
      <c r="AA284">
        <v>0.24</v>
      </c>
      <c r="AB284">
        <v>0.48</v>
      </c>
      <c r="AC284">
        <v>0.01</v>
      </c>
      <c r="AD284">
        <v>0.01</v>
      </c>
      <c r="AE284" t="s">
        <v>58</v>
      </c>
      <c r="AG284">
        <v>9.26</v>
      </c>
      <c r="AI284" t="s">
        <v>44</v>
      </c>
    </row>
    <row r="285" spans="1:35" x14ac:dyDescent="0.2">
      <c r="A285" t="s">
        <v>1642</v>
      </c>
      <c r="B285" t="s">
        <v>36</v>
      </c>
      <c r="D285" t="s">
        <v>58</v>
      </c>
      <c r="F285" t="s">
        <v>36</v>
      </c>
      <c r="H285" t="s">
        <v>36</v>
      </c>
      <c r="I285" t="s">
        <v>37</v>
      </c>
      <c r="J285" t="s">
        <v>36</v>
      </c>
      <c r="K285" t="s">
        <v>38</v>
      </c>
      <c r="L285" t="s">
        <v>36</v>
      </c>
      <c r="M285" t="s">
        <v>38</v>
      </c>
      <c r="N285" t="s">
        <v>36</v>
      </c>
      <c r="P285" t="s">
        <v>36</v>
      </c>
      <c r="R285" t="s">
        <v>36</v>
      </c>
      <c r="S285" t="s">
        <v>39</v>
      </c>
      <c r="T285" t="s">
        <v>58</v>
      </c>
      <c r="U285" t="s">
        <v>358</v>
      </c>
      <c r="V285" t="s">
        <v>36</v>
      </c>
      <c r="W285" t="s">
        <v>42</v>
      </c>
      <c r="X285" t="s">
        <v>47</v>
      </c>
      <c r="Y285" t="s">
        <v>48</v>
      </c>
      <c r="Z285">
        <v>0</v>
      </c>
      <c r="AA285">
        <v>4.9000000000000004</v>
      </c>
      <c r="AB285">
        <v>4.99</v>
      </c>
      <c r="AC285">
        <v>0</v>
      </c>
      <c r="AD285">
        <v>0.1</v>
      </c>
      <c r="AE285" t="s">
        <v>36</v>
      </c>
      <c r="AF285" t="s">
        <v>275</v>
      </c>
      <c r="AG285">
        <v>4.99</v>
      </c>
      <c r="AI285" t="s">
        <v>44</v>
      </c>
    </row>
    <row r="286" spans="1:35" x14ac:dyDescent="0.2">
      <c r="A286" t="s">
        <v>1935</v>
      </c>
      <c r="B286" t="s">
        <v>36</v>
      </c>
      <c r="D286" t="s">
        <v>36</v>
      </c>
      <c r="F286" t="s">
        <v>36</v>
      </c>
      <c r="H286" t="s">
        <v>36</v>
      </c>
      <c r="I286" t="s">
        <v>37</v>
      </c>
      <c r="J286" t="s">
        <v>36</v>
      </c>
      <c r="K286" t="s">
        <v>38</v>
      </c>
      <c r="L286" t="s">
        <v>36</v>
      </c>
      <c r="M286" t="s">
        <v>38</v>
      </c>
      <c r="N286" t="s">
        <v>36</v>
      </c>
      <c r="P286" t="s">
        <v>36</v>
      </c>
      <c r="R286" t="s">
        <v>36</v>
      </c>
      <c r="S286" t="s">
        <v>39</v>
      </c>
      <c r="T286" t="s">
        <v>36</v>
      </c>
      <c r="U286" t="s">
        <v>42</v>
      </c>
      <c r="V286" t="s">
        <v>36</v>
      </c>
      <c r="W286" t="s">
        <v>42</v>
      </c>
      <c r="X286" t="s">
        <v>36</v>
      </c>
      <c r="Y286" t="s">
        <v>43</v>
      </c>
      <c r="Z286">
        <v>2</v>
      </c>
      <c r="AA286">
        <v>2</v>
      </c>
      <c r="AB286">
        <v>2</v>
      </c>
      <c r="AC286">
        <v>2</v>
      </c>
      <c r="AD286">
        <v>2</v>
      </c>
      <c r="AE286" t="s">
        <v>36</v>
      </c>
      <c r="AG286">
        <v>2</v>
      </c>
      <c r="AI286" t="s">
        <v>44</v>
      </c>
    </row>
    <row r="287" spans="1:35" x14ac:dyDescent="0.2">
      <c r="A287" t="s">
        <v>1936</v>
      </c>
      <c r="B287" t="s">
        <v>36</v>
      </c>
      <c r="D287" t="s">
        <v>36</v>
      </c>
      <c r="F287" t="s">
        <v>36</v>
      </c>
      <c r="H287" t="s">
        <v>36</v>
      </c>
      <c r="I287" t="s">
        <v>37</v>
      </c>
      <c r="J287" t="s">
        <v>36</v>
      </c>
      <c r="K287" t="s">
        <v>38</v>
      </c>
      <c r="L287" t="s">
        <v>36</v>
      </c>
      <c r="M287" t="s">
        <v>38</v>
      </c>
      <c r="N287" t="s">
        <v>36</v>
      </c>
      <c r="P287" t="s">
        <v>36</v>
      </c>
      <c r="R287" t="s">
        <v>36</v>
      </c>
      <c r="S287" t="s">
        <v>39</v>
      </c>
      <c r="T287" t="s">
        <v>36</v>
      </c>
      <c r="U287" t="s">
        <v>42</v>
      </c>
      <c r="V287" t="s">
        <v>36</v>
      </c>
      <c r="W287" t="s">
        <v>42</v>
      </c>
      <c r="X287" t="s">
        <v>36</v>
      </c>
      <c r="Y287" t="s">
        <v>43</v>
      </c>
      <c r="Z287">
        <v>2</v>
      </c>
      <c r="AA287">
        <v>2</v>
      </c>
      <c r="AB287">
        <v>2</v>
      </c>
      <c r="AC287">
        <v>2</v>
      </c>
      <c r="AD287">
        <v>2</v>
      </c>
      <c r="AE287" t="s">
        <v>36</v>
      </c>
      <c r="AG287">
        <v>2</v>
      </c>
      <c r="AI287" t="s">
        <v>44</v>
      </c>
    </row>
    <row r="288" spans="1:35" x14ac:dyDescent="0.2">
      <c r="A288" t="s">
        <v>1937</v>
      </c>
      <c r="B288" t="s">
        <v>36</v>
      </c>
      <c r="D288" t="s">
        <v>36</v>
      </c>
      <c r="F288" t="s">
        <v>36</v>
      </c>
      <c r="H288" t="s">
        <v>36</v>
      </c>
      <c r="I288" t="s">
        <v>37</v>
      </c>
      <c r="J288" t="s">
        <v>36</v>
      </c>
      <c r="K288" t="s">
        <v>38</v>
      </c>
      <c r="L288" t="s">
        <v>36</v>
      </c>
      <c r="M288" t="s">
        <v>38</v>
      </c>
      <c r="N288" t="s">
        <v>36</v>
      </c>
      <c r="P288" t="s">
        <v>36</v>
      </c>
      <c r="R288" t="s">
        <v>36</v>
      </c>
      <c r="S288" t="s">
        <v>39</v>
      </c>
      <c r="T288" t="s">
        <v>36</v>
      </c>
      <c r="U288" t="s">
        <v>42</v>
      </c>
      <c r="V288" t="s">
        <v>36</v>
      </c>
      <c r="W288" t="s">
        <v>42</v>
      </c>
      <c r="X288" t="s">
        <v>36</v>
      </c>
      <c r="Y288" t="s">
        <v>43</v>
      </c>
      <c r="Z288">
        <v>2</v>
      </c>
      <c r="AA288">
        <v>2</v>
      </c>
      <c r="AB288">
        <v>2</v>
      </c>
      <c r="AC288">
        <v>2</v>
      </c>
      <c r="AD288">
        <v>2</v>
      </c>
      <c r="AE288" t="s">
        <v>36</v>
      </c>
      <c r="AG288">
        <v>2</v>
      </c>
      <c r="AI288" t="s">
        <v>44</v>
      </c>
    </row>
    <row r="289" spans="1:35" x14ac:dyDescent="0.2">
      <c r="A289" t="s">
        <v>1938</v>
      </c>
      <c r="B289" t="s">
        <v>36</v>
      </c>
      <c r="D289" t="s">
        <v>36</v>
      </c>
      <c r="F289" t="s">
        <v>36</v>
      </c>
      <c r="H289" t="s">
        <v>36</v>
      </c>
      <c r="I289" t="s">
        <v>37</v>
      </c>
      <c r="J289" t="s">
        <v>36</v>
      </c>
      <c r="K289" t="s">
        <v>38</v>
      </c>
      <c r="L289" t="s">
        <v>36</v>
      </c>
      <c r="M289" t="s">
        <v>38</v>
      </c>
      <c r="N289" t="s">
        <v>36</v>
      </c>
      <c r="P289" t="s">
        <v>36</v>
      </c>
      <c r="R289" t="s">
        <v>36</v>
      </c>
      <c r="S289" t="s">
        <v>39</v>
      </c>
      <c r="T289" t="s">
        <v>36</v>
      </c>
      <c r="U289" t="s">
        <v>42</v>
      </c>
      <c r="V289" t="s">
        <v>36</v>
      </c>
      <c r="W289" t="s">
        <v>42</v>
      </c>
      <c r="X289" t="s">
        <v>36</v>
      </c>
      <c r="Y289" t="s">
        <v>43</v>
      </c>
      <c r="Z289">
        <v>2</v>
      </c>
      <c r="AA289">
        <v>2</v>
      </c>
      <c r="AB289">
        <v>2</v>
      </c>
      <c r="AC289">
        <v>2</v>
      </c>
      <c r="AD289">
        <v>2</v>
      </c>
      <c r="AE289" t="s">
        <v>36</v>
      </c>
      <c r="AG289">
        <v>2</v>
      </c>
      <c r="AI289" t="s">
        <v>44</v>
      </c>
    </row>
    <row r="290" spans="1:35" x14ac:dyDescent="0.2">
      <c r="A290" t="s">
        <v>603</v>
      </c>
      <c r="B290" t="s">
        <v>36</v>
      </c>
      <c r="D290" t="s">
        <v>58</v>
      </c>
      <c r="F290" t="s">
        <v>36</v>
      </c>
      <c r="H290" t="s">
        <v>36</v>
      </c>
      <c r="I290" t="s">
        <v>37</v>
      </c>
      <c r="J290" t="s">
        <v>36</v>
      </c>
      <c r="K290" t="s">
        <v>38</v>
      </c>
      <c r="L290" t="s">
        <v>36</v>
      </c>
      <c r="M290" t="s">
        <v>38</v>
      </c>
      <c r="N290" t="s">
        <v>36</v>
      </c>
      <c r="P290" t="s">
        <v>36</v>
      </c>
      <c r="R290" t="s">
        <v>36</v>
      </c>
      <c r="S290" t="s">
        <v>39</v>
      </c>
      <c r="T290" t="s">
        <v>36</v>
      </c>
      <c r="U290" t="s">
        <v>42</v>
      </c>
      <c r="V290" t="s">
        <v>36</v>
      </c>
      <c r="W290" t="s">
        <v>42</v>
      </c>
      <c r="X290" t="s">
        <v>36</v>
      </c>
      <c r="Y290" t="s">
        <v>43</v>
      </c>
      <c r="Z290">
        <v>8.9600000000000009</v>
      </c>
      <c r="AA290">
        <v>0.51</v>
      </c>
      <c r="AB290">
        <v>0.26</v>
      </c>
      <c r="AC290">
        <v>0.01</v>
      </c>
      <c r="AD290">
        <v>0.26</v>
      </c>
      <c r="AE290" t="s">
        <v>58</v>
      </c>
      <c r="AG290">
        <v>8.9600000000000009</v>
      </c>
      <c r="AI290" t="s">
        <v>44</v>
      </c>
    </row>
    <row r="291" spans="1:35" x14ac:dyDescent="0.2">
      <c r="A291" t="s">
        <v>1658</v>
      </c>
      <c r="B291" t="s">
        <v>36</v>
      </c>
      <c r="D291" t="s">
        <v>58</v>
      </c>
      <c r="F291" t="s">
        <v>36</v>
      </c>
      <c r="H291" t="s">
        <v>36</v>
      </c>
      <c r="I291" t="s">
        <v>37</v>
      </c>
      <c r="J291" t="s">
        <v>36</v>
      </c>
      <c r="K291" t="s">
        <v>38</v>
      </c>
      <c r="L291" t="s">
        <v>36</v>
      </c>
      <c r="M291" t="s">
        <v>38</v>
      </c>
      <c r="N291" t="s">
        <v>36</v>
      </c>
      <c r="P291" t="s">
        <v>36</v>
      </c>
      <c r="R291" t="s">
        <v>36</v>
      </c>
      <c r="S291" t="s">
        <v>39</v>
      </c>
      <c r="T291" t="s">
        <v>36</v>
      </c>
      <c r="U291" t="s">
        <v>42</v>
      </c>
      <c r="V291" t="s">
        <v>36</v>
      </c>
      <c r="W291" t="s">
        <v>42</v>
      </c>
      <c r="X291" t="s">
        <v>36</v>
      </c>
      <c r="Y291" t="s">
        <v>43</v>
      </c>
      <c r="Z291">
        <v>8.9600000000000009</v>
      </c>
      <c r="AA291">
        <v>0.51</v>
      </c>
      <c r="AB291">
        <v>0.26</v>
      </c>
      <c r="AC291">
        <v>0.01</v>
      </c>
      <c r="AD291">
        <v>0.26</v>
      </c>
      <c r="AE291" t="s">
        <v>58</v>
      </c>
      <c r="AG291">
        <v>8.9600000000000009</v>
      </c>
      <c r="AI291" t="s">
        <v>44</v>
      </c>
    </row>
    <row r="292" spans="1:35" x14ac:dyDescent="0.2">
      <c r="A292" t="s">
        <v>1659</v>
      </c>
      <c r="B292" t="s">
        <v>36</v>
      </c>
      <c r="D292" t="s">
        <v>36</v>
      </c>
      <c r="F292" t="s">
        <v>36</v>
      </c>
      <c r="H292" t="s">
        <v>36</v>
      </c>
      <c r="I292" t="s">
        <v>37</v>
      </c>
      <c r="J292" t="s">
        <v>36</v>
      </c>
      <c r="K292" t="s">
        <v>38</v>
      </c>
      <c r="L292" t="s">
        <v>36</v>
      </c>
      <c r="M292" t="s">
        <v>38</v>
      </c>
      <c r="N292" t="s">
        <v>36</v>
      </c>
      <c r="P292" t="s">
        <v>36</v>
      </c>
      <c r="R292" t="s">
        <v>36</v>
      </c>
      <c r="S292" t="s">
        <v>39</v>
      </c>
      <c r="T292" t="s">
        <v>36</v>
      </c>
      <c r="U292" t="s">
        <v>42</v>
      </c>
      <c r="V292" t="s">
        <v>36</v>
      </c>
      <c r="W292" t="s">
        <v>42</v>
      </c>
      <c r="X292" t="s">
        <v>36</v>
      </c>
      <c r="Y292" t="s">
        <v>43</v>
      </c>
      <c r="Z292">
        <v>2</v>
      </c>
      <c r="AA292">
        <v>2</v>
      </c>
      <c r="AB292">
        <v>2</v>
      </c>
      <c r="AC292">
        <v>2</v>
      </c>
      <c r="AD292">
        <v>2</v>
      </c>
      <c r="AE292" t="s">
        <v>36</v>
      </c>
      <c r="AG292">
        <v>2</v>
      </c>
      <c r="AI292" t="s">
        <v>44</v>
      </c>
    </row>
    <row r="293" spans="1:35" x14ac:dyDescent="0.2">
      <c r="A293" t="s">
        <v>1649</v>
      </c>
      <c r="B293" t="s">
        <v>36</v>
      </c>
      <c r="D293" t="s">
        <v>36</v>
      </c>
      <c r="F293" t="s">
        <v>36</v>
      </c>
      <c r="H293" t="s">
        <v>36</v>
      </c>
      <c r="I293" t="s">
        <v>37</v>
      </c>
      <c r="J293" t="s">
        <v>36</v>
      </c>
      <c r="K293" t="s">
        <v>38</v>
      </c>
      <c r="L293" t="s">
        <v>36</v>
      </c>
      <c r="M293" t="s">
        <v>38</v>
      </c>
      <c r="N293" t="s">
        <v>36</v>
      </c>
      <c r="P293" t="s">
        <v>36</v>
      </c>
      <c r="R293" t="s">
        <v>36</v>
      </c>
      <c r="S293" t="s">
        <v>39</v>
      </c>
      <c r="T293" t="s">
        <v>58</v>
      </c>
      <c r="U293" t="s">
        <v>358</v>
      </c>
      <c r="V293" t="s">
        <v>36</v>
      </c>
      <c r="W293" t="s">
        <v>42</v>
      </c>
      <c r="X293" t="s">
        <v>47</v>
      </c>
      <c r="Y293" t="s">
        <v>48</v>
      </c>
      <c r="Z293">
        <v>0</v>
      </c>
      <c r="AA293">
        <v>3.24</v>
      </c>
      <c r="AB293">
        <v>6.49</v>
      </c>
      <c r="AC293">
        <v>0.14000000000000001</v>
      </c>
      <c r="AD293">
        <v>0.14000000000000001</v>
      </c>
      <c r="AE293" t="s">
        <v>36</v>
      </c>
      <c r="AF293" t="s">
        <v>275</v>
      </c>
      <c r="AG293">
        <v>6.49</v>
      </c>
      <c r="AI293" t="s">
        <v>44</v>
      </c>
    </row>
    <row r="294" spans="1:35" x14ac:dyDescent="0.2">
      <c r="A294" t="s">
        <v>1939</v>
      </c>
      <c r="B294" t="s">
        <v>36</v>
      </c>
      <c r="D294" t="s">
        <v>58</v>
      </c>
      <c r="F294" t="s">
        <v>36</v>
      </c>
      <c r="H294" t="s">
        <v>36</v>
      </c>
      <c r="I294" t="s">
        <v>37</v>
      </c>
      <c r="J294" t="s">
        <v>36</v>
      </c>
      <c r="K294" t="s">
        <v>38</v>
      </c>
      <c r="L294" t="s">
        <v>36</v>
      </c>
      <c r="M294" t="s">
        <v>38</v>
      </c>
      <c r="N294" t="s">
        <v>36</v>
      </c>
      <c r="P294" t="s">
        <v>36</v>
      </c>
      <c r="R294" t="s">
        <v>36</v>
      </c>
      <c r="S294" t="s">
        <v>39</v>
      </c>
      <c r="T294" t="s">
        <v>58</v>
      </c>
      <c r="U294" t="s">
        <v>454</v>
      </c>
      <c r="V294" t="s">
        <v>36</v>
      </c>
      <c r="W294" t="s">
        <v>42</v>
      </c>
      <c r="X294" t="s">
        <v>36</v>
      </c>
      <c r="Y294" t="s">
        <v>43</v>
      </c>
      <c r="Z294">
        <v>9.9700000000000006</v>
      </c>
      <c r="AA294">
        <v>0.01</v>
      </c>
      <c r="AB294">
        <v>0.01</v>
      </c>
      <c r="AC294">
        <v>0</v>
      </c>
      <c r="AD294">
        <v>0</v>
      </c>
      <c r="AE294" t="s">
        <v>58</v>
      </c>
      <c r="AG294">
        <v>9.9700000000000006</v>
      </c>
      <c r="AI294" t="s">
        <v>44</v>
      </c>
    </row>
    <row r="295" spans="1:35" x14ac:dyDescent="0.2">
      <c r="A295" t="s">
        <v>1940</v>
      </c>
      <c r="B295" t="s">
        <v>36</v>
      </c>
      <c r="D295" t="s">
        <v>58</v>
      </c>
      <c r="F295" t="s">
        <v>36</v>
      </c>
      <c r="H295" t="s">
        <v>36</v>
      </c>
      <c r="I295" t="s">
        <v>37</v>
      </c>
      <c r="J295" t="s">
        <v>36</v>
      </c>
      <c r="K295" t="s">
        <v>38</v>
      </c>
      <c r="L295" t="s">
        <v>36</v>
      </c>
      <c r="M295" t="s">
        <v>38</v>
      </c>
      <c r="N295" t="s">
        <v>36</v>
      </c>
      <c r="P295" t="s">
        <v>36</v>
      </c>
      <c r="R295" t="s">
        <v>36</v>
      </c>
      <c r="S295" t="s">
        <v>39</v>
      </c>
      <c r="T295" t="s">
        <v>36</v>
      </c>
      <c r="U295" t="s">
        <v>42</v>
      </c>
      <c r="V295" t="s">
        <v>36</v>
      </c>
      <c r="W295" t="s">
        <v>42</v>
      </c>
      <c r="X295" t="s">
        <v>36</v>
      </c>
      <c r="Y295" t="s">
        <v>43</v>
      </c>
      <c r="Z295">
        <v>8.9600000000000009</v>
      </c>
      <c r="AA295">
        <v>0.51</v>
      </c>
      <c r="AB295">
        <v>0.26</v>
      </c>
      <c r="AC295">
        <v>0.01</v>
      </c>
      <c r="AD295">
        <v>0.26</v>
      </c>
      <c r="AE295" t="s">
        <v>58</v>
      </c>
      <c r="AG295">
        <v>8.9600000000000009</v>
      </c>
      <c r="AI295" t="s">
        <v>44</v>
      </c>
    </row>
    <row r="296" spans="1:35" x14ac:dyDescent="0.2">
      <c r="A296" t="s">
        <v>1674</v>
      </c>
      <c r="B296" t="s">
        <v>36</v>
      </c>
      <c r="D296" t="s">
        <v>36</v>
      </c>
      <c r="F296" t="s">
        <v>36</v>
      </c>
      <c r="H296" t="s">
        <v>36</v>
      </c>
      <c r="I296" t="s">
        <v>37</v>
      </c>
      <c r="J296" t="s">
        <v>36</v>
      </c>
      <c r="K296" t="s">
        <v>38</v>
      </c>
      <c r="L296" t="s">
        <v>36</v>
      </c>
      <c r="M296" t="s">
        <v>38</v>
      </c>
      <c r="N296" t="s">
        <v>36</v>
      </c>
      <c r="P296" t="s">
        <v>36</v>
      </c>
      <c r="R296" t="s">
        <v>36</v>
      </c>
      <c r="S296" t="s">
        <v>39</v>
      </c>
      <c r="T296" t="s">
        <v>58</v>
      </c>
      <c r="U296" t="s">
        <v>553</v>
      </c>
      <c r="V296" t="s">
        <v>36</v>
      </c>
      <c r="W296" t="s">
        <v>42</v>
      </c>
      <c r="X296" t="s">
        <v>36</v>
      </c>
      <c r="Y296" t="s">
        <v>43</v>
      </c>
      <c r="Z296">
        <v>9.26</v>
      </c>
      <c r="AA296">
        <v>0.24</v>
      </c>
      <c r="AB296">
        <v>0.48</v>
      </c>
      <c r="AC296">
        <v>0.01</v>
      </c>
      <c r="AD296">
        <v>0.01</v>
      </c>
      <c r="AE296" t="s">
        <v>58</v>
      </c>
      <c r="AG296">
        <v>9.26</v>
      </c>
      <c r="AI296" t="s">
        <v>44</v>
      </c>
    </row>
    <row r="297" spans="1:35" x14ac:dyDescent="0.2">
      <c r="A297" t="s">
        <v>1941</v>
      </c>
      <c r="B297" t="s">
        <v>36</v>
      </c>
      <c r="D297" t="s">
        <v>58</v>
      </c>
      <c r="F297" t="s">
        <v>36</v>
      </c>
      <c r="H297" t="s">
        <v>36</v>
      </c>
      <c r="I297" t="s">
        <v>37</v>
      </c>
      <c r="J297" t="s">
        <v>36</v>
      </c>
      <c r="K297" t="s">
        <v>38</v>
      </c>
      <c r="L297" t="s">
        <v>36</v>
      </c>
      <c r="M297" t="s">
        <v>38</v>
      </c>
      <c r="N297" t="s">
        <v>36</v>
      </c>
      <c r="P297" t="s">
        <v>36</v>
      </c>
      <c r="R297" t="s">
        <v>36</v>
      </c>
      <c r="S297" t="s">
        <v>39</v>
      </c>
      <c r="T297" t="s">
        <v>508</v>
      </c>
      <c r="U297" t="s">
        <v>1180</v>
      </c>
      <c r="V297" t="s">
        <v>36</v>
      </c>
      <c r="W297" t="s">
        <v>42</v>
      </c>
      <c r="X297" t="s">
        <v>36</v>
      </c>
      <c r="Y297" t="s">
        <v>43</v>
      </c>
      <c r="Z297">
        <v>9.1199999999999992</v>
      </c>
      <c r="AA297">
        <v>0.88</v>
      </c>
      <c r="AB297">
        <v>0</v>
      </c>
      <c r="AC297">
        <v>0</v>
      </c>
      <c r="AD297">
        <v>0</v>
      </c>
      <c r="AE297" t="s">
        <v>58</v>
      </c>
      <c r="AG297">
        <v>9.1199999999999992</v>
      </c>
      <c r="AI297" t="s">
        <v>44</v>
      </c>
    </row>
    <row r="298" spans="1:35" x14ac:dyDescent="0.2">
      <c r="A298" t="s">
        <v>1942</v>
      </c>
      <c r="B298" t="s">
        <v>36</v>
      </c>
      <c r="D298" t="s">
        <v>58</v>
      </c>
      <c r="F298" t="s">
        <v>36</v>
      </c>
      <c r="H298" t="s">
        <v>36</v>
      </c>
      <c r="I298" t="s">
        <v>37</v>
      </c>
      <c r="J298" t="s">
        <v>36</v>
      </c>
      <c r="K298" t="s">
        <v>38</v>
      </c>
      <c r="L298" t="s">
        <v>36</v>
      </c>
      <c r="M298" t="s">
        <v>38</v>
      </c>
      <c r="N298" t="s">
        <v>36</v>
      </c>
      <c r="P298" t="s">
        <v>36</v>
      </c>
      <c r="R298" t="s">
        <v>36</v>
      </c>
      <c r="S298" t="s">
        <v>39</v>
      </c>
      <c r="T298" t="s">
        <v>508</v>
      </c>
      <c r="U298" t="s">
        <v>1180</v>
      </c>
      <c r="V298" t="s">
        <v>36</v>
      </c>
      <c r="W298" t="s">
        <v>42</v>
      </c>
      <c r="X298" t="s">
        <v>36</v>
      </c>
      <c r="Y298" t="s">
        <v>43</v>
      </c>
      <c r="Z298">
        <v>9.1199999999999992</v>
      </c>
      <c r="AA298">
        <v>0.88</v>
      </c>
      <c r="AB298">
        <v>0</v>
      </c>
      <c r="AC298">
        <v>0</v>
      </c>
      <c r="AD298">
        <v>0</v>
      </c>
      <c r="AE298" t="s">
        <v>58</v>
      </c>
      <c r="AG298">
        <v>9.1199999999999992</v>
      </c>
      <c r="AI298" t="s">
        <v>44</v>
      </c>
    </row>
    <row r="299" spans="1:35" x14ac:dyDescent="0.2">
      <c r="A299" t="s">
        <v>1943</v>
      </c>
      <c r="B299" t="s">
        <v>36</v>
      </c>
      <c r="D299" t="s">
        <v>58</v>
      </c>
      <c r="F299" t="s">
        <v>36</v>
      </c>
      <c r="H299" t="s">
        <v>36</v>
      </c>
      <c r="I299" t="s">
        <v>37</v>
      </c>
      <c r="J299" t="s">
        <v>36</v>
      </c>
      <c r="K299" t="s">
        <v>38</v>
      </c>
      <c r="L299" t="s">
        <v>36</v>
      </c>
      <c r="M299" t="s">
        <v>38</v>
      </c>
      <c r="N299" t="s">
        <v>36</v>
      </c>
      <c r="P299" t="s">
        <v>36</v>
      </c>
      <c r="R299" t="s">
        <v>36</v>
      </c>
      <c r="S299" t="s">
        <v>39</v>
      </c>
      <c r="T299" t="s">
        <v>508</v>
      </c>
      <c r="U299" t="s">
        <v>1180</v>
      </c>
      <c r="V299" t="s">
        <v>36</v>
      </c>
      <c r="W299" t="s">
        <v>42</v>
      </c>
      <c r="X299" t="s">
        <v>36</v>
      </c>
      <c r="Y299" t="s">
        <v>43</v>
      </c>
      <c r="Z299">
        <v>9.1199999999999992</v>
      </c>
      <c r="AA299">
        <v>0.88</v>
      </c>
      <c r="AB299">
        <v>0</v>
      </c>
      <c r="AC299">
        <v>0</v>
      </c>
      <c r="AD299">
        <v>0</v>
      </c>
      <c r="AE299" t="s">
        <v>58</v>
      </c>
      <c r="AG299">
        <v>9.1199999999999992</v>
      </c>
      <c r="AI299" t="s">
        <v>44</v>
      </c>
    </row>
    <row r="300" spans="1:35" x14ac:dyDescent="0.2">
      <c r="A300" t="s">
        <v>1944</v>
      </c>
      <c r="B300" t="s">
        <v>36</v>
      </c>
      <c r="D300" t="s">
        <v>58</v>
      </c>
      <c r="F300" t="s">
        <v>36</v>
      </c>
      <c r="H300" t="s">
        <v>36</v>
      </c>
      <c r="I300" t="s">
        <v>37</v>
      </c>
      <c r="J300" t="s">
        <v>36</v>
      </c>
      <c r="K300" t="s">
        <v>38</v>
      </c>
      <c r="L300" t="s">
        <v>36</v>
      </c>
      <c r="M300" t="s">
        <v>38</v>
      </c>
      <c r="N300" t="s">
        <v>36</v>
      </c>
      <c r="P300" t="s">
        <v>36</v>
      </c>
      <c r="R300" t="s">
        <v>36</v>
      </c>
      <c r="S300" t="s">
        <v>39</v>
      </c>
      <c r="T300" t="s">
        <v>508</v>
      </c>
      <c r="U300" t="s">
        <v>1180</v>
      </c>
      <c r="V300" t="s">
        <v>36</v>
      </c>
      <c r="W300" t="s">
        <v>42</v>
      </c>
      <c r="X300" t="s">
        <v>36</v>
      </c>
      <c r="Y300" t="s">
        <v>43</v>
      </c>
      <c r="Z300">
        <v>9.1199999999999992</v>
      </c>
      <c r="AA300">
        <v>0.88</v>
      </c>
      <c r="AB300">
        <v>0</v>
      </c>
      <c r="AC300">
        <v>0</v>
      </c>
      <c r="AD300">
        <v>0</v>
      </c>
      <c r="AE300" t="s">
        <v>58</v>
      </c>
      <c r="AG300">
        <v>9.1199999999999992</v>
      </c>
      <c r="AI300" t="s">
        <v>44</v>
      </c>
    </row>
    <row r="301" spans="1:35" x14ac:dyDescent="0.2">
      <c r="A301" t="s">
        <v>1945</v>
      </c>
      <c r="B301" t="s">
        <v>36</v>
      </c>
      <c r="D301" t="s">
        <v>58</v>
      </c>
      <c r="F301" t="s">
        <v>36</v>
      </c>
      <c r="H301" t="s">
        <v>36</v>
      </c>
      <c r="I301" t="s">
        <v>37</v>
      </c>
      <c r="J301" t="s">
        <v>36</v>
      </c>
      <c r="K301" t="s">
        <v>38</v>
      </c>
      <c r="L301" t="s">
        <v>36</v>
      </c>
      <c r="M301" t="s">
        <v>38</v>
      </c>
      <c r="N301" t="s">
        <v>36</v>
      </c>
      <c r="P301" t="s">
        <v>36</v>
      </c>
      <c r="R301" t="s">
        <v>36</v>
      </c>
      <c r="S301" t="s">
        <v>39</v>
      </c>
      <c r="T301" t="s">
        <v>508</v>
      </c>
      <c r="U301" t="s">
        <v>1180</v>
      </c>
      <c r="V301" t="s">
        <v>36</v>
      </c>
      <c r="W301" t="s">
        <v>42</v>
      </c>
      <c r="X301" t="s">
        <v>36</v>
      </c>
      <c r="Y301" t="s">
        <v>43</v>
      </c>
      <c r="Z301">
        <v>9.1199999999999992</v>
      </c>
      <c r="AA301">
        <v>0.88</v>
      </c>
      <c r="AB301">
        <v>0</v>
      </c>
      <c r="AC301">
        <v>0</v>
      </c>
      <c r="AD301">
        <v>0</v>
      </c>
      <c r="AE301" t="s">
        <v>58</v>
      </c>
      <c r="AG301">
        <v>9.1199999999999992</v>
      </c>
      <c r="AI301" t="s">
        <v>44</v>
      </c>
    </row>
    <row r="302" spans="1:35" x14ac:dyDescent="0.2">
      <c r="A302" t="s">
        <v>1680</v>
      </c>
      <c r="B302" t="s">
        <v>36</v>
      </c>
      <c r="D302" t="s">
        <v>58</v>
      </c>
      <c r="F302" t="s">
        <v>36</v>
      </c>
      <c r="H302" t="s">
        <v>36</v>
      </c>
      <c r="I302" t="s">
        <v>37</v>
      </c>
      <c r="J302" t="s">
        <v>36</v>
      </c>
      <c r="K302" t="s">
        <v>38</v>
      </c>
      <c r="L302" t="s">
        <v>36</v>
      </c>
      <c r="M302" t="s">
        <v>38</v>
      </c>
      <c r="N302" t="s">
        <v>36</v>
      </c>
      <c r="P302" t="s">
        <v>36</v>
      </c>
      <c r="R302" t="s">
        <v>36</v>
      </c>
      <c r="S302" t="s">
        <v>39</v>
      </c>
      <c r="T302" t="s">
        <v>36</v>
      </c>
      <c r="U302" t="s">
        <v>42</v>
      </c>
      <c r="V302" t="s">
        <v>36</v>
      </c>
      <c r="W302" t="s">
        <v>42</v>
      </c>
      <c r="X302" t="s">
        <v>36</v>
      </c>
      <c r="Y302" t="s">
        <v>43</v>
      </c>
      <c r="Z302">
        <v>8.9600000000000009</v>
      </c>
      <c r="AA302">
        <v>0.51</v>
      </c>
      <c r="AB302">
        <v>0.26</v>
      </c>
      <c r="AC302">
        <v>0.01</v>
      </c>
      <c r="AD302">
        <v>0.26</v>
      </c>
      <c r="AE302" t="s">
        <v>58</v>
      </c>
      <c r="AG302">
        <v>8.9600000000000009</v>
      </c>
      <c r="AI302" t="s">
        <v>44</v>
      </c>
    </row>
    <row r="303" spans="1:35" x14ac:dyDescent="0.2">
      <c r="A303" t="s">
        <v>1655</v>
      </c>
      <c r="B303" t="s">
        <v>40</v>
      </c>
      <c r="D303" t="s">
        <v>36</v>
      </c>
      <c r="F303" t="s">
        <v>36</v>
      </c>
      <c r="H303" t="s">
        <v>40</v>
      </c>
      <c r="I303" t="s">
        <v>1656</v>
      </c>
      <c r="J303" t="s">
        <v>36</v>
      </c>
      <c r="K303" t="s">
        <v>38</v>
      </c>
      <c r="L303" t="s">
        <v>36</v>
      </c>
      <c r="M303" t="s">
        <v>38</v>
      </c>
      <c r="N303" t="s">
        <v>36</v>
      </c>
      <c r="P303" t="s">
        <v>36</v>
      </c>
      <c r="R303" t="s">
        <v>36</v>
      </c>
      <c r="S303" t="s">
        <v>39</v>
      </c>
      <c r="T303" t="s">
        <v>40</v>
      </c>
      <c r="U303" t="s">
        <v>1657</v>
      </c>
      <c r="V303" t="s">
        <v>36</v>
      </c>
      <c r="W303" t="s">
        <v>42</v>
      </c>
      <c r="X303" t="s">
        <v>36</v>
      </c>
      <c r="Y303" t="s">
        <v>43</v>
      </c>
      <c r="Z303">
        <v>0</v>
      </c>
      <c r="AA303">
        <v>10</v>
      </c>
      <c r="AB303">
        <v>0</v>
      </c>
      <c r="AC303">
        <v>0</v>
      </c>
      <c r="AD303">
        <v>0</v>
      </c>
      <c r="AE303" t="s">
        <v>40</v>
      </c>
      <c r="AG303">
        <v>10</v>
      </c>
      <c r="AI303" t="s">
        <v>44</v>
      </c>
    </row>
    <row r="304" spans="1:35" x14ac:dyDescent="0.2">
      <c r="A304" t="s">
        <v>1686</v>
      </c>
      <c r="B304" t="s">
        <v>36</v>
      </c>
      <c r="D304" t="s">
        <v>58</v>
      </c>
      <c r="F304" t="s">
        <v>36</v>
      </c>
      <c r="H304" t="s">
        <v>36</v>
      </c>
      <c r="I304" t="s">
        <v>37</v>
      </c>
      <c r="J304" t="s">
        <v>36</v>
      </c>
      <c r="K304" t="s">
        <v>38</v>
      </c>
      <c r="L304" t="s">
        <v>36</v>
      </c>
      <c r="M304" t="s">
        <v>38</v>
      </c>
      <c r="N304" t="s">
        <v>36</v>
      </c>
      <c r="P304" t="s">
        <v>36</v>
      </c>
      <c r="R304" t="s">
        <v>36</v>
      </c>
      <c r="S304" t="s">
        <v>39</v>
      </c>
      <c r="T304" t="s">
        <v>36</v>
      </c>
      <c r="U304" t="s">
        <v>42</v>
      </c>
      <c r="V304" t="s">
        <v>36</v>
      </c>
      <c r="W304" t="s">
        <v>42</v>
      </c>
      <c r="X304" t="s">
        <v>36</v>
      </c>
      <c r="Y304" t="s">
        <v>43</v>
      </c>
      <c r="Z304">
        <v>8.9600000000000009</v>
      </c>
      <c r="AA304">
        <v>0.51</v>
      </c>
      <c r="AB304">
        <v>0.26</v>
      </c>
      <c r="AC304">
        <v>0.01</v>
      </c>
      <c r="AD304">
        <v>0.26</v>
      </c>
      <c r="AE304" t="s">
        <v>58</v>
      </c>
      <c r="AG304">
        <v>8.9600000000000009</v>
      </c>
      <c r="AI304" t="s">
        <v>44</v>
      </c>
    </row>
    <row r="305" spans="1:35" x14ac:dyDescent="0.2">
      <c r="A305" t="s">
        <v>1946</v>
      </c>
      <c r="B305" t="s">
        <v>36</v>
      </c>
      <c r="D305" t="s">
        <v>58</v>
      </c>
      <c r="F305" t="s">
        <v>36</v>
      </c>
      <c r="H305" t="s">
        <v>36</v>
      </c>
      <c r="I305" t="s">
        <v>37</v>
      </c>
      <c r="J305" t="s">
        <v>36</v>
      </c>
      <c r="K305" t="s">
        <v>38</v>
      </c>
      <c r="L305" t="s">
        <v>36</v>
      </c>
      <c r="M305" t="s">
        <v>38</v>
      </c>
      <c r="N305" t="s">
        <v>36</v>
      </c>
      <c r="P305" t="s">
        <v>36</v>
      </c>
      <c r="R305" t="s">
        <v>36</v>
      </c>
      <c r="S305" t="s">
        <v>39</v>
      </c>
      <c r="T305" t="s">
        <v>58</v>
      </c>
      <c r="U305" t="s">
        <v>200</v>
      </c>
      <c r="V305" t="s">
        <v>36</v>
      </c>
      <c r="W305" t="s">
        <v>42</v>
      </c>
      <c r="X305" t="s">
        <v>36</v>
      </c>
      <c r="Y305" t="s">
        <v>43</v>
      </c>
      <c r="Z305">
        <v>9.9700000000000006</v>
      </c>
      <c r="AA305">
        <v>0.01</v>
      </c>
      <c r="AB305">
        <v>0.01</v>
      </c>
      <c r="AC305">
        <v>0</v>
      </c>
      <c r="AD305">
        <v>0</v>
      </c>
      <c r="AE305" t="s">
        <v>58</v>
      </c>
      <c r="AG305">
        <v>9.9700000000000006</v>
      </c>
      <c r="AI305" t="s">
        <v>44</v>
      </c>
    </row>
    <row r="306" spans="1:35" x14ac:dyDescent="0.2">
      <c r="A306" t="s">
        <v>1947</v>
      </c>
      <c r="B306" t="s">
        <v>36</v>
      </c>
      <c r="D306" t="s">
        <v>58</v>
      </c>
      <c r="F306" t="s">
        <v>36</v>
      </c>
      <c r="H306" t="s">
        <v>36</v>
      </c>
      <c r="I306" t="s">
        <v>37</v>
      </c>
      <c r="J306" t="s">
        <v>36</v>
      </c>
      <c r="K306" t="s">
        <v>38</v>
      </c>
      <c r="L306" t="s">
        <v>36</v>
      </c>
      <c r="M306" t="s">
        <v>38</v>
      </c>
      <c r="N306" t="s">
        <v>36</v>
      </c>
      <c r="P306" t="s">
        <v>36</v>
      </c>
      <c r="R306" t="s">
        <v>36</v>
      </c>
      <c r="S306" t="s">
        <v>39</v>
      </c>
      <c r="T306" t="s">
        <v>36</v>
      </c>
      <c r="U306" t="s">
        <v>42</v>
      </c>
      <c r="V306" t="s">
        <v>36</v>
      </c>
      <c r="W306" t="s">
        <v>42</v>
      </c>
      <c r="X306" t="s">
        <v>36</v>
      </c>
      <c r="Y306" t="s">
        <v>43</v>
      </c>
      <c r="Z306">
        <v>8.9600000000000009</v>
      </c>
      <c r="AA306">
        <v>0.51</v>
      </c>
      <c r="AB306">
        <v>0.26</v>
      </c>
      <c r="AC306">
        <v>0.01</v>
      </c>
      <c r="AD306">
        <v>0.26</v>
      </c>
      <c r="AE306" t="s">
        <v>58</v>
      </c>
      <c r="AG306">
        <v>8.9600000000000009</v>
      </c>
      <c r="AI306" t="s">
        <v>44</v>
      </c>
    </row>
    <row r="307" spans="1:35" x14ac:dyDescent="0.2">
      <c r="A307" t="s">
        <v>1948</v>
      </c>
      <c r="B307" t="s">
        <v>36</v>
      </c>
      <c r="D307" t="s">
        <v>58</v>
      </c>
      <c r="F307" t="s">
        <v>36</v>
      </c>
      <c r="H307" t="s">
        <v>36</v>
      </c>
      <c r="I307" t="s">
        <v>37</v>
      </c>
      <c r="J307" t="s">
        <v>36</v>
      </c>
      <c r="K307" t="s">
        <v>38</v>
      </c>
      <c r="L307" t="s">
        <v>36</v>
      </c>
      <c r="M307" t="s">
        <v>38</v>
      </c>
      <c r="N307" t="s">
        <v>36</v>
      </c>
      <c r="P307" t="s">
        <v>36</v>
      </c>
      <c r="R307" t="s">
        <v>36</v>
      </c>
      <c r="S307" t="s">
        <v>39</v>
      </c>
      <c r="T307" t="s">
        <v>58</v>
      </c>
      <c r="U307" t="s">
        <v>618</v>
      </c>
      <c r="V307" t="s">
        <v>36</v>
      </c>
      <c r="W307" t="s">
        <v>42</v>
      </c>
      <c r="X307" t="s">
        <v>36</v>
      </c>
      <c r="Y307" t="s">
        <v>43</v>
      </c>
      <c r="Z307">
        <v>9.9700000000000006</v>
      </c>
      <c r="AA307">
        <v>0.01</v>
      </c>
      <c r="AB307">
        <v>0.01</v>
      </c>
      <c r="AC307">
        <v>0</v>
      </c>
      <c r="AD307">
        <v>0</v>
      </c>
      <c r="AE307" t="s">
        <v>58</v>
      </c>
      <c r="AG307">
        <v>9.9700000000000006</v>
      </c>
      <c r="AI307" t="s">
        <v>44</v>
      </c>
    </row>
    <row r="308" spans="1:35" x14ac:dyDescent="0.2">
      <c r="A308" t="s">
        <v>1949</v>
      </c>
      <c r="B308" t="s">
        <v>36</v>
      </c>
      <c r="D308" t="s">
        <v>58</v>
      </c>
      <c r="F308" t="s">
        <v>36</v>
      </c>
      <c r="H308" t="s">
        <v>36</v>
      </c>
      <c r="I308" t="s">
        <v>37</v>
      </c>
      <c r="J308" t="s">
        <v>36</v>
      </c>
      <c r="K308" t="s">
        <v>38</v>
      </c>
      <c r="L308" t="s">
        <v>36</v>
      </c>
      <c r="M308" t="s">
        <v>38</v>
      </c>
      <c r="N308" t="s">
        <v>36</v>
      </c>
      <c r="P308" t="s">
        <v>36</v>
      </c>
      <c r="R308" t="s">
        <v>36</v>
      </c>
      <c r="S308" t="s">
        <v>39</v>
      </c>
      <c r="T308" t="s">
        <v>58</v>
      </c>
      <c r="U308" t="s">
        <v>618</v>
      </c>
      <c r="V308" t="s">
        <v>36</v>
      </c>
      <c r="W308" t="s">
        <v>42</v>
      </c>
      <c r="X308" t="s">
        <v>36</v>
      </c>
      <c r="Y308" t="s">
        <v>43</v>
      </c>
      <c r="Z308">
        <v>9.9700000000000006</v>
      </c>
      <c r="AA308">
        <v>0.01</v>
      </c>
      <c r="AB308">
        <v>0.01</v>
      </c>
      <c r="AC308">
        <v>0</v>
      </c>
      <c r="AD308">
        <v>0</v>
      </c>
      <c r="AE308" t="s">
        <v>58</v>
      </c>
      <c r="AG308">
        <v>9.9700000000000006</v>
      </c>
      <c r="AI308" t="s">
        <v>44</v>
      </c>
    </row>
    <row r="309" spans="1:35" x14ac:dyDescent="0.2">
      <c r="A309" t="s">
        <v>1950</v>
      </c>
      <c r="B309" t="s">
        <v>36</v>
      </c>
      <c r="D309" t="s">
        <v>58</v>
      </c>
      <c r="F309" t="s">
        <v>36</v>
      </c>
      <c r="H309" t="s">
        <v>36</v>
      </c>
      <c r="I309" t="s">
        <v>37</v>
      </c>
      <c r="J309" t="s">
        <v>36</v>
      </c>
      <c r="K309" t="s">
        <v>38</v>
      </c>
      <c r="L309" t="s">
        <v>36</v>
      </c>
      <c r="M309" t="s">
        <v>38</v>
      </c>
      <c r="N309" t="s">
        <v>36</v>
      </c>
      <c r="P309" t="s">
        <v>36</v>
      </c>
      <c r="R309" t="s">
        <v>36</v>
      </c>
      <c r="S309" t="s">
        <v>39</v>
      </c>
      <c r="T309" t="s">
        <v>58</v>
      </c>
      <c r="U309" t="s">
        <v>618</v>
      </c>
      <c r="V309" t="s">
        <v>36</v>
      </c>
      <c r="W309" t="s">
        <v>42</v>
      </c>
      <c r="X309" t="s">
        <v>36</v>
      </c>
      <c r="Y309" t="s">
        <v>43</v>
      </c>
      <c r="Z309">
        <v>9.9700000000000006</v>
      </c>
      <c r="AA309">
        <v>0.01</v>
      </c>
      <c r="AB309">
        <v>0.01</v>
      </c>
      <c r="AC309">
        <v>0</v>
      </c>
      <c r="AD309">
        <v>0</v>
      </c>
      <c r="AE309" t="s">
        <v>58</v>
      </c>
      <c r="AG309">
        <v>9.9700000000000006</v>
      </c>
      <c r="AI309" t="s">
        <v>44</v>
      </c>
    </row>
    <row r="310" spans="1:35" x14ac:dyDescent="0.2">
      <c r="A310" t="s">
        <v>1951</v>
      </c>
      <c r="B310" t="s">
        <v>36</v>
      </c>
      <c r="D310" t="s">
        <v>58</v>
      </c>
      <c r="F310" t="s">
        <v>36</v>
      </c>
      <c r="H310" t="s">
        <v>36</v>
      </c>
      <c r="I310" t="s">
        <v>46</v>
      </c>
      <c r="J310" t="s">
        <v>36</v>
      </c>
      <c r="K310" t="s">
        <v>38</v>
      </c>
      <c r="L310" t="s">
        <v>36</v>
      </c>
      <c r="M310" t="s">
        <v>38</v>
      </c>
      <c r="N310" t="s">
        <v>484</v>
      </c>
      <c r="P310" t="s">
        <v>36</v>
      </c>
      <c r="R310" t="s">
        <v>36</v>
      </c>
      <c r="S310" t="s">
        <v>39</v>
      </c>
      <c r="T310" t="s">
        <v>58</v>
      </c>
      <c r="U310" t="s">
        <v>1952</v>
      </c>
      <c r="V310" t="s">
        <v>36</v>
      </c>
      <c r="W310" t="s">
        <v>42</v>
      </c>
      <c r="X310" t="s">
        <v>36</v>
      </c>
      <c r="Y310" t="s">
        <v>43</v>
      </c>
      <c r="Z310">
        <v>9.94</v>
      </c>
      <c r="AA310">
        <v>0</v>
      </c>
      <c r="AB310">
        <v>0.04</v>
      </c>
      <c r="AC310">
        <v>0</v>
      </c>
      <c r="AD310">
        <v>0</v>
      </c>
      <c r="AE310" t="s">
        <v>58</v>
      </c>
      <c r="AG310">
        <v>9.94</v>
      </c>
      <c r="AI310" t="s">
        <v>44</v>
      </c>
    </row>
    <row r="311" spans="1:35" x14ac:dyDescent="0.2">
      <c r="A311" t="s">
        <v>1953</v>
      </c>
      <c r="B311" t="s">
        <v>36</v>
      </c>
      <c r="D311" t="s">
        <v>58</v>
      </c>
      <c r="F311" t="s">
        <v>36</v>
      </c>
      <c r="H311" t="s">
        <v>36</v>
      </c>
      <c r="I311" t="s">
        <v>46</v>
      </c>
      <c r="J311" t="s">
        <v>36</v>
      </c>
      <c r="K311" t="s">
        <v>38</v>
      </c>
      <c r="L311" t="s">
        <v>36</v>
      </c>
      <c r="M311" t="s">
        <v>38</v>
      </c>
      <c r="N311" t="s">
        <v>484</v>
      </c>
      <c r="P311" t="s">
        <v>36</v>
      </c>
      <c r="R311" t="s">
        <v>36</v>
      </c>
      <c r="S311" t="s">
        <v>39</v>
      </c>
      <c r="T311" t="s">
        <v>58</v>
      </c>
      <c r="U311" t="s">
        <v>1952</v>
      </c>
      <c r="V311" t="s">
        <v>36</v>
      </c>
      <c r="W311" t="s">
        <v>42</v>
      </c>
      <c r="X311" t="s">
        <v>36</v>
      </c>
      <c r="Y311" t="s">
        <v>43</v>
      </c>
      <c r="Z311">
        <v>9.94</v>
      </c>
      <c r="AA311">
        <v>0</v>
      </c>
      <c r="AB311">
        <v>0.04</v>
      </c>
      <c r="AC311">
        <v>0</v>
      </c>
      <c r="AD311">
        <v>0</v>
      </c>
      <c r="AE311" t="s">
        <v>58</v>
      </c>
      <c r="AG311">
        <v>9.94</v>
      </c>
      <c r="AI311" t="s">
        <v>44</v>
      </c>
    </row>
    <row r="312" spans="1:35" x14ac:dyDescent="0.2">
      <c r="A312" t="s">
        <v>1954</v>
      </c>
      <c r="B312" t="s">
        <v>36</v>
      </c>
      <c r="D312" t="s">
        <v>58</v>
      </c>
      <c r="F312" t="s">
        <v>36</v>
      </c>
      <c r="H312" t="s">
        <v>36</v>
      </c>
      <c r="I312" t="s">
        <v>37</v>
      </c>
      <c r="J312" t="s">
        <v>36</v>
      </c>
      <c r="K312" t="s">
        <v>38</v>
      </c>
      <c r="L312" t="s">
        <v>36</v>
      </c>
      <c r="M312" t="s">
        <v>38</v>
      </c>
      <c r="N312" t="s">
        <v>36</v>
      </c>
      <c r="P312" t="s">
        <v>36</v>
      </c>
      <c r="R312" t="s">
        <v>36</v>
      </c>
      <c r="S312" t="s">
        <v>39</v>
      </c>
      <c r="T312" t="s">
        <v>36</v>
      </c>
      <c r="U312" t="s">
        <v>42</v>
      </c>
      <c r="V312" t="s">
        <v>36</v>
      </c>
      <c r="W312" t="s">
        <v>42</v>
      </c>
      <c r="X312" t="s">
        <v>36</v>
      </c>
      <c r="Y312" t="s">
        <v>43</v>
      </c>
      <c r="Z312">
        <v>8.9600000000000009</v>
      </c>
      <c r="AA312">
        <v>0.51</v>
      </c>
      <c r="AB312">
        <v>0.26</v>
      </c>
      <c r="AC312">
        <v>0.01</v>
      </c>
      <c r="AD312">
        <v>0.26</v>
      </c>
      <c r="AE312" t="s">
        <v>58</v>
      </c>
      <c r="AG312">
        <v>8.9600000000000009</v>
      </c>
      <c r="AI312" t="s">
        <v>44</v>
      </c>
    </row>
    <row r="313" spans="1:35" x14ac:dyDescent="0.2">
      <c r="A313" t="s">
        <v>1682</v>
      </c>
      <c r="B313" t="s">
        <v>36</v>
      </c>
      <c r="D313" t="s">
        <v>58</v>
      </c>
      <c r="F313" t="s">
        <v>36</v>
      </c>
      <c r="H313" t="s">
        <v>36</v>
      </c>
      <c r="I313" t="s">
        <v>37</v>
      </c>
      <c r="J313" t="s">
        <v>36</v>
      </c>
      <c r="K313" t="s">
        <v>38</v>
      </c>
      <c r="L313" t="s">
        <v>36</v>
      </c>
      <c r="M313" t="s">
        <v>38</v>
      </c>
      <c r="N313" t="s">
        <v>36</v>
      </c>
      <c r="P313" t="s">
        <v>36</v>
      </c>
      <c r="R313" t="s">
        <v>36</v>
      </c>
      <c r="S313" t="s">
        <v>39</v>
      </c>
      <c r="T313" t="s">
        <v>58</v>
      </c>
      <c r="U313" t="s">
        <v>1683</v>
      </c>
      <c r="V313" t="s">
        <v>36</v>
      </c>
      <c r="W313" t="s">
        <v>42</v>
      </c>
      <c r="X313" t="s">
        <v>36</v>
      </c>
      <c r="Y313" t="s">
        <v>43</v>
      </c>
      <c r="Z313">
        <v>9.9700000000000006</v>
      </c>
      <c r="AA313">
        <v>0.01</v>
      </c>
      <c r="AB313">
        <v>0.01</v>
      </c>
      <c r="AC313">
        <v>0</v>
      </c>
      <c r="AD313">
        <v>0</v>
      </c>
      <c r="AE313" t="s">
        <v>58</v>
      </c>
      <c r="AG313">
        <v>9.9700000000000006</v>
      </c>
      <c r="AI313" t="s">
        <v>44</v>
      </c>
    </row>
    <row r="314" spans="1:35" x14ac:dyDescent="0.2">
      <c r="A314" t="s">
        <v>1955</v>
      </c>
      <c r="B314" t="s">
        <v>36</v>
      </c>
      <c r="D314" t="s">
        <v>58</v>
      </c>
      <c r="F314" t="s">
        <v>36</v>
      </c>
      <c r="H314" t="s">
        <v>36</v>
      </c>
      <c r="I314" t="s">
        <v>37</v>
      </c>
      <c r="J314" t="s">
        <v>36</v>
      </c>
      <c r="K314" t="s">
        <v>38</v>
      </c>
      <c r="L314" t="s">
        <v>36</v>
      </c>
      <c r="M314" t="s">
        <v>38</v>
      </c>
      <c r="N314" t="s">
        <v>36</v>
      </c>
      <c r="P314" t="s">
        <v>36</v>
      </c>
      <c r="R314" t="s">
        <v>36</v>
      </c>
      <c r="S314" t="s">
        <v>39</v>
      </c>
      <c r="T314" t="s">
        <v>40</v>
      </c>
      <c r="U314" t="s">
        <v>1956</v>
      </c>
      <c r="V314" t="s">
        <v>36</v>
      </c>
      <c r="W314" t="s">
        <v>42</v>
      </c>
      <c r="X314" t="s">
        <v>36</v>
      </c>
      <c r="Y314" t="s">
        <v>43</v>
      </c>
      <c r="Z314">
        <v>2.11</v>
      </c>
      <c r="AA314">
        <v>7.88</v>
      </c>
      <c r="AB314">
        <v>0</v>
      </c>
      <c r="AC314">
        <v>0</v>
      </c>
      <c r="AD314">
        <v>0</v>
      </c>
      <c r="AE314" t="s">
        <v>40</v>
      </c>
      <c r="AG314">
        <v>7.88</v>
      </c>
      <c r="AI314" t="s">
        <v>44</v>
      </c>
    </row>
    <row r="315" spans="1:35" x14ac:dyDescent="0.2">
      <c r="A315" t="s">
        <v>1957</v>
      </c>
      <c r="B315" t="s">
        <v>36</v>
      </c>
      <c r="D315" t="s">
        <v>58</v>
      </c>
      <c r="F315" t="s">
        <v>36</v>
      </c>
      <c r="H315" t="s">
        <v>36</v>
      </c>
      <c r="I315" t="s">
        <v>37</v>
      </c>
      <c r="J315" t="s">
        <v>36</v>
      </c>
      <c r="K315" t="s">
        <v>38</v>
      </c>
      <c r="L315" t="s">
        <v>36</v>
      </c>
      <c r="M315" t="s">
        <v>38</v>
      </c>
      <c r="N315" t="s">
        <v>36</v>
      </c>
      <c r="P315" t="s">
        <v>36</v>
      </c>
      <c r="R315" t="s">
        <v>36</v>
      </c>
      <c r="S315" t="s">
        <v>39</v>
      </c>
      <c r="T315" t="s">
        <v>58</v>
      </c>
      <c r="U315" t="s">
        <v>1958</v>
      </c>
      <c r="V315" t="s">
        <v>36</v>
      </c>
      <c r="W315" t="s">
        <v>42</v>
      </c>
      <c r="X315" t="s">
        <v>36</v>
      </c>
      <c r="Y315" t="s">
        <v>43</v>
      </c>
      <c r="Z315">
        <v>9.9700000000000006</v>
      </c>
      <c r="AA315">
        <v>0.01</v>
      </c>
      <c r="AB315">
        <v>0.01</v>
      </c>
      <c r="AC315">
        <v>0</v>
      </c>
      <c r="AD315">
        <v>0</v>
      </c>
      <c r="AE315" t="s">
        <v>58</v>
      </c>
      <c r="AG315">
        <v>9.9700000000000006</v>
      </c>
      <c r="AI315" t="s">
        <v>44</v>
      </c>
    </row>
    <row r="316" spans="1:35" x14ac:dyDescent="0.2">
      <c r="A316" t="s">
        <v>1959</v>
      </c>
      <c r="B316" t="s">
        <v>36</v>
      </c>
      <c r="D316" t="s">
        <v>58</v>
      </c>
      <c r="F316" t="s">
        <v>36</v>
      </c>
      <c r="H316" t="s">
        <v>36</v>
      </c>
      <c r="I316" t="s">
        <v>37</v>
      </c>
      <c r="J316" t="s">
        <v>36</v>
      </c>
      <c r="K316" t="s">
        <v>38</v>
      </c>
      <c r="L316" t="s">
        <v>36</v>
      </c>
      <c r="M316" t="s">
        <v>38</v>
      </c>
      <c r="N316" t="s">
        <v>36</v>
      </c>
      <c r="P316" t="s">
        <v>36</v>
      </c>
      <c r="R316" t="s">
        <v>36</v>
      </c>
      <c r="S316" t="s">
        <v>39</v>
      </c>
      <c r="T316" t="s">
        <v>58</v>
      </c>
      <c r="U316" t="s">
        <v>1960</v>
      </c>
      <c r="V316" t="s">
        <v>36</v>
      </c>
      <c r="W316" t="s">
        <v>42</v>
      </c>
      <c r="X316" t="s">
        <v>36</v>
      </c>
      <c r="Y316" t="s">
        <v>43</v>
      </c>
      <c r="Z316">
        <v>9.9700000000000006</v>
      </c>
      <c r="AA316">
        <v>0.01</v>
      </c>
      <c r="AB316">
        <v>0.01</v>
      </c>
      <c r="AC316">
        <v>0</v>
      </c>
      <c r="AD316">
        <v>0</v>
      </c>
      <c r="AE316" t="s">
        <v>58</v>
      </c>
      <c r="AG316">
        <v>9.9700000000000006</v>
      </c>
      <c r="AI316" t="s">
        <v>44</v>
      </c>
    </row>
    <row r="317" spans="1:35" x14ac:dyDescent="0.2">
      <c r="A317" t="s">
        <v>1961</v>
      </c>
      <c r="B317" t="s">
        <v>36</v>
      </c>
      <c r="D317" t="s">
        <v>58</v>
      </c>
      <c r="F317" t="s">
        <v>36</v>
      </c>
      <c r="H317" t="s">
        <v>36</v>
      </c>
      <c r="I317" t="s">
        <v>37</v>
      </c>
      <c r="J317" t="s">
        <v>36</v>
      </c>
      <c r="K317" t="s">
        <v>38</v>
      </c>
      <c r="L317" t="s">
        <v>36</v>
      </c>
      <c r="M317" t="s">
        <v>38</v>
      </c>
      <c r="N317" t="s">
        <v>36</v>
      </c>
      <c r="P317" t="s">
        <v>36</v>
      </c>
      <c r="R317" t="s">
        <v>36</v>
      </c>
      <c r="S317" t="s">
        <v>39</v>
      </c>
      <c r="T317" t="s">
        <v>58</v>
      </c>
      <c r="U317" t="s">
        <v>1960</v>
      </c>
      <c r="V317" t="s">
        <v>36</v>
      </c>
      <c r="W317" t="s">
        <v>42</v>
      </c>
      <c r="X317" t="s">
        <v>36</v>
      </c>
      <c r="Y317" t="s">
        <v>43</v>
      </c>
      <c r="Z317">
        <v>9.9700000000000006</v>
      </c>
      <c r="AA317">
        <v>0.01</v>
      </c>
      <c r="AB317">
        <v>0.01</v>
      </c>
      <c r="AC317">
        <v>0</v>
      </c>
      <c r="AD317">
        <v>0</v>
      </c>
      <c r="AE317" t="s">
        <v>58</v>
      </c>
      <c r="AG317">
        <v>9.9700000000000006</v>
      </c>
      <c r="AI317" t="s">
        <v>44</v>
      </c>
    </row>
    <row r="318" spans="1:35" x14ac:dyDescent="0.2">
      <c r="A318" t="s">
        <v>1962</v>
      </c>
      <c r="B318" t="s">
        <v>36</v>
      </c>
      <c r="D318" t="s">
        <v>36</v>
      </c>
      <c r="F318" t="s">
        <v>36</v>
      </c>
      <c r="H318" t="s">
        <v>36</v>
      </c>
      <c r="I318" t="s">
        <v>37</v>
      </c>
      <c r="J318" t="s">
        <v>36</v>
      </c>
      <c r="K318" t="s">
        <v>38</v>
      </c>
      <c r="L318" t="s">
        <v>36</v>
      </c>
      <c r="M318" t="s">
        <v>38</v>
      </c>
      <c r="N318" t="s">
        <v>484</v>
      </c>
      <c r="P318" t="s">
        <v>36</v>
      </c>
      <c r="R318" t="s">
        <v>36</v>
      </c>
      <c r="S318" t="s">
        <v>39</v>
      </c>
      <c r="T318" t="s">
        <v>36</v>
      </c>
      <c r="U318" t="s">
        <v>42</v>
      </c>
      <c r="V318" t="s">
        <v>36</v>
      </c>
      <c r="W318" t="s">
        <v>42</v>
      </c>
      <c r="X318" t="s">
        <v>36</v>
      </c>
      <c r="Y318" t="s">
        <v>43</v>
      </c>
      <c r="Z318">
        <v>0.03</v>
      </c>
      <c r="AA318">
        <v>0.01</v>
      </c>
      <c r="AB318">
        <v>0.09</v>
      </c>
      <c r="AC318">
        <v>9.49</v>
      </c>
      <c r="AD318">
        <v>0.38</v>
      </c>
      <c r="AE318" t="s">
        <v>484</v>
      </c>
      <c r="AG318">
        <v>9.49</v>
      </c>
      <c r="AI318" t="s">
        <v>44</v>
      </c>
    </row>
    <row r="319" spans="1:35" x14ac:dyDescent="0.2">
      <c r="A319" t="s">
        <v>1963</v>
      </c>
      <c r="B319" t="s">
        <v>36</v>
      </c>
      <c r="D319" t="s">
        <v>36</v>
      </c>
      <c r="F319" t="s">
        <v>36</v>
      </c>
      <c r="H319" t="s">
        <v>36</v>
      </c>
      <c r="I319" t="s">
        <v>37</v>
      </c>
      <c r="J319" t="s">
        <v>36</v>
      </c>
      <c r="K319" t="s">
        <v>38</v>
      </c>
      <c r="L319" t="s">
        <v>36</v>
      </c>
      <c r="M319" t="s">
        <v>38</v>
      </c>
      <c r="N319" t="s">
        <v>36</v>
      </c>
      <c r="P319" t="s">
        <v>36</v>
      </c>
      <c r="R319" t="s">
        <v>36</v>
      </c>
      <c r="S319" t="s">
        <v>39</v>
      </c>
      <c r="T319" t="s">
        <v>36</v>
      </c>
      <c r="U319" t="s">
        <v>42</v>
      </c>
      <c r="V319" t="s">
        <v>36</v>
      </c>
      <c r="W319" t="s">
        <v>42</v>
      </c>
      <c r="X319" t="s">
        <v>36</v>
      </c>
      <c r="Y319" t="s">
        <v>43</v>
      </c>
      <c r="Z319">
        <v>2</v>
      </c>
      <c r="AA319">
        <v>2</v>
      </c>
      <c r="AB319">
        <v>2</v>
      </c>
      <c r="AC319">
        <v>2</v>
      </c>
      <c r="AD319">
        <v>2</v>
      </c>
      <c r="AE319" t="s">
        <v>36</v>
      </c>
      <c r="AG319">
        <v>2</v>
      </c>
      <c r="AI319" t="s">
        <v>44</v>
      </c>
    </row>
    <row r="320" spans="1:35" x14ac:dyDescent="0.2">
      <c r="A320" t="s">
        <v>1964</v>
      </c>
      <c r="B320" t="s">
        <v>36</v>
      </c>
      <c r="D320" t="s">
        <v>58</v>
      </c>
      <c r="F320" t="s">
        <v>36</v>
      </c>
      <c r="H320" t="s">
        <v>36</v>
      </c>
      <c r="I320" t="s">
        <v>37</v>
      </c>
      <c r="J320" t="s">
        <v>36</v>
      </c>
      <c r="K320" t="s">
        <v>38</v>
      </c>
      <c r="L320" t="s">
        <v>36</v>
      </c>
      <c r="M320" t="s">
        <v>38</v>
      </c>
      <c r="N320" t="s">
        <v>36</v>
      </c>
      <c r="P320" t="s">
        <v>36</v>
      </c>
      <c r="R320" t="s">
        <v>36</v>
      </c>
      <c r="S320" t="s">
        <v>39</v>
      </c>
      <c r="T320" t="s">
        <v>58</v>
      </c>
      <c r="U320" t="s">
        <v>1672</v>
      </c>
      <c r="V320" t="s">
        <v>36</v>
      </c>
      <c r="W320" t="s">
        <v>42</v>
      </c>
      <c r="X320" t="s">
        <v>36</v>
      </c>
      <c r="Y320" t="s">
        <v>43</v>
      </c>
      <c r="Z320">
        <v>9.9700000000000006</v>
      </c>
      <c r="AA320">
        <v>0.01</v>
      </c>
      <c r="AB320">
        <v>0.01</v>
      </c>
      <c r="AC320">
        <v>0</v>
      </c>
      <c r="AD320">
        <v>0</v>
      </c>
      <c r="AE320" t="s">
        <v>58</v>
      </c>
      <c r="AG320">
        <v>9.9700000000000006</v>
      </c>
      <c r="AI320" t="s">
        <v>44</v>
      </c>
    </row>
    <row r="321" spans="1:35" x14ac:dyDescent="0.2">
      <c r="A321" t="s">
        <v>1965</v>
      </c>
      <c r="B321" t="s">
        <v>36</v>
      </c>
      <c r="D321" t="s">
        <v>36</v>
      </c>
      <c r="F321" t="s">
        <v>36</v>
      </c>
      <c r="H321" t="s">
        <v>36</v>
      </c>
      <c r="I321" t="s">
        <v>37</v>
      </c>
      <c r="J321" t="s">
        <v>36</v>
      </c>
      <c r="K321" t="s">
        <v>38</v>
      </c>
      <c r="L321" t="s">
        <v>36</v>
      </c>
      <c r="M321" t="s">
        <v>38</v>
      </c>
      <c r="N321" t="s">
        <v>36</v>
      </c>
      <c r="P321" t="s">
        <v>36</v>
      </c>
      <c r="R321" t="s">
        <v>36</v>
      </c>
      <c r="S321" t="s">
        <v>39</v>
      </c>
      <c r="T321" t="s">
        <v>36</v>
      </c>
      <c r="U321" t="s">
        <v>42</v>
      </c>
      <c r="V321" t="s">
        <v>36</v>
      </c>
      <c r="W321" t="s">
        <v>42</v>
      </c>
      <c r="X321" t="s">
        <v>36</v>
      </c>
      <c r="Y321" t="s">
        <v>43</v>
      </c>
      <c r="Z321">
        <v>2</v>
      </c>
      <c r="AA321">
        <v>2</v>
      </c>
      <c r="AB321">
        <v>2</v>
      </c>
      <c r="AC321">
        <v>2</v>
      </c>
      <c r="AD321">
        <v>2</v>
      </c>
      <c r="AE321" t="s">
        <v>36</v>
      </c>
      <c r="AG321">
        <v>2</v>
      </c>
      <c r="AI321" t="s">
        <v>44</v>
      </c>
    </row>
    <row r="322" spans="1:35" x14ac:dyDescent="0.2">
      <c r="A322" t="s">
        <v>1966</v>
      </c>
      <c r="B322" t="s">
        <v>36</v>
      </c>
      <c r="D322" t="s">
        <v>58</v>
      </c>
      <c r="F322" t="s">
        <v>36</v>
      </c>
      <c r="H322" t="s">
        <v>36</v>
      </c>
      <c r="I322" t="s">
        <v>37</v>
      </c>
      <c r="J322" t="s">
        <v>36</v>
      </c>
      <c r="K322" t="s">
        <v>38</v>
      </c>
      <c r="L322" t="s">
        <v>36</v>
      </c>
      <c r="M322" t="s">
        <v>38</v>
      </c>
      <c r="N322" t="s">
        <v>36</v>
      </c>
      <c r="P322" t="s">
        <v>36</v>
      </c>
      <c r="R322" t="s">
        <v>36</v>
      </c>
      <c r="S322" t="s">
        <v>39</v>
      </c>
      <c r="T322" t="s">
        <v>36</v>
      </c>
      <c r="U322" t="s">
        <v>42</v>
      </c>
      <c r="V322" t="s">
        <v>36</v>
      </c>
      <c r="W322" t="s">
        <v>42</v>
      </c>
      <c r="X322" t="s">
        <v>36</v>
      </c>
      <c r="Y322" t="s">
        <v>43</v>
      </c>
      <c r="Z322">
        <v>8.9600000000000009</v>
      </c>
      <c r="AA322">
        <v>0.51</v>
      </c>
      <c r="AB322">
        <v>0.26</v>
      </c>
      <c r="AC322">
        <v>0.01</v>
      </c>
      <c r="AD322">
        <v>0.26</v>
      </c>
      <c r="AE322" t="s">
        <v>58</v>
      </c>
      <c r="AG322">
        <v>8.9600000000000009</v>
      </c>
      <c r="AI322" t="s">
        <v>44</v>
      </c>
    </row>
    <row r="323" spans="1:35" x14ac:dyDescent="0.2">
      <c r="A323" t="s">
        <v>1967</v>
      </c>
      <c r="B323" t="s">
        <v>36</v>
      </c>
      <c r="D323" t="s">
        <v>36</v>
      </c>
      <c r="F323" t="s">
        <v>36</v>
      </c>
      <c r="H323" t="s">
        <v>36</v>
      </c>
      <c r="I323" t="s">
        <v>37</v>
      </c>
      <c r="J323" t="s">
        <v>36</v>
      </c>
      <c r="K323" t="s">
        <v>38</v>
      </c>
      <c r="L323" t="s">
        <v>36</v>
      </c>
      <c r="M323" t="s">
        <v>38</v>
      </c>
      <c r="N323" t="s">
        <v>36</v>
      </c>
      <c r="P323" t="s">
        <v>36</v>
      </c>
      <c r="R323" t="s">
        <v>36</v>
      </c>
      <c r="S323" t="s">
        <v>39</v>
      </c>
      <c r="T323" t="s">
        <v>36</v>
      </c>
      <c r="U323" t="s">
        <v>42</v>
      </c>
      <c r="V323" t="s">
        <v>36</v>
      </c>
      <c r="W323" t="s">
        <v>42</v>
      </c>
      <c r="X323" t="s">
        <v>36</v>
      </c>
      <c r="Y323" t="s">
        <v>43</v>
      </c>
      <c r="Z323">
        <v>2</v>
      </c>
      <c r="AA323">
        <v>2</v>
      </c>
      <c r="AB323">
        <v>2</v>
      </c>
      <c r="AC323">
        <v>2</v>
      </c>
      <c r="AD323">
        <v>2</v>
      </c>
      <c r="AE323" t="s">
        <v>36</v>
      </c>
      <c r="AG323">
        <v>2</v>
      </c>
      <c r="AI323" t="s">
        <v>44</v>
      </c>
    </row>
    <row r="324" spans="1:35" x14ac:dyDescent="0.2">
      <c r="A324" t="s">
        <v>1968</v>
      </c>
      <c r="B324" t="s">
        <v>36</v>
      </c>
      <c r="D324" t="s">
        <v>58</v>
      </c>
      <c r="F324" t="s">
        <v>36</v>
      </c>
      <c r="H324" t="s">
        <v>36</v>
      </c>
      <c r="I324" t="s">
        <v>37</v>
      </c>
      <c r="J324" t="s">
        <v>36</v>
      </c>
      <c r="K324" t="s">
        <v>38</v>
      </c>
      <c r="L324" t="s">
        <v>36</v>
      </c>
      <c r="M324" t="s">
        <v>38</v>
      </c>
      <c r="N324" t="s">
        <v>36</v>
      </c>
      <c r="P324" t="s">
        <v>36</v>
      </c>
      <c r="R324" t="s">
        <v>36</v>
      </c>
      <c r="S324" t="s">
        <v>39</v>
      </c>
      <c r="T324" t="s">
        <v>58</v>
      </c>
      <c r="U324" t="s">
        <v>1969</v>
      </c>
      <c r="V324" t="s">
        <v>36</v>
      </c>
      <c r="W324" t="s">
        <v>42</v>
      </c>
      <c r="X324" t="s">
        <v>36</v>
      </c>
      <c r="Y324" t="s">
        <v>43</v>
      </c>
      <c r="Z324">
        <v>9.9700000000000006</v>
      </c>
      <c r="AA324">
        <v>0.01</v>
      </c>
      <c r="AB324">
        <v>0.01</v>
      </c>
      <c r="AC324">
        <v>0</v>
      </c>
      <c r="AD324">
        <v>0</v>
      </c>
      <c r="AE324" t="s">
        <v>58</v>
      </c>
      <c r="AG324">
        <v>9.9700000000000006</v>
      </c>
      <c r="AI324" t="s">
        <v>44</v>
      </c>
    </row>
    <row r="325" spans="1:35" x14ac:dyDescent="0.2">
      <c r="A325" t="s">
        <v>1970</v>
      </c>
      <c r="B325" t="s">
        <v>36</v>
      </c>
      <c r="D325" t="s">
        <v>58</v>
      </c>
      <c r="F325" t="s">
        <v>36</v>
      </c>
      <c r="H325" t="s">
        <v>36</v>
      </c>
      <c r="I325" t="s">
        <v>37</v>
      </c>
      <c r="J325" t="s">
        <v>36</v>
      </c>
      <c r="K325" t="s">
        <v>38</v>
      </c>
      <c r="L325" t="s">
        <v>36</v>
      </c>
      <c r="M325" t="s">
        <v>38</v>
      </c>
      <c r="N325" t="s">
        <v>36</v>
      </c>
      <c r="P325" t="s">
        <v>36</v>
      </c>
      <c r="R325" t="s">
        <v>36</v>
      </c>
      <c r="S325" t="s">
        <v>39</v>
      </c>
      <c r="T325" t="s">
        <v>58</v>
      </c>
      <c r="U325" t="s">
        <v>1969</v>
      </c>
      <c r="V325" t="s">
        <v>36</v>
      </c>
      <c r="W325" t="s">
        <v>42</v>
      </c>
      <c r="X325" t="s">
        <v>36</v>
      </c>
      <c r="Y325" t="s">
        <v>43</v>
      </c>
      <c r="Z325">
        <v>9.9700000000000006</v>
      </c>
      <c r="AA325">
        <v>0.01</v>
      </c>
      <c r="AB325">
        <v>0.01</v>
      </c>
      <c r="AC325">
        <v>0</v>
      </c>
      <c r="AD325">
        <v>0</v>
      </c>
      <c r="AE325" t="s">
        <v>58</v>
      </c>
      <c r="AG325">
        <v>9.9700000000000006</v>
      </c>
      <c r="AI325" t="s">
        <v>44</v>
      </c>
    </row>
    <row r="326" spans="1:35" x14ac:dyDescent="0.2">
      <c r="A326" t="s">
        <v>1971</v>
      </c>
      <c r="B326" t="s">
        <v>36</v>
      </c>
      <c r="D326" t="s">
        <v>58</v>
      </c>
      <c r="F326" t="s">
        <v>36</v>
      </c>
      <c r="H326" t="s">
        <v>36</v>
      </c>
      <c r="I326" t="s">
        <v>37</v>
      </c>
      <c r="J326" t="s">
        <v>36</v>
      </c>
      <c r="K326" t="s">
        <v>38</v>
      </c>
      <c r="L326" t="s">
        <v>36</v>
      </c>
      <c r="M326" t="s">
        <v>38</v>
      </c>
      <c r="N326" t="s">
        <v>36</v>
      </c>
      <c r="P326" t="s">
        <v>36</v>
      </c>
      <c r="R326" t="s">
        <v>36</v>
      </c>
      <c r="S326" t="s">
        <v>39</v>
      </c>
      <c r="T326" t="s">
        <v>58</v>
      </c>
      <c r="U326" t="s">
        <v>1972</v>
      </c>
      <c r="V326" t="s">
        <v>36</v>
      </c>
      <c r="W326" t="s">
        <v>42</v>
      </c>
      <c r="X326" t="s">
        <v>36</v>
      </c>
      <c r="Y326" t="s">
        <v>43</v>
      </c>
      <c r="Z326">
        <v>9.9700000000000006</v>
      </c>
      <c r="AA326">
        <v>0.01</v>
      </c>
      <c r="AB326">
        <v>0.01</v>
      </c>
      <c r="AC326">
        <v>0</v>
      </c>
      <c r="AD326">
        <v>0</v>
      </c>
      <c r="AE326" t="s">
        <v>58</v>
      </c>
      <c r="AG326">
        <v>9.9700000000000006</v>
      </c>
      <c r="AI326" t="s">
        <v>44</v>
      </c>
    </row>
    <row r="327" spans="1:35" x14ac:dyDescent="0.2">
      <c r="A327" t="s">
        <v>1973</v>
      </c>
      <c r="B327" t="s">
        <v>36</v>
      </c>
      <c r="D327" t="s">
        <v>58</v>
      </c>
      <c r="F327" t="s">
        <v>36</v>
      </c>
      <c r="H327" t="s">
        <v>36</v>
      </c>
      <c r="I327" t="s">
        <v>37</v>
      </c>
      <c r="J327" t="s">
        <v>36</v>
      </c>
      <c r="K327" t="s">
        <v>38</v>
      </c>
      <c r="L327" t="s">
        <v>36</v>
      </c>
      <c r="M327" t="s">
        <v>38</v>
      </c>
      <c r="N327" t="s">
        <v>36</v>
      </c>
      <c r="P327" t="s">
        <v>36</v>
      </c>
      <c r="R327" t="s">
        <v>36</v>
      </c>
      <c r="S327" t="s">
        <v>39</v>
      </c>
      <c r="T327" t="s">
        <v>58</v>
      </c>
      <c r="U327" t="s">
        <v>1972</v>
      </c>
      <c r="V327" t="s">
        <v>36</v>
      </c>
      <c r="W327" t="s">
        <v>42</v>
      </c>
      <c r="X327" t="s">
        <v>36</v>
      </c>
      <c r="Y327" t="s">
        <v>43</v>
      </c>
      <c r="Z327">
        <v>9.9700000000000006</v>
      </c>
      <c r="AA327">
        <v>0.01</v>
      </c>
      <c r="AB327">
        <v>0.01</v>
      </c>
      <c r="AC327">
        <v>0</v>
      </c>
      <c r="AD327">
        <v>0</v>
      </c>
      <c r="AE327" t="s">
        <v>58</v>
      </c>
      <c r="AG327">
        <v>9.9700000000000006</v>
      </c>
      <c r="AI327" t="s">
        <v>44</v>
      </c>
    </row>
    <row r="328" spans="1:35" x14ac:dyDescent="0.2">
      <c r="A328" t="s">
        <v>1974</v>
      </c>
      <c r="B328" t="s">
        <v>36</v>
      </c>
      <c r="D328" t="s">
        <v>58</v>
      </c>
      <c r="F328" t="s">
        <v>36</v>
      </c>
      <c r="H328" t="s">
        <v>36</v>
      </c>
      <c r="I328" t="s">
        <v>37</v>
      </c>
      <c r="J328" t="s">
        <v>36</v>
      </c>
      <c r="K328" t="s">
        <v>38</v>
      </c>
      <c r="L328" t="s">
        <v>36</v>
      </c>
      <c r="M328" t="s">
        <v>38</v>
      </c>
      <c r="N328" t="s">
        <v>36</v>
      </c>
      <c r="P328" t="s">
        <v>36</v>
      </c>
      <c r="R328" t="s">
        <v>36</v>
      </c>
      <c r="S328" t="s">
        <v>39</v>
      </c>
      <c r="T328" t="s">
        <v>58</v>
      </c>
      <c r="U328" t="s">
        <v>1969</v>
      </c>
      <c r="V328" t="s">
        <v>36</v>
      </c>
      <c r="W328" t="s">
        <v>42</v>
      </c>
      <c r="X328" t="s">
        <v>36</v>
      </c>
      <c r="Y328" t="s">
        <v>43</v>
      </c>
      <c r="Z328">
        <v>9.9700000000000006</v>
      </c>
      <c r="AA328">
        <v>0.01</v>
      </c>
      <c r="AB328">
        <v>0.01</v>
      </c>
      <c r="AC328">
        <v>0</v>
      </c>
      <c r="AD328">
        <v>0</v>
      </c>
      <c r="AE328" t="s">
        <v>58</v>
      </c>
      <c r="AG328">
        <v>9.9700000000000006</v>
      </c>
      <c r="AI328" t="s">
        <v>44</v>
      </c>
    </row>
    <row r="329" spans="1:35" x14ac:dyDescent="0.2">
      <c r="A329" t="s">
        <v>1975</v>
      </c>
      <c r="B329" t="s">
        <v>36</v>
      </c>
      <c r="D329" t="s">
        <v>58</v>
      </c>
      <c r="F329" t="s">
        <v>36</v>
      </c>
      <c r="H329" t="s">
        <v>36</v>
      </c>
      <c r="I329" t="s">
        <v>37</v>
      </c>
      <c r="J329" t="s">
        <v>36</v>
      </c>
      <c r="K329" t="s">
        <v>38</v>
      </c>
      <c r="L329" t="s">
        <v>36</v>
      </c>
      <c r="M329" t="s">
        <v>38</v>
      </c>
      <c r="N329" t="s">
        <v>36</v>
      </c>
      <c r="P329" t="s">
        <v>36</v>
      </c>
      <c r="R329" t="s">
        <v>36</v>
      </c>
      <c r="S329" t="s">
        <v>39</v>
      </c>
      <c r="T329" t="s">
        <v>58</v>
      </c>
      <c r="U329" t="s">
        <v>1969</v>
      </c>
      <c r="V329" t="s">
        <v>36</v>
      </c>
      <c r="W329" t="s">
        <v>42</v>
      </c>
      <c r="X329" t="s">
        <v>36</v>
      </c>
      <c r="Y329" t="s">
        <v>43</v>
      </c>
      <c r="Z329">
        <v>9.9700000000000006</v>
      </c>
      <c r="AA329">
        <v>0.01</v>
      </c>
      <c r="AB329">
        <v>0.01</v>
      </c>
      <c r="AC329">
        <v>0</v>
      </c>
      <c r="AD329">
        <v>0</v>
      </c>
      <c r="AE329" t="s">
        <v>58</v>
      </c>
      <c r="AG329">
        <v>9.9700000000000006</v>
      </c>
      <c r="AI329" t="s">
        <v>44</v>
      </c>
    </row>
    <row r="330" spans="1:35" x14ac:dyDescent="0.2">
      <c r="A330" t="s">
        <v>1976</v>
      </c>
      <c r="B330" t="s">
        <v>36</v>
      </c>
      <c r="D330" t="s">
        <v>36</v>
      </c>
      <c r="F330" t="s">
        <v>36</v>
      </c>
      <c r="H330" t="s">
        <v>36</v>
      </c>
      <c r="I330" t="s">
        <v>37</v>
      </c>
      <c r="J330" t="s">
        <v>36</v>
      </c>
      <c r="K330" t="s">
        <v>38</v>
      </c>
      <c r="L330" t="s">
        <v>36</v>
      </c>
      <c r="M330" t="s">
        <v>38</v>
      </c>
      <c r="N330" t="s">
        <v>36</v>
      </c>
      <c r="P330" t="s">
        <v>36</v>
      </c>
      <c r="R330" t="s">
        <v>36</v>
      </c>
      <c r="S330" t="s">
        <v>39</v>
      </c>
      <c r="T330" t="s">
        <v>58</v>
      </c>
      <c r="U330" t="s">
        <v>1972</v>
      </c>
      <c r="V330" t="s">
        <v>36</v>
      </c>
      <c r="W330" t="s">
        <v>42</v>
      </c>
      <c r="X330" t="s">
        <v>36</v>
      </c>
      <c r="Y330" t="s">
        <v>43</v>
      </c>
      <c r="Z330">
        <v>9.26</v>
      </c>
      <c r="AA330">
        <v>0.24</v>
      </c>
      <c r="AB330">
        <v>0.48</v>
      </c>
      <c r="AC330">
        <v>0.01</v>
      </c>
      <c r="AD330">
        <v>0.01</v>
      </c>
      <c r="AE330" t="s">
        <v>58</v>
      </c>
      <c r="AG330">
        <v>9.26</v>
      </c>
      <c r="AI330" t="s">
        <v>44</v>
      </c>
    </row>
    <row r="331" spans="1:35" x14ac:dyDescent="0.2">
      <c r="A331" t="s">
        <v>1977</v>
      </c>
      <c r="B331" t="s">
        <v>36</v>
      </c>
      <c r="D331" t="s">
        <v>36</v>
      </c>
      <c r="F331" t="s">
        <v>36</v>
      </c>
      <c r="H331" t="s">
        <v>36</v>
      </c>
      <c r="I331" t="s">
        <v>37</v>
      </c>
      <c r="J331" t="s">
        <v>36</v>
      </c>
      <c r="K331" t="s">
        <v>38</v>
      </c>
      <c r="L331" t="s">
        <v>36</v>
      </c>
      <c r="M331" t="s">
        <v>38</v>
      </c>
      <c r="N331" t="s">
        <v>36</v>
      </c>
      <c r="P331" t="s">
        <v>36</v>
      </c>
      <c r="R331" t="s">
        <v>36</v>
      </c>
      <c r="S331" t="s">
        <v>39</v>
      </c>
      <c r="T331" t="s">
        <v>36</v>
      </c>
      <c r="U331" t="s">
        <v>42</v>
      </c>
      <c r="V331" t="s">
        <v>36</v>
      </c>
      <c r="W331" t="s">
        <v>42</v>
      </c>
      <c r="X331" t="s">
        <v>36</v>
      </c>
      <c r="Y331" t="s">
        <v>43</v>
      </c>
      <c r="Z331">
        <v>2</v>
      </c>
      <c r="AA331">
        <v>2</v>
      </c>
      <c r="AB331">
        <v>2</v>
      </c>
      <c r="AC331">
        <v>2</v>
      </c>
      <c r="AD331">
        <v>2</v>
      </c>
      <c r="AE331" t="s">
        <v>36</v>
      </c>
      <c r="AG331">
        <v>2</v>
      </c>
      <c r="AI331" t="s">
        <v>44</v>
      </c>
    </row>
    <row r="332" spans="1:35" x14ac:dyDescent="0.2">
      <c r="A332" t="s">
        <v>1978</v>
      </c>
      <c r="B332" t="s">
        <v>36</v>
      </c>
      <c r="D332" t="s">
        <v>58</v>
      </c>
      <c r="F332" t="s">
        <v>36</v>
      </c>
      <c r="H332" t="s">
        <v>36</v>
      </c>
      <c r="I332" t="s">
        <v>37</v>
      </c>
      <c r="J332" t="s">
        <v>36</v>
      </c>
      <c r="K332" t="s">
        <v>38</v>
      </c>
      <c r="L332" t="s">
        <v>36</v>
      </c>
      <c r="M332" t="s">
        <v>38</v>
      </c>
      <c r="N332" t="s">
        <v>36</v>
      </c>
      <c r="P332" t="s">
        <v>36</v>
      </c>
      <c r="R332" t="s">
        <v>36</v>
      </c>
      <c r="S332" t="s">
        <v>39</v>
      </c>
      <c r="T332" t="s">
        <v>58</v>
      </c>
      <c r="U332" t="s">
        <v>1972</v>
      </c>
      <c r="V332" t="s">
        <v>36</v>
      </c>
      <c r="W332" t="s">
        <v>42</v>
      </c>
      <c r="X332" t="s">
        <v>36</v>
      </c>
      <c r="Y332" t="s">
        <v>43</v>
      </c>
      <c r="Z332">
        <v>9.9700000000000006</v>
      </c>
      <c r="AA332">
        <v>0.01</v>
      </c>
      <c r="AB332">
        <v>0.01</v>
      </c>
      <c r="AC332">
        <v>0</v>
      </c>
      <c r="AD332">
        <v>0</v>
      </c>
      <c r="AE332" t="s">
        <v>58</v>
      </c>
      <c r="AG332">
        <v>9.9700000000000006</v>
      </c>
      <c r="AI332" t="s">
        <v>44</v>
      </c>
    </row>
    <row r="333" spans="1:35" x14ac:dyDescent="0.2">
      <c r="A333" t="s">
        <v>1979</v>
      </c>
      <c r="B333" t="s">
        <v>36</v>
      </c>
      <c r="D333" t="s">
        <v>36</v>
      </c>
      <c r="F333" t="s">
        <v>36</v>
      </c>
      <c r="H333" t="s">
        <v>36</v>
      </c>
      <c r="I333" t="s">
        <v>37</v>
      </c>
      <c r="J333" t="s">
        <v>36</v>
      </c>
      <c r="K333" t="s">
        <v>38</v>
      </c>
      <c r="L333" t="s">
        <v>36</v>
      </c>
      <c r="M333" t="s">
        <v>38</v>
      </c>
      <c r="N333" t="s">
        <v>36</v>
      </c>
      <c r="P333" t="s">
        <v>36</v>
      </c>
      <c r="R333" t="s">
        <v>36</v>
      </c>
      <c r="S333" t="s">
        <v>39</v>
      </c>
      <c r="T333" t="s">
        <v>36</v>
      </c>
      <c r="U333" t="s">
        <v>42</v>
      </c>
      <c r="V333" t="s">
        <v>36</v>
      </c>
      <c r="W333" t="s">
        <v>42</v>
      </c>
      <c r="X333" t="s">
        <v>36</v>
      </c>
      <c r="Y333" t="s">
        <v>43</v>
      </c>
      <c r="Z333">
        <v>2</v>
      </c>
      <c r="AA333">
        <v>2</v>
      </c>
      <c r="AB333">
        <v>2</v>
      </c>
      <c r="AC333">
        <v>2</v>
      </c>
      <c r="AD333">
        <v>2</v>
      </c>
      <c r="AE333" t="s">
        <v>36</v>
      </c>
      <c r="AG333">
        <v>2</v>
      </c>
      <c r="AI333" t="s">
        <v>44</v>
      </c>
    </row>
    <row r="334" spans="1:35" x14ac:dyDescent="0.2">
      <c r="A334" t="s">
        <v>1980</v>
      </c>
      <c r="B334" t="s">
        <v>36</v>
      </c>
      <c r="D334" t="s">
        <v>36</v>
      </c>
      <c r="F334" t="s">
        <v>36</v>
      </c>
      <c r="H334" t="s">
        <v>36</v>
      </c>
      <c r="I334" t="s">
        <v>37</v>
      </c>
      <c r="J334" t="s">
        <v>36</v>
      </c>
      <c r="K334" t="s">
        <v>38</v>
      </c>
      <c r="L334" t="s">
        <v>36</v>
      </c>
      <c r="M334" t="s">
        <v>38</v>
      </c>
      <c r="N334" t="s">
        <v>36</v>
      </c>
      <c r="P334" t="s">
        <v>36</v>
      </c>
      <c r="R334" t="s">
        <v>36</v>
      </c>
      <c r="S334" t="s">
        <v>39</v>
      </c>
      <c r="T334" t="s">
        <v>36</v>
      </c>
      <c r="U334" t="s">
        <v>42</v>
      </c>
      <c r="V334" t="s">
        <v>36</v>
      </c>
      <c r="W334" t="s">
        <v>42</v>
      </c>
      <c r="X334" t="s">
        <v>36</v>
      </c>
      <c r="Y334" t="s">
        <v>43</v>
      </c>
      <c r="Z334">
        <v>2</v>
      </c>
      <c r="AA334">
        <v>2</v>
      </c>
      <c r="AB334">
        <v>2</v>
      </c>
      <c r="AC334">
        <v>2</v>
      </c>
      <c r="AD334">
        <v>2</v>
      </c>
      <c r="AE334" t="s">
        <v>36</v>
      </c>
      <c r="AG334">
        <v>2</v>
      </c>
      <c r="AI334" t="s">
        <v>44</v>
      </c>
    </row>
    <row r="335" spans="1:35" x14ac:dyDescent="0.2">
      <c r="A335" t="s">
        <v>1981</v>
      </c>
      <c r="B335" t="s">
        <v>36</v>
      </c>
      <c r="D335" t="s">
        <v>36</v>
      </c>
      <c r="F335" t="s">
        <v>36</v>
      </c>
      <c r="H335" t="s">
        <v>36</v>
      </c>
      <c r="I335" t="s">
        <v>37</v>
      </c>
      <c r="J335" t="s">
        <v>36</v>
      </c>
      <c r="K335" t="s">
        <v>38</v>
      </c>
      <c r="L335" t="s">
        <v>36</v>
      </c>
      <c r="M335" t="s">
        <v>38</v>
      </c>
      <c r="N335" t="s">
        <v>36</v>
      </c>
      <c r="P335" t="s">
        <v>36</v>
      </c>
      <c r="R335" t="s">
        <v>36</v>
      </c>
      <c r="S335" t="s">
        <v>39</v>
      </c>
      <c r="T335" t="s">
        <v>36</v>
      </c>
      <c r="U335" t="s">
        <v>42</v>
      </c>
      <c r="V335" t="s">
        <v>36</v>
      </c>
      <c r="W335" t="s">
        <v>42</v>
      </c>
      <c r="X335" t="s">
        <v>36</v>
      </c>
      <c r="Y335" t="s">
        <v>43</v>
      </c>
      <c r="Z335">
        <v>2</v>
      </c>
      <c r="AA335">
        <v>2</v>
      </c>
      <c r="AB335">
        <v>2</v>
      </c>
      <c r="AC335">
        <v>2</v>
      </c>
      <c r="AD335">
        <v>2</v>
      </c>
      <c r="AE335" t="s">
        <v>36</v>
      </c>
      <c r="AG335">
        <v>2</v>
      </c>
      <c r="AI335" t="s">
        <v>44</v>
      </c>
    </row>
    <row r="336" spans="1:35" x14ac:dyDescent="0.2">
      <c r="A336" t="s">
        <v>1982</v>
      </c>
      <c r="B336" t="s">
        <v>36</v>
      </c>
      <c r="D336" t="s">
        <v>36</v>
      </c>
      <c r="F336" t="s">
        <v>36</v>
      </c>
      <c r="H336" t="s">
        <v>36</v>
      </c>
      <c r="I336" t="s">
        <v>37</v>
      </c>
      <c r="J336" t="s">
        <v>36</v>
      </c>
      <c r="K336" t="s">
        <v>38</v>
      </c>
      <c r="L336" t="s">
        <v>36</v>
      </c>
      <c r="M336" t="s">
        <v>38</v>
      </c>
      <c r="N336" t="s">
        <v>36</v>
      </c>
      <c r="P336" t="s">
        <v>36</v>
      </c>
      <c r="R336" t="s">
        <v>36</v>
      </c>
      <c r="S336" t="s">
        <v>39</v>
      </c>
      <c r="T336" t="s">
        <v>36</v>
      </c>
      <c r="U336" t="s">
        <v>42</v>
      </c>
      <c r="V336" t="s">
        <v>36</v>
      </c>
      <c r="W336" t="s">
        <v>42</v>
      </c>
      <c r="X336" t="s">
        <v>36</v>
      </c>
      <c r="Y336" t="s">
        <v>43</v>
      </c>
      <c r="Z336">
        <v>2</v>
      </c>
      <c r="AA336">
        <v>2</v>
      </c>
      <c r="AB336">
        <v>2</v>
      </c>
      <c r="AC336">
        <v>2</v>
      </c>
      <c r="AD336">
        <v>2</v>
      </c>
      <c r="AE336" t="s">
        <v>36</v>
      </c>
      <c r="AG336">
        <v>2</v>
      </c>
      <c r="AI336" t="s">
        <v>44</v>
      </c>
    </row>
    <row r="337" spans="1:35" x14ac:dyDescent="0.2">
      <c r="A337" t="s">
        <v>1983</v>
      </c>
      <c r="B337" t="s">
        <v>36</v>
      </c>
      <c r="D337" t="s">
        <v>36</v>
      </c>
      <c r="F337" t="s">
        <v>36</v>
      </c>
      <c r="H337" t="s">
        <v>36</v>
      </c>
      <c r="I337" t="s">
        <v>37</v>
      </c>
      <c r="J337" t="s">
        <v>36</v>
      </c>
      <c r="K337" t="s">
        <v>38</v>
      </c>
      <c r="L337" t="s">
        <v>36</v>
      </c>
      <c r="M337" t="s">
        <v>38</v>
      </c>
      <c r="N337" t="s">
        <v>36</v>
      </c>
      <c r="P337" t="s">
        <v>36</v>
      </c>
      <c r="R337" t="s">
        <v>36</v>
      </c>
      <c r="S337" t="s">
        <v>39</v>
      </c>
      <c r="T337" t="s">
        <v>36</v>
      </c>
      <c r="U337" t="s">
        <v>42</v>
      </c>
      <c r="V337" t="s">
        <v>36</v>
      </c>
      <c r="W337" t="s">
        <v>42</v>
      </c>
      <c r="X337" t="s">
        <v>36</v>
      </c>
      <c r="Y337" t="s">
        <v>43</v>
      </c>
      <c r="Z337">
        <v>2</v>
      </c>
      <c r="AA337">
        <v>2</v>
      </c>
      <c r="AB337">
        <v>2</v>
      </c>
      <c r="AC337">
        <v>2</v>
      </c>
      <c r="AD337">
        <v>2</v>
      </c>
      <c r="AE337" t="s">
        <v>36</v>
      </c>
      <c r="AG337">
        <v>2</v>
      </c>
      <c r="AI337" t="s">
        <v>44</v>
      </c>
    </row>
    <row r="338" spans="1:35" x14ac:dyDescent="0.2">
      <c r="A338" t="s">
        <v>1984</v>
      </c>
      <c r="B338" t="s">
        <v>36</v>
      </c>
      <c r="D338" t="s">
        <v>36</v>
      </c>
      <c r="F338" t="s">
        <v>36</v>
      </c>
      <c r="H338" t="s">
        <v>36</v>
      </c>
      <c r="I338" t="s">
        <v>37</v>
      </c>
      <c r="J338" t="s">
        <v>36</v>
      </c>
      <c r="K338" t="s">
        <v>38</v>
      </c>
      <c r="L338" t="s">
        <v>36</v>
      </c>
      <c r="M338" t="s">
        <v>38</v>
      </c>
      <c r="N338" t="s">
        <v>36</v>
      </c>
      <c r="P338" t="s">
        <v>36</v>
      </c>
      <c r="R338" t="s">
        <v>36</v>
      </c>
      <c r="S338" t="s">
        <v>39</v>
      </c>
      <c r="T338" t="s">
        <v>36</v>
      </c>
      <c r="U338" t="s">
        <v>42</v>
      </c>
      <c r="V338" t="s">
        <v>36</v>
      </c>
      <c r="W338" t="s">
        <v>42</v>
      </c>
      <c r="X338" t="s">
        <v>36</v>
      </c>
      <c r="Y338" t="s">
        <v>43</v>
      </c>
      <c r="Z338">
        <v>2</v>
      </c>
      <c r="AA338">
        <v>2</v>
      </c>
      <c r="AB338">
        <v>2</v>
      </c>
      <c r="AC338">
        <v>2</v>
      </c>
      <c r="AD338">
        <v>2</v>
      </c>
      <c r="AE338" t="s">
        <v>36</v>
      </c>
      <c r="AG338">
        <v>2</v>
      </c>
      <c r="AI338" t="s">
        <v>44</v>
      </c>
    </row>
    <row r="339" spans="1:35" x14ac:dyDescent="0.2">
      <c r="A339" t="s">
        <v>1985</v>
      </c>
      <c r="B339" t="s">
        <v>36</v>
      </c>
      <c r="D339" t="s">
        <v>36</v>
      </c>
      <c r="F339" t="s">
        <v>36</v>
      </c>
      <c r="H339" t="s">
        <v>36</v>
      </c>
      <c r="I339" t="s">
        <v>37</v>
      </c>
      <c r="J339" t="s">
        <v>36</v>
      </c>
      <c r="K339" t="s">
        <v>38</v>
      </c>
      <c r="L339" t="s">
        <v>36</v>
      </c>
      <c r="M339" t="s">
        <v>38</v>
      </c>
      <c r="N339" t="s">
        <v>36</v>
      </c>
      <c r="P339" t="s">
        <v>36</v>
      </c>
      <c r="R339" t="s">
        <v>36</v>
      </c>
      <c r="S339" t="s">
        <v>39</v>
      </c>
      <c r="T339" t="s">
        <v>36</v>
      </c>
      <c r="U339" t="s">
        <v>42</v>
      </c>
      <c r="V339" t="s">
        <v>36</v>
      </c>
      <c r="W339" t="s">
        <v>42</v>
      </c>
      <c r="X339" t="s">
        <v>36</v>
      </c>
      <c r="Y339" t="s">
        <v>43</v>
      </c>
      <c r="Z339">
        <v>2</v>
      </c>
      <c r="AA339">
        <v>2</v>
      </c>
      <c r="AB339">
        <v>2</v>
      </c>
      <c r="AC339">
        <v>2</v>
      </c>
      <c r="AD339">
        <v>2</v>
      </c>
      <c r="AE339" t="s">
        <v>36</v>
      </c>
      <c r="AG339">
        <v>2</v>
      </c>
      <c r="AI339" t="s">
        <v>44</v>
      </c>
    </row>
    <row r="340" spans="1:35" x14ac:dyDescent="0.2">
      <c r="A340" t="s">
        <v>1986</v>
      </c>
      <c r="B340" t="s">
        <v>36</v>
      </c>
      <c r="D340" t="s">
        <v>36</v>
      </c>
      <c r="F340" t="s">
        <v>36</v>
      </c>
      <c r="H340" t="s">
        <v>36</v>
      </c>
      <c r="I340" t="s">
        <v>37</v>
      </c>
      <c r="J340" t="s">
        <v>36</v>
      </c>
      <c r="K340" t="s">
        <v>38</v>
      </c>
      <c r="L340" t="s">
        <v>36</v>
      </c>
      <c r="M340" t="s">
        <v>38</v>
      </c>
      <c r="N340" t="s">
        <v>36</v>
      </c>
      <c r="P340" t="s">
        <v>36</v>
      </c>
      <c r="R340" t="s">
        <v>36</v>
      </c>
      <c r="S340" t="s">
        <v>39</v>
      </c>
      <c r="T340" t="s">
        <v>36</v>
      </c>
      <c r="U340" t="s">
        <v>42</v>
      </c>
      <c r="V340" t="s">
        <v>36</v>
      </c>
      <c r="W340" t="s">
        <v>42</v>
      </c>
      <c r="X340" t="s">
        <v>36</v>
      </c>
      <c r="Y340" t="s">
        <v>43</v>
      </c>
      <c r="Z340">
        <v>2</v>
      </c>
      <c r="AA340">
        <v>2</v>
      </c>
      <c r="AB340">
        <v>2</v>
      </c>
      <c r="AC340">
        <v>2</v>
      </c>
      <c r="AD340">
        <v>2</v>
      </c>
      <c r="AE340" t="s">
        <v>36</v>
      </c>
      <c r="AG340">
        <v>2</v>
      </c>
      <c r="AI340" t="s">
        <v>44</v>
      </c>
    </row>
    <row r="341" spans="1:35" x14ac:dyDescent="0.2">
      <c r="A341" t="s">
        <v>1987</v>
      </c>
      <c r="B341" t="s">
        <v>36</v>
      </c>
      <c r="D341" t="s">
        <v>36</v>
      </c>
      <c r="F341" t="s">
        <v>36</v>
      </c>
      <c r="H341" t="s">
        <v>36</v>
      </c>
      <c r="I341" t="s">
        <v>37</v>
      </c>
      <c r="J341" t="s">
        <v>36</v>
      </c>
      <c r="K341" t="s">
        <v>38</v>
      </c>
      <c r="L341" t="s">
        <v>36</v>
      </c>
      <c r="M341" t="s">
        <v>38</v>
      </c>
      <c r="N341" t="s">
        <v>36</v>
      </c>
      <c r="P341" t="s">
        <v>36</v>
      </c>
      <c r="R341" t="s">
        <v>36</v>
      </c>
      <c r="S341" t="s">
        <v>39</v>
      </c>
      <c r="T341" t="s">
        <v>36</v>
      </c>
      <c r="U341" t="s">
        <v>42</v>
      </c>
      <c r="V341" t="s">
        <v>36</v>
      </c>
      <c r="W341" t="s">
        <v>42</v>
      </c>
      <c r="X341" t="s">
        <v>36</v>
      </c>
      <c r="Y341" t="s">
        <v>43</v>
      </c>
      <c r="Z341">
        <v>2</v>
      </c>
      <c r="AA341">
        <v>2</v>
      </c>
      <c r="AB341">
        <v>2</v>
      </c>
      <c r="AC341">
        <v>2</v>
      </c>
      <c r="AD341">
        <v>2</v>
      </c>
      <c r="AE341" t="s">
        <v>36</v>
      </c>
      <c r="AG341">
        <v>2</v>
      </c>
      <c r="AI341" t="s">
        <v>44</v>
      </c>
    </row>
    <row r="342" spans="1:35" x14ac:dyDescent="0.2">
      <c r="A342" t="s">
        <v>1988</v>
      </c>
      <c r="B342" t="s">
        <v>36</v>
      </c>
      <c r="D342" t="s">
        <v>58</v>
      </c>
      <c r="F342" t="s">
        <v>36</v>
      </c>
      <c r="H342" t="s">
        <v>36</v>
      </c>
      <c r="I342" t="s">
        <v>37</v>
      </c>
      <c r="J342" t="s">
        <v>36</v>
      </c>
      <c r="K342" t="s">
        <v>38</v>
      </c>
      <c r="L342" t="s">
        <v>36</v>
      </c>
      <c r="M342" t="s">
        <v>38</v>
      </c>
      <c r="N342" t="s">
        <v>36</v>
      </c>
      <c r="P342" t="s">
        <v>36</v>
      </c>
      <c r="R342" t="s">
        <v>36</v>
      </c>
      <c r="S342" t="s">
        <v>39</v>
      </c>
      <c r="T342" t="s">
        <v>58</v>
      </c>
      <c r="U342" t="s">
        <v>1989</v>
      </c>
      <c r="V342" t="s">
        <v>36</v>
      </c>
      <c r="W342" t="s">
        <v>42</v>
      </c>
      <c r="X342" t="s">
        <v>36</v>
      </c>
      <c r="Y342" t="s">
        <v>43</v>
      </c>
      <c r="Z342">
        <v>9.9700000000000006</v>
      </c>
      <c r="AA342">
        <v>0.01</v>
      </c>
      <c r="AB342">
        <v>0.01</v>
      </c>
      <c r="AC342">
        <v>0</v>
      </c>
      <c r="AD342">
        <v>0</v>
      </c>
      <c r="AE342" t="s">
        <v>58</v>
      </c>
      <c r="AG342">
        <v>9.9700000000000006</v>
      </c>
      <c r="AI342" t="s">
        <v>44</v>
      </c>
    </row>
    <row r="343" spans="1:35" x14ac:dyDescent="0.2">
      <c r="A343" t="s">
        <v>1990</v>
      </c>
      <c r="B343" t="s">
        <v>36</v>
      </c>
      <c r="D343" t="s">
        <v>36</v>
      </c>
      <c r="F343" t="s">
        <v>36</v>
      </c>
      <c r="H343" t="s">
        <v>36</v>
      </c>
      <c r="I343" t="s">
        <v>37</v>
      </c>
      <c r="J343" t="s">
        <v>36</v>
      </c>
      <c r="K343" t="s">
        <v>38</v>
      </c>
      <c r="L343" t="s">
        <v>36</v>
      </c>
      <c r="M343" t="s">
        <v>38</v>
      </c>
      <c r="N343" t="s">
        <v>36</v>
      </c>
      <c r="P343" t="s">
        <v>36</v>
      </c>
      <c r="R343" t="s">
        <v>36</v>
      </c>
      <c r="S343" t="s">
        <v>39</v>
      </c>
      <c r="T343" t="s">
        <v>58</v>
      </c>
      <c r="U343" t="s">
        <v>1989</v>
      </c>
      <c r="V343" t="s">
        <v>36</v>
      </c>
      <c r="W343" t="s">
        <v>42</v>
      </c>
      <c r="X343" t="s">
        <v>36</v>
      </c>
      <c r="Y343" t="s">
        <v>43</v>
      </c>
      <c r="Z343">
        <v>9.26</v>
      </c>
      <c r="AA343">
        <v>0.24</v>
      </c>
      <c r="AB343">
        <v>0.48</v>
      </c>
      <c r="AC343">
        <v>0.01</v>
      </c>
      <c r="AD343">
        <v>0.01</v>
      </c>
      <c r="AE343" t="s">
        <v>58</v>
      </c>
      <c r="AG343">
        <v>9.26</v>
      </c>
      <c r="AI343" t="s">
        <v>44</v>
      </c>
    </row>
    <row r="344" spans="1:35" x14ac:dyDescent="0.2">
      <c r="A344" t="s">
        <v>1991</v>
      </c>
      <c r="B344" t="s">
        <v>36</v>
      </c>
      <c r="D344" t="s">
        <v>36</v>
      </c>
      <c r="F344" t="s">
        <v>36</v>
      </c>
      <c r="H344" t="s">
        <v>36</v>
      </c>
      <c r="I344" t="s">
        <v>37</v>
      </c>
      <c r="J344" t="s">
        <v>36</v>
      </c>
      <c r="K344" t="s">
        <v>38</v>
      </c>
      <c r="L344" t="s">
        <v>36</v>
      </c>
      <c r="M344" t="s">
        <v>38</v>
      </c>
      <c r="N344" t="s">
        <v>36</v>
      </c>
      <c r="P344" t="s">
        <v>36</v>
      </c>
      <c r="R344" t="s">
        <v>36</v>
      </c>
      <c r="S344" t="s">
        <v>39</v>
      </c>
      <c r="T344" t="s">
        <v>58</v>
      </c>
      <c r="U344" t="s">
        <v>1989</v>
      </c>
      <c r="V344" t="s">
        <v>36</v>
      </c>
      <c r="W344" t="s">
        <v>42</v>
      </c>
      <c r="X344" t="s">
        <v>36</v>
      </c>
      <c r="Y344" t="s">
        <v>43</v>
      </c>
      <c r="Z344">
        <v>9.26</v>
      </c>
      <c r="AA344">
        <v>0.24</v>
      </c>
      <c r="AB344">
        <v>0.48</v>
      </c>
      <c r="AC344">
        <v>0.01</v>
      </c>
      <c r="AD344">
        <v>0.01</v>
      </c>
      <c r="AE344" t="s">
        <v>58</v>
      </c>
      <c r="AG344">
        <v>9.26</v>
      </c>
      <c r="AI344" t="s">
        <v>44</v>
      </c>
    </row>
    <row r="345" spans="1:35" x14ac:dyDescent="0.2">
      <c r="A345" t="s">
        <v>1992</v>
      </c>
      <c r="B345" t="s">
        <v>36</v>
      </c>
      <c r="D345" t="s">
        <v>36</v>
      </c>
      <c r="F345" t="s">
        <v>36</v>
      </c>
      <c r="H345" t="s">
        <v>36</v>
      </c>
      <c r="I345" t="s">
        <v>37</v>
      </c>
      <c r="J345" t="s">
        <v>36</v>
      </c>
      <c r="K345" t="s">
        <v>38</v>
      </c>
      <c r="L345" t="s">
        <v>36</v>
      </c>
      <c r="M345" t="s">
        <v>38</v>
      </c>
      <c r="N345" t="s">
        <v>36</v>
      </c>
      <c r="P345" t="s">
        <v>36</v>
      </c>
      <c r="R345" t="s">
        <v>36</v>
      </c>
      <c r="S345" t="s">
        <v>39</v>
      </c>
      <c r="T345" t="s">
        <v>58</v>
      </c>
      <c r="U345" t="s">
        <v>1989</v>
      </c>
      <c r="V345" t="s">
        <v>36</v>
      </c>
      <c r="W345" t="s">
        <v>42</v>
      </c>
      <c r="X345" t="s">
        <v>36</v>
      </c>
      <c r="Y345" t="s">
        <v>43</v>
      </c>
      <c r="Z345">
        <v>9.26</v>
      </c>
      <c r="AA345">
        <v>0.24</v>
      </c>
      <c r="AB345">
        <v>0.48</v>
      </c>
      <c r="AC345">
        <v>0.01</v>
      </c>
      <c r="AD345">
        <v>0.01</v>
      </c>
      <c r="AE345" t="s">
        <v>58</v>
      </c>
      <c r="AG345">
        <v>9.26</v>
      </c>
      <c r="AI345" t="s">
        <v>44</v>
      </c>
    </row>
    <row r="346" spans="1:35" x14ac:dyDescent="0.2">
      <c r="A346" t="s">
        <v>1993</v>
      </c>
      <c r="B346" t="s">
        <v>36</v>
      </c>
      <c r="D346" t="s">
        <v>36</v>
      </c>
      <c r="F346" t="s">
        <v>36</v>
      </c>
      <c r="H346" t="s">
        <v>36</v>
      </c>
      <c r="I346" t="s">
        <v>37</v>
      </c>
      <c r="J346" t="s">
        <v>36</v>
      </c>
      <c r="K346" t="s">
        <v>38</v>
      </c>
      <c r="L346" t="s">
        <v>36</v>
      </c>
      <c r="M346" t="s">
        <v>38</v>
      </c>
      <c r="N346" t="s">
        <v>36</v>
      </c>
      <c r="P346" t="s">
        <v>36</v>
      </c>
      <c r="R346" t="s">
        <v>36</v>
      </c>
      <c r="S346" t="s">
        <v>39</v>
      </c>
      <c r="T346" t="s">
        <v>36</v>
      </c>
      <c r="U346" t="s">
        <v>42</v>
      </c>
      <c r="V346" t="s">
        <v>36</v>
      </c>
      <c r="W346" t="s">
        <v>42</v>
      </c>
      <c r="X346" t="s">
        <v>36</v>
      </c>
      <c r="Y346" t="s">
        <v>43</v>
      </c>
      <c r="Z346">
        <v>2</v>
      </c>
      <c r="AA346">
        <v>2</v>
      </c>
      <c r="AB346">
        <v>2</v>
      </c>
      <c r="AC346">
        <v>2</v>
      </c>
      <c r="AD346">
        <v>2</v>
      </c>
      <c r="AE346" t="s">
        <v>36</v>
      </c>
      <c r="AG346">
        <v>2</v>
      </c>
      <c r="AI346" t="s">
        <v>44</v>
      </c>
    </row>
    <row r="347" spans="1:35" x14ac:dyDescent="0.2">
      <c r="A347" t="s">
        <v>1994</v>
      </c>
      <c r="B347" t="s">
        <v>36</v>
      </c>
      <c r="D347" t="s">
        <v>58</v>
      </c>
      <c r="F347" t="s">
        <v>36</v>
      </c>
      <c r="H347" t="s">
        <v>36</v>
      </c>
      <c r="I347" t="s">
        <v>37</v>
      </c>
      <c r="J347" t="s">
        <v>36</v>
      </c>
      <c r="K347" t="s">
        <v>38</v>
      </c>
      <c r="L347" t="s">
        <v>36</v>
      </c>
      <c r="M347" t="s">
        <v>38</v>
      </c>
      <c r="N347" t="s">
        <v>36</v>
      </c>
      <c r="P347" t="s">
        <v>36</v>
      </c>
      <c r="R347" t="s">
        <v>36</v>
      </c>
      <c r="S347" t="s">
        <v>39</v>
      </c>
      <c r="T347" t="s">
        <v>58</v>
      </c>
      <c r="U347" t="s">
        <v>1995</v>
      </c>
      <c r="V347" t="s">
        <v>36</v>
      </c>
      <c r="W347" t="s">
        <v>42</v>
      </c>
      <c r="X347" t="s">
        <v>36</v>
      </c>
      <c r="Y347" t="s">
        <v>43</v>
      </c>
      <c r="Z347">
        <v>9.9700000000000006</v>
      </c>
      <c r="AA347">
        <v>0.01</v>
      </c>
      <c r="AB347">
        <v>0.01</v>
      </c>
      <c r="AC347">
        <v>0</v>
      </c>
      <c r="AD347">
        <v>0</v>
      </c>
      <c r="AE347" t="s">
        <v>58</v>
      </c>
      <c r="AG347">
        <v>9.9700000000000006</v>
      </c>
      <c r="AI347" t="s">
        <v>44</v>
      </c>
    </row>
    <row r="348" spans="1:35" x14ac:dyDescent="0.2">
      <c r="A348" t="s">
        <v>1996</v>
      </c>
      <c r="B348" t="s">
        <v>36</v>
      </c>
      <c r="D348" t="s">
        <v>58</v>
      </c>
      <c r="F348" t="s">
        <v>36</v>
      </c>
      <c r="H348" t="s">
        <v>36</v>
      </c>
      <c r="I348" t="s">
        <v>37</v>
      </c>
      <c r="J348" t="s">
        <v>36</v>
      </c>
      <c r="K348" t="s">
        <v>38</v>
      </c>
      <c r="L348" t="s">
        <v>36</v>
      </c>
      <c r="M348" t="s">
        <v>38</v>
      </c>
      <c r="N348" t="s">
        <v>36</v>
      </c>
      <c r="P348" t="s">
        <v>36</v>
      </c>
      <c r="R348" t="s">
        <v>36</v>
      </c>
      <c r="S348" t="s">
        <v>39</v>
      </c>
      <c r="T348" t="s">
        <v>58</v>
      </c>
      <c r="U348" t="s">
        <v>1997</v>
      </c>
      <c r="V348" t="s">
        <v>36</v>
      </c>
      <c r="W348" t="s">
        <v>42</v>
      </c>
      <c r="X348" t="s">
        <v>36</v>
      </c>
      <c r="Y348" t="s">
        <v>43</v>
      </c>
      <c r="Z348">
        <v>9.9700000000000006</v>
      </c>
      <c r="AA348">
        <v>0.01</v>
      </c>
      <c r="AB348">
        <v>0.01</v>
      </c>
      <c r="AC348">
        <v>0</v>
      </c>
      <c r="AD348">
        <v>0</v>
      </c>
      <c r="AE348" t="s">
        <v>58</v>
      </c>
      <c r="AG348">
        <v>9.9700000000000006</v>
      </c>
      <c r="AI348" t="s">
        <v>44</v>
      </c>
    </row>
    <row r="349" spans="1:35" x14ac:dyDescent="0.2">
      <c r="A349" t="s">
        <v>1998</v>
      </c>
      <c r="B349" t="s">
        <v>36</v>
      </c>
      <c r="D349" t="s">
        <v>58</v>
      </c>
      <c r="F349" t="s">
        <v>36</v>
      </c>
      <c r="H349" t="s">
        <v>36</v>
      </c>
      <c r="I349" t="s">
        <v>37</v>
      </c>
      <c r="J349" t="s">
        <v>36</v>
      </c>
      <c r="K349" t="s">
        <v>38</v>
      </c>
      <c r="L349" t="s">
        <v>36</v>
      </c>
      <c r="M349" t="s">
        <v>38</v>
      </c>
      <c r="N349" t="s">
        <v>36</v>
      </c>
      <c r="P349" t="s">
        <v>36</v>
      </c>
      <c r="R349" t="s">
        <v>36</v>
      </c>
      <c r="S349" t="s">
        <v>39</v>
      </c>
      <c r="T349" t="s">
        <v>36</v>
      </c>
      <c r="U349" t="s">
        <v>42</v>
      </c>
      <c r="V349" t="s">
        <v>36</v>
      </c>
      <c r="W349" t="s">
        <v>42</v>
      </c>
      <c r="X349" t="s">
        <v>36</v>
      </c>
      <c r="Y349" t="s">
        <v>43</v>
      </c>
      <c r="Z349">
        <v>8.9600000000000009</v>
      </c>
      <c r="AA349">
        <v>0.51</v>
      </c>
      <c r="AB349">
        <v>0.26</v>
      </c>
      <c r="AC349">
        <v>0.01</v>
      </c>
      <c r="AD349">
        <v>0.26</v>
      </c>
      <c r="AE349" t="s">
        <v>58</v>
      </c>
      <c r="AG349">
        <v>8.9600000000000009</v>
      </c>
      <c r="AI349" t="s">
        <v>44</v>
      </c>
    </row>
    <row r="350" spans="1:35" x14ac:dyDescent="0.2">
      <c r="A350" t="s">
        <v>1999</v>
      </c>
      <c r="B350" t="s">
        <v>36</v>
      </c>
      <c r="D350" t="s">
        <v>36</v>
      </c>
      <c r="F350" t="s">
        <v>36</v>
      </c>
      <c r="H350" t="s">
        <v>36</v>
      </c>
      <c r="I350" t="s">
        <v>37</v>
      </c>
      <c r="J350" t="s">
        <v>36</v>
      </c>
      <c r="K350" t="s">
        <v>38</v>
      </c>
      <c r="L350" t="s">
        <v>36</v>
      </c>
      <c r="M350" t="s">
        <v>38</v>
      </c>
      <c r="N350" t="s">
        <v>36</v>
      </c>
      <c r="P350" t="s">
        <v>36</v>
      </c>
      <c r="R350" t="s">
        <v>36</v>
      </c>
      <c r="S350" t="s">
        <v>39</v>
      </c>
      <c r="T350" t="s">
        <v>58</v>
      </c>
      <c r="U350" t="s">
        <v>2000</v>
      </c>
      <c r="V350" t="s">
        <v>36</v>
      </c>
      <c r="W350" t="s">
        <v>42</v>
      </c>
      <c r="X350" t="s">
        <v>36</v>
      </c>
      <c r="Y350" t="s">
        <v>43</v>
      </c>
      <c r="Z350">
        <v>9.26</v>
      </c>
      <c r="AA350">
        <v>0.24</v>
      </c>
      <c r="AB350">
        <v>0.48</v>
      </c>
      <c r="AC350">
        <v>0.01</v>
      </c>
      <c r="AD350">
        <v>0.01</v>
      </c>
      <c r="AE350" t="s">
        <v>58</v>
      </c>
      <c r="AG350">
        <v>9.26</v>
      </c>
      <c r="AI350" t="s">
        <v>44</v>
      </c>
    </row>
    <row r="351" spans="1:35" x14ac:dyDescent="0.2">
      <c r="A351" t="s">
        <v>2001</v>
      </c>
      <c r="B351" t="s">
        <v>36</v>
      </c>
      <c r="D351" t="s">
        <v>58</v>
      </c>
      <c r="F351" t="s">
        <v>36</v>
      </c>
      <c r="H351" t="s">
        <v>36</v>
      </c>
      <c r="I351" t="s">
        <v>37</v>
      </c>
      <c r="J351" t="s">
        <v>36</v>
      </c>
      <c r="K351" t="s">
        <v>38</v>
      </c>
      <c r="L351" t="s">
        <v>36</v>
      </c>
      <c r="M351" t="s">
        <v>38</v>
      </c>
      <c r="N351" t="s">
        <v>36</v>
      </c>
      <c r="P351" t="s">
        <v>36</v>
      </c>
      <c r="R351" t="s">
        <v>36</v>
      </c>
      <c r="S351" t="s">
        <v>39</v>
      </c>
      <c r="T351" t="s">
        <v>58</v>
      </c>
      <c r="U351" t="s">
        <v>2000</v>
      </c>
      <c r="V351" t="s">
        <v>36</v>
      </c>
      <c r="W351" t="s">
        <v>42</v>
      </c>
      <c r="X351" t="s">
        <v>36</v>
      </c>
      <c r="Y351" t="s">
        <v>43</v>
      </c>
      <c r="Z351">
        <v>9.9700000000000006</v>
      </c>
      <c r="AA351">
        <v>0.01</v>
      </c>
      <c r="AB351">
        <v>0.01</v>
      </c>
      <c r="AC351">
        <v>0</v>
      </c>
      <c r="AD351">
        <v>0</v>
      </c>
      <c r="AE351" t="s">
        <v>58</v>
      </c>
      <c r="AG351">
        <v>9.9700000000000006</v>
      </c>
      <c r="AI351" t="s">
        <v>44</v>
      </c>
    </row>
    <row r="352" spans="1:35" x14ac:dyDescent="0.2">
      <c r="A352" t="s">
        <v>2002</v>
      </c>
      <c r="B352" t="s">
        <v>36</v>
      </c>
      <c r="D352" t="s">
        <v>36</v>
      </c>
      <c r="F352" t="s">
        <v>36</v>
      </c>
      <c r="H352" t="s">
        <v>36</v>
      </c>
      <c r="I352" t="s">
        <v>37</v>
      </c>
      <c r="J352" t="s">
        <v>36</v>
      </c>
      <c r="K352" t="s">
        <v>38</v>
      </c>
      <c r="L352" t="s">
        <v>36</v>
      </c>
      <c r="M352" t="s">
        <v>38</v>
      </c>
      <c r="N352" t="s">
        <v>36</v>
      </c>
      <c r="P352" t="s">
        <v>123</v>
      </c>
      <c r="R352" t="s">
        <v>36</v>
      </c>
      <c r="S352" t="s">
        <v>39</v>
      </c>
      <c r="T352" t="s">
        <v>36</v>
      </c>
      <c r="U352" t="s">
        <v>42</v>
      </c>
      <c r="V352" t="s">
        <v>36</v>
      </c>
      <c r="W352" t="s">
        <v>42</v>
      </c>
      <c r="X352" t="s">
        <v>47</v>
      </c>
      <c r="Y352" t="s">
        <v>48</v>
      </c>
      <c r="Z352">
        <v>0</v>
      </c>
      <c r="AA352">
        <v>0.01</v>
      </c>
      <c r="AB352">
        <v>9.84</v>
      </c>
      <c r="AC352">
        <v>0.01</v>
      </c>
      <c r="AD352">
        <v>0.14000000000000001</v>
      </c>
      <c r="AE352" t="s">
        <v>123</v>
      </c>
      <c r="AG352">
        <v>9.84</v>
      </c>
      <c r="AI352" t="s">
        <v>44</v>
      </c>
    </row>
    <row r="353" spans="1:35" x14ac:dyDescent="0.2">
      <c r="A353" t="s">
        <v>2003</v>
      </c>
      <c r="B353" t="s">
        <v>36</v>
      </c>
      <c r="D353" t="s">
        <v>58</v>
      </c>
      <c r="F353" t="s">
        <v>36</v>
      </c>
      <c r="H353" t="s">
        <v>36</v>
      </c>
      <c r="I353" t="s">
        <v>37</v>
      </c>
      <c r="J353" t="s">
        <v>36</v>
      </c>
      <c r="K353" t="s">
        <v>38</v>
      </c>
      <c r="L353" t="s">
        <v>36</v>
      </c>
      <c r="M353" t="s">
        <v>38</v>
      </c>
      <c r="N353" t="s">
        <v>36</v>
      </c>
      <c r="P353" t="s">
        <v>36</v>
      </c>
      <c r="R353" t="s">
        <v>36</v>
      </c>
      <c r="S353" t="s">
        <v>39</v>
      </c>
      <c r="T353" t="s">
        <v>40</v>
      </c>
      <c r="U353" t="s">
        <v>1519</v>
      </c>
      <c r="V353" t="s">
        <v>36</v>
      </c>
      <c r="W353" t="s">
        <v>42</v>
      </c>
      <c r="X353" t="s">
        <v>36</v>
      </c>
      <c r="Y353" t="s">
        <v>43</v>
      </c>
      <c r="Z353">
        <v>2.11</v>
      </c>
      <c r="AA353">
        <v>7.88</v>
      </c>
      <c r="AB353">
        <v>0</v>
      </c>
      <c r="AC353">
        <v>0</v>
      </c>
      <c r="AD353">
        <v>0</v>
      </c>
      <c r="AE353" t="s">
        <v>40</v>
      </c>
      <c r="AG353">
        <v>7.88</v>
      </c>
      <c r="AI353" t="s">
        <v>44</v>
      </c>
    </row>
    <row r="354" spans="1:35" x14ac:dyDescent="0.2">
      <c r="A354" t="s">
        <v>2004</v>
      </c>
      <c r="B354" t="s">
        <v>36</v>
      </c>
      <c r="D354" t="s">
        <v>58</v>
      </c>
      <c r="F354" t="s">
        <v>36</v>
      </c>
      <c r="H354" t="s">
        <v>36</v>
      </c>
      <c r="I354" t="s">
        <v>37</v>
      </c>
      <c r="J354" t="s">
        <v>36</v>
      </c>
      <c r="K354" t="s">
        <v>38</v>
      </c>
      <c r="L354" t="s">
        <v>36</v>
      </c>
      <c r="M354" t="s">
        <v>38</v>
      </c>
      <c r="N354" t="s">
        <v>36</v>
      </c>
      <c r="P354" t="s">
        <v>36</v>
      </c>
      <c r="R354" t="s">
        <v>36</v>
      </c>
      <c r="S354" t="s">
        <v>39</v>
      </c>
      <c r="T354" t="s">
        <v>36</v>
      </c>
      <c r="U354" t="s">
        <v>42</v>
      </c>
      <c r="V354" t="s">
        <v>36</v>
      </c>
      <c r="W354" t="s">
        <v>42</v>
      </c>
      <c r="X354" t="s">
        <v>36</v>
      </c>
      <c r="Y354" t="s">
        <v>43</v>
      </c>
      <c r="Z354">
        <v>8.9600000000000009</v>
      </c>
      <c r="AA354">
        <v>0.51</v>
      </c>
      <c r="AB354">
        <v>0.26</v>
      </c>
      <c r="AC354">
        <v>0.01</v>
      </c>
      <c r="AD354">
        <v>0.26</v>
      </c>
      <c r="AE354" t="s">
        <v>58</v>
      </c>
      <c r="AG354">
        <v>8.9600000000000009</v>
      </c>
      <c r="AI354" t="s">
        <v>44</v>
      </c>
    </row>
    <row r="355" spans="1:35" x14ac:dyDescent="0.2">
      <c r="A355" t="s">
        <v>2005</v>
      </c>
      <c r="B355" t="s">
        <v>36</v>
      </c>
      <c r="D355" t="s">
        <v>36</v>
      </c>
      <c r="F355" t="s">
        <v>36</v>
      </c>
      <c r="H355" t="s">
        <v>36</v>
      </c>
      <c r="I355" t="s">
        <v>37</v>
      </c>
      <c r="J355" t="s">
        <v>36</v>
      </c>
      <c r="K355" t="s">
        <v>38</v>
      </c>
      <c r="L355" t="s">
        <v>36</v>
      </c>
      <c r="M355" t="s">
        <v>38</v>
      </c>
      <c r="N355" t="s">
        <v>36</v>
      </c>
      <c r="P355" t="s">
        <v>36</v>
      </c>
      <c r="R355" t="s">
        <v>36</v>
      </c>
      <c r="S355" t="s">
        <v>39</v>
      </c>
      <c r="T355" t="s">
        <v>58</v>
      </c>
      <c r="U355" t="s">
        <v>2006</v>
      </c>
      <c r="V355" t="s">
        <v>36</v>
      </c>
      <c r="W355" t="s">
        <v>42</v>
      </c>
      <c r="X355" t="s">
        <v>36</v>
      </c>
      <c r="Y355" t="s">
        <v>43</v>
      </c>
      <c r="Z355">
        <v>9.26</v>
      </c>
      <c r="AA355">
        <v>0.24</v>
      </c>
      <c r="AB355">
        <v>0.48</v>
      </c>
      <c r="AC355">
        <v>0.01</v>
      </c>
      <c r="AD355">
        <v>0.01</v>
      </c>
      <c r="AE355" t="s">
        <v>58</v>
      </c>
      <c r="AG355">
        <v>9.26</v>
      </c>
      <c r="AI355" t="s">
        <v>44</v>
      </c>
    </row>
    <row r="356" spans="1:35" x14ac:dyDescent="0.2">
      <c r="A356" t="s">
        <v>2007</v>
      </c>
      <c r="B356" t="s">
        <v>36</v>
      </c>
      <c r="D356" t="s">
        <v>36</v>
      </c>
      <c r="F356" t="s">
        <v>36</v>
      </c>
      <c r="H356" t="s">
        <v>36</v>
      </c>
      <c r="I356" t="s">
        <v>37</v>
      </c>
      <c r="J356" t="s">
        <v>36</v>
      </c>
      <c r="K356" t="s">
        <v>38</v>
      </c>
      <c r="L356" t="s">
        <v>36</v>
      </c>
      <c r="M356" t="s">
        <v>38</v>
      </c>
      <c r="N356" t="s">
        <v>36</v>
      </c>
      <c r="P356" t="s">
        <v>36</v>
      </c>
      <c r="R356" t="s">
        <v>36</v>
      </c>
      <c r="S356" t="s">
        <v>39</v>
      </c>
      <c r="T356" t="s">
        <v>58</v>
      </c>
      <c r="U356" t="s">
        <v>2006</v>
      </c>
      <c r="V356" t="s">
        <v>36</v>
      </c>
      <c r="W356" t="s">
        <v>42</v>
      </c>
      <c r="X356" t="s">
        <v>36</v>
      </c>
      <c r="Y356" t="s">
        <v>43</v>
      </c>
      <c r="Z356">
        <v>9.26</v>
      </c>
      <c r="AA356">
        <v>0.24</v>
      </c>
      <c r="AB356">
        <v>0.48</v>
      </c>
      <c r="AC356">
        <v>0.01</v>
      </c>
      <c r="AD356">
        <v>0.01</v>
      </c>
      <c r="AE356" t="s">
        <v>58</v>
      </c>
      <c r="AG356">
        <v>9.26</v>
      </c>
      <c r="AI356" t="s">
        <v>44</v>
      </c>
    </row>
    <row r="357" spans="1:35" x14ac:dyDescent="0.2">
      <c r="A357" t="s">
        <v>2008</v>
      </c>
      <c r="B357" t="s">
        <v>36</v>
      </c>
      <c r="D357" t="s">
        <v>58</v>
      </c>
      <c r="F357" t="s">
        <v>36</v>
      </c>
      <c r="H357" t="s">
        <v>36</v>
      </c>
      <c r="I357" t="s">
        <v>37</v>
      </c>
      <c r="J357" t="s">
        <v>36</v>
      </c>
      <c r="K357" t="s">
        <v>38</v>
      </c>
      <c r="L357" t="s">
        <v>36</v>
      </c>
      <c r="M357" t="s">
        <v>38</v>
      </c>
      <c r="N357" t="s">
        <v>36</v>
      </c>
      <c r="P357" t="s">
        <v>36</v>
      </c>
      <c r="R357" t="s">
        <v>36</v>
      </c>
      <c r="S357" t="s">
        <v>39</v>
      </c>
      <c r="T357" t="s">
        <v>58</v>
      </c>
      <c r="U357" t="s">
        <v>2006</v>
      </c>
      <c r="V357" t="s">
        <v>36</v>
      </c>
      <c r="W357" t="s">
        <v>42</v>
      </c>
      <c r="X357" t="s">
        <v>36</v>
      </c>
      <c r="Y357" t="s">
        <v>43</v>
      </c>
      <c r="Z357">
        <v>9.9700000000000006</v>
      </c>
      <c r="AA357">
        <v>0.01</v>
      </c>
      <c r="AB357">
        <v>0.01</v>
      </c>
      <c r="AC357">
        <v>0</v>
      </c>
      <c r="AD357">
        <v>0</v>
      </c>
      <c r="AE357" t="s">
        <v>58</v>
      </c>
      <c r="AG357">
        <v>9.9700000000000006</v>
      </c>
      <c r="AI357" t="s">
        <v>44</v>
      </c>
    </row>
    <row r="358" spans="1:35" x14ac:dyDescent="0.2">
      <c r="A358" t="s">
        <v>2009</v>
      </c>
      <c r="B358" t="s">
        <v>36</v>
      </c>
      <c r="D358" t="s">
        <v>58</v>
      </c>
      <c r="F358" t="s">
        <v>36</v>
      </c>
      <c r="H358" t="s">
        <v>36</v>
      </c>
      <c r="I358" t="s">
        <v>37</v>
      </c>
      <c r="J358" t="s">
        <v>36</v>
      </c>
      <c r="K358" t="s">
        <v>38</v>
      </c>
      <c r="L358" t="s">
        <v>36</v>
      </c>
      <c r="M358" t="s">
        <v>38</v>
      </c>
      <c r="N358" t="s">
        <v>36</v>
      </c>
      <c r="P358" t="s">
        <v>36</v>
      </c>
      <c r="R358" t="s">
        <v>36</v>
      </c>
      <c r="S358" t="s">
        <v>39</v>
      </c>
      <c r="T358" t="s">
        <v>58</v>
      </c>
      <c r="U358" t="s">
        <v>2006</v>
      </c>
      <c r="V358" t="s">
        <v>36</v>
      </c>
      <c r="W358" t="s">
        <v>42</v>
      </c>
      <c r="X358" t="s">
        <v>36</v>
      </c>
      <c r="Y358" t="s">
        <v>43</v>
      </c>
      <c r="Z358">
        <v>9.9700000000000006</v>
      </c>
      <c r="AA358">
        <v>0.01</v>
      </c>
      <c r="AB358">
        <v>0.01</v>
      </c>
      <c r="AC358">
        <v>0</v>
      </c>
      <c r="AD358">
        <v>0</v>
      </c>
      <c r="AE358" t="s">
        <v>58</v>
      </c>
      <c r="AG358">
        <v>9.9700000000000006</v>
      </c>
      <c r="AI358" t="s">
        <v>44</v>
      </c>
    </row>
    <row r="359" spans="1:35" x14ac:dyDescent="0.2">
      <c r="A359" t="s">
        <v>2010</v>
      </c>
      <c r="B359" t="s">
        <v>36</v>
      </c>
      <c r="D359" t="s">
        <v>58</v>
      </c>
      <c r="F359" t="s">
        <v>36</v>
      </c>
      <c r="H359" t="s">
        <v>36</v>
      </c>
      <c r="I359" t="s">
        <v>37</v>
      </c>
      <c r="J359" t="s">
        <v>36</v>
      </c>
      <c r="K359" t="s">
        <v>38</v>
      </c>
      <c r="L359" t="s">
        <v>36</v>
      </c>
      <c r="M359" t="s">
        <v>38</v>
      </c>
      <c r="N359" t="s">
        <v>36</v>
      </c>
      <c r="P359" t="s">
        <v>36</v>
      </c>
      <c r="R359" t="s">
        <v>36</v>
      </c>
      <c r="S359" t="s">
        <v>39</v>
      </c>
      <c r="T359" t="s">
        <v>58</v>
      </c>
      <c r="U359" t="s">
        <v>2006</v>
      </c>
      <c r="V359" t="s">
        <v>36</v>
      </c>
      <c r="W359" t="s">
        <v>42</v>
      </c>
      <c r="X359" t="s">
        <v>36</v>
      </c>
      <c r="Y359" t="s">
        <v>43</v>
      </c>
      <c r="Z359">
        <v>9.9700000000000006</v>
      </c>
      <c r="AA359">
        <v>0.01</v>
      </c>
      <c r="AB359">
        <v>0.01</v>
      </c>
      <c r="AC359">
        <v>0</v>
      </c>
      <c r="AD359">
        <v>0</v>
      </c>
      <c r="AE359" t="s">
        <v>58</v>
      </c>
      <c r="AG359">
        <v>9.9700000000000006</v>
      </c>
      <c r="AI359" t="s">
        <v>44</v>
      </c>
    </row>
    <row r="360" spans="1:35" x14ac:dyDescent="0.2">
      <c r="A360" t="s">
        <v>2011</v>
      </c>
      <c r="B360" t="s">
        <v>36</v>
      </c>
      <c r="D360" t="s">
        <v>58</v>
      </c>
      <c r="F360" t="s">
        <v>36</v>
      </c>
      <c r="H360" t="s">
        <v>36</v>
      </c>
      <c r="I360" t="s">
        <v>37</v>
      </c>
      <c r="J360" t="s">
        <v>36</v>
      </c>
      <c r="K360" t="s">
        <v>38</v>
      </c>
      <c r="L360" t="s">
        <v>36</v>
      </c>
      <c r="M360" t="s">
        <v>38</v>
      </c>
      <c r="N360" t="s">
        <v>36</v>
      </c>
      <c r="P360" t="s">
        <v>36</v>
      </c>
      <c r="R360" t="s">
        <v>36</v>
      </c>
      <c r="S360" t="s">
        <v>39</v>
      </c>
      <c r="T360" t="s">
        <v>58</v>
      </c>
      <c r="U360" t="s">
        <v>2006</v>
      </c>
      <c r="V360" t="s">
        <v>36</v>
      </c>
      <c r="W360" t="s">
        <v>42</v>
      </c>
      <c r="X360" t="s">
        <v>36</v>
      </c>
      <c r="Y360" t="s">
        <v>43</v>
      </c>
      <c r="Z360">
        <v>9.9700000000000006</v>
      </c>
      <c r="AA360">
        <v>0.01</v>
      </c>
      <c r="AB360">
        <v>0.01</v>
      </c>
      <c r="AC360">
        <v>0</v>
      </c>
      <c r="AD360">
        <v>0</v>
      </c>
      <c r="AE360" t="s">
        <v>58</v>
      </c>
      <c r="AG360">
        <v>9.9700000000000006</v>
      </c>
      <c r="AI360" t="s">
        <v>44</v>
      </c>
    </row>
    <row r="361" spans="1:35" x14ac:dyDescent="0.2">
      <c r="A361" t="s">
        <v>2012</v>
      </c>
      <c r="B361" t="s">
        <v>36</v>
      </c>
      <c r="D361" t="s">
        <v>36</v>
      </c>
      <c r="F361" t="s">
        <v>36</v>
      </c>
      <c r="H361" t="s">
        <v>36</v>
      </c>
      <c r="I361" t="s">
        <v>46</v>
      </c>
      <c r="J361" t="s">
        <v>36</v>
      </c>
      <c r="K361" t="s">
        <v>38</v>
      </c>
      <c r="L361" t="s">
        <v>36</v>
      </c>
      <c r="M361" t="s">
        <v>38</v>
      </c>
      <c r="N361" t="s">
        <v>36</v>
      </c>
      <c r="P361" t="s">
        <v>36</v>
      </c>
      <c r="R361" t="s">
        <v>36</v>
      </c>
      <c r="S361" t="s">
        <v>39</v>
      </c>
      <c r="T361" t="s">
        <v>36</v>
      </c>
      <c r="U361" t="s">
        <v>42</v>
      </c>
      <c r="V361" t="s">
        <v>36</v>
      </c>
      <c r="W361" t="s">
        <v>42</v>
      </c>
      <c r="X361" t="s">
        <v>36</v>
      </c>
      <c r="Y361" t="s">
        <v>43</v>
      </c>
      <c r="Z361">
        <v>2</v>
      </c>
      <c r="AA361">
        <v>2</v>
      </c>
      <c r="AB361">
        <v>2</v>
      </c>
      <c r="AC361">
        <v>2</v>
      </c>
      <c r="AD361">
        <v>2</v>
      </c>
      <c r="AE361" t="s">
        <v>36</v>
      </c>
      <c r="AG361">
        <v>2</v>
      </c>
      <c r="AI361" t="s">
        <v>44</v>
      </c>
    </row>
    <row r="362" spans="1:35" x14ac:dyDescent="0.2">
      <c r="A362" t="s">
        <v>2013</v>
      </c>
      <c r="B362" t="s">
        <v>36</v>
      </c>
      <c r="D362" t="s">
        <v>36</v>
      </c>
      <c r="F362" t="s">
        <v>36</v>
      </c>
      <c r="H362" t="s">
        <v>36</v>
      </c>
      <c r="I362" t="s">
        <v>46</v>
      </c>
      <c r="J362" t="s">
        <v>36</v>
      </c>
      <c r="K362" t="s">
        <v>38</v>
      </c>
      <c r="L362" t="s">
        <v>36</v>
      </c>
      <c r="M362" t="s">
        <v>38</v>
      </c>
      <c r="N362" t="s">
        <v>36</v>
      </c>
      <c r="P362" t="s">
        <v>36</v>
      </c>
      <c r="R362" t="s">
        <v>36</v>
      </c>
      <c r="S362" t="s">
        <v>39</v>
      </c>
      <c r="T362" t="s">
        <v>36</v>
      </c>
      <c r="U362" t="s">
        <v>42</v>
      </c>
      <c r="V362" t="s">
        <v>36</v>
      </c>
      <c r="W362" t="s">
        <v>42</v>
      </c>
      <c r="X362" t="s">
        <v>36</v>
      </c>
      <c r="Y362" t="s">
        <v>43</v>
      </c>
      <c r="Z362">
        <v>2</v>
      </c>
      <c r="AA362">
        <v>2</v>
      </c>
      <c r="AB362">
        <v>2</v>
      </c>
      <c r="AC362">
        <v>2</v>
      </c>
      <c r="AD362">
        <v>2</v>
      </c>
      <c r="AE362" t="s">
        <v>36</v>
      </c>
      <c r="AG362">
        <v>2</v>
      </c>
      <c r="AI362" t="s">
        <v>44</v>
      </c>
    </row>
    <row r="363" spans="1:35" x14ac:dyDescent="0.2">
      <c r="A363" t="s">
        <v>2014</v>
      </c>
      <c r="B363" t="s">
        <v>36</v>
      </c>
      <c r="D363" t="s">
        <v>36</v>
      </c>
      <c r="F363" t="s">
        <v>36</v>
      </c>
      <c r="H363" t="s">
        <v>36</v>
      </c>
      <c r="I363" t="s">
        <v>46</v>
      </c>
      <c r="J363" t="s">
        <v>36</v>
      </c>
      <c r="K363" t="s">
        <v>38</v>
      </c>
      <c r="L363" t="s">
        <v>36</v>
      </c>
      <c r="M363" t="s">
        <v>38</v>
      </c>
      <c r="N363" t="s">
        <v>36</v>
      </c>
      <c r="P363" t="s">
        <v>36</v>
      </c>
      <c r="R363" t="s">
        <v>36</v>
      </c>
      <c r="S363" t="s">
        <v>39</v>
      </c>
      <c r="T363" t="s">
        <v>36</v>
      </c>
      <c r="U363" t="s">
        <v>42</v>
      </c>
      <c r="V363" t="s">
        <v>36</v>
      </c>
      <c r="W363" t="s">
        <v>42</v>
      </c>
      <c r="X363" t="s">
        <v>36</v>
      </c>
      <c r="Y363" t="s">
        <v>43</v>
      </c>
      <c r="Z363">
        <v>2</v>
      </c>
      <c r="AA363">
        <v>2</v>
      </c>
      <c r="AB363">
        <v>2</v>
      </c>
      <c r="AC363">
        <v>2</v>
      </c>
      <c r="AD363">
        <v>2</v>
      </c>
      <c r="AE363" t="s">
        <v>36</v>
      </c>
      <c r="AG363">
        <v>2</v>
      </c>
      <c r="AI363" t="s">
        <v>44</v>
      </c>
    </row>
    <row r="364" spans="1:35" x14ac:dyDescent="0.2">
      <c r="A364" t="s">
        <v>2015</v>
      </c>
      <c r="B364" t="s">
        <v>36</v>
      </c>
      <c r="D364" t="s">
        <v>58</v>
      </c>
      <c r="F364" t="s">
        <v>36</v>
      </c>
      <c r="H364" t="s">
        <v>36</v>
      </c>
      <c r="I364" t="s">
        <v>37</v>
      </c>
      <c r="J364" t="s">
        <v>36</v>
      </c>
      <c r="K364" t="s">
        <v>38</v>
      </c>
      <c r="L364" t="s">
        <v>36</v>
      </c>
      <c r="M364" t="s">
        <v>38</v>
      </c>
      <c r="N364" t="s">
        <v>36</v>
      </c>
      <c r="P364" t="s">
        <v>36</v>
      </c>
      <c r="R364" t="s">
        <v>36</v>
      </c>
      <c r="S364" t="s">
        <v>39</v>
      </c>
      <c r="T364" t="s">
        <v>36</v>
      </c>
      <c r="U364" t="s">
        <v>42</v>
      </c>
      <c r="V364" t="s">
        <v>36</v>
      </c>
      <c r="W364" t="s">
        <v>42</v>
      </c>
      <c r="X364" t="s">
        <v>36</v>
      </c>
      <c r="Y364" t="s">
        <v>43</v>
      </c>
      <c r="Z364">
        <v>8.9600000000000009</v>
      </c>
      <c r="AA364">
        <v>0.51</v>
      </c>
      <c r="AB364">
        <v>0.26</v>
      </c>
      <c r="AC364">
        <v>0.01</v>
      </c>
      <c r="AD364">
        <v>0.26</v>
      </c>
      <c r="AE364" t="s">
        <v>58</v>
      </c>
      <c r="AG364">
        <v>8.9600000000000009</v>
      </c>
      <c r="AI364" t="s">
        <v>44</v>
      </c>
    </row>
    <row r="365" spans="1:35" x14ac:dyDescent="0.2">
      <c r="A365" t="s">
        <v>2016</v>
      </c>
      <c r="B365" t="s">
        <v>36</v>
      </c>
      <c r="D365" t="s">
        <v>36</v>
      </c>
      <c r="F365" t="s">
        <v>36</v>
      </c>
      <c r="H365" t="s">
        <v>36</v>
      </c>
      <c r="I365" t="s">
        <v>37</v>
      </c>
      <c r="J365" t="s">
        <v>36</v>
      </c>
      <c r="K365" t="s">
        <v>38</v>
      </c>
      <c r="L365" t="s">
        <v>36</v>
      </c>
      <c r="M365" t="s">
        <v>38</v>
      </c>
      <c r="N365" t="s">
        <v>36</v>
      </c>
      <c r="P365" t="s">
        <v>36</v>
      </c>
      <c r="R365" t="s">
        <v>36</v>
      </c>
      <c r="S365" t="s">
        <v>39</v>
      </c>
      <c r="T365" t="s">
        <v>36</v>
      </c>
      <c r="U365" t="s">
        <v>42</v>
      </c>
      <c r="V365" t="s">
        <v>36</v>
      </c>
      <c r="W365" t="s">
        <v>42</v>
      </c>
      <c r="X365" t="s">
        <v>36</v>
      </c>
      <c r="Y365" t="s">
        <v>43</v>
      </c>
      <c r="Z365">
        <v>2</v>
      </c>
      <c r="AA365">
        <v>2</v>
      </c>
      <c r="AB365">
        <v>2</v>
      </c>
      <c r="AC365">
        <v>2</v>
      </c>
      <c r="AD365">
        <v>2</v>
      </c>
      <c r="AE365" t="s">
        <v>36</v>
      </c>
      <c r="AG365">
        <v>2</v>
      </c>
      <c r="AI365" t="s">
        <v>44</v>
      </c>
    </row>
    <row r="366" spans="1:35" x14ac:dyDescent="0.2">
      <c r="A366" t="s">
        <v>2017</v>
      </c>
      <c r="B366" t="s">
        <v>36</v>
      </c>
      <c r="D366" t="s">
        <v>58</v>
      </c>
      <c r="F366" t="s">
        <v>36</v>
      </c>
      <c r="H366" t="s">
        <v>36</v>
      </c>
      <c r="I366" t="s">
        <v>37</v>
      </c>
      <c r="J366" t="s">
        <v>36</v>
      </c>
      <c r="K366" t="s">
        <v>38</v>
      </c>
      <c r="L366" t="s">
        <v>36</v>
      </c>
      <c r="M366" t="s">
        <v>38</v>
      </c>
      <c r="N366" t="s">
        <v>36</v>
      </c>
      <c r="P366" t="s">
        <v>36</v>
      </c>
      <c r="R366" t="s">
        <v>36</v>
      </c>
      <c r="S366" t="s">
        <v>39</v>
      </c>
      <c r="T366" t="s">
        <v>58</v>
      </c>
      <c r="U366" t="s">
        <v>2018</v>
      </c>
      <c r="V366" t="s">
        <v>36</v>
      </c>
      <c r="W366" t="s">
        <v>42</v>
      </c>
      <c r="X366" t="s">
        <v>36</v>
      </c>
      <c r="Y366" t="s">
        <v>43</v>
      </c>
      <c r="Z366">
        <v>9.9700000000000006</v>
      </c>
      <c r="AA366">
        <v>0.01</v>
      </c>
      <c r="AB366">
        <v>0.01</v>
      </c>
      <c r="AC366">
        <v>0</v>
      </c>
      <c r="AD366">
        <v>0</v>
      </c>
      <c r="AE366" t="s">
        <v>58</v>
      </c>
      <c r="AG366">
        <v>9.9700000000000006</v>
      </c>
      <c r="AI366" t="s">
        <v>44</v>
      </c>
    </row>
    <row r="367" spans="1:35" x14ac:dyDescent="0.2">
      <c r="A367" t="s">
        <v>2019</v>
      </c>
      <c r="B367" t="s">
        <v>36</v>
      </c>
      <c r="D367" t="s">
        <v>58</v>
      </c>
      <c r="F367" t="s">
        <v>36</v>
      </c>
      <c r="H367" t="s">
        <v>36</v>
      </c>
      <c r="I367" t="s">
        <v>37</v>
      </c>
      <c r="J367" t="s">
        <v>36</v>
      </c>
      <c r="K367" t="s">
        <v>38</v>
      </c>
      <c r="L367" t="s">
        <v>36</v>
      </c>
      <c r="M367" t="s">
        <v>38</v>
      </c>
      <c r="N367" t="s">
        <v>36</v>
      </c>
      <c r="P367" t="s">
        <v>36</v>
      </c>
      <c r="R367" t="s">
        <v>36</v>
      </c>
      <c r="S367" t="s">
        <v>39</v>
      </c>
      <c r="T367" t="s">
        <v>58</v>
      </c>
      <c r="U367" t="s">
        <v>1670</v>
      </c>
      <c r="V367" t="s">
        <v>36</v>
      </c>
      <c r="W367" t="s">
        <v>42</v>
      </c>
      <c r="X367" t="s">
        <v>36</v>
      </c>
      <c r="Y367" t="s">
        <v>43</v>
      </c>
      <c r="Z367">
        <v>9.9700000000000006</v>
      </c>
      <c r="AA367">
        <v>0.01</v>
      </c>
      <c r="AB367">
        <v>0.01</v>
      </c>
      <c r="AC367">
        <v>0</v>
      </c>
      <c r="AD367">
        <v>0</v>
      </c>
      <c r="AE367" t="s">
        <v>58</v>
      </c>
      <c r="AG367">
        <v>9.9700000000000006</v>
      </c>
      <c r="AI367" t="s">
        <v>44</v>
      </c>
    </row>
    <row r="368" spans="1:35" x14ac:dyDescent="0.2">
      <c r="A368" t="s">
        <v>2020</v>
      </c>
      <c r="B368" t="s">
        <v>36</v>
      </c>
      <c r="D368" t="s">
        <v>58</v>
      </c>
      <c r="F368" t="s">
        <v>36</v>
      </c>
      <c r="H368" t="s">
        <v>36</v>
      </c>
      <c r="I368" t="s">
        <v>37</v>
      </c>
      <c r="J368" t="s">
        <v>36</v>
      </c>
      <c r="K368" t="s">
        <v>38</v>
      </c>
      <c r="L368" t="s">
        <v>36</v>
      </c>
      <c r="M368" t="s">
        <v>38</v>
      </c>
      <c r="N368" t="s">
        <v>36</v>
      </c>
      <c r="P368" t="s">
        <v>36</v>
      </c>
      <c r="R368" t="s">
        <v>36</v>
      </c>
      <c r="S368" t="s">
        <v>39</v>
      </c>
      <c r="T368" t="s">
        <v>58</v>
      </c>
      <c r="U368" t="s">
        <v>1672</v>
      </c>
      <c r="V368" t="s">
        <v>36</v>
      </c>
      <c r="W368" t="s">
        <v>42</v>
      </c>
      <c r="X368" t="s">
        <v>36</v>
      </c>
      <c r="Y368" t="s">
        <v>43</v>
      </c>
      <c r="Z368">
        <v>9.9700000000000006</v>
      </c>
      <c r="AA368">
        <v>0.01</v>
      </c>
      <c r="AB368">
        <v>0.01</v>
      </c>
      <c r="AC368">
        <v>0</v>
      </c>
      <c r="AD368">
        <v>0</v>
      </c>
      <c r="AE368" t="s">
        <v>58</v>
      </c>
      <c r="AG368">
        <v>9.9700000000000006</v>
      </c>
      <c r="AI368" t="s">
        <v>44</v>
      </c>
    </row>
    <row r="369" spans="1:35" x14ac:dyDescent="0.2">
      <c r="A369" t="s">
        <v>2021</v>
      </c>
      <c r="B369" t="s">
        <v>36</v>
      </c>
      <c r="D369" t="s">
        <v>58</v>
      </c>
      <c r="F369" t="s">
        <v>36</v>
      </c>
      <c r="H369" t="s">
        <v>36</v>
      </c>
      <c r="I369" t="s">
        <v>37</v>
      </c>
      <c r="J369" t="s">
        <v>36</v>
      </c>
      <c r="K369" t="s">
        <v>38</v>
      </c>
      <c r="L369" t="s">
        <v>36</v>
      </c>
      <c r="M369" t="s">
        <v>38</v>
      </c>
      <c r="N369" t="s">
        <v>36</v>
      </c>
      <c r="P369" t="s">
        <v>36</v>
      </c>
      <c r="R369" t="s">
        <v>36</v>
      </c>
      <c r="S369" t="s">
        <v>39</v>
      </c>
      <c r="T369" t="s">
        <v>58</v>
      </c>
      <c r="U369" t="s">
        <v>2022</v>
      </c>
      <c r="V369" t="s">
        <v>36</v>
      </c>
      <c r="W369" t="s">
        <v>42</v>
      </c>
      <c r="X369" t="s">
        <v>36</v>
      </c>
      <c r="Y369" t="s">
        <v>43</v>
      </c>
      <c r="Z369">
        <v>9.9700000000000006</v>
      </c>
      <c r="AA369">
        <v>0.01</v>
      </c>
      <c r="AB369">
        <v>0.01</v>
      </c>
      <c r="AC369">
        <v>0</v>
      </c>
      <c r="AD369">
        <v>0</v>
      </c>
      <c r="AE369" t="s">
        <v>58</v>
      </c>
      <c r="AG369">
        <v>9.9700000000000006</v>
      </c>
      <c r="AI369" t="s">
        <v>44</v>
      </c>
    </row>
    <row r="370" spans="1:35" x14ac:dyDescent="0.2">
      <c r="A370" t="s">
        <v>2023</v>
      </c>
      <c r="B370" t="s">
        <v>36</v>
      </c>
      <c r="D370" t="s">
        <v>58</v>
      </c>
      <c r="F370" t="s">
        <v>36</v>
      </c>
      <c r="H370" t="s">
        <v>36</v>
      </c>
      <c r="I370" t="s">
        <v>37</v>
      </c>
      <c r="J370" t="s">
        <v>36</v>
      </c>
      <c r="K370" t="s">
        <v>38</v>
      </c>
      <c r="L370" t="s">
        <v>36</v>
      </c>
      <c r="M370" t="s">
        <v>38</v>
      </c>
      <c r="N370" t="s">
        <v>36</v>
      </c>
      <c r="P370" t="s">
        <v>36</v>
      </c>
      <c r="R370" t="s">
        <v>36</v>
      </c>
      <c r="S370" t="s">
        <v>39</v>
      </c>
      <c r="T370" t="s">
        <v>58</v>
      </c>
      <c r="U370" t="s">
        <v>2022</v>
      </c>
      <c r="V370" t="s">
        <v>36</v>
      </c>
      <c r="W370" t="s">
        <v>42</v>
      </c>
      <c r="X370" t="s">
        <v>36</v>
      </c>
      <c r="Y370" t="s">
        <v>43</v>
      </c>
      <c r="Z370">
        <v>9.9700000000000006</v>
      </c>
      <c r="AA370">
        <v>0.01</v>
      </c>
      <c r="AB370">
        <v>0.01</v>
      </c>
      <c r="AC370">
        <v>0</v>
      </c>
      <c r="AD370">
        <v>0</v>
      </c>
      <c r="AE370" t="s">
        <v>58</v>
      </c>
      <c r="AG370">
        <v>9.9700000000000006</v>
      </c>
      <c r="AI370" t="s">
        <v>44</v>
      </c>
    </row>
    <row r="371" spans="1:35" x14ac:dyDescent="0.2">
      <c r="A371" t="s">
        <v>2024</v>
      </c>
      <c r="B371" t="s">
        <v>36</v>
      </c>
      <c r="D371" t="s">
        <v>58</v>
      </c>
      <c r="F371" t="s">
        <v>36</v>
      </c>
      <c r="H371" t="s">
        <v>36</v>
      </c>
      <c r="I371" t="s">
        <v>37</v>
      </c>
      <c r="J371" t="s">
        <v>36</v>
      </c>
      <c r="K371" t="s">
        <v>38</v>
      </c>
      <c r="L371" t="s">
        <v>36</v>
      </c>
      <c r="M371" t="s">
        <v>38</v>
      </c>
      <c r="N371" t="s">
        <v>36</v>
      </c>
      <c r="P371" t="s">
        <v>36</v>
      </c>
      <c r="R371" t="s">
        <v>36</v>
      </c>
      <c r="S371" t="s">
        <v>39</v>
      </c>
      <c r="T371" t="s">
        <v>58</v>
      </c>
      <c r="U371" t="s">
        <v>2022</v>
      </c>
      <c r="V371" t="s">
        <v>36</v>
      </c>
      <c r="W371" t="s">
        <v>42</v>
      </c>
      <c r="X371" t="s">
        <v>36</v>
      </c>
      <c r="Y371" t="s">
        <v>43</v>
      </c>
      <c r="Z371">
        <v>9.9700000000000006</v>
      </c>
      <c r="AA371">
        <v>0.01</v>
      </c>
      <c r="AB371">
        <v>0.01</v>
      </c>
      <c r="AC371">
        <v>0</v>
      </c>
      <c r="AD371">
        <v>0</v>
      </c>
      <c r="AE371" t="s">
        <v>58</v>
      </c>
      <c r="AG371">
        <v>9.9700000000000006</v>
      </c>
      <c r="AI371" t="s">
        <v>44</v>
      </c>
    </row>
    <row r="372" spans="1:35" x14ac:dyDescent="0.2">
      <c r="A372" t="s">
        <v>2025</v>
      </c>
      <c r="B372" t="s">
        <v>36</v>
      </c>
      <c r="D372" t="s">
        <v>58</v>
      </c>
      <c r="F372" t="s">
        <v>36</v>
      </c>
      <c r="H372" t="s">
        <v>36</v>
      </c>
      <c r="I372" t="s">
        <v>37</v>
      </c>
      <c r="J372" t="s">
        <v>36</v>
      </c>
      <c r="K372" t="s">
        <v>38</v>
      </c>
      <c r="L372" t="s">
        <v>36</v>
      </c>
      <c r="M372" t="s">
        <v>38</v>
      </c>
      <c r="N372" t="s">
        <v>36</v>
      </c>
      <c r="P372" t="s">
        <v>36</v>
      </c>
      <c r="R372" t="s">
        <v>58</v>
      </c>
      <c r="S372" t="s">
        <v>2026</v>
      </c>
      <c r="T372" t="s">
        <v>58</v>
      </c>
      <c r="U372" t="s">
        <v>2027</v>
      </c>
      <c r="V372" t="s">
        <v>36</v>
      </c>
      <c r="W372" t="s">
        <v>42</v>
      </c>
      <c r="X372" t="s">
        <v>36</v>
      </c>
      <c r="Y372" t="s">
        <v>43</v>
      </c>
      <c r="Z372">
        <v>10</v>
      </c>
      <c r="AA372">
        <v>0</v>
      </c>
      <c r="AB372">
        <v>0</v>
      </c>
      <c r="AC372">
        <v>0</v>
      </c>
      <c r="AD372">
        <v>0</v>
      </c>
      <c r="AE372" t="s">
        <v>58</v>
      </c>
      <c r="AG372">
        <v>10</v>
      </c>
      <c r="AI372" t="s">
        <v>44</v>
      </c>
    </row>
    <row r="373" spans="1:35" x14ac:dyDescent="0.2">
      <c r="A373" t="s">
        <v>2028</v>
      </c>
      <c r="B373" t="s">
        <v>36</v>
      </c>
      <c r="D373" t="s">
        <v>36</v>
      </c>
      <c r="F373" t="s">
        <v>36</v>
      </c>
      <c r="H373" t="s">
        <v>36</v>
      </c>
      <c r="I373" t="s">
        <v>37</v>
      </c>
      <c r="J373" t="s">
        <v>36</v>
      </c>
      <c r="K373" t="s">
        <v>38</v>
      </c>
      <c r="L373" t="s">
        <v>36</v>
      </c>
      <c r="M373" t="s">
        <v>38</v>
      </c>
      <c r="N373" t="s">
        <v>36</v>
      </c>
      <c r="P373" t="s">
        <v>36</v>
      </c>
      <c r="R373" t="s">
        <v>36</v>
      </c>
      <c r="S373" t="s">
        <v>39</v>
      </c>
      <c r="T373" t="s">
        <v>36</v>
      </c>
      <c r="U373" t="s">
        <v>42</v>
      </c>
      <c r="V373" t="s">
        <v>36</v>
      </c>
      <c r="W373" t="s">
        <v>42</v>
      </c>
      <c r="X373" t="s">
        <v>36</v>
      </c>
      <c r="Y373" t="s">
        <v>43</v>
      </c>
      <c r="Z373">
        <v>2</v>
      </c>
      <c r="AA373">
        <v>2</v>
      </c>
      <c r="AB373">
        <v>2</v>
      </c>
      <c r="AC373">
        <v>2</v>
      </c>
      <c r="AD373">
        <v>2</v>
      </c>
      <c r="AE373" t="s">
        <v>36</v>
      </c>
      <c r="AG373">
        <v>2</v>
      </c>
      <c r="AI373" t="s">
        <v>44</v>
      </c>
    </row>
    <row r="374" spans="1:35" x14ac:dyDescent="0.2">
      <c r="A374" t="s">
        <v>2029</v>
      </c>
      <c r="B374" t="s">
        <v>36</v>
      </c>
      <c r="D374" t="s">
        <v>36</v>
      </c>
      <c r="F374" t="s">
        <v>36</v>
      </c>
      <c r="H374" t="s">
        <v>36</v>
      </c>
      <c r="I374" t="s">
        <v>46</v>
      </c>
      <c r="J374" t="s">
        <v>36</v>
      </c>
      <c r="K374" t="s">
        <v>38</v>
      </c>
      <c r="L374" t="s">
        <v>36</v>
      </c>
      <c r="M374" t="s">
        <v>38</v>
      </c>
      <c r="N374" t="s">
        <v>36</v>
      </c>
      <c r="P374" t="s">
        <v>36</v>
      </c>
      <c r="R374" t="s">
        <v>36</v>
      </c>
      <c r="S374" t="s">
        <v>39</v>
      </c>
      <c r="T374" t="s">
        <v>36</v>
      </c>
      <c r="U374" t="s">
        <v>42</v>
      </c>
      <c r="V374" t="s">
        <v>36</v>
      </c>
      <c r="W374" t="s">
        <v>42</v>
      </c>
      <c r="X374" t="s">
        <v>47</v>
      </c>
      <c r="Y374" t="s">
        <v>48</v>
      </c>
      <c r="Z374">
        <v>0</v>
      </c>
      <c r="AA374">
        <v>2.5</v>
      </c>
      <c r="AB374">
        <v>2.5</v>
      </c>
      <c r="AC374">
        <v>2.5</v>
      </c>
      <c r="AD374">
        <v>2.5</v>
      </c>
      <c r="AE374" t="s">
        <v>36</v>
      </c>
      <c r="AG374">
        <v>2.5</v>
      </c>
      <c r="AI374" t="s">
        <v>44</v>
      </c>
    </row>
    <row r="375" spans="1:35" x14ac:dyDescent="0.2">
      <c r="A375" t="s">
        <v>2030</v>
      </c>
      <c r="B375" t="s">
        <v>36</v>
      </c>
      <c r="D375" t="s">
        <v>36</v>
      </c>
      <c r="F375" t="s">
        <v>36</v>
      </c>
      <c r="H375" t="s">
        <v>36</v>
      </c>
      <c r="I375" t="s">
        <v>46</v>
      </c>
      <c r="J375" t="s">
        <v>36</v>
      </c>
      <c r="K375" t="s">
        <v>38</v>
      </c>
      <c r="L375" t="s">
        <v>36</v>
      </c>
      <c r="M375" t="s">
        <v>38</v>
      </c>
      <c r="N375" t="s">
        <v>36</v>
      </c>
      <c r="P375" t="s">
        <v>36</v>
      </c>
      <c r="R375" t="s">
        <v>36</v>
      </c>
      <c r="S375" t="s">
        <v>39</v>
      </c>
      <c r="T375" t="s">
        <v>36</v>
      </c>
      <c r="U375" t="s">
        <v>42</v>
      </c>
      <c r="V375" t="s">
        <v>36</v>
      </c>
      <c r="W375" t="s">
        <v>42</v>
      </c>
      <c r="X375" t="s">
        <v>47</v>
      </c>
      <c r="Y375" t="s">
        <v>48</v>
      </c>
      <c r="Z375">
        <v>0</v>
      </c>
      <c r="AA375">
        <v>2.5</v>
      </c>
      <c r="AB375">
        <v>2.5</v>
      </c>
      <c r="AC375">
        <v>2.5</v>
      </c>
      <c r="AD375">
        <v>2.5</v>
      </c>
      <c r="AE375" t="s">
        <v>36</v>
      </c>
      <c r="AG375">
        <v>2.5</v>
      </c>
      <c r="AI375" t="s">
        <v>44</v>
      </c>
    </row>
    <row r="376" spans="1:35" x14ac:dyDescent="0.2">
      <c r="A376" t="s">
        <v>2031</v>
      </c>
      <c r="B376" t="s">
        <v>36</v>
      </c>
      <c r="D376" t="s">
        <v>58</v>
      </c>
      <c r="F376" t="s">
        <v>36</v>
      </c>
      <c r="H376" t="s">
        <v>36</v>
      </c>
      <c r="I376" t="s">
        <v>37</v>
      </c>
      <c r="J376" t="s">
        <v>36</v>
      </c>
      <c r="K376" t="s">
        <v>38</v>
      </c>
      <c r="L376" t="s">
        <v>36</v>
      </c>
      <c r="M376" t="s">
        <v>38</v>
      </c>
      <c r="N376" t="s">
        <v>36</v>
      </c>
      <c r="P376" t="s">
        <v>36</v>
      </c>
      <c r="R376" t="s">
        <v>36</v>
      </c>
      <c r="S376" t="s">
        <v>39</v>
      </c>
      <c r="T376" t="s">
        <v>36</v>
      </c>
      <c r="U376" t="s">
        <v>42</v>
      </c>
      <c r="V376" t="s">
        <v>36</v>
      </c>
      <c r="W376" t="s">
        <v>42</v>
      </c>
      <c r="X376" t="s">
        <v>36</v>
      </c>
      <c r="Y376" t="s">
        <v>43</v>
      </c>
      <c r="Z376">
        <v>8.9600000000000009</v>
      </c>
      <c r="AA376">
        <v>0.51</v>
      </c>
      <c r="AB376">
        <v>0.26</v>
      </c>
      <c r="AC376">
        <v>0.01</v>
      </c>
      <c r="AD376">
        <v>0.26</v>
      </c>
      <c r="AE376" t="s">
        <v>58</v>
      </c>
      <c r="AG376">
        <v>8.9600000000000009</v>
      </c>
      <c r="AI376" t="s">
        <v>44</v>
      </c>
    </row>
    <row r="377" spans="1:35" x14ac:dyDescent="0.2">
      <c r="A377" t="s">
        <v>2032</v>
      </c>
      <c r="B377" t="s">
        <v>36</v>
      </c>
      <c r="D377" t="s">
        <v>36</v>
      </c>
      <c r="F377" t="s">
        <v>36</v>
      </c>
      <c r="H377" t="s">
        <v>36</v>
      </c>
      <c r="I377" t="s">
        <v>37</v>
      </c>
      <c r="J377" t="s">
        <v>36</v>
      </c>
      <c r="K377" t="s">
        <v>38</v>
      </c>
      <c r="L377" t="s">
        <v>36</v>
      </c>
      <c r="M377" t="s">
        <v>38</v>
      </c>
      <c r="N377" t="s">
        <v>36</v>
      </c>
      <c r="P377" t="s">
        <v>36</v>
      </c>
      <c r="R377" t="s">
        <v>36</v>
      </c>
      <c r="S377" t="s">
        <v>39</v>
      </c>
      <c r="T377" t="s">
        <v>36</v>
      </c>
      <c r="U377" t="s">
        <v>42</v>
      </c>
      <c r="V377" t="s">
        <v>36</v>
      </c>
      <c r="W377" t="s">
        <v>42</v>
      </c>
      <c r="X377" t="s">
        <v>36</v>
      </c>
      <c r="Y377" t="s">
        <v>43</v>
      </c>
      <c r="Z377">
        <v>2</v>
      </c>
      <c r="AA377">
        <v>2</v>
      </c>
      <c r="AB377">
        <v>2</v>
      </c>
      <c r="AC377">
        <v>2</v>
      </c>
      <c r="AD377">
        <v>2</v>
      </c>
      <c r="AE377" t="s">
        <v>36</v>
      </c>
      <c r="AG377">
        <v>2</v>
      </c>
      <c r="AI377" t="s">
        <v>44</v>
      </c>
    </row>
    <row r="378" spans="1:35" x14ac:dyDescent="0.2">
      <c r="A378" t="s">
        <v>2033</v>
      </c>
      <c r="B378" t="s">
        <v>36</v>
      </c>
      <c r="D378" t="s">
        <v>58</v>
      </c>
      <c r="F378" t="s">
        <v>36</v>
      </c>
      <c r="H378" t="s">
        <v>36</v>
      </c>
      <c r="I378" t="s">
        <v>37</v>
      </c>
      <c r="J378" t="s">
        <v>36</v>
      </c>
      <c r="K378" t="s">
        <v>38</v>
      </c>
      <c r="L378" t="s">
        <v>36</v>
      </c>
      <c r="M378" t="s">
        <v>38</v>
      </c>
      <c r="N378" t="s">
        <v>36</v>
      </c>
      <c r="P378" t="s">
        <v>36</v>
      </c>
      <c r="R378" t="s">
        <v>36</v>
      </c>
      <c r="S378" t="s">
        <v>39</v>
      </c>
      <c r="T378" t="s">
        <v>36</v>
      </c>
      <c r="U378" t="s">
        <v>42</v>
      </c>
      <c r="V378" t="s">
        <v>36</v>
      </c>
      <c r="W378" t="s">
        <v>42</v>
      </c>
      <c r="X378" t="s">
        <v>36</v>
      </c>
      <c r="Y378" t="s">
        <v>43</v>
      </c>
      <c r="Z378">
        <v>8.9600000000000009</v>
      </c>
      <c r="AA378">
        <v>0.51</v>
      </c>
      <c r="AB378">
        <v>0.26</v>
      </c>
      <c r="AC378">
        <v>0.01</v>
      </c>
      <c r="AD378">
        <v>0.26</v>
      </c>
      <c r="AE378" t="s">
        <v>58</v>
      </c>
      <c r="AG378">
        <v>8.9600000000000009</v>
      </c>
      <c r="AI378" t="s">
        <v>44</v>
      </c>
    </row>
    <row r="379" spans="1:35" x14ac:dyDescent="0.2">
      <c r="A379" t="s">
        <v>2034</v>
      </c>
      <c r="B379" t="s">
        <v>36</v>
      </c>
      <c r="D379" t="s">
        <v>36</v>
      </c>
      <c r="F379" t="s">
        <v>36</v>
      </c>
      <c r="H379" t="s">
        <v>36</v>
      </c>
      <c r="I379" t="s">
        <v>37</v>
      </c>
      <c r="J379" t="s">
        <v>36</v>
      </c>
      <c r="K379" t="s">
        <v>38</v>
      </c>
      <c r="L379" t="s">
        <v>36</v>
      </c>
      <c r="M379" t="s">
        <v>38</v>
      </c>
      <c r="N379" t="s">
        <v>36</v>
      </c>
      <c r="P379" t="s">
        <v>36</v>
      </c>
      <c r="R379" t="s">
        <v>36</v>
      </c>
      <c r="S379" t="s">
        <v>39</v>
      </c>
      <c r="T379" t="s">
        <v>36</v>
      </c>
      <c r="U379" t="s">
        <v>42</v>
      </c>
      <c r="V379" t="s">
        <v>36</v>
      </c>
      <c r="W379" t="s">
        <v>42</v>
      </c>
      <c r="X379" t="s">
        <v>36</v>
      </c>
      <c r="Y379" t="s">
        <v>43</v>
      </c>
      <c r="Z379">
        <v>2</v>
      </c>
      <c r="AA379">
        <v>2</v>
      </c>
      <c r="AB379">
        <v>2</v>
      </c>
      <c r="AC379">
        <v>2</v>
      </c>
      <c r="AD379">
        <v>2</v>
      </c>
      <c r="AE379" t="s">
        <v>36</v>
      </c>
      <c r="AG379">
        <v>2</v>
      </c>
      <c r="AI379" t="s">
        <v>44</v>
      </c>
    </row>
    <row r="380" spans="1:35" x14ac:dyDescent="0.2">
      <c r="A380" t="s">
        <v>2035</v>
      </c>
      <c r="B380" t="s">
        <v>40</v>
      </c>
      <c r="D380" t="s">
        <v>36</v>
      </c>
      <c r="F380" t="s">
        <v>36</v>
      </c>
      <c r="H380" t="s">
        <v>36</v>
      </c>
      <c r="I380" t="s">
        <v>37</v>
      </c>
      <c r="J380" t="s">
        <v>36</v>
      </c>
      <c r="K380" t="s">
        <v>38</v>
      </c>
      <c r="L380" t="s">
        <v>36</v>
      </c>
      <c r="M380" t="s">
        <v>38</v>
      </c>
      <c r="N380" t="s">
        <v>36</v>
      </c>
      <c r="P380" t="s">
        <v>36</v>
      </c>
      <c r="R380" t="s">
        <v>36</v>
      </c>
      <c r="S380" t="s">
        <v>39</v>
      </c>
      <c r="T380" t="s">
        <v>36</v>
      </c>
      <c r="U380" t="s">
        <v>42</v>
      </c>
      <c r="V380" t="s">
        <v>36</v>
      </c>
      <c r="W380" t="s">
        <v>42</v>
      </c>
      <c r="X380" t="s">
        <v>36</v>
      </c>
      <c r="Y380" t="s">
        <v>43</v>
      </c>
      <c r="Z380">
        <v>0.04</v>
      </c>
      <c r="AA380">
        <v>9.82</v>
      </c>
      <c r="AB380">
        <v>0.12</v>
      </c>
      <c r="AC380">
        <v>0.01</v>
      </c>
      <c r="AD380">
        <v>0.01</v>
      </c>
      <c r="AE380" t="s">
        <v>40</v>
      </c>
      <c r="AG380">
        <v>9.82</v>
      </c>
      <c r="AI380" t="s">
        <v>44</v>
      </c>
    </row>
    <row r="381" spans="1:35" x14ac:dyDescent="0.2">
      <c r="A381" t="s">
        <v>2036</v>
      </c>
      <c r="B381" t="s">
        <v>36</v>
      </c>
      <c r="D381" t="s">
        <v>58</v>
      </c>
      <c r="F381" t="s">
        <v>36</v>
      </c>
      <c r="H381" t="s">
        <v>36</v>
      </c>
      <c r="I381" t="s">
        <v>37</v>
      </c>
      <c r="J381" t="s">
        <v>36</v>
      </c>
      <c r="K381" t="s">
        <v>38</v>
      </c>
      <c r="L381" t="s">
        <v>36</v>
      </c>
      <c r="M381" t="s">
        <v>38</v>
      </c>
      <c r="N381" t="s">
        <v>36</v>
      </c>
      <c r="P381" t="s">
        <v>36</v>
      </c>
      <c r="R381" t="s">
        <v>36</v>
      </c>
      <c r="S381" t="s">
        <v>39</v>
      </c>
      <c r="T381" t="s">
        <v>36</v>
      </c>
      <c r="U381" t="s">
        <v>42</v>
      </c>
      <c r="V381" t="s">
        <v>36</v>
      </c>
      <c r="W381" t="s">
        <v>42</v>
      </c>
      <c r="X381" t="s">
        <v>36</v>
      </c>
      <c r="Y381" t="s">
        <v>43</v>
      </c>
      <c r="Z381">
        <v>8.9600000000000009</v>
      </c>
      <c r="AA381">
        <v>0.51</v>
      </c>
      <c r="AB381">
        <v>0.26</v>
      </c>
      <c r="AC381">
        <v>0.01</v>
      </c>
      <c r="AD381">
        <v>0.26</v>
      </c>
      <c r="AE381" t="s">
        <v>58</v>
      </c>
      <c r="AG381">
        <v>8.9600000000000009</v>
      </c>
      <c r="AI381" t="s">
        <v>44</v>
      </c>
    </row>
    <row r="382" spans="1:35" x14ac:dyDescent="0.2">
      <c r="A382" t="s">
        <v>2037</v>
      </c>
      <c r="B382" t="s">
        <v>36</v>
      </c>
      <c r="D382" t="s">
        <v>36</v>
      </c>
      <c r="F382" t="s">
        <v>36</v>
      </c>
      <c r="H382" t="s">
        <v>36</v>
      </c>
      <c r="I382" t="s">
        <v>37</v>
      </c>
      <c r="J382" t="s">
        <v>36</v>
      </c>
      <c r="K382" t="s">
        <v>38</v>
      </c>
      <c r="L382" t="s">
        <v>36</v>
      </c>
      <c r="M382" t="s">
        <v>38</v>
      </c>
      <c r="N382" t="s">
        <v>36</v>
      </c>
      <c r="P382" t="s">
        <v>36</v>
      </c>
      <c r="R382" t="s">
        <v>36</v>
      </c>
      <c r="S382" t="s">
        <v>39</v>
      </c>
      <c r="T382" t="s">
        <v>36</v>
      </c>
      <c r="U382" t="s">
        <v>42</v>
      </c>
      <c r="V382" t="s">
        <v>36</v>
      </c>
      <c r="W382" t="s">
        <v>42</v>
      </c>
      <c r="X382" t="s">
        <v>36</v>
      </c>
      <c r="Y382" t="s">
        <v>43</v>
      </c>
      <c r="Z382">
        <v>2</v>
      </c>
      <c r="AA382">
        <v>2</v>
      </c>
      <c r="AB382">
        <v>2</v>
      </c>
      <c r="AC382">
        <v>2</v>
      </c>
      <c r="AD382">
        <v>2</v>
      </c>
      <c r="AE382" t="s">
        <v>36</v>
      </c>
      <c r="AG382">
        <v>2</v>
      </c>
      <c r="AI382" t="s">
        <v>44</v>
      </c>
    </row>
    <row r="383" spans="1:35" x14ac:dyDescent="0.2">
      <c r="A383" t="s">
        <v>2038</v>
      </c>
      <c r="B383" t="s">
        <v>36</v>
      </c>
      <c r="D383" t="s">
        <v>36</v>
      </c>
      <c r="F383" t="s">
        <v>36</v>
      </c>
      <c r="H383" t="s">
        <v>36</v>
      </c>
      <c r="I383" t="s">
        <v>37</v>
      </c>
      <c r="J383" t="s">
        <v>36</v>
      </c>
      <c r="K383" t="s">
        <v>38</v>
      </c>
      <c r="L383" t="s">
        <v>36</v>
      </c>
      <c r="M383" t="s">
        <v>38</v>
      </c>
      <c r="N383" t="s">
        <v>36</v>
      </c>
      <c r="P383" t="s">
        <v>36</v>
      </c>
      <c r="R383" t="s">
        <v>36</v>
      </c>
      <c r="S383" t="s">
        <v>39</v>
      </c>
      <c r="T383" t="s">
        <v>36</v>
      </c>
      <c r="U383" t="s">
        <v>42</v>
      </c>
      <c r="V383" t="s">
        <v>36</v>
      </c>
      <c r="W383" t="s">
        <v>42</v>
      </c>
      <c r="X383" t="s">
        <v>36</v>
      </c>
      <c r="Y383" t="s">
        <v>43</v>
      </c>
      <c r="Z383">
        <v>2</v>
      </c>
      <c r="AA383">
        <v>2</v>
      </c>
      <c r="AB383">
        <v>2</v>
      </c>
      <c r="AC383">
        <v>2</v>
      </c>
      <c r="AD383">
        <v>2</v>
      </c>
      <c r="AE383" t="s">
        <v>36</v>
      </c>
      <c r="AG383">
        <v>2</v>
      </c>
      <c r="AI383" t="s">
        <v>44</v>
      </c>
    </row>
    <row r="384" spans="1:35" x14ac:dyDescent="0.2">
      <c r="A384" t="s">
        <v>2039</v>
      </c>
      <c r="B384" t="s">
        <v>36</v>
      </c>
      <c r="D384" t="s">
        <v>58</v>
      </c>
      <c r="F384" t="s">
        <v>36</v>
      </c>
      <c r="H384" t="s">
        <v>36</v>
      </c>
      <c r="I384" t="s">
        <v>37</v>
      </c>
      <c r="J384" t="s">
        <v>36</v>
      </c>
      <c r="K384" t="s">
        <v>38</v>
      </c>
      <c r="L384" t="s">
        <v>36</v>
      </c>
      <c r="M384" t="s">
        <v>38</v>
      </c>
      <c r="N384" t="s">
        <v>36</v>
      </c>
      <c r="P384" t="s">
        <v>36</v>
      </c>
      <c r="R384" t="s">
        <v>36</v>
      </c>
      <c r="S384" t="s">
        <v>39</v>
      </c>
      <c r="T384" t="s">
        <v>36</v>
      </c>
      <c r="U384" t="s">
        <v>42</v>
      </c>
      <c r="V384" t="s">
        <v>36</v>
      </c>
      <c r="W384" t="s">
        <v>42</v>
      </c>
      <c r="X384" t="s">
        <v>36</v>
      </c>
      <c r="Y384" t="s">
        <v>43</v>
      </c>
      <c r="Z384">
        <v>8.9600000000000009</v>
      </c>
      <c r="AA384">
        <v>0.51</v>
      </c>
      <c r="AB384">
        <v>0.26</v>
      </c>
      <c r="AC384">
        <v>0.01</v>
      </c>
      <c r="AD384">
        <v>0.26</v>
      </c>
      <c r="AE384" t="s">
        <v>58</v>
      </c>
      <c r="AG384">
        <v>8.9600000000000009</v>
      </c>
      <c r="AI384" t="s">
        <v>44</v>
      </c>
    </row>
    <row r="385" spans="1:35" x14ac:dyDescent="0.2">
      <c r="A385" t="s">
        <v>2040</v>
      </c>
      <c r="B385" t="s">
        <v>36</v>
      </c>
      <c r="D385" t="s">
        <v>58</v>
      </c>
      <c r="F385" t="s">
        <v>36</v>
      </c>
      <c r="H385" t="s">
        <v>36</v>
      </c>
      <c r="I385" t="s">
        <v>37</v>
      </c>
      <c r="J385" t="s">
        <v>36</v>
      </c>
      <c r="K385" t="s">
        <v>38</v>
      </c>
      <c r="L385" t="s">
        <v>36</v>
      </c>
      <c r="M385" t="s">
        <v>38</v>
      </c>
      <c r="N385" t="s">
        <v>36</v>
      </c>
      <c r="P385" t="s">
        <v>36</v>
      </c>
      <c r="R385" t="s">
        <v>36</v>
      </c>
      <c r="S385" t="s">
        <v>39</v>
      </c>
      <c r="T385" t="s">
        <v>58</v>
      </c>
      <c r="U385" t="s">
        <v>901</v>
      </c>
      <c r="V385" t="s">
        <v>36</v>
      </c>
      <c r="W385" t="s">
        <v>42</v>
      </c>
      <c r="X385" t="s">
        <v>36</v>
      </c>
      <c r="Y385" t="s">
        <v>43</v>
      </c>
      <c r="Z385">
        <v>9.9700000000000006</v>
      </c>
      <c r="AA385">
        <v>0.01</v>
      </c>
      <c r="AB385">
        <v>0.01</v>
      </c>
      <c r="AC385">
        <v>0</v>
      </c>
      <c r="AD385">
        <v>0</v>
      </c>
      <c r="AE385" t="s">
        <v>58</v>
      </c>
      <c r="AG385">
        <v>9.9700000000000006</v>
      </c>
      <c r="AI385" t="s">
        <v>44</v>
      </c>
    </row>
    <row r="386" spans="1:35" x14ac:dyDescent="0.2">
      <c r="A386" t="s">
        <v>2041</v>
      </c>
      <c r="B386" t="s">
        <v>36</v>
      </c>
      <c r="D386" t="s">
        <v>36</v>
      </c>
      <c r="F386" t="s">
        <v>36</v>
      </c>
      <c r="H386" t="s">
        <v>36</v>
      </c>
      <c r="I386" t="s">
        <v>37</v>
      </c>
      <c r="J386" t="s">
        <v>36</v>
      </c>
      <c r="K386" t="s">
        <v>38</v>
      </c>
      <c r="L386" t="s">
        <v>36</v>
      </c>
      <c r="M386" t="s">
        <v>38</v>
      </c>
      <c r="N386" t="s">
        <v>36</v>
      </c>
      <c r="P386" t="s">
        <v>36</v>
      </c>
      <c r="R386" t="s">
        <v>36</v>
      </c>
      <c r="S386" t="s">
        <v>39</v>
      </c>
      <c r="T386" t="s">
        <v>36</v>
      </c>
      <c r="U386" t="s">
        <v>42</v>
      </c>
      <c r="V386" t="s">
        <v>36</v>
      </c>
      <c r="W386" t="s">
        <v>42</v>
      </c>
      <c r="X386" t="s">
        <v>36</v>
      </c>
      <c r="Y386" t="s">
        <v>43</v>
      </c>
      <c r="Z386">
        <v>2</v>
      </c>
      <c r="AA386">
        <v>2</v>
      </c>
      <c r="AB386">
        <v>2</v>
      </c>
      <c r="AC386">
        <v>2</v>
      </c>
      <c r="AD386">
        <v>2</v>
      </c>
      <c r="AE386" t="s">
        <v>36</v>
      </c>
      <c r="AG386">
        <v>2</v>
      </c>
      <c r="AI386" t="s">
        <v>44</v>
      </c>
    </row>
    <row r="387" spans="1:35" x14ac:dyDescent="0.2">
      <c r="A387" t="s">
        <v>2042</v>
      </c>
      <c r="B387" t="s">
        <v>40</v>
      </c>
      <c r="D387" t="s">
        <v>36</v>
      </c>
      <c r="F387" t="s">
        <v>36</v>
      </c>
      <c r="H387" t="s">
        <v>40</v>
      </c>
      <c r="I387" t="s">
        <v>415</v>
      </c>
      <c r="J387" t="s">
        <v>36</v>
      </c>
      <c r="K387" t="s">
        <v>38</v>
      </c>
      <c r="L387" t="s">
        <v>36</v>
      </c>
      <c r="M387" t="s">
        <v>38</v>
      </c>
      <c r="N387" t="s">
        <v>36</v>
      </c>
      <c r="P387" t="s">
        <v>36</v>
      </c>
      <c r="R387" t="s">
        <v>36</v>
      </c>
      <c r="S387" t="s">
        <v>39</v>
      </c>
      <c r="T387" t="s">
        <v>36</v>
      </c>
      <c r="U387" t="s">
        <v>42</v>
      </c>
      <c r="V387" t="s">
        <v>36</v>
      </c>
      <c r="W387" t="s">
        <v>42</v>
      </c>
      <c r="X387" t="s">
        <v>36</v>
      </c>
      <c r="Y387" t="s">
        <v>43</v>
      </c>
      <c r="Z387">
        <v>0</v>
      </c>
      <c r="AA387">
        <v>10</v>
      </c>
      <c r="AB387">
        <v>0</v>
      </c>
      <c r="AC387">
        <v>0</v>
      </c>
      <c r="AD387">
        <v>0</v>
      </c>
      <c r="AE387" t="s">
        <v>40</v>
      </c>
      <c r="AG387">
        <v>10</v>
      </c>
      <c r="AI387" t="s">
        <v>44</v>
      </c>
    </row>
    <row r="388" spans="1:35" x14ac:dyDescent="0.2">
      <c r="A388" t="s">
        <v>2043</v>
      </c>
      <c r="B388" t="s">
        <v>36</v>
      </c>
      <c r="D388" t="s">
        <v>36</v>
      </c>
      <c r="F388" t="s">
        <v>36</v>
      </c>
      <c r="H388" t="s">
        <v>36</v>
      </c>
      <c r="I388" t="s">
        <v>37</v>
      </c>
      <c r="J388" t="s">
        <v>36</v>
      </c>
      <c r="K388" t="s">
        <v>38</v>
      </c>
      <c r="L388" t="s">
        <v>36</v>
      </c>
      <c r="M388" t="s">
        <v>38</v>
      </c>
      <c r="N388" t="s">
        <v>36</v>
      </c>
      <c r="P388" t="s">
        <v>36</v>
      </c>
      <c r="R388" t="s">
        <v>36</v>
      </c>
      <c r="S388" t="s">
        <v>39</v>
      </c>
      <c r="T388" t="s">
        <v>36</v>
      </c>
      <c r="U388" t="s">
        <v>42</v>
      </c>
      <c r="V388" t="s">
        <v>36</v>
      </c>
      <c r="W388" t="s">
        <v>42</v>
      </c>
      <c r="X388" t="s">
        <v>36</v>
      </c>
      <c r="Y388" t="s">
        <v>43</v>
      </c>
      <c r="Z388">
        <v>2</v>
      </c>
      <c r="AA388">
        <v>2</v>
      </c>
      <c r="AB388">
        <v>2</v>
      </c>
      <c r="AC388">
        <v>2</v>
      </c>
      <c r="AD388">
        <v>2</v>
      </c>
      <c r="AE388" t="s">
        <v>36</v>
      </c>
      <c r="AG388">
        <v>2</v>
      </c>
      <c r="AI388" t="s">
        <v>44</v>
      </c>
    </row>
    <row r="389" spans="1:35" x14ac:dyDescent="0.2">
      <c r="A389" t="s">
        <v>2044</v>
      </c>
      <c r="B389" t="s">
        <v>36</v>
      </c>
      <c r="D389" t="s">
        <v>58</v>
      </c>
      <c r="F389" t="s">
        <v>36</v>
      </c>
      <c r="H389" t="s">
        <v>36</v>
      </c>
      <c r="I389" t="s">
        <v>37</v>
      </c>
      <c r="J389" t="s">
        <v>36</v>
      </c>
      <c r="K389" t="s">
        <v>38</v>
      </c>
      <c r="L389" t="s">
        <v>36</v>
      </c>
      <c r="M389" t="s">
        <v>38</v>
      </c>
      <c r="N389" t="s">
        <v>36</v>
      </c>
      <c r="P389" t="s">
        <v>36</v>
      </c>
      <c r="R389" t="s">
        <v>36</v>
      </c>
      <c r="S389" t="s">
        <v>39</v>
      </c>
      <c r="T389" t="s">
        <v>58</v>
      </c>
      <c r="U389" t="s">
        <v>1872</v>
      </c>
      <c r="V389" t="s">
        <v>36</v>
      </c>
      <c r="W389" t="s">
        <v>42</v>
      </c>
      <c r="X389" t="s">
        <v>36</v>
      </c>
      <c r="Y389" t="s">
        <v>43</v>
      </c>
      <c r="Z389">
        <v>9.9700000000000006</v>
      </c>
      <c r="AA389">
        <v>0.01</v>
      </c>
      <c r="AB389">
        <v>0.01</v>
      </c>
      <c r="AC389">
        <v>0</v>
      </c>
      <c r="AD389">
        <v>0</v>
      </c>
      <c r="AE389" t="s">
        <v>58</v>
      </c>
      <c r="AG389">
        <v>9.9700000000000006</v>
      </c>
      <c r="AI389" t="s">
        <v>44</v>
      </c>
    </row>
    <row r="390" spans="1:35" x14ac:dyDescent="0.2">
      <c r="A390" t="s">
        <v>2045</v>
      </c>
      <c r="B390" t="s">
        <v>36</v>
      </c>
      <c r="D390" t="s">
        <v>58</v>
      </c>
      <c r="F390" t="s">
        <v>36</v>
      </c>
      <c r="H390" t="s">
        <v>36</v>
      </c>
      <c r="I390" t="s">
        <v>46</v>
      </c>
      <c r="J390" t="s">
        <v>36</v>
      </c>
      <c r="K390" t="s">
        <v>38</v>
      </c>
      <c r="L390" t="s">
        <v>36</v>
      </c>
      <c r="M390" t="s">
        <v>38</v>
      </c>
      <c r="N390" t="s">
        <v>36</v>
      </c>
      <c r="P390" t="s">
        <v>36</v>
      </c>
      <c r="R390" t="s">
        <v>36</v>
      </c>
      <c r="S390" t="s">
        <v>39</v>
      </c>
      <c r="T390" t="s">
        <v>58</v>
      </c>
      <c r="U390" t="s">
        <v>2046</v>
      </c>
      <c r="V390" t="s">
        <v>36</v>
      </c>
      <c r="W390" t="s">
        <v>42</v>
      </c>
      <c r="X390" t="s">
        <v>36</v>
      </c>
      <c r="Y390" t="s">
        <v>43</v>
      </c>
      <c r="Z390">
        <v>9.9700000000000006</v>
      </c>
      <c r="AA390">
        <v>0.01</v>
      </c>
      <c r="AB390">
        <v>0.01</v>
      </c>
      <c r="AC390">
        <v>0</v>
      </c>
      <c r="AD390">
        <v>0</v>
      </c>
      <c r="AE390" t="s">
        <v>58</v>
      </c>
      <c r="AG390">
        <v>9.9700000000000006</v>
      </c>
      <c r="AI390" t="s">
        <v>44</v>
      </c>
    </row>
    <row r="391" spans="1:35" x14ac:dyDescent="0.2">
      <c r="A391" t="s">
        <v>2047</v>
      </c>
      <c r="B391" t="s">
        <v>36</v>
      </c>
      <c r="D391" t="s">
        <v>58</v>
      </c>
      <c r="F391" t="s">
        <v>36</v>
      </c>
      <c r="H391" t="s">
        <v>36</v>
      </c>
      <c r="I391" t="s">
        <v>46</v>
      </c>
      <c r="J391" t="s">
        <v>36</v>
      </c>
      <c r="K391" t="s">
        <v>38</v>
      </c>
      <c r="L391" t="s">
        <v>36</v>
      </c>
      <c r="M391" t="s">
        <v>38</v>
      </c>
      <c r="N391" t="s">
        <v>36</v>
      </c>
      <c r="P391" t="s">
        <v>36</v>
      </c>
      <c r="R391" t="s">
        <v>36</v>
      </c>
      <c r="S391" t="s">
        <v>39</v>
      </c>
      <c r="T391" t="s">
        <v>58</v>
      </c>
      <c r="U391" t="s">
        <v>2046</v>
      </c>
      <c r="V391" t="s">
        <v>36</v>
      </c>
      <c r="W391" t="s">
        <v>42</v>
      </c>
      <c r="X391" t="s">
        <v>36</v>
      </c>
      <c r="Y391" t="s">
        <v>43</v>
      </c>
      <c r="Z391">
        <v>9.9700000000000006</v>
      </c>
      <c r="AA391">
        <v>0.01</v>
      </c>
      <c r="AB391">
        <v>0.01</v>
      </c>
      <c r="AC391">
        <v>0</v>
      </c>
      <c r="AD391">
        <v>0</v>
      </c>
      <c r="AE391" t="s">
        <v>58</v>
      </c>
      <c r="AG391">
        <v>9.9700000000000006</v>
      </c>
      <c r="AI391" t="s">
        <v>44</v>
      </c>
    </row>
    <row r="392" spans="1:35" x14ac:dyDescent="0.2">
      <c r="A392" t="s">
        <v>2048</v>
      </c>
      <c r="B392" t="s">
        <v>36</v>
      </c>
      <c r="D392" t="s">
        <v>58</v>
      </c>
      <c r="F392" t="s">
        <v>36</v>
      </c>
      <c r="H392" t="s">
        <v>36</v>
      </c>
      <c r="I392" t="s">
        <v>37</v>
      </c>
      <c r="J392" t="s">
        <v>36</v>
      </c>
      <c r="K392" t="s">
        <v>38</v>
      </c>
      <c r="L392" t="s">
        <v>36</v>
      </c>
      <c r="M392" t="s">
        <v>38</v>
      </c>
      <c r="N392" t="s">
        <v>36</v>
      </c>
      <c r="P392" t="s">
        <v>36</v>
      </c>
      <c r="R392" t="s">
        <v>36</v>
      </c>
      <c r="S392" t="s">
        <v>39</v>
      </c>
      <c r="T392" t="s">
        <v>58</v>
      </c>
      <c r="U392" t="s">
        <v>921</v>
      </c>
      <c r="V392" t="s">
        <v>36</v>
      </c>
      <c r="W392" t="s">
        <v>42</v>
      </c>
      <c r="X392" t="s">
        <v>36</v>
      </c>
      <c r="Y392" t="s">
        <v>43</v>
      </c>
      <c r="Z392">
        <v>9.9700000000000006</v>
      </c>
      <c r="AA392">
        <v>0.01</v>
      </c>
      <c r="AB392">
        <v>0.01</v>
      </c>
      <c r="AC392">
        <v>0</v>
      </c>
      <c r="AD392">
        <v>0</v>
      </c>
      <c r="AE392" t="s">
        <v>58</v>
      </c>
      <c r="AG392">
        <v>9.9700000000000006</v>
      </c>
      <c r="AI392" t="s">
        <v>44</v>
      </c>
    </row>
    <row r="393" spans="1:35" x14ac:dyDescent="0.2">
      <c r="A393" t="s">
        <v>2049</v>
      </c>
      <c r="B393" t="s">
        <v>36</v>
      </c>
      <c r="D393" t="s">
        <v>58</v>
      </c>
      <c r="F393" t="s">
        <v>36</v>
      </c>
      <c r="H393" t="s">
        <v>36</v>
      </c>
      <c r="I393" t="s">
        <v>37</v>
      </c>
      <c r="J393" t="s">
        <v>36</v>
      </c>
      <c r="K393" t="s">
        <v>38</v>
      </c>
      <c r="L393" t="s">
        <v>36</v>
      </c>
      <c r="M393" t="s">
        <v>38</v>
      </c>
      <c r="N393" t="s">
        <v>36</v>
      </c>
      <c r="P393" t="s">
        <v>36</v>
      </c>
      <c r="R393" t="s">
        <v>36</v>
      </c>
      <c r="S393" t="s">
        <v>39</v>
      </c>
      <c r="T393" t="s">
        <v>58</v>
      </c>
      <c r="U393" t="s">
        <v>921</v>
      </c>
      <c r="V393" t="s">
        <v>36</v>
      </c>
      <c r="W393" t="s">
        <v>42</v>
      </c>
      <c r="X393" t="s">
        <v>36</v>
      </c>
      <c r="Y393" t="s">
        <v>43</v>
      </c>
      <c r="Z393">
        <v>9.9700000000000006</v>
      </c>
      <c r="AA393">
        <v>0.01</v>
      </c>
      <c r="AB393">
        <v>0.01</v>
      </c>
      <c r="AC393">
        <v>0</v>
      </c>
      <c r="AD393">
        <v>0</v>
      </c>
      <c r="AE393" t="s">
        <v>58</v>
      </c>
      <c r="AG393">
        <v>9.9700000000000006</v>
      </c>
      <c r="AI393" t="s">
        <v>44</v>
      </c>
    </row>
    <row r="394" spans="1:35" x14ac:dyDescent="0.2">
      <c r="A394" t="s">
        <v>2050</v>
      </c>
      <c r="B394" t="s">
        <v>36</v>
      </c>
      <c r="D394" t="s">
        <v>58</v>
      </c>
      <c r="F394" t="s">
        <v>36</v>
      </c>
      <c r="H394" t="s">
        <v>36</v>
      </c>
      <c r="I394" t="s">
        <v>37</v>
      </c>
      <c r="J394" t="s">
        <v>36</v>
      </c>
      <c r="K394" t="s">
        <v>38</v>
      </c>
      <c r="L394" t="s">
        <v>36</v>
      </c>
      <c r="M394" t="s">
        <v>38</v>
      </c>
      <c r="N394" t="s">
        <v>36</v>
      </c>
      <c r="P394" t="s">
        <v>36</v>
      </c>
      <c r="R394" t="s">
        <v>36</v>
      </c>
      <c r="S394" t="s">
        <v>39</v>
      </c>
      <c r="T394" t="s">
        <v>58</v>
      </c>
      <c r="U394" t="s">
        <v>921</v>
      </c>
      <c r="V394" t="s">
        <v>36</v>
      </c>
      <c r="W394" t="s">
        <v>42</v>
      </c>
      <c r="X394" t="s">
        <v>36</v>
      </c>
      <c r="Y394" t="s">
        <v>43</v>
      </c>
      <c r="Z394">
        <v>9.9700000000000006</v>
      </c>
      <c r="AA394">
        <v>0.01</v>
      </c>
      <c r="AB394">
        <v>0.01</v>
      </c>
      <c r="AC394">
        <v>0</v>
      </c>
      <c r="AD394">
        <v>0</v>
      </c>
      <c r="AE394" t="s">
        <v>58</v>
      </c>
      <c r="AG394">
        <v>9.9700000000000006</v>
      </c>
      <c r="AI394" t="s">
        <v>44</v>
      </c>
    </row>
    <row r="395" spans="1:35" x14ac:dyDescent="0.2">
      <c r="A395" t="s">
        <v>2051</v>
      </c>
      <c r="B395" t="s">
        <v>36</v>
      </c>
      <c r="D395" t="s">
        <v>58</v>
      </c>
      <c r="F395" t="s">
        <v>36</v>
      </c>
      <c r="H395" t="s">
        <v>36</v>
      </c>
      <c r="I395" t="s">
        <v>46</v>
      </c>
      <c r="J395" t="s">
        <v>36</v>
      </c>
      <c r="K395" t="s">
        <v>38</v>
      </c>
      <c r="L395" t="s">
        <v>36</v>
      </c>
      <c r="M395" t="s">
        <v>38</v>
      </c>
      <c r="N395" t="s">
        <v>36</v>
      </c>
      <c r="P395" t="s">
        <v>36</v>
      </c>
      <c r="R395" t="s">
        <v>36</v>
      </c>
      <c r="S395" t="s">
        <v>39</v>
      </c>
      <c r="T395" t="s">
        <v>36</v>
      </c>
      <c r="U395" t="s">
        <v>42</v>
      </c>
      <c r="V395" t="s">
        <v>36</v>
      </c>
      <c r="W395" t="s">
        <v>42</v>
      </c>
      <c r="X395" t="s">
        <v>36</v>
      </c>
      <c r="Y395" t="s">
        <v>43</v>
      </c>
      <c r="Z395">
        <v>8.9600000000000009</v>
      </c>
      <c r="AA395">
        <v>0.51</v>
      </c>
      <c r="AB395">
        <v>0.26</v>
      </c>
      <c r="AC395">
        <v>0.01</v>
      </c>
      <c r="AD395">
        <v>0.26</v>
      </c>
      <c r="AE395" t="s">
        <v>58</v>
      </c>
      <c r="AG395">
        <v>8.9600000000000009</v>
      </c>
      <c r="AI395" t="s">
        <v>44</v>
      </c>
    </row>
    <row r="396" spans="1:35" x14ac:dyDescent="0.2">
      <c r="A396" t="s">
        <v>2052</v>
      </c>
      <c r="B396" t="s">
        <v>36</v>
      </c>
      <c r="D396" t="s">
        <v>58</v>
      </c>
      <c r="F396" t="s">
        <v>36</v>
      </c>
      <c r="H396" t="s">
        <v>36</v>
      </c>
      <c r="I396" t="s">
        <v>37</v>
      </c>
      <c r="J396" t="s">
        <v>36</v>
      </c>
      <c r="K396" t="s">
        <v>38</v>
      </c>
      <c r="L396" t="s">
        <v>36</v>
      </c>
      <c r="M396" t="s">
        <v>38</v>
      </c>
      <c r="N396" t="s">
        <v>36</v>
      </c>
      <c r="P396" t="s">
        <v>36</v>
      </c>
      <c r="R396" t="s">
        <v>36</v>
      </c>
      <c r="S396" t="s">
        <v>39</v>
      </c>
      <c r="T396" t="s">
        <v>58</v>
      </c>
      <c r="U396" t="s">
        <v>2053</v>
      </c>
      <c r="V396" t="s">
        <v>36</v>
      </c>
      <c r="W396" t="s">
        <v>42</v>
      </c>
      <c r="X396" t="s">
        <v>36</v>
      </c>
      <c r="Y396" t="s">
        <v>43</v>
      </c>
      <c r="Z396">
        <v>9.9700000000000006</v>
      </c>
      <c r="AA396">
        <v>0.01</v>
      </c>
      <c r="AB396">
        <v>0.01</v>
      </c>
      <c r="AC396">
        <v>0</v>
      </c>
      <c r="AD396">
        <v>0</v>
      </c>
      <c r="AE396" t="s">
        <v>58</v>
      </c>
      <c r="AG396">
        <v>9.9700000000000006</v>
      </c>
      <c r="AI396" t="s">
        <v>44</v>
      </c>
    </row>
    <row r="397" spans="1:35" x14ac:dyDescent="0.2">
      <c r="A397" t="s">
        <v>2054</v>
      </c>
      <c r="B397" t="s">
        <v>36</v>
      </c>
      <c r="D397" t="s">
        <v>58</v>
      </c>
      <c r="F397" t="s">
        <v>36</v>
      </c>
      <c r="H397" t="s">
        <v>36</v>
      </c>
      <c r="I397" t="s">
        <v>37</v>
      </c>
      <c r="J397" t="s">
        <v>36</v>
      </c>
      <c r="K397" t="s">
        <v>38</v>
      </c>
      <c r="L397" t="s">
        <v>36</v>
      </c>
      <c r="M397" t="s">
        <v>38</v>
      </c>
      <c r="N397" t="s">
        <v>36</v>
      </c>
      <c r="P397" t="s">
        <v>36</v>
      </c>
      <c r="R397" t="s">
        <v>36</v>
      </c>
      <c r="S397" t="s">
        <v>39</v>
      </c>
      <c r="T397" t="s">
        <v>58</v>
      </c>
      <c r="U397" t="s">
        <v>2053</v>
      </c>
      <c r="V397" t="s">
        <v>36</v>
      </c>
      <c r="W397" t="s">
        <v>42</v>
      </c>
      <c r="X397" t="s">
        <v>36</v>
      </c>
      <c r="Y397" t="s">
        <v>43</v>
      </c>
      <c r="Z397">
        <v>9.9700000000000006</v>
      </c>
      <c r="AA397">
        <v>0.01</v>
      </c>
      <c r="AB397">
        <v>0.01</v>
      </c>
      <c r="AC397">
        <v>0</v>
      </c>
      <c r="AD397">
        <v>0</v>
      </c>
      <c r="AE397" t="s">
        <v>58</v>
      </c>
      <c r="AG397">
        <v>9.9700000000000006</v>
      </c>
      <c r="AI397" t="s">
        <v>44</v>
      </c>
    </row>
    <row r="398" spans="1:35" x14ac:dyDescent="0.2">
      <c r="A398" t="s">
        <v>2055</v>
      </c>
      <c r="B398" t="s">
        <v>36</v>
      </c>
      <c r="D398" t="s">
        <v>58</v>
      </c>
      <c r="F398" t="s">
        <v>36</v>
      </c>
      <c r="H398" t="s">
        <v>36</v>
      </c>
      <c r="I398" t="s">
        <v>37</v>
      </c>
      <c r="J398" t="s">
        <v>36</v>
      </c>
      <c r="K398" t="s">
        <v>38</v>
      </c>
      <c r="L398" t="s">
        <v>36</v>
      </c>
      <c r="M398" t="s">
        <v>38</v>
      </c>
      <c r="N398" t="s">
        <v>36</v>
      </c>
      <c r="P398" t="s">
        <v>36</v>
      </c>
      <c r="R398" t="s">
        <v>36</v>
      </c>
      <c r="S398" t="s">
        <v>39</v>
      </c>
      <c r="T398" t="s">
        <v>58</v>
      </c>
      <c r="U398" t="s">
        <v>2053</v>
      </c>
      <c r="V398" t="s">
        <v>36</v>
      </c>
      <c r="W398" t="s">
        <v>42</v>
      </c>
      <c r="X398" t="s">
        <v>36</v>
      </c>
      <c r="Y398" t="s">
        <v>43</v>
      </c>
      <c r="Z398">
        <v>9.9700000000000006</v>
      </c>
      <c r="AA398">
        <v>0.01</v>
      </c>
      <c r="AB398">
        <v>0.01</v>
      </c>
      <c r="AC398">
        <v>0</v>
      </c>
      <c r="AD398">
        <v>0</v>
      </c>
      <c r="AE398" t="s">
        <v>58</v>
      </c>
      <c r="AG398">
        <v>9.9700000000000006</v>
      </c>
      <c r="AI398" t="s">
        <v>44</v>
      </c>
    </row>
    <row r="399" spans="1:35" x14ac:dyDescent="0.2">
      <c r="A399" t="s">
        <v>2056</v>
      </c>
      <c r="B399" t="s">
        <v>36</v>
      </c>
      <c r="D399" t="s">
        <v>36</v>
      </c>
      <c r="F399" t="s">
        <v>36</v>
      </c>
      <c r="H399" t="s">
        <v>36</v>
      </c>
      <c r="I399" t="s">
        <v>37</v>
      </c>
      <c r="J399" t="s">
        <v>36</v>
      </c>
      <c r="K399" t="s">
        <v>38</v>
      </c>
      <c r="L399" t="s">
        <v>36</v>
      </c>
      <c r="M399" t="s">
        <v>38</v>
      </c>
      <c r="N399" t="s">
        <v>36</v>
      </c>
      <c r="P399" t="s">
        <v>36</v>
      </c>
      <c r="R399" t="s">
        <v>36</v>
      </c>
      <c r="S399" t="s">
        <v>39</v>
      </c>
      <c r="T399" t="s">
        <v>36</v>
      </c>
      <c r="U399" t="s">
        <v>42</v>
      </c>
      <c r="V399" t="s">
        <v>36</v>
      </c>
      <c r="W399" t="s">
        <v>42</v>
      </c>
      <c r="X399" t="s">
        <v>36</v>
      </c>
      <c r="Y399" t="s">
        <v>43</v>
      </c>
      <c r="Z399">
        <v>2</v>
      </c>
      <c r="AA399">
        <v>2</v>
      </c>
      <c r="AB399">
        <v>2</v>
      </c>
      <c r="AC399">
        <v>2</v>
      </c>
      <c r="AD399">
        <v>2</v>
      </c>
      <c r="AE399" t="s">
        <v>36</v>
      </c>
      <c r="AG399">
        <v>2</v>
      </c>
      <c r="AI399" t="s">
        <v>44</v>
      </c>
    </row>
    <row r="400" spans="1:35" x14ac:dyDescent="0.2">
      <c r="A400" t="s">
        <v>2057</v>
      </c>
      <c r="B400" t="s">
        <v>40</v>
      </c>
      <c r="D400" t="s">
        <v>36</v>
      </c>
      <c r="F400" t="s">
        <v>36</v>
      </c>
      <c r="H400" t="s">
        <v>36</v>
      </c>
      <c r="I400" t="s">
        <v>426</v>
      </c>
      <c r="J400" t="s">
        <v>36</v>
      </c>
      <c r="K400" t="s">
        <v>38</v>
      </c>
      <c r="L400" t="s">
        <v>36</v>
      </c>
      <c r="M400" t="s">
        <v>38</v>
      </c>
      <c r="N400" t="s">
        <v>484</v>
      </c>
      <c r="P400" t="s">
        <v>36</v>
      </c>
      <c r="R400" t="s">
        <v>36</v>
      </c>
      <c r="S400" t="s">
        <v>39</v>
      </c>
      <c r="T400" t="s">
        <v>36</v>
      </c>
      <c r="U400" t="s">
        <v>42</v>
      </c>
      <c r="V400" t="s">
        <v>36</v>
      </c>
      <c r="W400" t="s">
        <v>42</v>
      </c>
      <c r="X400" t="s">
        <v>36</v>
      </c>
      <c r="Y400" t="s">
        <v>43</v>
      </c>
      <c r="Z400">
        <v>0.06</v>
      </c>
      <c r="AA400">
        <v>4.6900000000000004</v>
      </c>
      <c r="AB400">
        <v>0.52</v>
      </c>
      <c r="AC400">
        <v>4.55</v>
      </c>
      <c r="AD400">
        <v>0.18</v>
      </c>
      <c r="AE400" t="s">
        <v>36</v>
      </c>
      <c r="AF400" t="s">
        <v>275</v>
      </c>
      <c r="AG400">
        <v>4.6900000000000004</v>
      </c>
      <c r="AI400" t="s">
        <v>44</v>
      </c>
    </row>
    <row r="401" spans="1:35" x14ac:dyDescent="0.2">
      <c r="A401" t="s">
        <v>2058</v>
      </c>
      <c r="B401" t="s">
        <v>36</v>
      </c>
      <c r="D401" t="s">
        <v>36</v>
      </c>
      <c r="F401" t="s">
        <v>36</v>
      </c>
      <c r="H401" t="s">
        <v>36</v>
      </c>
      <c r="I401" t="s">
        <v>37</v>
      </c>
      <c r="J401" t="s">
        <v>36</v>
      </c>
      <c r="K401" t="s">
        <v>38</v>
      </c>
      <c r="L401" t="s">
        <v>36</v>
      </c>
      <c r="M401" t="s">
        <v>38</v>
      </c>
      <c r="N401" t="s">
        <v>36</v>
      </c>
      <c r="P401" t="s">
        <v>36</v>
      </c>
      <c r="R401" t="s">
        <v>36</v>
      </c>
      <c r="S401" t="s">
        <v>39</v>
      </c>
      <c r="T401" t="s">
        <v>36</v>
      </c>
      <c r="U401" t="s">
        <v>42</v>
      </c>
      <c r="V401" t="s">
        <v>36</v>
      </c>
      <c r="W401" t="s">
        <v>42</v>
      </c>
      <c r="X401" t="s">
        <v>36</v>
      </c>
      <c r="Y401" t="s">
        <v>43</v>
      </c>
      <c r="Z401">
        <v>2</v>
      </c>
      <c r="AA401">
        <v>2</v>
      </c>
      <c r="AB401">
        <v>2</v>
      </c>
      <c r="AC401">
        <v>2</v>
      </c>
      <c r="AD401">
        <v>2</v>
      </c>
      <c r="AE401" t="s">
        <v>36</v>
      </c>
      <c r="AG401">
        <v>2</v>
      </c>
      <c r="AI401" t="s">
        <v>44</v>
      </c>
    </row>
    <row r="402" spans="1:35" x14ac:dyDescent="0.2">
      <c r="A402" t="s">
        <v>2059</v>
      </c>
      <c r="B402" t="s">
        <v>36</v>
      </c>
      <c r="D402" t="s">
        <v>58</v>
      </c>
      <c r="F402" t="s">
        <v>36</v>
      </c>
      <c r="H402" t="s">
        <v>36</v>
      </c>
      <c r="I402" t="s">
        <v>37</v>
      </c>
      <c r="J402" t="s">
        <v>36</v>
      </c>
      <c r="K402" t="s">
        <v>38</v>
      </c>
      <c r="L402" t="s">
        <v>36</v>
      </c>
      <c r="M402" t="s">
        <v>38</v>
      </c>
      <c r="N402" t="s">
        <v>36</v>
      </c>
      <c r="P402" t="s">
        <v>36</v>
      </c>
      <c r="R402" t="s">
        <v>36</v>
      </c>
      <c r="S402" t="s">
        <v>39</v>
      </c>
      <c r="T402" t="s">
        <v>58</v>
      </c>
      <c r="U402" t="s">
        <v>2060</v>
      </c>
      <c r="V402" t="s">
        <v>36</v>
      </c>
      <c r="W402" t="s">
        <v>42</v>
      </c>
      <c r="X402" t="s">
        <v>36</v>
      </c>
      <c r="Y402" t="s">
        <v>43</v>
      </c>
      <c r="Z402">
        <v>9.9700000000000006</v>
      </c>
      <c r="AA402">
        <v>0.01</v>
      </c>
      <c r="AB402">
        <v>0.01</v>
      </c>
      <c r="AC402">
        <v>0</v>
      </c>
      <c r="AD402">
        <v>0</v>
      </c>
      <c r="AE402" t="s">
        <v>58</v>
      </c>
      <c r="AG402">
        <v>9.9700000000000006</v>
      </c>
      <c r="AI402" t="s">
        <v>44</v>
      </c>
    </row>
    <row r="403" spans="1:35" x14ac:dyDescent="0.2">
      <c r="A403" t="s">
        <v>2061</v>
      </c>
      <c r="B403" t="s">
        <v>36</v>
      </c>
      <c r="D403" t="s">
        <v>58</v>
      </c>
      <c r="F403" t="s">
        <v>36</v>
      </c>
      <c r="H403" t="s">
        <v>36</v>
      </c>
      <c r="I403" t="s">
        <v>37</v>
      </c>
      <c r="J403" t="s">
        <v>36</v>
      </c>
      <c r="K403" t="s">
        <v>38</v>
      </c>
      <c r="L403" t="s">
        <v>36</v>
      </c>
      <c r="M403" t="s">
        <v>38</v>
      </c>
      <c r="N403" t="s">
        <v>36</v>
      </c>
      <c r="P403" t="s">
        <v>36</v>
      </c>
      <c r="R403" t="s">
        <v>36</v>
      </c>
      <c r="S403" t="s">
        <v>39</v>
      </c>
      <c r="T403" t="s">
        <v>58</v>
      </c>
      <c r="U403" t="s">
        <v>2062</v>
      </c>
      <c r="V403" t="s">
        <v>36</v>
      </c>
      <c r="W403" t="s">
        <v>42</v>
      </c>
      <c r="X403" t="s">
        <v>36</v>
      </c>
      <c r="Y403" t="s">
        <v>43</v>
      </c>
      <c r="Z403">
        <v>9.9700000000000006</v>
      </c>
      <c r="AA403">
        <v>0.01</v>
      </c>
      <c r="AB403">
        <v>0.01</v>
      </c>
      <c r="AC403">
        <v>0</v>
      </c>
      <c r="AD403">
        <v>0</v>
      </c>
      <c r="AE403" t="s">
        <v>58</v>
      </c>
      <c r="AG403">
        <v>9.9700000000000006</v>
      </c>
      <c r="AI403" t="s">
        <v>44</v>
      </c>
    </row>
    <row r="404" spans="1:35" x14ac:dyDescent="0.2">
      <c r="A404" t="s">
        <v>2063</v>
      </c>
      <c r="B404" t="s">
        <v>36</v>
      </c>
      <c r="D404" t="s">
        <v>58</v>
      </c>
      <c r="F404" t="s">
        <v>36</v>
      </c>
      <c r="H404" t="s">
        <v>36</v>
      </c>
      <c r="I404" t="s">
        <v>37</v>
      </c>
      <c r="J404" t="s">
        <v>36</v>
      </c>
      <c r="K404" t="s">
        <v>38</v>
      </c>
      <c r="L404" t="s">
        <v>36</v>
      </c>
      <c r="M404" t="s">
        <v>38</v>
      </c>
      <c r="N404" t="s">
        <v>36</v>
      </c>
      <c r="P404" t="s">
        <v>36</v>
      </c>
      <c r="R404" t="s">
        <v>36</v>
      </c>
      <c r="S404" t="s">
        <v>39</v>
      </c>
      <c r="T404" t="s">
        <v>58</v>
      </c>
      <c r="U404" t="s">
        <v>2064</v>
      </c>
      <c r="V404" t="s">
        <v>36</v>
      </c>
      <c r="W404" t="s">
        <v>42</v>
      </c>
      <c r="X404" t="s">
        <v>36</v>
      </c>
      <c r="Y404" t="s">
        <v>43</v>
      </c>
      <c r="Z404">
        <v>9.9700000000000006</v>
      </c>
      <c r="AA404">
        <v>0.01</v>
      </c>
      <c r="AB404">
        <v>0.01</v>
      </c>
      <c r="AC404">
        <v>0</v>
      </c>
      <c r="AD404">
        <v>0</v>
      </c>
      <c r="AE404" t="s">
        <v>58</v>
      </c>
      <c r="AG404">
        <v>9.9700000000000006</v>
      </c>
      <c r="AI404" t="s">
        <v>44</v>
      </c>
    </row>
    <row r="405" spans="1:35" x14ac:dyDescent="0.2">
      <c r="A405" t="s">
        <v>2065</v>
      </c>
      <c r="B405" t="s">
        <v>36</v>
      </c>
      <c r="D405" t="s">
        <v>58</v>
      </c>
      <c r="F405" t="s">
        <v>36</v>
      </c>
      <c r="H405" t="s">
        <v>36</v>
      </c>
      <c r="I405" t="s">
        <v>37</v>
      </c>
      <c r="J405" t="s">
        <v>36</v>
      </c>
      <c r="K405" t="s">
        <v>38</v>
      </c>
      <c r="L405" t="s">
        <v>36</v>
      </c>
      <c r="M405" t="s">
        <v>38</v>
      </c>
      <c r="N405" t="s">
        <v>36</v>
      </c>
      <c r="P405" t="s">
        <v>36</v>
      </c>
      <c r="R405" t="s">
        <v>36</v>
      </c>
      <c r="S405" t="s">
        <v>39</v>
      </c>
      <c r="T405" t="s">
        <v>58</v>
      </c>
      <c r="U405" t="s">
        <v>2066</v>
      </c>
      <c r="V405" t="s">
        <v>36</v>
      </c>
      <c r="W405" t="s">
        <v>42</v>
      </c>
      <c r="X405" t="s">
        <v>36</v>
      </c>
      <c r="Y405" t="s">
        <v>43</v>
      </c>
      <c r="Z405">
        <v>9.9700000000000006</v>
      </c>
      <c r="AA405">
        <v>0.01</v>
      </c>
      <c r="AB405">
        <v>0.01</v>
      </c>
      <c r="AC405">
        <v>0</v>
      </c>
      <c r="AD405">
        <v>0</v>
      </c>
      <c r="AE405" t="s">
        <v>58</v>
      </c>
      <c r="AG405">
        <v>9.9700000000000006</v>
      </c>
      <c r="AI405" t="s">
        <v>44</v>
      </c>
    </row>
    <row r="406" spans="1:35" x14ac:dyDescent="0.2">
      <c r="A406" t="s">
        <v>2067</v>
      </c>
      <c r="B406" t="s">
        <v>36</v>
      </c>
      <c r="D406" t="s">
        <v>58</v>
      </c>
      <c r="F406" t="s">
        <v>36</v>
      </c>
      <c r="H406" t="s">
        <v>36</v>
      </c>
      <c r="I406" t="s">
        <v>37</v>
      </c>
      <c r="J406" t="s">
        <v>36</v>
      </c>
      <c r="K406" t="s">
        <v>38</v>
      </c>
      <c r="L406" t="s">
        <v>36</v>
      </c>
      <c r="M406" t="s">
        <v>38</v>
      </c>
      <c r="N406" t="s">
        <v>36</v>
      </c>
      <c r="P406" t="s">
        <v>36</v>
      </c>
      <c r="R406" t="s">
        <v>36</v>
      </c>
      <c r="S406" t="s">
        <v>39</v>
      </c>
      <c r="T406" t="s">
        <v>58</v>
      </c>
      <c r="U406" t="s">
        <v>2068</v>
      </c>
      <c r="V406" t="s">
        <v>36</v>
      </c>
      <c r="W406" t="s">
        <v>42</v>
      </c>
      <c r="X406" t="s">
        <v>36</v>
      </c>
      <c r="Y406" t="s">
        <v>43</v>
      </c>
      <c r="Z406">
        <v>9.9700000000000006</v>
      </c>
      <c r="AA406">
        <v>0.01</v>
      </c>
      <c r="AB406">
        <v>0.01</v>
      </c>
      <c r="AC406">
        <v>0</v>
      </c>
      <c r="AD406">
        <v>0</v>
      </c>
      <c r="AE406" t="s">
        <v>58</v>
      </c>
      <c r="AG406">
        <v>9.9700000000000006</v>
      </c>
      <c r="AI406" t="s">
        <v>44</v>
      </c>
    </row>
    <row r="407" spans="1:35" x14ac:dyDescent="0.2">
      <c r="A407" t="s">
        <v>2069</v>
      </c>
      <c r="B407" t="s">
        <v>36</v>
      </c>
      <c r="D407" t="s">
        <v>58</v>
      </c>
      <c r="F407" t="s">
        <v>36</v>
      </c>
      <c r="H407" t="s">
        <v>36</v>
      </c>
      <c r="I407" t="s">
        <v>37</v>
      </c>
      <c r="J407" t="s">
        <v>36</v>
      </c>
      <c r="K407" t="s">
        <v>38</v>
      </c>
      <c r="L407" t="s">
        <v>36</v>
      </c>
      <c r="M407" t="s">
        <v>38</v>
      </c>
      <c r="N407" t="s">
        <v>36</v>
      </c>
      <c r="P407" t="s">
        <v>36</v>
      </c>
      <c r="R407" t="s">
        <v>36</v>
      </c>
      <c r="S407" t="s">
        <v>39</v>
      </c>
      <c r="T407" t="s">
        <v>36</v>
      </c>
      <c r="U407" t="s">
        <v>42</v>
      </c>
      <c r="V407" t="s">
        <v>36</v>
      </c>
      <c r="W407" t="s">
        <v>42</v>
      </c>
      <c r="X407" t="s">
        <v>36</v>
      </c>
      <c r="Y407" t="s">
        <v>43</v>
      </c>
      <c r="Z407">
        <v>8.9600000000000009</v>
      </c>
      <c r="AA407">
        <v>0.51</v>
      </c>
      <c r="AB407">
        <v>0.26</v>
      </c>
      <c r="AC407">
        <v>0.01</v>
      </c>
      <c r="AD407">
        <v>0.26</v>
      </c>
      <c r="AE407" t="s">
        <v>58</v>
      </c>
      <c r="AG407">
        <v>8.9600000000000009</v>
      </c>
      <c r="AI407" t="s">
        <v>44</v>
      </c>
    </row>
    <row r="408" spans="1:35" x14ac:dyDescent="0.2">
      <c r="A408" t="s">
        <v>1840</v>
      </c>
      <c r="B408" t="s">
        <v>40</v>
      </c>
      <c r="D408" t="s">
        <v>36</v>
      </c>
      <c r="F408" t="s">
        <v>36</v>
      </c>
      <c r="H408" t="s">
        <v>40</v>
      </c>
      <c r="I408" t="s">
        <v>521</v>
      </c>
      <c r="J408" t="s">
        <v>36</v>
      </c>
      <c r="K408" t="s">
        <v>38</v>
      </c>
      <c r="L408" t="s">
        <v>36</v>
      </c>
      <c r="M408" t="s">
        <v>38</v>
      </c>
      <c r="N408" t="s">
        <v>36</v>
      </c>
      <c r="P408" t="s">
        <v>36</v>
      </c>
      <c r="R408" t="s">
        <v>36</v>
      </c>
      <c r="S408" t="s">
        <v>39</v>
      </c>
      <c r="T408" t="s">
        <v>36</v>
      </c>
      <c r="U408" t="s">
        <v>42</v>
      </c>
      <c r="V408" t="s">
        <v>36</v>
      </c>
      <c r="W408" t="s">
        <v>42</v>
      </c>
      <c r="X408" t="s">
        <v>36</v>
      </c>
      <c r="Y408" t="s">
        <v>43</v>
      </c>
      <c r="Z408">
        <v>0</v>
      </c>
      <c r="AA408">
        <v>10</v>
      </c>
      <c r="AB408">
        <v>0</v>
      </c>
      <c r="AC408">
        <v>0</v>
      </c>
      <c r="AD408">
        <v>0</v>
      </c>
      <c r="AE408" t="s">
        <v>40</v>
      </c>
      <c r="AG408">
        <v>10</v>
      </c>
      <c r="AI408" t="s">
        <v>44</v>
      </c>
    </row>
    <row r="409" spans="1:35" x14ac:dyDescent="0.2">
      <c r="A409" t="s">
        <v>1838</v>
      </c>
      <c r="B409" t="s">
        <v>40</v>
      </c>
      <c r="D409" t="s">
        <v>36</v>
      </c>
      <c r="F409" t="s">
        <v>36</v>
      </c>
      <c r="H409" t="s">
        <v>40</v>
      </c>
      <c r="I409" t="s">
        <v>490</v>
      </c>
      <c r="J409" t="s">
        <v>36</v>
      </c>
      <c r="K409" t="s">
        <v>38</v>
      </c>
      <c r="L409" t="s">
        <v>36</v>
      </c>
      <c r="M409" t="s">
        <v>38</v>
      </c>
      <c r="N409" t="s">
        <v>36</v>
      </c>
      <c r="P409" t="s">
        <v>36</v>
      </c>
      <c r="R409" t="s">
        <v>36</v>
      </c>
      <c r="S409" t="s">
        <v>39</v>
      </c>
      <c r="T409" t="s">
        <v>36</v>
      </c>
      <c r="U409" t="s">
        <v>42</v>
      </c>
      <c r="V409" t="s">
        <v>36</v>
      </c>
      <c r="W409" t="s">
        <v>42</v>
      </c>
      <c r="X409" t="s">
        <v>36</v>
      </c>
      <c r="Y409" t="s">
        <v>43</v>
      </c>
      <c r="Z409">
        <v>0</v>
      </c>
      <c r="AA409">
        <v>10</v>
      </c>
      <c r="AB409">
        <v>0</v>
      </c>
      <c r="AC409">
        <v>0</v>
      </c>
      <c r="AD409">
        <v>0</v>
      </c>
      <c r="AE409" t="s">
        <v>40</v>
      </c>
      <c r="AG409">
        <v>10</v>
      </c>
      <c r="AI409" t="s">
        <v>44</v>
      </c>
    </row>
    <row r="410" spans="1:35" x14ac:dyDescent="0.2">
      <c r="A410" t="s">
        <v>1839</v>
      </c>
      <c r="B410" t="s">
        <v>40</v>
      </c>
      <c r="D410" t="s">
        <v>36</v>
      </c>
      <c r="F410" t="s">
        <v>36</v>
      </c>
      <c r="H410" t="s">
        <v>40</v>
      </c>
      <c r="I410" t="s">
        <v>579</v>
      </c>
      <c r="J410" t="s">
        <v>36</v>
      </c>
      <c r="K410" t="s">
        <v>38</v>
      </c>
      <c r="L410" t="s">
        <v>36</v>
      </c>
      <c r="M410" t="s">
        <v>38</v>
      </c>
      <c r="N410" t="s">
        <v>36</v>
      </c>
      <c r="P410" t="s">
        <v>36</v>
      </c>
      <c r="R410" t="s">
        <v>36</v>
      </c>
      <c r="S410" t="s">
        <v>39</v>
      </c>
      <c r="T410" t="s">
        <v>36</v>
      </c>
      <c r="U410" t="s">
        <v>42</v>
      </c>
      <c r="V410" t="s">
        <v>36</v>
      </c>
      <c r="W410" t="s">
        <v>42</v>
      </c>
      <c r="X410" t="s">
        <v>36</v>
      </c>
      <c r="Y410" t="s">
        <v>43</v>
      </c>
      <c r="Z410">
        <v>0</v>
      </c>
      <c r="AA410">
        <v>10</v>
      </c>
      <c r="AB410">
        <v>0</v>
      </c>
      <c r="AC410">
        <v>0</v>
      </c>
      <c r="AD410">
        <v>0</v>
      </c>
      <c r="AE410" t="s">
        <v>40</v>
      </c>
      <c r="AG410">
        <v>10</v>
      </c>
      <c r="AI410" t="s">
        <v>44</v>
      </c>
    </row>
    <row r="411" spans="1:35" x14ac:dyDescent="0.2">
      <c r="A411" t="s">
        <v>1841</v>
      </c>
      <c r="B411" t="s">
        <v>40</v>
      </c>
      <c r="D411" t="s">
        <v>36</v>
      </c>
      <c r="F411" t="s">
        <v>36</v>
      </c>
      <c r="H411" t="s">
        <v>40</v>
      </c>
      <c r="I411" t="s">
        <v>521</v>
      </c>
      <c r="J411" t="s">
        <v>36</v>
      </c>
      <c r="K411" t="s">
        <v>38</v>
      </c>
      <c r="L411" t="s">
        <v>36</v>
      </c>
      <c r="M411" t="s">
        <v>38</v>
      </c>
      <c r="N411" t="s">
        <v>36</v>
      </c>
      <c r="P411" t="s">
        <v>36</v>
      </c>
      <c r="R411" t="s">
        <v>36</v>
      </c>
      <c r="S411" t="s">
        <v>39</v>
      </c>
      <c r="T411" t="s">
        <v>36</v>
      </c>
      <c r="U411" t="s">
        <v>42</v>
      </c>
      <c r="V411" t="s">
        <v>36</v>
      </c>
      <c r="W411" t="s">
        <v>42</v>
      </c>
      <c r="X411" t="s">
        <v>36</v>
      </c>
      <c r="Y411" t="s">
        <v>43</v>
      </c>
      <c r="Z411">
        <v>0</v>
      </c>
      <c r="AA411">
        <v>10</v>
      </c>
      <c r="AB411">
        <v>0</v>
      </c>
      <c r="AC411">
        <v>0</v>
      </c>
      <c r="AD411">
        <v>0</v>
      </c>
      <c r="AE411" t="s">
        <v>40</v>
      </c>
      <c r="AG411">
        <v>10</v>
      </c>
      <c r="AI411" t="s">
        <v>44</v>
      </c>
    </row>
    <row r="412" spans="1:35" x14ac:dyDescent="0.2">
      <c r="A412" t="s">
        <v>1842</v>
      </c>
      <c r="B412" t="s">
        <v>40</v>
      </c>
      <c r="D412" t="s">
        <v>36</v>
      </c>
      <c r="F412" t="s">
        <v>36</v>
      </c>
      <c r="H412" t="s">
        <v>40</v>
      </c>
      <c r="I412" t="s">
        <v>521</v>
      </c>
      <c r="J412" t="s">
        <v>36</v>
      </c>
      <c r="K412" t="s">
        <v>38</v>
      </c>
      <c r="L412" t="s">
        <v>36</v>
      </c>
      <c r="M412" t="s">
        <v>38</v>
      </c>
      <c r="N412" t="s">
        <v>36</v>
      </c>
      <c r="P412" t="s">
        <v>36</v>
      </c>
      <c r="R412" t="s">
        <v>36</v>
      </c>
      <c r="S412" t="s">
        <v>39</v>
      </c>
      <c r="T412" t="s">
        <v>36</v>
      </c>
      <c r="U412" t="s">
        <v>42</v>
      </c>
      <c r="V412" t="s">
        <v>36</v>
      </c>
      <c r="W412" t="s">
        <v>42</v>
      </c>
      <c r="X412" t="s">
        <v>36</v>
      </c>
      <c r="Y412" t="s">
        <v>43</v>
      </c>
      <c r="Z412">
        <v>0</v>
      </c>
      <c r="AA412">
        <v>10</v>
      </c>
      <c r="AB412">
        <v>0</v>
      </c>
      <c r="AC412">
        <v>0</v>
      </c>
      <c r="AD412">
        <v>0</v>
      </c>
      <c r="AE412" t="s">
        <v>40</v>
      </c>
      <c r="AG412">
        <v>10</v>
      </c>
      <c r="AI412" t="s">
        <v>44</v>
      </c>
    </row>
    <row r="413" spans="1:35" x14ac:dyDescent="0.2">
      <c r="A413" t="s">
        <v>2070</v>
      </c>
      <c r="B413" t="s">
        <v>36</v>
      </c>
      <c r="D413" t="s">
        <v>58</v>
      </c>
      <c r="F413" t="s">
        <v>36</v>
      </c>
      <c r="H413" t="s">
        <v>36</v>
      </c>
      <c r="I413" t="s">
        <v>37</v>
      </c>
      <c r="J413" t="s">
        <v>36</v>
      </c>
      <c r="K413" t="s">
        <v>38</v>
      </c>
      <c r="L413" t="s">
        <v>36</v>
      </c>
      <c r="M413" t="s">
        <v>38</v>
      </c>
      <c r="N413" t="s">
        <v>36</v>
      </c>
      <c r="P413" t="s">
        <v>36</v>
      </c>
      <c r="R413" t="s">
        <v>36</v>
      </c>
      <c r="S413" t="s">
        <v>39</v>
      </c>
      <c r="T413" t="s">
        <v>36</v>
      </c>
      <c r="U413" t="s">
        <v>42</v>
      </c>
      <c r="V413" t="s">
        <v>36</v>
      </c>
      <c r="W413" t="s">
        <v>42</v>
      </c>
      <c r="X413" t="s">
        <v>36</v>
      </c>
      <c r="Y413" t="s">
        <v>43</v>
      </c>
      <c r="Z413">
        <v>8.9600000000000009</v>
      </c>
      <c r="AA413">
        <v>0.51</v>
      </c>
      <c r="AB413">
        <v>0.26</v>
      </c>
      <c r="AC413">
        <v>0.01</v>
      </c>
      <c r="AD413">
        <v>0.26</v>
      </c>
      <c r="AE413" t="s">
        <v>58</v>
      </c>
      <c r="AG413">
        <v>8.9600000000000009</v>
      </c>
      <c r="AI413" t="s">
        <v>44</v>
      </c>
    </row>
    <row r="414" spans="1:35" x14ac:dyDescent="0.2">
      <c r="A414" t="s">
        <v>2071</v>
      </c>
      <c r="B414" t="s">
        <v>36</v>
      </c>
      <c r="D414" t="s">
        <v>58</v>
      </c>
      <c r="F414" t="s">
        <v>36</v>
      </c>
      <c r="H414" t="s">
        <v>36</v>
      </c>
      <c r="I414" t="s">
        <v>37</v>
      </c>
      <c r="J414" t="s">
        <v>36</v>
      </c>
      <c r="K414" t="s">
        <v>38</v>
      </c>
      <c r="L414" t="s">
        <v>36</v>
      </c>
      <c r="M414" t="s">
        <v>38</v>
      </c>
      <c r="N414" t="s">
        <v>36</v>
      </c>
      <c r="P414" t="s">
        <v>36</v>
      </c>
      <c r="R414" t="s">
        <v>36</v>
      </c>
      <c r="S414" t="s">
        <v>39</v>
      </c>
      <c r="T414" t="s">
        <v>58</v>
      </c>
      <c r="U414" t="s">
        <v>2072</v>
      </c>
      <c r="V414" t="s">
        <v>36</v>
      </c>
      <c r="W414" t="s">
        <v>42</v>
      </c>
      <c r="X414" t="s">
        <v>36</v>
      </c>
      <c r="Y414" t="s">
        <v>43</v>
      </c>
      <c r="Z414">
        <v>9.9700000000000006</v>
      </c>
      <c r="AA414">
        <v>0.01</v>
      </c>
      <c r="AB414">
        <v>0.01</v>
      </c>
      <c r="AC414">
        <v>0</v>
      </c>
      <c r="AD414">
        <v>0</v>
      </c>
      <c r="AE414" t="s">
        <v>58</v>
      </c>
      <c r="AG414">
        <v>9.9700000000000006</v>
      </c>
      <c r="AI414" t="s">
        <v>44</v>
      </c>
    </row>
    <row r="415" spans="1:35" x14ac:dyDescent="0.2">
      <c r="A415" t="s">
        <v>2073</v>
      </c>
      <c r="B415" t="s">
        <v>36</v>
      </c>
      <c r="D415" t="s">
        <v>36</v>
      </c>
      <c r="F415" t="s">
        <v>36</v>
      </c>
      <c r="H415" t="s">
        <v>36</v>
      </c>
      <c r="I415" t="s">
        <v>37</v>
      </c>
      <c r="J415" t="s">
        <v>36</v>
      </c>
      <c r="K415" t="s">
        <v>38</v>
      </c>
      <c r="L415" t="s">
        <v>36</v>
      </c>
      <c r="M415" t="s">
        <v>38</v>
      </c>
      <c r="N415" t="s">
        <v>36</v>
      </c>
      <c r="P415" t="s">
        <v>36</v>
      </c>
      <c r="R415" t="s">
        <v>36</v>
      </c>
      <c r="S415" t="s">
        <v>39</v>
      </c>
      <c r="T415" t="s">
        <v>36</v>
      </c>
      <c r="U415" t="s">
        <v>42</v>
      </c>
      <c r="V415" t="s">
        <v>36</v>
      </c>
      <c r="W415" t="s">
        <v>42</v>
      </c>
      <c r="X415" t="s">
        <v>36</v>
      </c>
      <c r="Y415" t="s">
        <v>43</v>
      </c>
      <c r="Z415">
        <v>2</v>
      </c>
      <c r="AA415">
        <v>2</v>
      </c>
      <c r="AB415">
        <v>2</v>
      </c>
      <c r="AC415">
        <v>2</v>
      </c>
      <c r="AD415">
        <v>2</v>
      </c>
      <c r="AE415" t="s">
        <v>36</v>
      </c>
      <c r="AG415">
        <v>2</v>
      </c>
      <c r="AI415" t="s">
        <v>44</v>
      </c>
    </row>
    <row r="416" spans="1:35" x14ac:dyDescent="0.2">
      <c r="A416" t="s">
        <v>2074</v>
      </c>
      <c r="B416" t="s">
        <v>36</v>
      </c>
      <c r="D416" t="s">
        <v>36</v>
      </c>
      <c r="F416" t="s">
        <v>36</v>
      </c>
      <c r="H416" t="s">
        <v>36</v>
      </c>
      <c r="I416" t="s">
        <v>37</v>
      </c>
      <c r="J416" t="s">
        <v>36</v>
      </c>
      <c r="K416" t="s">
        <v>38</v>
      </c>
      <c r="L416" t="s">
        <v>36</v>
      </c>
      <c r="M416" t="s">
        <v>38</v>
      </c>
      <c r="N416" t="s">
        <v>36</v>
      </c>
      <c r="P416" t="s">
        <v>36</v>
      </c>
      <c r="R416" t="s">
        <v>36</v>
      </c>
      <c r="S416" t="s">
        <v>39</v>
      </c>
      <c r="T416" t="s">
        <v>36</v>
      </c>
      <c r="U416" t="s">
        <v>42</v>
      </c>
      <c r="V416" t="s">
        <v>36</v>
      </c>
      <c r="W416" t="s">
        <v>42</v>
      </c>
      <c r="X416" t="s">
        <v>36</v>
      </c>
      <c r="Y416" t="s">
        <v>43</v>
      </c>
      <c r="Z416">
        <v>2</v>
      </c>
      <c r="AA416">
        <v>2</v>
      </c>
      <c r="AB416">
        <v>2</v>
      </c>
      <c r="AC416">
        <v>2</v>
      </c>
      <c r="AD416">
        <v>2</v>
      </c>
      <c r="AE416" t="s">
        <v>36</v>
      </c>
      <c r="AG416">
        <v>2</v>
      </c>
      <c r="AI416" t="s">
        <v>44</v>
      </c>
    </row>
    <row r="417" spans="1:35" x14ac:dyDescent="0.2">
      <c r="A417" t="s">
        <v>2075</v>
      </c>
      <c r="B417" t="s">
        <v>36</v>
      </c>
      <c r="D417" t="s">
        <v>36</v>
      </c>
      <c r="F417" t="s">
        <v>36</v>
      </c>
      <c r="H417" t="s">
        <v>36</v>
      </c>
      <c r="I417" t="s">
        <v>37</v>
      </c>
      <c r="J417" t="s">
        <v>36</v>
      </c>
      <c r="K417" t="s">
        <v>38</v>
      </c>
      <c r="L417" t="s">
        <v>36</v>
      </c>
      <c r="M417" t="s">
        <v>38</v>
      </c>
      <c r="N417" t="s">
        <v>36</v>
      </c>
      <c r="P417" t="s">
        <v>36</v>
      </c>
      <c r="R417" t="s">
        <v>36</v>
      </c>
      <c r="S417" t="s">
        <v>39</v>
      </c>
      <c r="T417" t="s">
        <v>36</v>
      </c>
      <c r="U417" t="s">
        <v>42</v>
      </c>
      <c r="V417" t="s">
        <v>36</v>
      </c>
      <c r="W417" t="s">
        <v>42</v>
      </c>
      <c r="X417" t="s">
        <v>36</v>
      </c>
      <c r="Y417" t="s">
        <v>43</v>
      </c>
      <c r="Z417">
        <v>2</v>
      </c>
      <c r="AA417">
        <v>2</v>
      </c>
      <c r="AB417">
        <v>2</v>
      </c>
      <c r="AC417">
        <v>2</v>
      </c>
      <c r="AD417">
        <v>2</v>
      </c>
      <c r="AE417" t="s">
        <v>36</v>
      </c>
      <c r="AG417">
        <v>2</v>
      </c>
      <c r="AI417" t="s">
        <v>44</v>
      </c>
    </row>
    <row r="418" spans="1:35" x14ac:dyDescent="0.2">
      <c r="A418" t="s">
        <v>2076</v>
      </c>
      <c r="B418" t="s">
        <v>36</v>
      </c>
      <c r="D418" t="s">
        <v>58</v>
      </c>
      <c r="F418" t="s">
        <v>36</v>
      </c>
      <c r="H418" t="s">
        <v>36</v>
      </c>
      <c r="I418" t="s">
        <v>37</v>
      </c>
      <c r="J418" t="s">
        <v>36</v>
      </c>
      <c r="K418" t="s">
        <v>38</v>
      </c>
      <c r="L418" t="s">
        <v>36</v>
      </c>
      <c r="M418" t="s">
        <v>38</v>
      </c>
      <c r="N418" t="s">
        <v>36</v>
      </c>
      <c r="P418" t="s">
        <v>36</v>
      </c>
      <c r="R418" t="s">
        <v>36</v>
      </c>
      <c r="S418" t="s">
        <v>39</v>
      </c>
      <c r="T418" t="s">
        <v>36</v>
      </c>
      <c r="U418" t="s">
        <v>42</v>
      </c>
      <c r="V418" t="s">
        <v>36</v>
      </c>
      <c r="W418" t="s">
        <v>42</v>
      </c>
      <c r="X418" t="s">
        <v>36</v>
      </c>
      <c r="Y418" t="s">
        <v>43</v>
      </c>
      <c r="Z418">
        <v>8.9600000000000009</v>
      </c>
      <c r="AA418">
        <v>0.51</v>
      </c>
      <c r="AB418">
        <v>0.26</v>
      </c>
      <c r="AC418">
        <v>0.01</v>
      </c>
      <c r="AD418">
        <v>0.26</v>
      </c>
      <c r="AE418" t="s">
        <v>58</v>
      </c>
      <c r="AG418">
        <v>8.9600000000000009</v>
      </c>
      <c r="AI418" t="s">
        <v>44</v>
      </c>
    </row>
    <row r="419" spans="1:35" x14ac:dyDescent="0.2">
      <c r="A419" t="s">
        <v>2077</v>
      </c>
      <c r="B419" t="s">
        <v>36</v>
      </c>
      <c r="D419" t="s">
        <v>58</v>
      </c>
      <c r="F419" t="s">
        <v>36</v>
      </c>
      <c r="H419" t="s">
        <v>36</v>
      </c>
      <c r="I419" t="s">
        <v>37</v>
      </c>
      <c r="J419" t="s">
        <v>36</v>
      </c>
      <c r="K419" t="s">
        <v>38</v>
      </c>
      <c r="L419" t="s">
        <v>36</v>
      </c>
      <c r="M419" t="s">
        <v>38</v>
      </c>
      <c r="N419" t="s">
        <v>36</v>
      </c>
      <c r="P419" t="s">
        <v>36</v>
      </c>
      <c r="R419" t="s">
        <v>36</v>
      </c>
      <c r="S419" t="s">
        <v>39</v>
      </c>
      <c r="T419" t="s">
        <v>58</v>
      </c>
      <c r="U419" t="s">
        <v>2078</v>
      </c>
      <c r="V419" t="s">
        <v>36</v>
      </c>
      <c r="W419" t="s">
        <v>42</v>
      </c>
      <c r="X419" t="s">
        <v>36</v>
      </c>
      <c r="Y419" t="s">
        <v>43</v>
      </c>
      <c r="Z419">
        <v>9.9700000000000006</v>
      </c>
      <c r="AA419">
        <v>0.01</v>
      </c>
      <c r="AB419">
        <v>0.01</v>
      </c>
      <c r="AC419">
        <v>0</v>
      </c>
      <c r="AD419">
        <v>0</v>
      </c>
      <c r="AE419" t="s">
        <v>58</v>
      </c>
      <c r="AG419">
        <v>9.9700000000000006</v>
      </c>
      <c r="AI419" t="s">
        <v>44</v>
      </c>
    </row>
    <row r="420" spans="1:35" x14ac:dyDescent="0.2">
      <c r="A420" t="s">
        <v>2079</v>
      </c>
      <c r="B420" t="s">
        <v>36</v>
      </c>
      <c r="D420" t="s">
        <v>58</v>
      </c>
      <c r="F420" t="s">
        <v>36</v>
      </c>
      <c r="H420" t="s">
        <v>36</v>
      </c>
      <c r="I420" t="s">
        <v>37</v>
      </c>
      <c r="J420" t="s">
        <v>36</v>
      </c>
      <c r="K420" t="s">
        <v>38</v>
      </c>
      <c r="L420" t="s">
        <v>36</v>
      </c>
      <c r="M420" t="s">
        <v>38</v>
      </c>
      <c r="N420" t="s">
        <v>484</v>
      </c>
      <c r="P420" t="s">
        <v>36</v>
      </c>
      <c r="R420" t="s">
        <v>36</v>
      </c>
      <c r="S420" t="s">
        <v>39</v>
      </c>
      <c r="T420" t="s">
        <v>58</v>
      </c>
      <c r="U420" t="s">
        <v>2080</v>
      </c>
      <c r="V420" t="s">
        <v>36</v>
      </c>
      <c r="W420" t="s">
        <v>42</v>
      </c>
      <c r="X420" t="s">
        <v>36</v>
      </c>
      <c r="Y420" t="s">
        <v>43</v>
      </c>
      <c r="Z420">
        <v>9.94</v>
      </c>
      <c r="AA420">
        <v>0</v>
      </c>
      <c r="AB420">
        <v>0.04</v>
      </c>
      <c r="AC420">
        <v>0</v>
      </c>
      <c r="AD420">
        <v>0</v>
      </c>
      <c r="AE420" t="s">
        <v>58</v>
      </c>
      <c r="AG420">
        <v>9.94</v>
      </c>
      <c r="AI420" t="s">
        <v>44</v>
      </c>
    </row>
    <row r="421" spans="1:35" x14ac:dyDescent="0.2">
      <c r="A421" t="s">
        <v>2081</v>
      </c>
      <c r="B421" t="s">
        <v>36</v>
      </c>
      <c r="D421" t="s">
        <v>58</v>
      </c>
      <c r="F421" t="s">
        <v>36</v>
      </c>
      <c r="H421" t="s">
        <v>36</v>
      </c>
      <c r="I421" t="s">
        <v>37</v>
      </c>
      <c r="J421" t="s">
        <v>36</v>
      </c>
      <c r="K421" t="s">
        <v>38</v>
      </c>
      <c r="L421" t="s">
        <v>36</v>
      </c>
      <c r="M421" t="s">
        <v>38</v>
      </c>
      <c r="N421" t="s">
        <v>484</v>
      </c>
      <c r="P421" t="s">
        <v>36</v>
      </c>
      <c r="R421" t="s">
        <v>36</v>
      </c>
      <c r="S421" t="s">
        <v>39</v>
      </c>
      <c r="T421" t="s">
        <v>58</v>
      </c>
      <c r="U421" t="s">
        <v>2080</v>
      </c>
      <c r="V421" t="s">
        <v>36</v>
      </c>
      <c r="W421" t="s">
        <v>42</v>
      </c>
      <c r="X421" t="s">
        <v>36</v>
      </c>
      <c r="Y421" t="s">
        <v>43</v>
      </c>
      <c r="Z421">
        <v>9.94</v>
      </c>
      <c r="AA421">
        <v>0</v>
      </c>
      <c r="AB421">
        <v>0.04</v>
      </c>
      <c r="AC421">
        <v>0</v>
      </c>
      <c r="AD421">
        <v>0</v>
      </c>
      <c r="AE421" t="s">
        <v>58</v>
      </c>
      <c r="AG421">
        <v>9.94</v>
      </c>
      <c r="AI421" t="s">
        <v>44</v>
      </c>
    </row>
    <row r="422" spans="1:35" x14ac:dyDescent="0.2">
      <c r="A422" t="s">
        <v>2082</v>
      </c>
      <c r="B422" t="s">
        <v>36</v>
      </c>
      <c r="D422" t="s">
        <v>58</v>
      </c>
      <c r="F422" t="s">
        <v>36</v>
      </c>
      <c r="H422" t="s">
        <v>36</v>
      </c>
      <c r="I422" t="s">
        <v>37</v>
      </c>
      <c r="J422" t="s">
        <v>36</v>
      </c>
      <c r="K422" t="s">
        <v>38</v>
      </c>
      <c r="L422" t="s">
        <v>36</v>
      </c>
      <c r="M422" t="s">
        <v>38</v>
      </c>
      <c r="N422" t="s">
        <v>36</v>
      </c>
      <c r="P422" t="s">
        <v>36</v>
      </c>
      <c r="R422" t="s">
        <v>36</v>
      </c>
      <c r="S422" t="s">
        <v>39</v>
      </c>
      <c r="T422" t="s">
        <v>36</v>
      </c>
      <c r="U422" t="s">
        <v>42</v>
      </c>
      <c r="V422" t="s">
        <v>36</v>
      </c>
      <c r="W422" t="s">
        <v>42</v>
      </c>
      <c r="X422" t="s">
        <v>36</v>
      </c>
      <c r="Y422" t="s">
        <v>43</v>
      </c>
      <c r="Z422">
        <v>8.9600000000000009</v>
      </c>
      <c r="AA422">
        <v>0.51</v>
      </c>
      <c r="AB422">
        <v>0.26</v>
      </c>
      <c r="AC422">
        <v>0.01</v>
      </c>
      <c r="AD422">
        <v>0.26</v>
      </c>
      <c r="AE422" t="s">
        <v>58</v>
      </c>
      <c r="AG422">
        <v>8.9600000000000009</v>
      </c>
      <c r="AI422" t="s">
        <v>44</v>
      </c>
    </row>
    <row r="423" spans="1:35" x14ac:dyDescent="0.2">
      <c r="A423" t="s">
        <v>2083</v>
      </c>
      <c r="B423" t="s">
        <v>36</v>
      </c>
      <c r="D423" t="s">
        <v>58</v>
      </c>
      <c r="F423" t="s">
        <v>36</v>
      </c>
      <c r="H423" t="s">
        <v>36</v>
      </c>
      <c r="I423" t="s">
        <v>37</v>
      </c>
      <c r="J423" t="s">
        <v>36</v>
      </c>
      <c r="K423" t="s">
        <v>38</v>
      </c>
      <c r="L423" t="s">
        <v>36</v>
      </c>
      <c r="M423" t="s">
        <v>38</v>
      </c>
      <c r="N423" t="s">
        <v>36</v>
      </c>
      <c r="P423" t="s">
        <v>36</v>
      </c>
      <c r="R423" t="s">
        <v>36</v>
      </c>
      <c r="S423" t="s">
        <v>39</v>
      </c>
      <c r="T423" t="s">
        <v>58</v>
      </c>
      <c r="U423" t="s">
        <v>2084</v>
      </c>
      <c r="V423" t="s">
        <v>36</v>
      </c>
      <c r="W423" t="s">
        <v>42</v>
      </c>
      <c r="X423" t="s">
        <v>36</v>
      </c>
      <c r="Y423" t="s">
        <v>43</v>
      </c>
      <c r="Z423">
        <v>9.9700000000000006</v>
      </c>
      <c r="AA423">
        <v>0.01</v>
      </c>
      <c r="AB423">
        <v>0.01</v>
      </c>
      <c r="AC423">
        <v>0</v>
      </c>
      <c r="AD423">
        <v>0</v>
      </c>
      <c r="AE423" t="s">
        <v>58</v>
      </c>
      <c r="AG423">
        <v>9.9700000000000006</v>
      </c>
      <c r="AI423" t="s">
        <v>44</v>
      </c>
    </row>
    <row r="424" spans="1:35" x14ac:dyDescent="0.2">
      <c r="A424" t="s">
        <v>2085</v>
      </c>
      <c r="B424" t="s">
        <v>36</v>
      </c>
      <c r="D424" t="s">
        <v>58</v>
      </c>
      <c r="F424" t="s">
        <v>36</v>
      </c>
      <c r="H424" t="s">
        <v>36</v>
      </c>
      <c r="I424" t="s">
        <v>37</v>
      </c>
      <c r="J424" t="s">
        <v>36</v>
      </c>
      <c r="K424" t="s">
        <v>38</v>
      </c>
      <c r="L424" t="s">
        <v>36</v>
      </c>
      <c r="M424" t="s">
        <v>38</v>
      </c>
      <c r="N424" t="s">
        <v>36</v>
      </c>
      <c r="P424" t="s">
        <v>36</v>
      </c>
      <c r="R424" t="s">
        <v>36</v>
      </c>
      <c r="S424" t="s">
        <v>39</v>
      </c>
      <c r="T424" t="s">
        <v>58</v>
      </c>
      <c r="U424" t="s">
        <v>2086</v>
      </c>
      <c r="V424" t="s">
        <v>36</v>
      </c>
      <c r="W424" t="s">
        <v>42</v>
      </c>
      <c r="X424" t="s">
        <v>36</v>
      </c>
      <c r="Y424" t="s">
        <v>43</v>
      </c>
      <c r="Z424">
        <v>9.9700000000000006</v>
      </c>
      <c r="AA424">
        <v>0.01</v>
      </c>
      <c r="AB424">
        <v>0.01</v>
      </c>
      <c r="AC424">
        <v>0</v>
      </c>
      <c r="AD424">
        <v>0</v>
      </c>
      <c r="AE424" t="s">
        <v>58</v>
      </c>
      <c r="AG424">
        <v>9.9700000000000006</v>
      </c>
      <c r="AI424" t="s">
        <v>44</v>
      </c>
    </row>
    <row r="425" spans="1:35" x14ac:dyDescent="0.2">
      <c r="A425" t="s">
        <v>2087</v>
      </c>
      <c r="B425" t="s">
        <v>36</v>
      </c>
      <c r="D425" t="s">
        <v>36</v>
      </c>
      <c r="F425" t="s">
        <v>36</v>
      </c>
      <c r="H425" t="s">
        <v>36</v>
      </c>
      <c r="I425" t="s">
        <v>37</v>
      </c>
      <c r="J425" t="s">
        <v>36</v>
      </c>
      <c r="K425" t="s">
        <v>38</v>
      </c>
      <c r="L425" t="s">
        <v>36</v>
      </c>
      <c r="M425" t="s">
        <v>38</v>
      </c>
      <c r="N425" t="s">
        <v>36</v>
      </c>
      <c r="P425" t="s">
        <v>36</v>
      </c>
      <c r="R425" t="s">
        <v>36</v>
      </c>
      <c r="S425" t="s">
        <v>39</v>
      </c>
      <c r="T425" t="s">
        <v>36</v>
      </c>
      <c r="U425" t="s">
        <v>42</v>
      </c>
      <c r="V425" t="s">
        <v>36</v>
      </c>
      <c r="W425" t="s">
        <v>42</v>
      </c>
      <c r="X425" t="s">
        <v>36</v>
      </c>
      <c r="Y425" t="s">
        <v>43</v>
      </c>
      <c r="Z425">
        <v>2</v>
      </c>
      <c r="AA425">
        <v>2</v>
      </c>
      <c r="AB425">
        <v>2</v>
      </c>
      <c r="AC425">
        <v>2</v>
      </c>
      <c r="AD425">
        <v>2</v>
      </c>
      <c r="AE425" t="s">
        <v>36</v>
      </c>
      <c r="AG425">
        <v>2</v>
      </c>
      <c r="AI425" t="s">
        <v>44</v>
      </c>
    </row>
    <row r="426" spans="1:35" x14ac:dyDescent="0.2">
      <c r="A426" t="s">
        <v>2088</v>
      </c>
      <c r="B426" t="s">
        <v>36</v>
      </c>
      <c r="D426" t="s">
        <v>58</v>
      </c>
      <c r="F426" t="s">
        <v>36</v>
      </c>
      <c r="H426" t="s">
        <v>36</v>
      </c>
      <c r="I426" t="s">
        <v>37</v>
      </c>
      <c r="J426" t="s">
        <v>36</v>
      </c>
      <c r="K426" t="s">
        <v>38</v>
      </c>
      <c r="L426" t="s">
        <v>36</v>
      </c>
      <c r="M426" t="s">
        <v>38</v>
      </c>
      <c r="N426" t="s">
        <v>36</v>
      </c>
      <c r="P426" t="s">
        <v>36</v>
      </c>
      <c r="R426" t="s">
        <v>36</v>
      </c>
      <c r="S426" t="s">
        <v>39</v>
      </c>
      <c r="T426" t="s">
        <v>36</v>
      </c>
      <c r="U426" t="s">
        <v>42</v>
      </c>
      <c r="V426" t="s">
        <v>36</v>
      </c>
      <c r="W426" t="s">
        <v>42</v>
      </c>
      <c r="X426" t="s">
        <v>36</v>
      </c>
      <c r="Y426" t="s">
        <v>43</v>
      </c>
      <c r="Z426">
        <v>8.9600000000000009</v>
      </c>
      <c r="AA426">
        <v>0.51</v>
      </c>
      <c r="AB426">
        <v>0.26</v>
      </c>
      <c r="AC426">
        <v>0.01</v>
      </c>
      <c r="AD426">
        <v>0.26</v>
      </c>
      <c r="AE426" t="s">
        <v>58</v>
      </c>
      <c r="AG426">
        <v>8.9600000000000009</v>
      </c>
      <c r="AI426" t="s">
        <v>44</v>
      </c>
    </row>
    <row r="427" spans="1:35" x14ac:dyDescent="0.2">
      <c r="A427" t="s">
        <v>2089</v>
      </c>
      <c r="B427" t="s">
        <v>36</v>
      </c>
      <c r="D427" t="s">
        <v>36</v>
      </c>
      <c r="F427" t="s">
        <v>36</v>
      </c>
      <c r="H427" t="s">
        <v>36</v>
      </c>
      <c r="I427" t="s">
        <v>37</v>
      </c>
      <c r="J427" t="s">
        <v>36</v>
      </c>
      <c r="K427" t="s">
        <v>38</v>
      </c>
      <c r="L427" t="s">
        <v>36</v>
      </c>
      <c r="M427" t="s">
        <v>38</v>
      </c>
      <c r="N427" t="s">
        <v>36</v>
      </c>
      <c r="P427" t="s">
        <v>36</v>
      </c>
      <c r="R427" t="s">
        <v>36</v>
      </c>
      <c r="S427" t="s">
        <v>39</v>
      </c>
      <c r="T427" t="s">
        <v>58</v>
      </c>
      <c r="U427" t="s">
        <v>2090</v>
      </c>
      <c r="V427" t="s">
        <v>36</v>
      </c>
      <c r="W427" t="s">
        <v>42</v>
      </c>
      <c r="X427" t="s">
        <v>36</v>
      </c>
      <c r="Y427" t="s">
        <v>43</v>
      </c>
      <c r="Z427">
        <v>9.26</v>
      </c>
      <c r="AA427">
        <v>0.24</v>
      </c>
      <c r="AB427">
        <v>0.48</v>
      </c>
      <c r="AC427">
        <v>0.01</v>
      </c>
      <c r="AD427">
        <v>0.01</v>
      </c>
      <c r="AE427" t="s">
        <v>58</v>
      </c>
      <c r="AG427">
        <v>9.26</v>
      </c>
      <c r="AI427" t="s">
        <v>44</v>
      </c>
    </row>
    <row r="428" spans="1:35" x14ac:dyDescent="0.2">
      <c r="A428" t="s">
        <v>2091</v>
      </c>
      <c r="B428" t="s">
        <v>40</v>
      </c>
      <c r="D428" t="s">
        <v>36</v>
      </c>
      <c r="F428" t="s">
        <v>36</v>
      </c>
      <c r="H428" t="s">
        <v>40</v>
      </c>
      <c r="I428" t="s">
        <v>415</v>
      </c>
      <c r="J428" t="s">
        <v>36</v>
      </c>
      <c r="K428" t="s">
        <v>38</v>
      </c>
      <c r="L428" t="s">
        <v>36</v>
      </c>
      <c r="M428" t="s">
        <v>38</v>
      </c>
      <c r="N428" t="s">
        <v>36</v>
      </c>
      <c r="P428" t="s">
        <v>36</v>
      </c>
      <c r="R428" t="s">
        <v>36</v>
      </c>
      <c r="S428" t="s">
        <v>39</v>
      </c>
      <c r="T428" t="s">
        <v>40</v>
      </c>
      <c r="U428" t="s">
        <v>2092</v>
      </c>
      <c r="V428" t="s">
        <v>36</v>
      </c>
      <c r="W428" t="s">
        <v>42</v>
      </c>
      <c r="X428" t="s">
        <v>36</v>
      </c>
      <c r="Y428" t="s">
        <v>43</v>
      </c>
      <c r="Z428">
        <v>0</v>
      </c>
      <c r="AA428">
        <v>10</v>
      </c>
      <c r="AB428">
        <v>0</v>
      </c>
      <c r="AC428">
        <v>0</v>
      </c>
      <c r="AD428">
        <v>0</v>
      </c>
      <c r="AE428" t="s">
        <v>40</v>
      </c>
      <c r="AG428">
        <v>10</v>
      </c>
      <c r="AI428" t="s">
        <v>44</v>
      </c>
    </row>
    <row r="429" spans="1:35" x14ac:dyDescent="0.2">
      <c r="A429" t="s">
        <v>2093</v>
      </c>
      <c r="B429" t="s">
        <v>40</v>
      </c>
      <c r="D429" t="s">
        <v>58</v>
      </c>
      <c r="F429" t="s">
        <v>36</v>
      </c>
      <c r="H429" t="s">
        <v>36</v>
      </c>
      <c r="I429" t="s">
        <v>37</v>
      </c>
      <c r="J429" t="s">
        <v>36</v>
      </c>
      <c r="K429" t="s">
        <v>38</v>
      </c>
      <c r="L429" t="s">
        <v>36</v>
      </c>
      <c r="M429" t="s">
        <v>38</v>
      </c>
      <c r="N429" t="s">
        <v>36</v>
      </c>
      <c r="P429" t="s">
        <v>36</v>
      </c>
      <c r="R429" t="s">
        <v>36</v>
      </c>
      <c r="S429" t="s">
        <v>39</v>
      </c>
      <c r="T429" t="s">
        <v>36</v>
      </c>
      <c r="U429" t="s">
        <v>42</v>
      </c>
      <c r="V429" t="s">
        <v>36</v>
      </c>
      <c r="W429" t="s">
        <v>42</v>
      </c>
      <c r="X429" t="s">
        <v>36</v>
      </c>
      <c r="Y429" t="s">
        <v>43</v>
      </c>
      <c r="Z429">
        <v>0.67</v>
      </c>
      <c r="AA429">
        <v>9.27</v>
      </c>
      <c r="AB429">
        <v>0.06</v>
      </c>
      <c r="AC429">
        <v>0</v>
      </c>
      <c r="AD429">
        <v>0</v>
      </c>
      <c r="AE429" t="s">
        <v>40</v>
      </c>
      <c r="AG429">
        <v>9.27</v>
      </c>
      <c r="AI429" t="s">
        <v>44</v>
      </c>
    </row>
    <row r="430" spans="1:35" x14ac:dyDescent="0.2">
      <c r="A430" t="s">
        <v>1871</v>
      </c>
      <c r="B430" t="s">
        <v>36</v>
      </c>
      <c r="D430" t="s">
        <v>58</v>
      </c>
      <c r="F430" t="s">
        <v>36</v>
      </c>
      <c r="H430" t="s">
        <v>36</v>
      </c>
      <c r="I430" t="s">
        <v>37</v>
      </c>
      <c r="J430" t="s">
        <v>36</v>
      </c>
      <c r="K430" t="s">
        <v>38</v>
      </c>
      <c r="L430" t="s">
        <v>36</v>
      </c>
      <c r="M430" t="s">
        <v>38</v>
      </c>
      <c r="N430" t="s">
        <v>36</v>
      </c>
      <c r="P430" t="s">
        <v>36</v>
      </c>
      <c r="R430" t="s">
        <v>36</v>
      </c>
      <c r="S430" t="s">
        <v>39</v>
      </c>
      <c r="T430" t="s">
        <v>58</v>
      </c>
      <c r="U430" t="s">
        <v>1872</v>
      </c>
      <c r="V430" t="s">
        <v>36</v>
      </c>
      <c r="W430" t="s">
        <v>42</v>
      </c>
      <c r="X430" t="s">
        <v>36</v>
      </c>
      <c r="Y430" t="s">
        <v>43</v>
      </c>
      <c r="Z430">
        <v>9.9700000000000006</v>
      </c>
      <c r="AA430">
        <v>0.01</v>
      </c>
      <c r="AB430">
        <v>0.01</v>
      </c>
      <c r="AC430">
        <v>0</v>
      </c>
      <c r="AD430">
        <v>0</v>
      </c>
      <c r="AE430" t="s">
        <v>58</v>
      </c>
      <c r="AG430">
        <v>9.9700000000000006</v>
      </c>
      <c r="AI430" t="s">
        <v>44</v>
      </c>
    </row>
    <row r="431" spans="1:35" x14ac:dyDescent="0.2">
      <c r="A431" t="s">
        <v>1873</v>
      </c>
      <c r="B431" t="s">
        <v>36</v>
      </c>
      <c r="D431" t="s">
        <v>58</v>
      </c>
      <c r="F431" t="s">
        <v>36</v>
      </c>
      <c r="H431" t="s">
        <v>36</v>
      </c>
      <c r="I431" t="s">
        <v>37</v>
      </c>
      <c r="J431" t="s">
        <v>36</v>
      </c>
      <c r="K431" t="s">
        <v>38</v>
      </c>
      <c r="L431" t="s">
        <v>36</v>
      </c>
      <c r="M431" t="s">
        <v>38</v>
      </c>
      <c r="N431" t="s">
        <v>36</v>
      </c>
      <c r="P431" t="s">
        <v>36</v>
      </c>
      <c r="R431" t="s">
        <v>36</v>
      </c>
      <c r="S431" t="s">
        <v>39</v>
      </c>
      <c r="T431" t="s">
        <v>58</v>
      </c>
      <c r="U431" t="s">
        <v>1872</v>
      </c>
      <c r="V431" t="s">
        <v>36</v>
      </c>
      <c r="W431" t="s">
        <v>42</v>
      </c>
      <c r="X431" t="s">
        <v>36</v>
      </c>
      <c r="Y431" t="s">
        <v>43</v>
      </c>
      <c r="Z431">
        <v>9.9700000000000006</v>
      </c>
      <c r="AA431">
        <v>0.01</v>
      </c>
      <c r="AB431">
        <v>0.01</v>
      </c>
      <c r="AC431">
        <v>0</v>
      </c>
      <c r="AD431">
        <v>0</v>
      </c>
      <c r="AE431" t="s">
        <v>58</v>
      </c>
      <c r="AG431">
        <v>9.9700000000000006</v>
      </c>
      <c r="AI431" t="s">
        <v>44</v>
      </c>
    </row>
    <row r="432" spans="1:35" x14ac:dyDescent="0.2">
      <c r="A432" t="s">
        <v>2094</v>
      </c>
      <c r="B432" t="s">
        <v>36</v>
      </c>
      <c r="D432" t="s">
        <v>36</v>
      </c>
      <c r="F432" t="s">
        <v>36</v>
      </c>
      <c r="H432" t="s">
        <v>36</v>
      </c>
      <c r="I432" t="s">
        <v>37</v>
      </c>
      <c r="J432" t="s">
        <v>36</v>
      </c>
      <c r="K432" t="s">
        <v>38</v>
      </c>
      <c r="L432" t="s">
        <v>36</v>
      </c>
      <c r="M432" t="s">
        <v>38</v>
      </c>
      <c r="N432" t="s">
        <v>36</v>
      </c>
      <c r="P432" t="s">
        <v>36</v>
      </c>
      <c r="R432" t="s">
        <v>36</v>
      </c>
      <c r="S432" t="s">
        <v>39</v>
      </c>
      <c r="T432" t="s">
        <v>58</v>
      </c>
      <c r="U432" t="s">
        <v>2095</v>
      </c>
      <c r="V432" t="s">
        <v>36</v>
      </c>
      <c r="W432" t="s">
        <v>42</v>
      </c>
      <c r="X432" t="s">
        <v>36</v>
      </c>
      <c r="Y432" t="s">
        <v>43</v>
      </c>
      <c r="Z432">
        <v>9.26</v>
      </c>
      <c r="AA432">
        <v>0.24</v>
      </c>
      <c r="AB432">
        <v>0.48</v>
      </c>
      <c r="AC432">
        <v>0.01</v>
      </c>
      <c r="AD432">
        <v>0.01</v>
      </c>
      <c r="AE432" t="s">
        <v>58</v>
      </c>
      <c r="AG432">
        <v>9.26</v>
      </c>
      <c r="AI432" t="s">
        <v>44</v>
      </c>
    </row>
    <row r="433" spans="1:35" x14ac:dyDescent="0.2">
      <c r="A433" t="s">
        <v>1857</v>
      </c>
      <c r="B433" t="s">
        <v>36</v>
      </c>
      <c r="D433" t="s">
        <v>58</v>
      </c>
      <c r="F433" t="s">
        <v>36</v>
      </c>
      <c r="H433" t="s">
        <v>36</v>
      </c>
      <c r="I433" t="s">
        <v>37</v>
      </c>
      <c r="J433" t="s">
        <v>36</v>
      </c>
      <c r="K433" t="s">
        <v>38</v>
      </c>
      <c r="L433" t="s">
        <v>36</v>
      </c>
      <c r="M433" t="s">
        <v>38</v>
      </c>
      <c r="N433" t="s">
        <v>36</v>
      </c>
      <c r="P433" t="s">
        <v>36</v>
      </c>
      <c r="R433" t="s">
        <v>36</v>
      </c>
      <c r="S433" t="s">
        <v>39</v>
      </c>
      <c r="T433" t="s">
        <v>36</v>
      </c>
      <c r="U433" t="s">
        <v>42</v>
      </c>
      <c r="V433" t="s">
        <v>36</v>
      </c>
      <c r="W433" t="s">
        <v>42</v>
      </c>
      <c r="X433" t="s">
        <v>36</v>
      </c>
      <c r="Y433" t="s">
        <v>43</v>
      </c>
      <c r="Z433">
        <v>8.9600000000000009</v>
      </c>
      <c r="AA433">
        <v>0.51</v>
      </c>
      <c r="AB433">
        <v>0.26</v>
      </c>
      <c r="AC433">
        <v>0.01</v>
      </c>
      <c r="AD433">
        <v>0.26</v>
      </c>
      <c r="AE433" t="s">
        <v>58</v>
      </c>
      <c r="AG433">
        <v>8.9600000000000009</v>
      </c>
      <c r="AI433" t="s">
        <v>44</v>
      </c>
    </row>
    <row r="434" spans="1:35" x14ac:dyDescent="0.2">
      <c r="A434" t="s">
        <v>2096</v>
      </c>
      <c r="B434" t="s">
        <v>36</v>
      </c>
      <c r="D434" t="s">
        <v>36</v>
      </c>
      <c r="F434" t="s">
        <v>36</v>
      </c>
      <c r="H434" t="s">
        <v>36</v>
      </c>
      <c r="I434" t="s">
        <v>46</v>
      </c>
      <c r="J434" t="s">
        <v>36</v>
      </c>
      <c r="K434" t="s">
        <v>38</v>
      </c>
      <c r="L434" t="s">
        <v>36</v>
      </c>
      <c r="M434" t="s">
        <v>38</v>
      </c>
      <c r="N434" t="s">
        <v>36</v>
      </c>
      <c r="P434" t="s">
        <v>36</v>
      </c>
      <c r="R434" t="s">
        <v>36</v>
      </c>
      <c r="S434" t="s">
        <v>39</v>
      </c>
      <c r="T434" t="s">
        <v>36</v>
      </c>
      <c r="U434" t="s">
        <v>42</v>
      </c>
      <c r="V434" t="s">
        <v>36</v>
      </c>
      <c r="W434" t="s">
        <v>42</v>
      </c>
      <c r="X434" t="s">
        <v>36</v>
      </c>
      <c r="Y434" t="s">
        <v>43</v>
      </c>
      <c r="Z434">
        <v>2</v>
      </c>
      <c r="AA434">
        <v>2</v>
      </c>
      <c r="AB434">
        <v>2</v>
      </c>
      <c r="AC434">
        <v>2</v>
      </c>
      <c r="AD434">
        <v>2</v>
      </c>
      <c r="AE434" t="s">
        <v>36</v>
      </c>
      <c r="AG434">
        <v>2</v>
      </c>
      <c r="AI434" t="s">
        <v>44</v>
      </c>
    </row>
    <row r="435" spans="1:35" x14ac:dyDescent="0.2">
      <c r="A435" t="s">
        <v>2097</v>
      </c>
      <c r="B435" t="s">
        <v>36</v>
      </c>
      <c r="D435" t="s">
        <v>58</v>
      </c>
      <c r="F435" t="s">
        <v>36</v>
      </c>
      <c r="H435" t="s">
        <v>36</v>
      </c>
      <c r="I435" t="s">
        <v>426</v>
      </c>
      <c r="J435" t="s">
        <v>36</v>
      </c>
      <c r="K435" t="s">
        <v>38</v>
      </c>
      <c r="L435" t="s">
        <v>36</v>
      </c>
      <c r="M435" t="s">
        <v>38</v>
      </c>
      <c r="N435" t="s">
        <v>36</v>
      </c>
      <c r="P435" t="s">
        <v>36</v>
      </c>
      <c r="R435" t="s">
        <v>36</v>
      </c>
      <c r="S435" t="s">
        <v>39</v>
      </c>
      <c r="T435" t="s">
        <v>36</v>
      </c>
      <c r="U435" t="s">
        <v>42</v>
      </c>
      <c r="V435" t="s">
        <v>36</v>
      </c>
      <c r="W435" t="s">
        <v>42</v>
      </c>
      <c r="X435" t="s">
        <v>36</v>
      </c>
      <c r="Y435" t="s">
        <v>43</v>
      </c>
      <c r="Z435">
        <v>8.9600000000000009</v>
      </c>
      <c r="AA435">
        <v>0.51</v>
      </c>
      <c r="AB435">
        <v>0.26</v>
      </c>
      <c r="AC435">
        <v>0.01</v>
      </c>
      <c r="AD435">
        <v>0.26</v>
      </c>
      <c r="AE435" t="s">
        <v>58</v>
      </c>
      <c r="AG435">
        <v>8.9600000000000009</v>
      </c>
      <c r="AI435" t="s">
        <v>44</v>
      </c>
    </row>
    <row r="436" spans="1:35" x14ac:dyDescent="0.2">
      <c r="A436" t="s">
        <v>2098</v>
      </c>
      <c r="B436" t="s">
        <v>36</v>
      </c>
      <c r="D436" t="s">
        <v>36</v>
      </c>
      <c r="F436" t="s">
        <v>36</v>
      </c>
      <c r="H436" t="s">
        <v>36</v>
      </c>
      <c r="I436" t="s">
        <v>426</v>
      </c>
      <c r="J436" t="s">
        <v>36</v>
      </c>
      <c r="K436" t="s">
        <v>38</v>
      </c>
      <c r="L436" t="s">
        <v>36</v>
      </c>
      <c r="M436" t="s">
        <v>38</v>
      </c>
      <c r="N436" t="s">
        <v>36</v>
      </c>
      <c r="P436" t="s">
        <v>36</v>
      </c>
      <c r="R436" t="s">
        <v>36</v>
      </c>
      <c r="S436" t="s">
        <v>39</v>
      </c>
      <c r="T436" t="s">
        <v>36</v>
      </c>
      <c r="U436" t="s">
        <v>42</v>
      </c>
      <c r="V436" t="s">
        <v>36</v>
      </c>
      <c r="W436" t="s">
        <v>42</v>
      </c>
      <c r="X436" t="s">
        <v>36</v>
      </c>
      <c r="Y436" t="s">
        <v>43</v>
      </c>
      <c r="Z436">
        <v>2</v>
      </c>
      <c r="AA436">
        <v>2</v>
      </c>
      <c r="AB436">
        <v>2</v>
      </c>
      <c r="AC436">
        <v>2</v>
      </c>
      <c r="AD436">
        <v>2</v>
      </c>
      <c r="AE436" t="s">
        <v>36</v>
      </c>
      <c r="AG436">
        <v>2</v>
      </c>
      <c r="AI436" t="s">
        <v>44</v>
      </c>
    </row>
    <row r="437" spans="1:35" x14ac:dyDescent="0.2">
      <c r="A437" t="s">
        <v>2099</v>
      </c>
      <c r="B437" t="s">
        <v>36</v>
      </c>
      <c r="D437" t="s">
        <v>36</v>
      </c>
      <c r="F437" t="s">
        <v>36</v>
      </c>
      <c r="H437" t="s">
        <v>36</v>
      </c>
      <c r="I437" t="s">
        <v>37</v>
      </c>
      <c r="J437" t="s">
        <v>36</v>
      </c>
      <c r="K437" t="s">
        <v>38</v>
      </c>
      <c r="L437" t="s">
        <v>36</v>
      </c>
      <c r="M437" t="s">
        <v>38</v>
      </c>
      <c r="N437" t="s">
        <v>36</v>
      </c>
      <c r="P437" t="s">
        <v>36</v>
      </c>
      <c r="R437" t="s">
        <v>36</v>
      </c>
      <c r="S437" t="s">
        <v>39</v>
      </c>
      <c r="T437" t="s">
        <v>36</v>
      </c>
      <c r="U437" t="s">
        <v>42</v>
      </c>
      <c r="V437" t="s">
        <v>36</v>
      </c>
      <c r="W437" t="s">
        <v>42</v>
      </c>
      <c r="X437" t="s">
        <v>36</v>
      </c>
      <c r="Y437" t="s">
        <v>43</v>
      </c>
      <c r="Z437">
        <v>2</v>
      </c>
      <c r="AA437">
        <v>2</v>
      </c>
      <c r="AB437">
        <v>2</v>
      </c>
      <c r="AC437">
        <v>2</v>
      </c>
      <c r="AD437">
        <v>2</v>
      </c>
      <c r="AE437" t="s">
        <v>36</v>
      </c>
      <c r="AG437">
        <v>2</v>
      </c>
      <c r="AI437" t="s">
        <v>44</v>
      </c>
    </row>
    <row r="438" spans="1:35" x14ac:dyDescent="0.2">
      <c r="A438" t="s">
        <v>2100</v>
      </c>
      <c r="B438" t="s">
        <v>36</v>
      </c>
      <c r="D438" t="s">
        <v>36</v>
      </c>
      <c r="F438" t="s">
        <v>36</v>
      </c>
      <c r="H438" t="s">
        <v>36</v>
      </c>
      <c r="I438" t="s">
        <v>37</v>
      </c>
      <c r="J438" t="s">
        <v>36</v>
      </c>
      <c r="K438" t="s">
        <v>38</v>
      </c>
      <c r="L438" t="s">
        <v>36</v>
      </c>
      <c r="M438" t="s">
        <v>38</v>
      </c>
      <c r="N438" t="s">
        <v>36</v>
      </c>
      <c r="P438" t="s">
        <v>36</v>
      </c>
      <c r="R438" t="s">
        <v>36</v>
      </c>
      <c r="S438" t="s">
        <v>39</v>
      </c>
      <c r="T438" t="s">
        <v>36</v>
      </c>
      <c r="U438" t="s">
        <v>42</v>
      </c>
      <c r="V438" t="s">
        <v>36</v>
      </c>
      <c r="W438" t="s">
        <v>42</v>
      </c>
      <c r="X438" t="s">
        <v>36</v>
      </c>
      <c r="Y438" t="s">
        <v>43</v>
      </c>
      <c r="Z438">
        <v>2</v>
      </c>
      <c r="AA438">
        <v>2</v>
      </c>
      <c r="AB438">
        <v>2</v>
      </c>
      <c r="AC438">
        <v>2</v>
      </c>
      <c r="AD438">
        <v>2</v>
      </c>
      <c r="AE438" t="s">
        <v>36</v>
      </c>
      <c r="AG438">
        <v>2</v>
      </c>
      <c r="AI438" t="s">
        <v>44</v>
      </c>
    </row>
    <row r="439" spans="1:35" x14ac:dyDescent="0.2">
      <c r="A439" t="s">
        <v>2101</v>
      </c>
      <c r="B439" t="s">
        <v>36</v>
      </c>
      <c r="D439" t="s">
        <v>58</v>
      </c>
      <c r="F439" t="s">
        <v>36</v>
      </c>
      <c r="H439" t="s">
        <v>36</v>
      </c>
      <c r="I439" t="s">
        <v>37</v>
      </c>
      <c r="J439" t="s">
        <v>36</v>
      </c>
      <c r="K439" t="s">
        <v>38</v>
      </c>
      <c r="L439" t="s">
        <v>36</v>
      </c>
      <c r="M439" t="s">
        <v>38</v>
      </c>
      <c r="N439" t="s">
        <v>36</v>
      </c>
      <c r="P439" t="s">
        <v>36</v>
      </c>
      <c r="R439" t="s">
        <v>36</v>
      </c>
      <c r="S439" t="s">
        <v>39</v>
      </c>
      <c r="T439" t="s">
        <v>36</v>
      </c>
      <c r="U439" t="s">
        <v>42</v>
      </c>
      <c r="V439" t="s">
        <v>36</v>
      </c>
      <c r="W439" t="s">
        <v>42</v>
      </c>
      <c r="X439" t="s">
        <v>36</v>
      </c>
      <c r="Y439" t="s">
        <v>43</v>
      </c>
      <c r="Z439">
        <v>8.9600000000000009</v>
      </c>
      <c r="AA439">
        <v>0.51</v>
      </c>
      <c r="AB439">
        <v>0.26</v>
      </c>
      <c r="AC439">
        <v>0.01</v>
      </c>
      <c r="AD439">
        <v>0.26</v>
      </c>
      <c r="AE439" t="s">
        <v>58</v>
      </c>
      <c r="AG439">
        <v>8.9600000000000009</v>
      </c>
      <c r="AI439" t="s">
        <v>44</v>
      </c>
    </row>
    <row r="440" spans="1:35" x14ac:dyDescent="0.2">
      <c r="A440" t="s">
        <v>2102</v>
      </c>
      <c r="B440" t="s">
        <v>36</v>
      </c>
      <c r="D440" t="s">
        <v>58</v>
      </c>
      <c r="F440" t="s">
        <v>36</v>
      </c>
      <c r="H440" t="s">
        <v>36</v>
      </c>
      <c r="I440" t="s">
        <v>37</v>
      </c>
      <c r="J440" t="s">
        <v>36</v>
      </c>
      <c r="K440" t="s">
        <v>38</v>
      </c>
      <c r="L440" t="s">
        <v>36</v>
      </c>
      <c r="M440" t="s">
        <v>38</v>
      </c>
      <c r="N440" t="s">
        <v>36</v>
      </c>
      <c r="P440" t="s">
        <v>36</v>
      </c>
      <c r="R440" t="s">
        <v>36</v>
      </c>
      <c r="S440" t="s">
        <v>39</v>
      </c>
      <c r="T440" t="s">
        <v>36</v>
      </c>
      <c r="U440" t="s">
        <v>42</v>
      </c>
      <c r="V440" t="s">
        <v>36</v>
      </c>
      <c r="W440" t="s">
        <v>42</v>
      </c>
      <c r="X440" t="s">
        <v>36</v>
      </c>
      <c r="Y440" t="s">
        <v>43</v>
      </c>
      <c r="Z440">
        <v>8.9600000000000009</v>
      </c>
      <c r="AA440">
        <v>0.51</v>
      </c>
      <c r="AB440">
        <v>0.26</v>
      </c>
      <c r="AC440">
        <v>0.01</v>
      </c>
      <c r="AD440">
        <v>0.26</v>
      </c>
      <c r="AE440" t="s">
        <v>58</v>
      </c>
      <c r="AG440">
        <v>8.9600000000000009</v>
      </c>
      <c r="AI440" t="s">
        <v>44</v>
      </c>
    </row>
    <row r="441" spans="1:35" x14ac:dyDescent="0.2">
      <c r="A441" t="s">
        <v>2103</v>
      </c>
      <c r="B441" t="s">
        <v>36</v>
      </c>
      <c r="D441" t="s">
        <v>58</v>
      </c>
      <c r="F441" t="s">
        <v>36</v>
      </c>
      <c r="H441" t="s">
        <v>36</v>
      </c>
      <c r="I441" t="s">
        <v>37</v>
      </c>
      <c r="J441" t="s">
        <v>36</v>
      </c>
      <c r="K441" t="s">
        <v>38</v>
      </c>
      <c r="L441" t="s">
        <v>36</v>
      </c>
      <c r="M441" t="s">
        <v>38</v>
      </c>
      <c r="N441" t="s">
        <v>484</v>
      </c>
      <c r="P441" t="s">
        <v>36</v>
      </c>
      <c r="R441" t="s">
        <v>36</v>
      </c>
      <c r="S441" t="s">
        <v>39</v>
      </c>
      <c r="T441" t="s">
        <v>58</v>
      </c>
      <c r="U441" t="s">
        <v>2104</v>
      </c>
      <c r="V441" t="s">
        <v>36</v>
      </c>
      <c r="W441" t="s">
        <v>42</v>
      </c>
      <c r="X441" t="s">
        <v>36</v>
      </c>
      <c r="Y441" t="s">
        <v>43</v>
      </c>
      <c r="Z441">
        <v>9.94</v>
      </c>
      <c r="AA441">
        <v>0</v>
      </c>
      <c r="AB441">
        <v>0.04</v>
      </c>
      <c r="AC441">
        <v>0</v>
      </c>
      <c r="AD441">
        <v>0</v>
      </c>
      <c r="AE441" t="s">
        <v>58</v>
      </c>
      <c r="AG441">
        <v>9.94</v>
      </c>
      <c r="AI441" t="s">
        <v>44</v>
      </c>
    </row>
    <row r="442" spans="1:35" x14ac:dyDescent="0.2">
      <c r="A442" t="s">
        <v>2105</v>
      </c>
      <c r="B442" t="s">
        <v>36</v>
      </c>
      <c r="D442" t="s">
        <v>58</v>
      </c>
      <c r="F442" t="s">
        <v>36</v>
      </c>
      <c r="H442" t="s">
        <v>36</v>
      </c>
      <c r="I442" t="s">
        <v>37</v>
      </c>
      <c r="J442" t="s">
        <v>36</v>
      </c>
      <c r="K442" t="s">
        <v>38</v>
      </c>
      <c r="L442" t="s">
        <v>36</v>
      </c>
      <c r="M442" t="s">
        <v>38</v>
      </c>
      <c r="N442" t="s">
        <v>36</v>
      </c>
      <c r="P442" t="s">
        <v>36</v>
      </c>
      <c r="R442" t="s">
        <v>36</v>
      </c>
      <c r="S442" t="s">
        <v>39</v>
      </c>
      <c r="T442" t="s">
        <v>58</v>
      </c>
      <c r="U442" t="s">
        <v>2106</v>
      </c>
      <c r="V442" t="s">
        <v>36</v>
      </c>
      <c r="W442" t="s">
        <v>42</v>
      </c>
      <c r="X442" t="s">
        <v>36</v>
      </c>
      <c r="Y442" t="s">
        <v>43</v>
      </c>
      <c r="Z442">
        <v>9.9700000000000006</v>
      </c>
      <c r="AA442">
        <v>0.01</v>
      </c>
      <c r="AB442">
        <v>0.01</v>
      </c>
      <c r="AC442">
        <v>0</v>
      </c>
      <c r="AD442">
        <v>0</v>
      </c>
      <c r="AE442" t="s">
        <v>58</v>
      </c>
      <c r="AG442">
        <v>9.9700000000000006</v>
      </c>
      <c r="AI442" t="s">
        <v>44</v>
      </c>
    </row>
    <row r="443" spans="1:35" x14ac:dyDescent="0.2">
      <c r="A443" t="s">
        <v>2107</v>
      </c>
      <c r="B443" t="s">
        <v>36</v>
      </c>
      <c r="D443" t="s">
        <v>58</v>
      </c>
      <c r="F443" t="s">
        <v>36</v>
      </c>
      <c r="H443" t="s">
        <v>36</v>
      </c>
      <c r="I443" t="s">
        <v>37</v>
      </c>
      <c r="J443" t="s">
        <v>36</v>
      </c>
      <c r="K443" t="s">
        <v>38</v>
      </c>
      <c r="L443" t="s">
        <v>36</v>
      </c>
      <c r="M443" t="s">
        <v>38</v>
      </c>
      <c r="N443" t="s">
        <v>36</v>
      </c>
      <c r="P443" t="s">
        <v>36</v>
      </c>
      <c r="R443" t="s">
        <v>36</v>
      </c>
      <c r="S443" t="s">
        <v>39</v>
      </c>
      <c r="T443" t="s">
        <v>36</v>
      </c>
      <c r="U443" t="s">
        <v>42</v>
      </c>
      <c r="V443" t="s">
        <v>36</v>
      </c>
      <c r="W443" t="s">
        <v>42</v>
      </c>
      <c r="X443" t="s">
        <v>36</v>
      </c>
      <c r="Y443" t="s">
        <v>43</v>
      </c>
      <c r="Z443">
        <v>8.9600000000000009</v>
      </c>
      <c r="AA443">
        <v>0.51</v>
      </c>
      <c r="AB443">
        <v>0.26</v>
      </c>
      <c r="AC443">
        <v>0.01</v>
      </c>
      <c r="AD443">
        <v>0.26</v>
      </c>
      <c r="AE443" t="s">
        <v>58</v>
      </c>
      <c r="AG443">
        <v>8.9600000000000009</v>
      </c>
      <c r="AI443" t="s">
        <v>44</v>
      </c>
    </row>
    <row r="444" spans="1:35" x14ac:dyDescent="0.2">
      <c r="A444" t="s">
        <v>2108</v>
      </c>
      <c r="B444" t="s">
        <v>36</v>
      </c>
      <c r="D444" t="s">
        <v>58</v>
      </c>
      <c r="F444" t="s">
        <v>36</v>
      </c>
      <c r="H444" t="s">
        <v>36</v>
      </c>
      <c r="I444" t="s">
        <v>37</v>
      </c>
      <c r="J444" t="s">
        <v>36</v>
      </c>
      <c r="K444" t="s">
        <v>38</v>
      </c>
      <c r="L444" t="s">
        <v>36</v>
      </c>
      <c r="M444" t="s">
        <v>38</v>
      </c>
      <c r="N444" t="s">
        <v>36</v>
      </c>
      <c r="P444" t="s">
        <v>36</v>
      </c>
      <c r="R444" t="s">
        <v>36</v>
      </c>
      <c r="S444" t="s">
        <v>39</v>
      </c>
      <c r="T444" t="s">
        <v>36</v>
      </c>
      <c r="U444" t="s">
        <v>42</v>
      </c>
      <c r="V444" t="s">
        <v>36</v>
      </c>
      <c r="W444" t="s">
        <v>42</v>
      </c>
      <c r="X444" t="s">
        <v>36</v>
      </c>
      <c r="Y444" t="s">
        <v>43</v>
      </c>
      <c r="Z444">
        <v>8.9600000000000009</v>
      </c>
      <c r="AA444">
        <v>0.51</v>
      </c>
      <c r="AB444">
        <v>0.26</v>
      </c>
      <c r="AC444">
        <v>0.01</v>
      </c>
      <c r="AD444">
        <v>0.26</v>
      </c>
      <c r="AE444" t="s">
        <v>58</v>
      </c>
      <c r="AG444">
        <v>8.9600000000000009</v>
      </c>
      <c r="AI444" t="s">
        <v>44</v>
      </c>
    </row>
    <row r="445" spans="1:35" x14ac:dyDescent="0.2">
      <c r="A445" t="s">
        <v>2109</v>
      </c>
      <c r="B445" t="s">
        <v>40</v>
      </c>
      <c r="D445" t="s">
        <v>36</v>
      </c>
      <c r="F445" t="s">
        <v>36</v>
      </c>
      <c r="H445" t="s">
        <v>40</v>
      </c>
      <c r="I445" t="s">
        <v>213</v>
      </c>
      <c r="J445" t="s">
        <v>36</v>
      </c>
      <c r="K445" t="s">
        <v>38</v>
      </c>
      <c r="L445" t="s">
        <v>36</v>
      </c>
      <c r="M445" t="s">
        <v>38</v>
      </c>
      <c r="N445" t="s">
        <v>36</v>
      </c>
      <c r="P445" t="s">
        <v>36</v>
      </c>
      <c r="R445" t="s">
        <v>36</v>
      </c>
      <c r="S445" t="s">
        <v>39</v>
      </c>
      <c r="T445" t="s">
        <v>40</v>
      </c>
      <c r="U445" t="s">
        <v>2110</v>
      </c>
      <c r="V445" t="s">
        <v>36</v>
      </c>
      <c r="W445" t="s">
        <v>42</v>
      </c>
      <c r="X445" t="s">
        <v>36</v>
      </c>
      <c r="Y445" t="s">
        <v>43</v>
      </c>
      <c r="Z445">
        <v>0</v>
      </c>
      <c r="AA445">
        <v>10</v>
      </c>
      <c r="AB445">
        <v>0</v>
      </c>
      <c r="AC445">
        <v>0</v>
      </c>
      <c r="AD445">
        <v>0</v>
      </c>
      <c r="AE445" t="s">
        <v>40</v>
      </c>
      <c r="AG445">
        <v>10</v>
      </c>
      <c r="AI445" t="s">
        <v>44</v>
      </c>
    </row>
    <row r="446" spans="1:35" x14ac:dyDescent="0.2">
      <c r="A446" t="s">
        <v>2111</v>
      </c>
      <c r="B446" t="s">
        <v>36</v>
      </c>
      <c r="D446" t="s">
        <v>58</v>
      </c>
      <c r="F446" t="s">
        <v>36</v>
      </c>
      <c r="H446" t="s">
        <v>36</v>
      </c>
      <c r="I446" t="s">
        <v>426</v>
      </c>
      <c r="J446" t="s">
        <v>36</v>
      </c>
      <c r="K446" t="s">
        <v>38</v>
      </c>
      <c r="L446" t="s">
        <v>36</v>
      </c>
      <c r="M446" t="s">
        <v>38</v>
      </c>
      <c r="N446" t="s">
        <v>36</v>
      </c>
      <c r="P446" t="s">
        <v>36</v>
      </c>
      <c r="R446" t="s">
        <v>36</v>
      </c>
      <c r="S446" t="s">
        <v>39</v>
      </c>
      <c r="T446" t="s">
        <v>40</v>
      </c>
      <c r="U446" t="s">
        <v>2110</v>
      </c>
      <c r="V446" t="s">
        <v>36</v>
      </c>
      <c r="W446" t="s">
        <v>42</v>
      </c>
      <c r="X446" t="s">
        <v>36</v>
      </c>
      <c r="Y446" t="s">
        <v>43</v>
      </c>
      <c r="Z446">
        <v>2.11</v>
      </c>
      <c r="AA446">
        <v>7.88</v>
      </c>
      <c r="AB446">
        <v>0</v>
      </c>
      <c r="AC446">
        <v>0</v>
      </c>
      <c r="AD446">
        <v>0</v>
      </c>
      <c r="AE446" t="s">
        <v>40</v>
      </c>
      <c r="AG446">
        <v>7.88</v>
      </c>
      <c r="AI446" t="s">
        <v>44</v>
      </c>
    </row>
    <row r="447" spans="1:35" x14ac:dyDescent="0.2">
      <c r="A447" t="s">
        <v>2112</v>
      </c>
      <c r="B447" t="s">
        <v>36</v>
      </c>
      <c r="D447" t="s">
        <v>58</v>
      </c>
      <c r="F447" t="s">
        <v>36</v>
      </c>
      <c r="H447" t="s">
        <v>40</v>
      </c>
      <c r="I447" t="s">
        <v>490</v>
      </c>
      <c r="J447" t="s">
        <v>36</v>
      </c>
      <c r="K447" t="s">
        <v>38</v>
      </c>
      <c r="L447" t="s">
        <v>36</v>
      </c>
      <c r="M447" t="s">
        <v>38</v>
      </c>
      <c r="N447" t="s">
        <v>36</v>
      </c>
      <c r="P447" t="s">
        <v>36</v>
      </c>
      <c r="R447" t="s">
        <v>36</v>
      </c>
      <c r="S447" t="s">
        <v>39</v>
      </c>
      <c r="T447" t="s">
        <v>40</v>
      </c>
      <c r="U447" t="s">
        <v>2110</v>
      </c>
      <c r="V447" t="s">
        <v>36</v>
      </c>
      <c r="W447" t="s">
        <v>42</v>
      </c>
      <c r="X447" t="s">
        <v>36</v>
      </c>
      <c r="Y447" t="s">
        <v>43</v>
      </c>
      <c r="Z447">
        <v>0.01</v>
      </c>
      <c r="AA447">
        <v>9.99</v>
      </c>
      <c r="AB447">
        <v>0</v>
      </c>
      <c r="AC447">
        <v>0</v>
      </c>
      <c r="AD447">
        <v>0</v>
      </c>
      <c r="AE447" t="s">
        <v>40</v>
      </c>
      <c r="AG447">
        <v>9.99</v>
      </c>
      <c r="AI447" t="s">
        <v>44</v>
      </c>
    </row>
    <row r="448" spans="1:35" x14ac:dyDescent="0.2">
      <c r="A448" t="s">
        <v>2113</v>
      </c>
      <c r="B448" t="s">
        <v>36</v>
      </c>
      <c r="D448" t="s">
        <v>58</v>
      </c>
      <c r="F448" t="s">
        <v>36</v>
      </c>
      <c r="H448" t="s">
        <v>40</v>
      </c>
      <c r="I448" t="s">
        <v>490</v>
      </c>
      <c r="J448" t="s">
        <v>36</v>
      </c>
      <c r="K448" t="s">
        <v>38</v>
      </c>
      <c r="L448" t="s">
        <v>36</v>
      </c>
      <c r="M448" t="s">
        <v>38</v>
      </c>
      <c r="N448" t="s">
        <v>36</v>
      </c>
      <c r="P448" t="s">
        <v>36</v>
      </c>
      <c r="R448" t="s">
        <v>36</v>
      </c>
      <c r="S448" t="s">
        <v>39</v>
      </c>
      <c r="T448" t="s">
        <v>40</v>
      </c>
      <c r="U448" t="s">
        <v>2110</v>
      </c>
      <c r="V448" t="s">
        <v>36</v>
      </c>
      <c r="W448" t="s">
        <v>42</v>
      </c>
      <c r="X448" t="s">
        <v>36</v>
      </c>
      <c r="Y448" t="s">
        <v>43</v>
      </c>
      <c r="Z448">
        <v>0.01</v>
      </c>
      <c r="AA448">
        <v>9.99</v>
      </c>
      <c r="AB448">
        <v>0</v>
      </c>
      <c r="AC448">
        <v>0</v>
      </c>
      <c r="AD448">
        <v>0</v>
      </c>
      <c r="AE448" t="s">
        <v>40</v>
      </c>
      <c r="AG448">
        <v>9.99</v>
      </c>
      <c r="AI448" t="s">
        <v>44</v>
      </c>
    </row>
    <row r="449" spans="1:35" x14ac:dyDescent="0.2">
      <c r="A449" t="s">
        <v>2114</v>
      </c>
      <c r="B449" t="s">
        <v>40</v>
      </c>
      <c r="D449" t="s">
        <v>58</v>
      </c>
      <c r="F449" t="s">
        <v>36</v>
      </c>
      <c r="H449" t="s">
        <v>40</v>
      </c>
      <c r="I449" t="s">
        <v>213</v>
      </c>
      <c r="J449" t="s">
        <v>36</v>
      </c>
      <c r="K449" t="s">
        <v>38</v>
      </c>
      <c r="L449" t="s">
        <v>36</v>
      </c>
      <c r="M449" t="s">
        <v>38</v>
      </c>
      <c r="N449" t="s">
        <v>36</v>
      </c>
      <c r="P449" t="s">
        <v>36</v>
      </c>
      <c r="R449" t="s">
        <v>36</v>
      </c>
      <c r="S449" t="s">
        <v>39</v>
      </c>
      <c r="T449" t="s">
        <v>40</v>
      </c>
      <c r="U449" t="s">
        <v>2110</v>
      </c>
      <c r="V449" t="s">
        <v>36</v>
      </c>
      <c r="W449" t="s">
        <v>42</v>
      </c>
      <c r="X449" t="s">
        <v>36</v>
      </c>
      <c r="Y449" t="s">
        <v>43</v>
      </c>
      <c r="Z449">
        <v>0</v>
      </c>
      <c r="AA449">
        <v>10</v>
      </c>
      <c r="AB449">
        <v>0</v>
      </c>
      <c r="AC449">
        <v>0</v>
      </c>
      <c r="AD449">
        <v>0</v>
      </c>
      <c r="AE449" t="s">
        <v>40</v>
      </c>
      <c r="AG449">
        <v>10</v>
      </c>
      <c r="AI449" t="s">
        <v>44</v>
      </c>
    </row>
    <row r="450" spans="1:35" x14ac:dyDescent="0.2">
      <c r="A450" t="s">
        <v>2115</v>
      </c>
      <c r="B450" t="s">
        <v>40</v>
      </c>
      <c r="D450" t="s">
        <v>36</v>
      </c>
      <c r="F450" t="s">
        <v>36</v>
      </c>
      <c r="H450" t="s">
        <v>40</v>
      </c>
      <c r="I450" t="s">
        <v>213</v>
      </c>
      <c r="J450" t="s">
        <v>36</v>
      </c>
      <c r="K450" t="s">
        <v>38</v>
      </c>
      <c r="L450" t="s">
        <v>36</v>
      </c>
      <c r="M450" t="s">
        <v>38</v>
      </c>
      <c r="N450" t="s">
        <v>484</v>
      </c>
      <c r="P450" t="s">
        <v>36</v>
      </c>
      <c r="R450" t="s">
        <v>36</v>
      </c>
      <c r="S450" t="s">
        <v>39</v>
      </c>
      <c r="T450" t="s">
        <v>40</v>
      </c>
      <c r="U450" t="s">
        <v>2110</v>
      </c>
      <c r="V450" t="s">
        <v>36</v>
      </c>
      <c r="W450" t="s">
        <v>42</v>
      </c>
      <c r="X450" t="s">
        <v>36</v>
      </c>
      <c r="Y450" t="s">
        <v>43</v>
      </c>
      <c r="Z450">
        <v>0</v>
      </c>
      <c r="AA450">
        <v>10</v>
      </c>
      <c r="AB450">
        <v>0</v>
      </c>
      <c r="AC450">
        <v>0</v>
      </c>
      <c r="AD450">
        <v>0</v>
      </c>
      <c r="AE450" t="s">
        <v>40</v>
      </c>
      <c r="AG450">
        <v>10</v>
      </c>
      <c r="AI450" t="s">
        <v>44</v>
      </c>
    </row>
    <row r="451" spans="1:35" x14ac:dyDescent="0.2">
      <c r="A451" t="s">
        <v>2116</v>
      </c>
      <c r="B451" t="s">
        <v>40</v>
      </c>
      <c r="D451" t="s">
        <v>36</v>
      </c>
      <c r="F451" t="s">
        <v>36</v>
      </c>
      <c r="H451" t="s">
        <v>40</v>
      </c>
      <c r="I451" t="s">
        <v>213</v>
      </c>
      <c r="J451" t="s">
        <v>36</v>
      </c>
      <c r="K451" t="s">
        <v>38</v>
      </c>
      <c r="L451" t="s">
        <v>36</v>
      </c>
      <c r="M451" t="s">
        <v>38</v>
      </c>
      <c r="N451" t="s">
        <v>484</v>
      </c>
      <c r="P451" t="s">
        <v>36</v>
      </c>
      <c r="R451" t="s">
        <v>36</v>
      </c>
      <c r="S451" t="s">
        <v>39</v>
      </c>
      <c r="T451" t="s">
        <v>40</v>
      </c>
      <c r="U451" t="s">
        <v>2110</v>
      </c>
      <c r="V451" t="s">
        <v>36</v>
      </c>
      <c r="W451" t="s">
        <v>42</v>
      </c>
      <c r="X451" t="s">
        <v>36</v>
      </c>
      <c r="Y451" t="s">
        <v>43</v>
      </c>
      <c r="Z451">
        <v>0</v>
      </c>
      <c r="AA451">
        <v>10</v>
      </c>
      <c r="AB451">
        <v>0</v>
      </c>
      <c r="AC451">
        <v>0</v>
      </c>
      <c r="AD451">
        <v>0</v>
      </c>
      <c r="AE451" t="s">
        <v>40</v>
      </c>
      <c r="AG451">
        <v>10</v>
      </c>
      <c r="AI451" t="s">
        <v>44</v>
      </c>
    </row>
    <row r="452" spans="1:35" x14ac:dyDescent="0.2">
      <c r="A452" t="s">
        <v>2117</v>
      </c>
      <c r="B452" t="s">
        <v>36</v>
      </c>
      <c r="D452" t="s">
        <v>36</v>
      </c>
      <c r="F452" t="s">
        <v>36</v>
      </c>
      <c r="H452" t="s">
        <v>36</v>
      </c>
      <c r="I452" t="s">
        <v>37</v>
      </c>
      <c r="J452" t="s">
        <v>36</v>
      </c>
      <c r="K452" t="s">
        <v>38</v>
      </c>
      <c r="L452" t="s">
        <v>36</v>
      </c>
      <c r="M452" t="s">
        <v>38</v>
      </c>
      <c r="N452" t="s">
        <v>36</v>
      </c>
      <c r="P452" t="s">
        <v>36</v>
      </c>
      <c r="R452" t="s">
        <v>36</v>
      </c>
      <c r="S452" t="s">
        <v>39</v>
      </c>
      <c r="T452" t="s">
        <v>40</v>
      </c>
      <c r="U452" t="s">
        <v>2110</v>
      </c>
      <c r="V452" t="s">
        <v>36</v>
      </c>
      <c r="W452" t="s">
        <v>42</v>
      </c>
      <c r="X452" t="s">
        <v>36</v>
      </c>
      <c r="Y452" t="s">
        <v>43</v>
      </c>
      <c r="Z452">
        <v>0.15</v>
      </c>
      <c r="AA452">
        <v>9.82</v>
      </c>
      <c r="AB452">
        <v>0.01</v>
      </c>
      <c r="AC452">
        <v>0.01</v>
      </c>
      <c r="AD452">
        <v>0.01</v>
      </c>
      <c r="AE452" t="s">
        <v>40</v>
      </c>
      <c r="AG452">
        <v>9.82</v>
      </c>
      <c r="AI452" t="s">
        <v>44</v>
      </c>
    </row>
    <row r="453" spans="1:35" x14ac:dyDescent="0.2">
      <c r="A453" t="s">
        <v>2118</v>
      </c>
      <c r="B453" t="s">
        <v>36</v>
      </c>
      <c r="D453" t="s">
        <v>36</v>
      </c>
      <c r="F453" t="s">
        <v>36</v>
      </c>
      <c r="H453" t="s">
        <v>36</v>
      </c>
      <c r="I453" t="s">
        <v>37</v>
      </c>
      <c r="J453" t="s">
        <v>36</v>
      </c>
      <c r="K453" t="s">
        <v>38</v>
      </c>
      <c r="L453" t="s">
        <v>36</v>
      </c>
      <c r="M453" t="s">
        <v>38</v>
      </c>
      <c r="N453" t="s">
        <v>36</v>
      </c>
      <c r="P453" t="s">
        <v>36</v>
      </c>
      <c r="R453" t="s">
        <v>36</v>
      </c>
      <c r="S453" t="s">
        <v>39</v>
      </c>
      <c r="T453" t="s">
        <v>40</v>
      </c>
      <c r="U453" t="s">
        <v>2110</v>
      </c>
      <c r="V453" t="s">
        <v>36</v>
      </c>
      <c r="W453" t="s">
        <v>42</v>
      </c>
      <c r="X453" t="s">
        <v>36</v>
      </c>
      <c r="Y453" t="s">
        <v>43</v>
      </c>
      <c r="Z453">
        <v>0.15</v>
      </c>
      <c r="AA453">
        <v>9.82</v>
      </c>
      <c r="AB453">
        <v>0.01</v>
      </c>
      <c r="AC453">
        <v>0.01</v>
      </c>
      <c r="AD453">
        <v>0.01</v>
      </c>
      <c r="AE453" t="s">
        <v>40</v>
      </c>
      <c r="AG453">
        <v>9.82</v>
      </c>
      <c r="AI453" t="s">
        <v>44</v>
      </c>
    </row>
    <row r="454" spans="1:35" x14ac:dyDescent="0.2">
      <c r="A454" t="s">
        <v>2119</v>
      </c>
      <c r="B454" t="s">
        <v>36</v>
      </c>
      <c r="D454" t="s">
        <v>36</v>
      </c>
      <c r="F454" t="s">
        <v>36</v>
      </c>
      <c r="H454" t="s">
        <v>36</v>
      </c>
      <c r="I454" t="s">
        <v>37</v>
      </c>
      <c r="J454" t="s">
        <v>36</v>
      </c>
      <c r="K454" t="s">
        <v>38</v>
      </c>
      <c r="L454" t="s">
        <v>36</v>
      </c>
      <c r="M454" t="s">
        <v>38</v>
      </c>
      <c r="N454" t="s">
        <v>36</v>
      </c>
      <c r="P454" t="s">
        <v>36</v>
      </c>
      <c r="R454" t="s">
        <v>36</v>
      </c>
      <c r="S454" t="s">
        <v>39</v>
      </c>
      <c r="T454" t="s">
        <v>40</v>
      </c>
      <c r="U454" t="s">
        <v>2110</v>
      </c>
      <c r="V454" t="s">
        <v>36</v>
      </c>
      <c r="W454" t="s">
        <v>42</v>
      </c>
      <c r="X454" t="s">
        <v>36</v>
      </c>
      <c r="Y454" t="s">
        <v>43</v>
      </c>
      <c r="Z454">
        <v>0.15</v>
      </c>
      <c r="AA454">
        <v>9.82</v>
      </c>
      <c r="AB454">
        <v>0.01</v>
      </c>
      <c r="AC454">
        <v>0.01</v>
      </c>
      <c r="AD454">
        <v>0.01</v>
      </c>
      <c r="AE454" t="s">
        <v>40</v>
      </c>
      <c r="AG454">
        <v>9.82</v>
      </c>
      <c r="AI454" t="s">
        <v>44</v>
      </c>
    </row>
    <row r="455" spans="1:35" x14ac:dyDescent="0.2">
      <c r="A455" t="s">
        <v>2120</v>
      </c>
      <c r="B455" t="s">
        <v>36</v>
      </c>
      <c r="D455" t="s">
        <v>58</v>
      </c>
      <c r="F455" t="s">
        <v>36</v>
      </c>
      <c r="H455" t="s">
        <v>36</v>
      </c>
      <c r="I455" t="s">
        <v>426</v>
      </c>
      <c r="J455" t="s">
        <v>36</v>
      </c>
      <c r="K455" t="s">
        <v>38</v>
      </c>
      <c r="L455" t="s">
        <v>36</v>
      </c>
      <c r="M455" t="s">
        <v>38</v>
      </c>
      <c r="N455" t="s">
        <v>36</v>
      </c>
      <c r="P455" t="s">
        <v>36</v>
      </c>
      <c r="R455" t="s">
        <v>36</v>
      </c>
      <c r="S455" t="s">
        <v>39</v>
      </c>
      <c r="T455" t="s">
        <v>40</v>
      </c>
      <c r="U455" t="s">
        <v>2110</v>
      </c>
      <c r="V455" t="s">
        <v>36</v>
      </c>
      <c r="W455" t="s">
        <v>42</v>
      </c>
      <c r="X455" t="s">
        <v>36</v>
      </c>
      <c r="Y455" t="s">
        <v>43</v>
      </c>
      <c r="Z455">
        <v>2.11</v>
      </c>
      <c r="AA455">
        <v>7.88</v>
      </c>
      <c r="AB455">
        <v>0</v>
      </c>
      <c r="AC455">
        <v>0</v>
      </c>
      <c r="AD455">
        <v>0</v>
      </c>
      <c r="AE455" t="s">
        <v>40</v>
      </c>
      <c r="AG455">
        <v>7.88</v>
      </c>
      <c r="AI455" t="s">
        <v>44</v>
      </c>
    </row>
    <row r="456" spans="1:35" x14ac:dyDescent="0.2">
      <c r="A456" t="s">
        <v>2121</v>
      </c>
      <c r="B456" t="s">
        <v>36</v>
      </c>
      <c r="D456" t="s">
        <v>36</v>
      </c>
      <c r="F456" t="s">
        <v>36</v>
      </c>
      <c r="H456" t="s">
        <v>36</v>
      </c>
      <c r="I456" t="s">
        <v>37</v>
      </c>
      <c r="J456" t="s">
        <v>36</v>
      </c>
      <c r="K456" t="s">
        <v>38</v>
      </c>
      <c r="L456" t="s">
        <v>36</v>
      </c>
      <c r="M456" t="s">
        <v>38</v>
      </c>
      <c r="N456" t="s">
        <v>36</v>
      </c>
      <c r="P456" t="s">
        <v>36</v>
      </c>
      <c r="R456" t="s">
        <v>36</v>
      </c>
      <c r="S456" t="s">
        <v>39</v>
      </c>
      <c r="T456" t="s">
        <v>40</v>
      </c>
      <c r="U456" t="s">
        <v>2110</v>
      </c>
      <c r="V456" t="s">
        <v>36</v>
      </c>
      <c r="W456" t="s">
        <v>42</v>
      </c>
      <c r="X456" t="s">
        <v>36</v>
      </c>
      <c r="Y456" t="s">
        <v>43</v>
      </c>
      <c r="Z456">
        <v>0.15</v>
      </c>
      <c r="AA456">
        <v>9.82</v>
      </c>
      <c r="AB456">
        <v>0.01</v>
      </c>
      <c r="AC456">
        <v>0.01</v>
      </c>
      <c r="AD456">
        <v>0.01</v>
      </c>
      <c r="AE456" t="s">
        <v>40</v>
      </c>
      <c r="AG456">
        <v>9.82</v>
      </c>
      <c r="AI456" t="s">
        <v>44</v>
      </c>
    </row>
    <row r="457" spans="1:35" x14ac:dyDescent="0.2">
      <c r="A457" t="s">
        <v>2122</v>
      </c>
      <c r="B457" t="s">
        <v>36</v>
      </c>
      <c r="D457" t="s">
        <v>58</v>
      </c>
      <c r="F457" t="s">
        <v>36</v>
      </c>
      <c r="H457" t="s">
        <v>36</v>
      </c>
      <c r="I457" t="s">
        <v>37</v>
      </c>
      <c r="J457" t="s">
        <v>36</v>
      </c>
      <c r="K457" t="s">
        <v>38</v>
      </c>
      <c r="L457" t="s">
        <v>36</v>
      </c>
      <c r="M457" t="s">
        <v>38</v>
      </c>
      <c r="N457" t="s">
        <v>36</v>
      </c>
      <c r="P457" t="s">
        <v>36</v>
      </c>
      <c r="R457" t="s">
        <v>36</v>
      </c>
      <c r="S457" t="s">
        <v>39</v>
      </c>
      <c r="T457" t="s">
        <v>40</v>
      </c>
      <c r="U457" t="s">
        <v>2110</v>
      </c>
      <c r="V457" t="s">
        <v>36</v>
      </c>
      <c r="W457" t="s">
        <v>42</v>
      </c>
      <c r="X457" t="s">
        <v>36</v>
      </c>
      <c r="Y457" t="s">
        <v>43</v>
      </c>
      <c r="Z457">
        <v>2.11</v>
      </c>
      <c r="AA457">
        <v>7.88</v>
      </c>
      <c r="AB457">
        <v>0</v>
      </c>
      <c r="AC457">
        <v>0</v>
      </c>
      <c r="AD457">
        <v>0</v>
      </c>
      <c r="AE457" t="s">
        <v>40</v>
      </c>
      <c r="AG457">
        <v>7.88</v>
      </c>
      <c r="AI457" t="s">
        <v>44</v>
      </c>
    </row>
    <row r="458" spans="1:35" x14ac:dyDescent="0.2">
      <c r="A458" t="s">
        <v>2123</v>
      </c>
      <c r="B458" t="s">
        <v>36</v>
      </c>
      <c r="D458" t="s">
        <v>58</v>
      </c>
      <c r="F458" t="s">
        <v>36</v>
      </c>
      <c r="H458" t="s">
        <v>36</v>
      </c>
      <c r="I458" t="s">
        <v>37</v>
      </c>
      <c r="J458" t="s">
        <v>36</v>
      </c>
      <c r="K458" t="s">
        <v>38</v>
      </c>
      <c r="L458" t="s">
        <v>36</v>
      </c>
      <c r="M458" t="s">
        <v>38</v>
      </c>
      <c r="N458" t="s">
        <v>36</v>
      </c>
      <c r="P458" t="s">
        <v>36</v>
      </c>
      <c r="R458" t="s">
        <v>36</v>
      </c>
      <c r="S458" t="s">
        <v>39</v>
      </c>
      <c r="T458" t="s">
        <v>40</v>
      </c>
      <c r="U458" t="s">
        <v>2110</v>
      </c>
      <c r="V458" t="s">
        <v>36</v>
      </c>
      <c r="W458" t="s">
        <v>42</v>
      </c>
      <c r="X458" t="s">
        <v>36</v>
      </c>
      <c r="Y458" t="s">
        <v>43</v>
      </c>
      <c r="Z458">
        <v>2.11</v>
      </c>
      <c r="AA458">
        <v>7.88</v>
      </c>
      <c r="AB458">
        <v>0</v>
      </c>
      <c r="AC458">
        <v>0</v>
      </c>
      <c r="AD458">
        <v>0</v>
      </c>
      <c r="AE458" t="s">
        <v>40</v>
      </c>
      <c r="AG458">
        <v>7.88</v>
      </c>
      <c r="AI458" t="s">
        <v>44</v>
      </c>
    </row>
    <row r="459" spans="1:35" x14ac:dyDescent="0.2">
      <c r="A459" t="s">
        <v>2124</v>
      </c>
      <c r="B459" t="s">
        <v>36</v>
      </c>
      <c r="D459" t="s">
        <v>58</v>
      </c>
      <c r="F459" t="s">
        <v>36</v>
      </c>
      <c r="H459" t="s">
        <v>36</v>
      </c>
      <c r="I459" t="s">
        <v>37</v>
      </c>
      <c r="J459" t="s">
        <v>36</v>
      </c>
      <c r="K459" t="s">
        <v>38</v>
      </c>
      <c r="L459" t="s">
        <v>36</v>
      </c>
      <c r="M459" t="s">
        <v>38</v>
      </c>
      <c r="N459" t="s">
        <v>36</v>
      </c>
      <c r="P459" t="s">
        <v>36</v>
      </c>
      <c r="R459" t="s">
        <v>36</v>
      </c>
      <c r="S459" t="s">
        <v>39</v>
      </c>
      <c r="T459" t="s">
        <v>40</v>
      </c>
      <c r="U459" t="s">
        <v>2110</v>
      </c>
      <c r="V459" t="s">
        <v>36</v>
      </c>
      <c r="W459" t="s">
        <v>42</v>
      </c>
      <c r="X459" t="s">
        <v>36</v>
      </c>
      <c r="Y459" t="s">
        <v>43</v>
      </c>
      <c r="Z459">
        <v>2.11</v>
      </c>
      <c r="AA459">
        <v>7.88</v>
      </c>
      <c r="AB459">
        <v>0</v>
      </c>
      <c r="AC459">
        <v>0</v>
      </c>
      <c r="AD459">
        <v>0</v>
      </c>
      <c r="AE459" t="s">
        <v>40</v>
      </c>
      <c r="AG459">
        <v>7.88</v>
      </c>
      <c r="AI459" t="s">
        <v>44</v>
      </c>
    </row>
    <row r="460" spans="1:35" x14ac:dyDescent="0.2">
      <c r="A460" t="s">
        <v>2125</v>
      </c>
      <c r="B460" t="s">
        <v>36</v>
      </c>
      <c r="D460" t="s">
        <v>58</v>
      </c>
      <c r="F460" t="s">
        <v>36</v>
      </c>
      <c r="H460" t="s">
        <v>36</v>
      </c>
      <c r="I460" t="s">
        <v>37</v>
      </c>
      <c r="J460" t="s">
        <v>36</v>
      </c>
      <c r="K460" t="s">
        <v>38</v>
      </c>
      <c r="L460" t="s">
        <v>36</v>
      </c>
      <c r="M460" t="s">
        <v>38</v>
      </c>
      <c r="N460" t="s">
        <v>36</v>
      </c>
      <c r="P460" t="s">
        <v>36</v>
      </c>
      <c r="R460" t="s">
        <v>36</v>
      </c>
      <c r="S460" t="s">
        <v>39</v>
      </c>
      <c r="T460" t="s">
        <v>40</v>
      </c>
      <c r="U460" t="s">
        <v>2110</v>
      </c>
      <c r="V460" t="s">
        <v>36</v>
      </c>
      <c r="W460" t="s">
        <v>42</v>
      </c>
      <c r="X460" t="s">
        <v>36</v>
      </c>
      <c r="Y460" t="s">
        <v>43</v>
      </c>
      <c r="Z460">
        <v>2.11</v>
      </c>
      <c r="AA460">
        <v>7.88</v>
      </c>
      <c r="AB460">
        <v>0</v>
      </c>
      <c r="AC460">
        <v>0</v>
      </c>
      <c r="AD460">
        <v>0</v>
      </c>
      <c r="AE460" t="s">
        <v>40</v>
      </c>
      <c r="AG460">
        <v>7.88</v>
      </c>
      <c r="AI460" t="s">
        <v>44</v>
      </c>
    </row>
    <row r="461" spans="1:35" x14ac:dyDescent="0.2">
      <c r="A461" t="s">
        <v>2126</v>
      </c>
      <c r="B461" t="s">
        <v>36</v>
      </c>
      <c r="D461" t="s">
        <v>58</v>
      </c>
      <c r="F461" t="s">
        <v>36</v>
      </c>
      <c r="H461" t="s">
        <v>36</v>
      </c>
      <c r="I461" t="s">
        <v>37</v>
      </c>
      <c r="J461" t="s">
        <v>36</v>
      </c>
      <c r="K461" t="s">
        <v>38</v>
      </c>
      <c r="L461" t="s">
        <v>36</v>
      </c>
      <c r="M461" t="s">
        <v>38</v>
      </c>
      <c r="N461" t="s">
        <v>36</v>
      </c>
      <c r="P461" t="s">
        <v>36</v>
      </c>
      <c r="R461" t="s">
        <v>36</v>
      </c>
      <c r="S461" t="s">
        <v>39</v>
      </c>
      <c r="T461" t="s">
        <v>40</v>
      </c>
      <c r="U461" t="s">
        <v>2110</v>
      </c>
      <c r="V461" t="s">
        <v>36</v>
      </c>
      <c r="W461" t="s">
        <v>42</v>
      </c>
      <c r="X461" t="s">
        <v>36</v>
      </c>
      <c r="Y461" t="s">
        <v>43</v>
      </c>
      <c r="Z461">
        <v>2.11</v>
      </c>
      <c r="AA461">
        <v>7.88</v>
      </c>
      <c r="AB461">
        <v>0</v>
      </c>
      <c r="AC461">
        <v>0</v>
      </c>
      <c r="AD461">
        <v>0</v>
      </c>
      <c r="AE461" t="s">
        <v>40</v>
      </c>
      <c r="AG461">
        <v>7.88</v>
      </c>
      <c r="AI461" t="s">
        <v>44</v>
      </c>
    </row>
    <row r="462" spans="1:35" x14ac:dyDescent="0.2">
      <c r="A462" t="s">
        <v>2127</v>
      </c>
      <c r="B462" t="s">
        <v>36</v>
      </c>
      <c r="D462" t="s">
        <v>36</v>
      </c>
      <c r="F462" t="s">
        <v>36</v>
      </c>
      <c r="H462" t="s">
        <v>36</v>
      </c>
      <c r="I462" t="s">
        <v>46</v>
      </c>
      <c r="J462" t="s">
        <v>36</v>
      </c>
      <c r="K462" t="s">
        <v>38</v>
      </c>
      <c r="L462" t="s">
        <v>36</v>
      </c>
      <c r="M462" t="s">
        <v>38</v>
      </c>
      <c r="N462" t="s">
        <v>484</v>
      </c>
      <c r="P462" t="s">
        <v>36</v>
      </c>
      <c r="R462" t="s">
        <v>36</v>
      </c>
      <c r="S462" t="s">
        <v>39</v>
      </c>
      <c r="T462" t="s">
        <v>40</v>
      </c>
      <c r="U462" t="s">
        <v>2110</v>
      </c>
      <c r="V462" t="s">
        <v>36</v>
      </c>
      <c r="W462" t="s">
        <v>42</v>
      </c>
      <c r="X462" t="s">
        <v>36</v>
      </c>
      <c r="Y462" t="s">
        <v>43</v>
      </c>
      <c r="Z462">
        <v>0.22</v>
      </c>
      <c r="AA462">
        <v>4.8600000000000003</v>
      </c>
      <c r="AB462">
        <v>0.04</v>
      </c>
      <c r="AC462">
        <v>4.6900000000000004</v>
      </c>
      <c r="AD462">
        <v>0.19</v>
      </c>
      <c r="AE462" t="s">
        <v>36</v>
      </c>
      <c r="AF462" t="s">
        <v>275</v>
      </c>
      <c r="AG462">
        <v>4.8600000000000003</v>
      </c>
      <c r="AI462" t="s">
        <v>44</v>
      </c>
    </row>
    <row r="463" spans="1:35" x14ac:dyDescent="0.2">
      <c r="A463" t="s">
        <v>2128</v>
      </c>
      <c r="B463" t="s">
        <v>36</v>
      </c>
      <c r="D463" t="s">
        <v>36</v>
      </c>
      <c r="F463" t="s">
        <v>36</v>
      </c>
      <c r="H463" t="s">
        <v>36</v>
      </c>
      <c r="I463" t="s">
        <v>46</v>
      </c>
      <c r="J463" t="s">
        <v>36</v>
      </c>
      <c r="K463" t="s">
        <v>38</v>
      </c>
      <c r="L463" t="s">
        <v>36</v>
      </c>
      <c r="M463" t="s">
        <v>38</v>
      </c>
      <c r="N463" t="s">
        <v>36</v>
      </c>
      <c r="P463" t="s">
        <v>36</v>
      </c>
      <c r="R463" t="s">
        <v>36</v>
      </c>
      <c r="S463" t="s">
        <v>39</v>
      </c>
      <c r="T463" t="s">
        <v>40</v>
      </c>
      <c r="U463" t="s">
        <v>2110</v>
      </c>
      <c r="V463" t="s">
        <v>36</v>
      </c>
      <c r="W463" t="s">
        <v>42</v>
      </c>
      <c r="X463" t="s">
        <v>36</v>
      </c>
      <c r="Y463" t="s">
        <v>43</v>
      </c>
      <c r="Z463">
        <v>0.15</v>
      </c>
      <c r="AA463">
        <v>9.82</v>
      </c>
      <c r="AB463">
        <v>0.01</v>
      </c>
      <c r="AC463">
        <v>0.01</v>
      </c>
      <c r="AD463">
        <v>0.01</v>
      </c>
      <c r="AE463" t="s">
        <v>40</v>
      </c>
      <c r="AG463">
        <v>9.82</v>
      </c>
      <c r="AI463" t="s">
        <v>44</v>
      </c>
    </row>
    <row r="464" spans="1:35" x14ac:dyDescent="0.2">
      <c r="A464" t="s">
        <v>2129</v>
      </c>
      <c r="B464" t="s">
        <v>36</v>
      </c>
      <c r="D464" t="s">
        <v>58</v>
      </c>
      <c r="F464" t="s">
        <v>36</v>
      </c>
      <c r="H464" t="s">
        <v>36</v>
      </c>
      <c r="I464" t="s">
        <v>46</v>
      </c>
      <c r="J464" t="s">
        <v>36</v>
      </c>
      <c r="K464" t="s">
        <v>38</v>
      </c>
      <c r="L464" t="s">
        <v>36</v>
      </c>
      <c r="M464" t="s">
        <v>38</v>
      </c>
      <c r="N464" t="s">
        <v>36</v>
      </c>
      <c r="P464" t="s">
        <v>36</v>
      </c>
      <c r="R464" t="s">
        <v>36</v>
      </c>
      <c r="S464" t="s">
        <v>39</v>
      </c>
      <c r="T464" t="s">
        <v>40</v>
      </c>
      <c r="U464" t="s">
        <v>2110</v>
      </c>
      <c r="V464" t="s">
        <v>36</v>
      </c>
      <c r="W464" t="s">
        <v>42</v>
      </c>
      <c r="X464" t="s">
        <v>36</v>
      </c>
      <c r="Y464" t="s">
        <v>43</v>
      </c>
      <c r="Z464">
        <v>2.11</v>
      </c>
      <c r="AA464">
        <v>7.88</v>
      </c>
      <c r="AB464">
        <v>0</v>
      </c>
      <c r="AC464">
        <v>0</v>
      </c>
      <c r="AD464">
        <v>0</v>
      </c>
      <c r="AE464" t="s">
        <v>40</v>
      </c>
      <c r="AG464">
        <v>7.88</v>
      </c>
      <c r="AI464" t="s">
        <v>44</v>
      </c>
    </row>
    <row r="465" spans="1:35" x14ac:dyDescent="0.2">
      <c r="A465" t="s">
        <v>2130</v>
      </c>
      <c r="B465" t="s">
        <v>36</v>
      </c>
      <c r="D465" t="s">
        <v>36</v>
      </c>
      <c r="F465" t="s">
        <v>36</v>
      </c>
      <c r="H465" t="s">
        <v>36</v>
      </c>
      <c r="I465" t="s">
        <v>46</v>
      </c>
      <c r="J465" t="s">
        <v>36</v>
      </c>
      <c r="K465" t="s">
        <v>38</v>
      </c>
      <c r="L465" t="s">
        <v>36</v>
      </c>
      <c r="M465" t="s">
        <v>38</v>
      </c>
      <c r="N465" t="s">
        <v>36</v>
      </c>
      <c r="P465" t="s">
        <v>36</v>
      </c>
      <c r="R465" t="s">
        <v>36</v>
      </c>
      <c r="S465" t="s">
        <v>39</v>
      </c>
      <c r="T465" t="s">
        <v>40</v>
      </c>
      <c r="U465" t="s">
        <v>2110</v>
      </c>
      <c r="V465" t="s">
        <v>36</v>
      </c>
      <c r="W465" t="s">
        <v>42</v>
      </c>
      <c r="X465" t="s">
        <v>36</v>
      </c>
      <c r="Y465" t="s">
        <v>43</v>
      </c>
      <c r="Z465">
        <v>0.15</v>
      </c>
      <c r="AA465">
        <v>9.82</v>
      </c>
      <c r="AB465">
        <v>0.01</v>
      </c>
      <c r="AC465">
        <v>0.01</v>
      </c>
      <c r="AD465">
        <v>0.01</v>
      </c>
      <c r="AE465" t="s">
        <v>40</v>
      </c>
      <c r="AG465">
        <v>9.82</v>
      </c>
      <c r="AI465" t="s">
        <v>44</v>
      </c>
    </row>
    <row r="466" spans="1:35" x14ac:dyDescent="0.2">
      <c r="A466" t="s">
        <v>2131</v>
      </c>
      <c r="B466" t="s">
        <v>40</v>
      </c>
      <c r="D466" t="s">
        <v>36</v>
      </c>
      <c r="F466" t="s">
        <v>36</v>
      </c>
      <c r="H466" t="s">
        <v>40</v>
      </c>
      <c r="I466" t="s">
        <v>213</v>
      </c>
      <c r="J466" t="s">
        <v>36</v>
      </c>
      <c r="K466" t="s">
        <v>38</v>
      </c>
      <c r="L466" t="s">
        <v>36</v>
      </c>
      <c r="M466" t="s">
        <v>38</v>
      </c>
      <c r="N466" t="s">
        <v>484</v>
      </c>
      <c r="P466" t="s">
        <v>36</v>
      </c>
      <c r="R466" t="s">
        <v>36</v>
      </c>
      <c r="S466" t="s">
        <v>39</v>
      </c>
      <c r="T466" t="s">
        <v>40</v>
      </c>
      <c r="U466" t="s">
        <v>2110</v>
      </c>
      <c r="V466" t="s">
        <v>36</v>
      </c>
      <c r="W466" t="s">
        <v>42</v>
      </c>
      <c r="X466" t="s">
        <v>36</v>
      </c>
      <c r="Y466" t="s">
        <v>43</v>
      </c>
      <c r="Z466">
        <v>0</v>
      </c>
      <c r="AA466">
        <v>10</v>
      </c>
      <c r="AB466">
        <v>0</v>
      </c>
      <c r="AC466">
        <v>0</v>
      </c>
      <c r="AD466">
        <v>0</v>
      </c>
      <c r="AE466" t="s">
        <v>40</v>
      </c>
      <c r="AG466">
        <v>10</v>
      </c>
      <c r="AI466" t="s">
        <v>44</v>
      </c>
    </row>
    <row r="467" spans="1:35" x14ac:dyDescent="0.2">
      <c r="A467" t="s">
        <v>2132</v>
      </c>
      <c r="B467" t="s">
        <v>40</v>
      </c>
      <c r="D467" t="s">
        <v>58</v>
      </c>
      <c r="F467" t="s">
        <v>36</v>
      </c>
      <c r="H467" t="s">
        <v>40</v>
      </c>
      <c r="I467" t="s">
        <v>213</v>
      </c>
      <c r="J467" t="s">
        <v>36</v>
      </c>
      <c r="K467" t="s">
        <v>38</v>
      </c>
      <c r="L467" t="s">
        <v>36</v>
      </c>
      <c r="M467" t="s">
        <v>38</v>
      </c>
      <c r="N467" t="s">
        <v>36</v>
      </c>
      <c r="P467" t="s">
        <v>36</v>
      </c>
      <c r="R467" t="s">
        <v>36</v>
      </c>
      <c r="S467" t="s">
        <v>39</v>
      </c>
      <c r="T467" t="s">
        <v>40</v>
      </c>
      <c r="U467" t="s">
        <v>2110</v>
      </c>
      <c r="V467" t="s">
        <v>36</v>
      </c>
      <c r="W467" t="s">
        <v>42</v>
      </c>
      <c r="X467" t="s">
        <v>36</v>
      </c>
      <c r="Y467" t="s">
        <v>43</v>
      </c>
      <c r="Z467">
        <v>0</v>
      </c>
      <c r="AA467">
        <v>10</v>
      </c>
      <c r="AB467">
        <v>0</v>
      </c>
      <c r="AC467">
        <v>0</v>
      </c>
      <c r="AD467">
        <v>0</v>
      </c>
      <c r="AE467" t="s">
        <v>40</v>
      </c>
      <c r="AG467">
        <v>10</v>
      </c>
      <c r="AI467" t="s">
        <v>44</v>
      </c>
    </row>
    <row r="468" spans="1:35" x14ac:dyDescent="0.2">
      <c r="A468" t="s">
        <v>2133</v>
      </c>
      <c r="B468" t="s">
        <v>40</v>
      </c>
      <c r="D468" t="s">
        <v>58</v>
      </c>
      <c r="F468" t="s">
        <v>36</v>
      </c>
      <c r="H468" t="s">
        <v>40</v>
      </c>
      <c r="I468" t="s">
        <v>213</v>
      </c>
      <c r="J468" t="s">
        <v>36</v>
      </c>
      <c r="K468" t="s">
        <v>38</v>
      </c>
      <c r="L468" t="s">
        <v>36</v>
      </c>
      <c r="M468" t="s">
        <v>38</v>
      </c>
      <c r="N468" t="s">
        <v>36</v>
      </c>
      <c r="P468" t="s">
        <v>36</v>
      </c>
      <c r="R468" t="s">
        <v>36</v>
      </c>
      <c r="S468" t="s">
        <v>39</v>
      </c>
      <c r="T468" t="s">
        <v>40</v>
      </c>
      <c r="U468" t="s">
        <v>2110</v>
      </c>
      <c r="V468" t="s">
        <v>36</v>
      </c>
      <c r="W468" t="s">
        <v>42</v>
      </c>
      <c r="X468" t="s">
        <v>36</v>
      </c>
      <c r="Y468" t="s">
        <v>43</v>
      </c>
      <c r="Z468">
        <v>0</v>
      </c>
      <c r="AA468">
        <v>10</v>
      </c>
      <c r="AB468">
        <v>0</v>
      </c>
      <c r="AC468">
        <v>0</v>
      </c>
      <c r="AD468">
        <v>0</v>
      </c>
      <c r="AE468" t="s">
        <v>40</v>
      </c>
      <c r="AG468">
        <v>10</v>
      </c>
      <c r="AI468" t="s">
        <v>44</v>
      </c>
    </row>
    <row r="469" spans="1:35" x14ac:dyDescent="0.2">
      <c r="A469" t="s">
        <v>2134</v>
      </c>
      <c r="B469" t="s">
        <v>40</v>
      </c>
      <c r="D469" t="s">
        <v>58</v>
      </c>
      <c r="F469" t="s">
        <v>36</v>
      </c>
      <c r="H469" t="s">
        <v>40</v>
      </c>
      <c r="I469" t="s">
        <v>213</v>
      </c>
      <c r="J469" t="s">
        <v>36</v>
      </c>
      <c r="K469" t="s">
        <v>38</v>
      </c>
      <c r="L469" t="s">
        <v>36</v>
      </c>
      <c r="M469" t="s">
        <v>38</v>
      </c>
      <c r="N469" t="s">
        <v>36</v>
      </c>
      <c r="P469" t="s">
        <v>36</v>
      </c>
      <c r="R469" t="s">
        <v>36</v>
      </c>
      <c r="S469" t="s">
        <v>39</v>
      </c>
      <c r="T469" t="s">
        <v>40</v>
      </c>
      <c r="U469" t="s">
        <v>2110</v>
      </c>
      <c r="V469" t="s">
        <v>36</v>
      </c>
      <c r="W469" t="s">
        <v>42</v>
      </c>
      <c r="X469" t="s">
        <v>36</v>
      </c>
      <c r="Y469" t="s">
        <v>43</v>
      </c>
      <c r="Z469">
        <v>0</v>
      </c>
      <c r="AA469">
        <v>10</v>
      </c>
      <c r="AB469">
        <v>0</v>
      </c>
      <c r="AC469">
        <v>0</v>
      </c>
      <c r="AD469">
        <v>0</v>
      </c>
      <c r="AE469" t="s">
        <v>40</v>
      </c>
      <c r="AG469">
        <v>10</v>
      </c>
      <c r="AI469" t="s">
        <v>44</v>
      </c>
    </row>
    <row r="470" spans="1:35" x14ac:dyDescent="0.2">
      <c r="A470" t="s">
        <v>2135</v>
      </c>
      <c r="B470" t="s">
        <v>40</v>
      </c>
      <c r="D470" t="s">
        <v>36</v>
      </c>
      <c r="F470" t="s">
        <v>36</v>
      </c>
      <c r="H470" t="s">
        <v>40</v>
      </c>
      <c r="I470" t="s">
        <v>213</v>
      </c>
      <c r="J470" t="s">
        <v>36</v>
      </c>
      <c r="K470" t="s">
        <v>38</v>
      </c>
      <c r="L470" t="s">
        <v>36</v>
      </c>
      <c r="M470" t="s">
        <v>38</v>
      </c>
      <c r="N470" t="s">
        <v>484</v>
      </c>
      <c r="P470" t="s">
        <v>36</v>
      </c>
      <c r="R470" t="s">
        <v>36</v>
      </c>
      <c r="S470" t="s">
        <v>39</v>
      </c>
      <c r="T470" t="s">
        <v>40</v>
      </c>
      <c r="U470" t="s">
        <v>2110</v>
      </c>
      <c r="V470" t="s">
        <v>36</v>
      </c>
      <c r="W470" t="s">
        <v>42</v>
      </c>
      <c r="X470" t="s">
        <v>36</v>
      </c>
      <c r="Y470" t="s">
        <v>43</v>
      </c>
      <c r="Z470">
        <v>0</v>
      </c>
      <c r="AA470">
        <v>10</v>
      </c>
      <c r="AB470">
        <v>0</v>
      </c>
      <c r="AC470">
        <v>0</v>
      </c>
      <c r="AD470">
        <v>0</v>
      </c>
      <c r="AE470" t="s">
        <v>40</v>
      </c>
      <c r="AG470">
        <v>10</v>
      </c>
      <c r="AI470" t="s">
        <v>44</v>
      </c>
    </row>
    <row r="471" spans="1:35" x14ac:dyDescent="0.2">
      <c r="A471" t="s">
        <v>2136</v>
      </c>
      <c r="B471" t="s">
        <v>40</v>
      </c>
      <c r="D471" t="s">
        <v>36</v>
      </c>
      <c r="F471" t="s">
        <v>36</v>
      </c>
      <c r="H471" t="s">
        <v>40</v>
      </c>
      <c r="I471" t="s">
        <v>213</v>
      </c>
      <c r="J471" t="s">
        <v>36</v>
      </c>
      <c r="K471" t="s">
        <v>38</v>
      </c>
      <c r="L471" t="s">
        <v>36</v>
      </c>
      <c r="M471" t="s">
        <v>38</v>
      </c>
      <c r="N471" t="s">
        <v>36</v>
      </c>
      <c r="P471" t="s">
        <v>36</v>
      </c>
      <c r="R471" t="s">
        <v>36</v>
      </c>
      <c r="S471" t="s">
        <v>39</v>
      </c>
      <c r="T471" t="s">
        <v>40</v>
      </c>
      <c r="U471" t="s">
        <v>2110</v>
      </c>
      <c r="V471" t="s">
        <v>36</v>
      </c>
      <c r="W471" t="s">
        <v>42</v>
      </c>
      <c r="X471" t="s">
        <v>36</v>
      </c>
      <c r="Y471" t="s">
        <v>43</v>
      </c>
      <c r="Z471">
        <v>0</v>
      </c>
      <c r="AA471">
        <v>10</v>
      </c>
      <c r="AB471">
        <v>0</v>
      </c>
      <c r="AC471">
        <v>0</v>
      </c>
      <c r="AD471">
        <v>0</v>
      </c>
      <c r="AE471" t="s">
        <v>40</v>
      </c>
      <c r="AG471">
        <v>10</v>
      </c>
      <c r="AI471" t="s">
        <v>44</v>
      </c>
    </row>
    <row r="472" spans="1:35" x14ac:dyDescent="0.2">
      <c r="A472" t="s">
        <v>2137</v>
      </c>
      <c r="B472" t="s">
        <v>36</v>
      </c>
      <c r="D472" t="s">
        <v>58</v>
      </c>
      <c r="F472" t="s">
        <v>36</v>
      </c>
      <c r="H472" t="s">
        <v>36</v>
      </c>
      <c r="I472" t="s">
        <v>37</v>
      </c>
      <c r="J472" t="s">
        <v>36</v>
      </c>
      <c r="K472" t="s">
        <v>38</v>
      </c>
      <c r="L472" t="s">
        <v>36</v>
      </c>
      <c r="M472" t="s">
        <v>38</v>
      </c>
      <c r="N472" t="s">
        <v>36</v>
      </c>
      <c r="P472" t="s">
        <v>36</v>
      </c>
      <c r="R472" t="s">
        <v>36</v>
      </c>
      <c r="S472" t="s">
        <v>39</v>
      </c>
      <c r="T472" t="s">
        <v>36</v>
      </c>
      <c r="U472" t="s">
        <v>42</v>
      </c>
      <c r="V472" t="s">
        <v>36</v>
      </c>
      <c r="W472" t="s">
        <v>42</v>
      </c>
      <c r="X472" t="s">
        <v>36</v>
      </c>
      <c r="Y472" t="s">
        <v>43</v>
      </c>
      <c r="Z472">
        <v>8.9600000000000009</v>
      </c>
      <c r="AA472">
        <v>0.51</v>
      </c>
      <c r="AB472">
        <v>0.26</v>
      </c>
      <c r="AC472">
        <v>0.01</v>
      </c>
      <c r="AD472">
        <v>0.26</v>
      </c>
      <c r="AE472" t="s">
        <v>58</v>
      </c>
      <c r="AG472">
        <v>8.9600000000000009</v>
      </c>
      <c r="AI472" t="s">
        <v>44</v>
      </c>
    </row>
    <row r="473" spans="1:35" x14ac:dyDescent="0.2">
      <c r="A473" t="s">
        <v>2138</v>
      </c>
      <c r="B473" t="s">
        <v>36</v>
      </c>
      <c r="D473" t="s">
        <v>58</v>
      </c>
      <c r="F473" t="s">
        <v>36</v>
      </c>
      <c r="H473" t="s">
        <v>36</v>
      </c>
      <c r="I473" t="s">
        <v>37</v>
      </c>
      <c r="J473" t="s">
        <v>36</v>
      </c>
      <c r="K473" t="s">
        <v>38</v>
      </c>
      <c r="L473" t="s">
        <v>36</v>
      </c>
      <c r="M473" t="s">
        <v>38</v>
      </c>
      <c r="N473" t="s">
        <v>36</v>
      </c>
      <c r="P473" t="s">
        <v>36</v>
      </c>
      <c r="R473" t="s">
        <v>36</v>
      </c>
      <c r="S473" t="s">
        <v>39</v>
      </c>
      <c r="T473" t="s">
        <v>40</v>
      </c>
      <c r="U473" t="s">
        <v>2139</v>
      </c>
      <c r="V473" t="s">
        <v>36</v>
      </c>
      <c r="W473" t="s">
        <v>42</v>
      </c>
      <c r="X473" t="s">
        <v>36</v>
      </c>
      <c r="Y473" t="s">
        <v>43</v>
      </c>
      <c r="Z473">
        <v>2.11</v>
      </c>
      <c r="AA473">
        <v>7.88</v>
      </c>
      <c r="AB473">
        <v>0</v>
      </c>
      <c r="AC473">
        <v>0</v>
      </c>
      <c r="AD473">
        <v>0</v>
      </c>
      <c r="AE473" t="s">
        <v>40</v>
      </c>
      <c r="AG473">
        <v>7.88</v>
      </c>
      <c r="AI473" t="s">
        <v>44</v>
      </c>
    </row>
    <row r="474" spans="1:35" x14ac:dyDescent="0.2">
      <c r="A474" t="s">
        <v>2140</v>
      </c>
      <c r="B474" t="s">
        <v>36</v>
      </c>
      <c r="D474" t="s">
        <v>58</v>
      </c>
      <c r="F474" t="s">
        <v>36</v>
      </c>
      <c r="H474" t="s">
        <v>36</v>
      </c>
      <c r="I474" t="s">
        <v>46</v>
      </c>
      <c r="J474" t="s">
        <v>36</v>
      </c>
      <c r="K474" t="s">
        <v>38</v>
      </c>
      <c r="L474" t="s">
        <v>36</v>
      </c>
      <c r="M474" t="s">
        <v>38</v>
      </c>
      <c r="N474" t="s">
        <v>36</v>
      </c>
      <c r="P474" t="s">
        <v>36</v>
      </c>
      <c r="R474" t="s">
        <v>36</v>
      </c>
      <c r="S474" t="s">
        <v>39</v>
      </c>
      <c r="T474" t="s">
        <v>40</v>
      </c>
      <c r="U474" t="s">
        <v>2139</v>
      </c>
      <c r="V474" t="s">
        <v>36</v>
      </c>
      <c r="W474" t="s">
        <v>42</v>
      </c>
      <c r="X474" t="s">
        <v>36</v>
      </c>
      <c r="Y474" t="s">
        <v>43</v>
      </c>
      <c r="Z474">
        <v>2.11</v>
      </c>
      <c r="AA474">
        <v>7.88</v>
      </c>
      <c r="AB474">
        <v>0</v>
      </c>
      <c r="AC474">
        <v>0</v>
      </c>
      <c r="AD474">
        <v>0</v>
      </c>
      <c r="AE474" t="s">
        <v>40</v>
      </c>
      <c r="AG474">
        <v>7.88</v>
      </c>
      <c r="AI474" t="s">
        <v>44</v>
      </c>
    </row>
    <row r="475" spans="1:35" x14ac:dyDescent="0.2">
      <c r="A475" t="s">
        <v>2141</v>
      </c>
      <c r="B475" t="s">
        <v>36</v>
      </c>
      <c r="D475" t="s">
        <v>58</v>
      </c>
      <c r="F475" t="s">
        <v>36</v>
      </c>
      <c r="H475" t="s">
        <v>36</v>
      </c>
      <c r="I475" t="s">
        <v>37</v>
      </c>
      <c r="J475" t="s">
        <v>36</v>
      </c>
      <c r="K475" t="s">
        <v>38</v>
      </c>
      <c r="L475" t="s">
        <v>36</v>
      </c>
      <c r="M475" t="s">
        <v>38</v>
      </c>
      <c r="N475" t="s">
        <v>36</v>
      </c>
      <c r="P475" t="s">
        <v>36</v>
      </c>
      <c r="R475" t="s">
        <v>36</v>
      </c>
      <c r="S475" t="s">
        <v>39</v>
      </c>
      <c r="T475" t="s">
        <v>36</v>
      </c>
      <c r="U475" t="s">
        <v>42</v>
      </c>
      <c r="V475" t="s">
        <v>36</v>
      </c>
      <c r="W475" t="s">
        <v>42</v>
      </c>
      <c r="X475" t="s">
        <v>36</v>
      </c>
      <c r="Y475" t="s">
        <v>43</v>
      </c>
      <c r="Z475">
        <v>8.9600000000000009</v>
      </c>
      <c r="AA475">
        <v>0.51</v>
      </c>
      <c r="AB475">
        <v>0.26</v>
      </c>
      <c r="AC475">
        <v>0.01</v>
      </c>
      <c r="AD475">
        <v>0.26</v>
      </c>
      <c r="AE475" t="s">
        <v>58</v>
      </c>
      <c r="AG475">
        <v>8.9600000000000009</v>
      </c>
      <c r="AI475" t="s">
        <v>44</v>
      </c>
    </row>
    <row r="476" spans="1:35" x14ac:dyDescent="0.2">
      <c r="A476" t="s">
        <v>2142</v>
      </c>
      <c r="B476" t="s">
        <v>36</v>
      </c>
      <c r="D476" t="s">
        <v>58</v>
      </c>
      <c r="F476" t="s">
        <v>36</v>
      </c>
      <c r="H476" t="s">
        <v>36</v>
      </c>
      <c r="I476" t="s">
        <v>37</v>
      </c>
      <c r="J476" t="s">
        <v>36</v>
      </c>
      <c r="K476" t="s">
        <v>38</v>
      </c>
      <c r="L476" t="s">
        <v>36</v>
      </c>
      <c r="M476" t="s">
        <v>38</v>
      </c>
      <c r="N476" t="s">
        <v>36</v>
      </c>
      <c r="P476" t="s">
        <v>36</v>
      </c>
      <c r="R476" t="s">
        <v>36</v>
      </c>
      <c r="S476" t="s">
        <v>39</v>
      </c>
      <c r="T476" t="s">
        <v>58</v>
      </c>
      <c r="U476" t="s">
        <v>1663</v>
      </c>
      <c r="V476" t="s">
        <v>36</v>
      </c>
      <c r="W476" t="s">
        <v>42</v>
      </c>
      <c r="X476" t="s">
        <v>36</v>
      </c>
      <c r="Y476" t="s">
        <v>43</v>
      </c>
      <c r="Z476">
        <v>9.9700000000000006</v>
      </c>
      <c r="AA476">
        <v>0.01</v>
      </c>
      <c r="AB476">
        <v>0.01</v>
      </c>
      <c r="AC476">
        <v>0</v>
      </c>
      <c r="AD476">
        <v>0</v>
      </c>
      <c r="AE476" t="s">
        <v>58</v>
      </c>
      <c r="AG476">
        <v>9.9700000000000006</v>
      </c>
      <c r="AI476" t="s">
        <v>44</v>
      </c>
    </row>
    <row r="477" spans="1:35" x14ac:dyDescent="0.2">
      <c r="A477" t="s">
        <v>1665</v>
      </c>
      <c r="B477" t="s">
        <v>36</v>
      </c>
      <c r="D477" t="s">
        <v>36</v>
      </c>
      <c r="F477" t="s">
        <v>36</v>
      </c>
      <c r="H477" t="s">
        <v>36</v>
      </c>
      <c r="I477" t="s">
        <v>37</v>
      </c>
      <c r="J477" t="s">
        <v>36</v>
      </c>
      <c r="K477" t="s">
        <v>38</v>
      </c>
      <c r="L477" t="s">
        <v>36</v>
      </c>
      <c r="M477" t="s">
        <v>38</v>
      </c>
      <c r="N477" t="s">
        <v>36</v>
      </c>
      <c r="P477" t="s">
        <v>36</v>
      </c>
      <c r="R477" t="s">
        <v>36</v>
      </c>
      <c r="S477" t="s">
        <v>39</v>
      </c>
      <c r="T477" t="s">
        <v>58</v>
      </c>
      <c r="U477" t="s">
        <v>1663</v>
      </c>
      <c r="V477" t="s">
        <v>36</v>
      </c>
      <c r="W477" t="s">
        <v>42</v>
      </c>
      <c r="X477" t="s">
        <v>36</v>
      </c>
      <c r="Y477" t="s">
        <v>43</v>
      </c>
      <c r="Z477">
        <v>9.26</v>
      </c>
      <c r="AA477">
        <v>0.24</v>
      </c>
      <c r="AB477">
        <v>0.48</v>
      </c>
      <c r="AC477">
        <v>0.01</v>
      </c>
      <c r="AD477">
        <v>0.01</v>
      </c>
      <c r="AE477" t="s">
        <v>58</v>
      </c>
      <c r="AG477">
        <v>9.26</v>
      </c>
      <c r="AI477" t="s">
        <v>44</v>
      </c>
    </row>
    <row r="478" spans="1:35" x14ac:dyDescent="0.2">
      <c r="A478" t="s">
        <v>1666</v>
      </c>
      <c r="B478" t="s">
        <v>36</v>
      </c>
      <c r="D478" t="s">
        <v>58</v>
      </c>
      <c r="F478" t="s">
        <v>36</v>
      </c>
      <c r="H478" t="s">
        <v>36</v>
      </c>
      <c r="I478" t="s">
        <v>37</v>
      </c>
      <c r="J478" t="s">
        <v>36</v>
      </c>
      <c r="K478" t="s">
        <v>38</v>
      </c>
      <c r="L478" t="s">
        <v>36</v>
      </c>
      <c r="M478" t="s">
        <v>38</v>
      </c>
      <c r="N478" t="s">
        <v>36</v>
      </c>
      <c r="P478" t="s">
        <v>36</v>
      </c>
      <c r="R478" t="s">
        <v>36</v>
      </c>
      <c r="S478" t="s">
        <v>39</v>
      </c>
      <c r="T478" t="s">
        <v>58</v>
      </c>
      <c r="U478" t="s">
        <v>1663</v>
      </c>
      <c r="V478" t="s">
        <v>36</v>
      </c>
      <c r="W478" t="s">
        <v>42</v>
      </c>
      <c r="X478" t="s">
        <v>36</v>
      </c>
      <c r="Y478" t="s">
        <v>43</v>
      </c>
      <c r="Z478">
        <v>9.9700000000000006</v>
      </c>
      <c r="AA478">
        <v>0.01</v>
      </c>
      <c r="AB478">
        <v>0.01</v>
      </c>
      <c r="AC478">
        <v>0</v>
      </c>
      <c r="AD478">
        <v>0</v>
      </c>
      <c r="AE478" t="s">
        <v>58</v>
      </c>
      <c r="AG478">
        <v>9.9700000000000006</v>
      </c>
      <c r="AI478" t="s">
        <v>44</v>
      </c>
    </row>
    <row r="479" spans="1:35" x14ac:dyDescent="0.2">
      <c r="A479" t="s">
        <v>2143</v>
      </c>
      <c r="B479" t="s">
        <v>36</v>
      </c>
      <c r="D479" t="s">
        <v>58</v>
      </c>
      <c r="F479" t="s">
        <v>36</v>
      </c>
      <c r="H479" t="s">
        <v>36</v>
      </c>
      <c r="I479" t="s">
        <v>37</v>
      </c>
      <c r="J479" t="s">
        <v>36</v>
      </c>
      <c r="K479" t="s">
        <v>38</v>
      </c>
      <c r="L479" t="s">
        <v>36</v>
      </c>
      <c r="M479" t="s">
        <v>38</v>
      </c>
      <c r="N479" t="s">
        <v>36</v>
      </c>
      <c r="P479" t="s">
        <v>36</v>
      </c>
      <c r="R479" t="s">
        <v>36</v>
      </c>
      <c r="S479" t="s">
        <v>39</v>
      </c>
      <c r="T479" t="s">
        <v>58</v>
      </c>
      <c r="U479" t="s">
        <v>1663</v>
      </c>
      <c r="V479" t="s">
        <v>36</v>
      </c>
      <c r="W479" t="s">
        <v>42</v>
      </c>
      <c r="X479" t="s">
        <v>36</v>
      </c>
      <c r="Y479" t="s">
        <v>43</v>
      </c>
      <c r="Z479">
        <v>9.9700000000000006</v>
      </c>
      <c r="AA479">
        <v>0.01</v>
      </c>
      <c r="AB479">
        <v>0.01</v>
      </c>
      <c r="AC479">
        <v>0</v>
      </c>
      <c r="AD479">
        <v>0</v>
      </c>
      <c r="AE479" t="s">
        <v>58</v>
      </c>
      <c r="AG479">
        <v>9.9700000000000006</v>
      </c>
      <c r="AI479" t="s">
        <v>44</v>
      </c>
    </row>
    <row r="480" spans="1:35" x14ac:dyDescent="0.2">
      <c r="A480" t="s">
        <v>2144</v>
      </c>
      <c r="B480" t="s">
        <v>36</v>
      </c>
      <c r="D480" t="s">
        <v>58</v>
      </c>
      <c r="F480" t="s">
        <v>36</v>
      </c>
      <c r="H480" t="s">
        <v>36</v>
      </c>
      <c r="I480" t="s">
        <v>37</v>
      </c>
      <c r="J480" t="s">
        <v>36</v>
      </c>
      <c r="K480" t="s">
        <v>38</v>
      </c>
      <c r="L480" t="s">
        <v>36</v>
      </c>
      <c r="M480" t="s">
        <v>38</v>
      </c>
      <c r="N480" t="s">
        <v>36</v>
      </c>
      <c r="P480" t="s">
        <v>36</v>
      </c>
      <c r="R480" t="s">
        <v>36</v>
      </c>
      <c r="S480" t="s">
        <v>39</v>
      </c>
      <c r="T480" t="s">
        <v>58</v>
      </c>
      <c r="U480" t="s">
        <v>1663</v>
      </c>
      <c r="V480" t="s">
        <v>36</v>
      </c>
      <c r="W480" t="s">
        <v>42</v>
      </c>
      <c r="X480" t="s">
        <v>36</v>
      </c>
      <c r="Y480" t="s">
        <v>43</v>
      </c>
      <c r="Z480">
        <v>9.9700000000000006</v>
      </c>
      <c r="AA480">
        <v>0.01</v>
      </c>
      <c r="AB480">
        <v>0.01</v>
      </c>
      <c r="AC480">
        <v>0</v>
      </c>
      <c r="AD480">
        <v>0</v>
      </c>
      <c r="AE480" t="s">
        <v>58</v>
      </c>
      <c r="AG480">
        <v>9.9700000000000006</v>
      </c>
      <c r="AI480" t="s">
        <v>44</v>
      </c>
    </row>
    <row r="481" spans="1:35" x14ac:dyDescent="0.2">
      <c r="A481" t="s">
        <v>2145</v>
      </c>
      <c r="B481" t="s">
        <v>36</v>
      </c>
      <c r="D481" t="s">
        <v>58</v>
      </c>
      <c r="F481" t="s">
        <v>36</v>
      </c>
      <c r="H481" t="s">
        <v>36</v>
      </c>
      <c r="I481" t="s">
        <v>37</v>
      </c>
      <c r="J481" t="s">
        <v>36</v>
      </c>
      <c r="K481" t="s">
        <v>38</v>
      </c>
      <c r="L481" t="s">
        <v>36</v>
      </c>
      <c r="M481" t="s">
        <v>38</v>
      </c>
      <c r="N481" t="s">
        <v>36</v>
      </c>
      <c r="P481" t="s">
        <v>36</v>
      </c>
      <c r="R481" t="s">
        <v>36</v>
      </c>
      <c r="S481" t="s">
        <v>39</v>
      </c>
      <c r="T481" t="s">
        <v>58</v>
      </c>
      <c r="U481" t="s">
        <v>1663</v>
      </c>
      <c r="V481" t="s">
        <v>36</v>
      </c>
      <c r="W481" t="s">
        <v>42</v>
      </c>
      <c r="X481" t="s">
        <v>36</v>
      </c>
      <c r="Y481" t="s">
        <v>43</v>
      </c>
      <c r="Z481">
        <v>9.9700000000000006</v>
      </c>
      <c r="AA481">
        <v>0.01</v>
      </c>
      <c r="AB481">
        <v>0.01</v>
      </c>
      <c r="AC481">
        <v>0</v>
      </c>
      <c r="AD481">
        <v>0</v>
      </c>
      <c r="AE481" t="s">
        <v>58</v>
      </c>
      <c r="AG481">
        <v>9.9700000000000006</v>
      </c>
      <c r="AI481" t="s">
        <v>44</v>
      </c>
    </row>
    <row r="482" spans="1:35" x14ac:dyDescent="0.2">
      <c r="A482" t="s">
        <v>2146</v>
      </c>
      <c r="B482" t="s">
        <v>36</v>
      </c>
      <c r="D482" t="s">
        <v>36</v>
      </c>
      <c r="F482" t="s">
        <v>36</v>
      </c>
      <c r="H482" t="s">
        <v>36</v>
      </c>
      <c r="I482" t="s">
        <v>37</v>
      </c>
      <c r="J482" t="s">
        <v>36</v>
      </c>
      <c r="K482" t="s">
        <v>38</v>
      </c>
      <c r="L482" t="s">
        <v>36</v>
      </c>
      <c r="M482" t="s">
        <v>38</v>
      </c>
      <c r="N482" t="s">
        <v>36</v>
      </c>
      <c r="P482" t="s">
        <v>36</v>
      </c>
      <c r="R482" t="s">
        <v>36</v>
      </c>
      <c r="S482" t="s">
        <v>39</v>
      </c>
      <c r="T482" t="s">
        <v>58</v>
      </c>
      <c r="U482" t="s">
        <v>1663</v>
      </c>
      <c r="V482" t="s">
        <v>36</v>
      </c>
      <c r="W482" t="s">
        <v>42</v>
      </c>
      <c r="X482" t="s">
        <v>36</v>
      </c>
      <c r="Y482" t="s">
        <v>43</v>
      </c>
      <c r="Z482">
        <v>9.26</v>
      </c>
      <c r="AA482">
        <v>0.24</v>
      </c>
      <c r="AB482">
        <v>0.48</v>
      </c>
      <c r="AC482">
        <v>0.01</v>
      </c>
      <c r="AD482">
        <v>0.01</v>
      </c>
      <c r="AE482" t="s">
        <v>58</v>
      </c>
      <c r="AG482">
        <v>9.26</v>
      </c>
      <c r="AI482" t="s">
        <v>44</v>
      </c>
    </row>
    <row r="483" spans="1:35" x14ac:dyDescent="0.2">
      <c r="A483" t="s">
        <v>2147</v>
      </c>
      <c r="B483" t="s">
        <v>36</v>
      </c>
      <c r="D483" t="s">
        <v>58</v>
      </c>
      <c r="F483" t="s">
        <v>36</v>
      </c>
      <c r="H483" t="s">
        <v>36</v>
      </c>
      <c r="I483" t="s">
        <v>37</v>
      </c>
      <c r="J483" t="s">
        <v>36</v>
      </c>
      <c r="K483" t="s">
        <v>38</v>
      </c>
      <c r="L483" t="s">
        <v>36</v>
      </c>
      <c r="M483" t="s">
        <v>38</v>
      </c>
      <c r="N483" t="s">
        <v>36</v>
      </c>
      <c r="P483" t="s">
        <v>36</v>
      </c>
      <c r="R483" t="s">
        <v>36</v>
      </c>
      <c r="S483" t="s">
        <v>39</v>
      </c>
      <c r="T483" t="s">
        <v>58</v>
      </c>
      <c r="U483" t="s">
        <v>1663</v>
      </c>
      <c r="V483" t="s">
        <v>36</v>
      </c>
      <c r="W483" t="s">
        <v>42</v>
      </c>
      <c r="X483" t="s">
        <v>36</v>
      </c>
      <c r="Y483" t="s">
        <v>43</v>
      </c>
      <c r="Z483">
        <v>9.9700000000000006</v>
      </c>
      <c r="AA483">
        <v>0.01</v>
      </c>
      <c r="AB483">
        <v>0.01</v>
      </c>
      <c r="AC483">
        <v>0</v>
      </c>
      <c r="AD483">
        <v>0</v>
      </c>
      <c r="AE483" t="s">
        <v>58</v>
      </c>
      <c r="AG483">
        <v>9.9700000000000006</v>
      </c>
      <c r="AI483" t="s">
        <v>44</v>
      </c>
    </row>
    <row r="484" spans="1:35" x14ac:dyDescent="0.2">
      <c r="A484" t="s">
        <v>2148</v>
      </c>
      <c r="B484" t="s">
        <v>36</v>
      </c>
      <c r="D484" t="s">
        <v>58</v>
      </c>
      <c r="F484" t="s">
        <v>36</v>
      </c>
      <c r="H484" t="s">
        <v>36</v>
      </c>
      <c r="I484" t="s">
        <v>37</v>
      </c>
      <c r="J484" t="s">
        <v>36</v>
      </c>
      <c r="K484" t="s">
        <v>38</v>
      </c>
      <c r="L484" t="s">
        <v>36</v>
      </c>
      <c r="M484" t="s">
        <v>38</v>
      </c>
      <c r="N484" t="s">
        <v>36</v>
      </c>
      <c r="P484" t="s">
        <v>36</v>
      </c>
      <c r="R484" t="s">
        <v>36</v>
      </c>
      <c r="S484" t="s">
        <v>39</v>
      </c>
      <c r="T484" t="s">
        <v>58</v>
      </c>
      <c r="U484" t="s">
        <v>1668</v>
      </c>
      <c r="V484" t="s">
        <v>36</v>
      </c>
      <c r="W484" t="s">
        <v>42</v>
      </c>
      <c r="X484" t="s">
        <v>36</v>
      </c>
      <c r="Y484" t="s">
        <v>43</v>
      </c>
      <c r="Z484">
        <v>9.9700000000000006</v>
      </c>
      <c r="AA484">
        <v>0.01</v>
      </c>
      <c r="AB484">
        <v>0.01</v>
      </c>
      <c r="AC484">
        <v>0</v>
      </c>
      <c r="AD484">
        <v>0</v>
      </c>
      <c r="AE484" t="s">
        <v>58</v>
      </c>
      <c r="AG484">
        <v>9.9700000000000006</v>
      </c>
      <c r="AI484" t="s">
        <v>44</v>
      </c>
    </row>
    <row r="485" spans="1:35" x14ac:dyDescent="0.2">
      <c r="A485" t="s">
        <v>2149</v>
      </c>
      <c r="B485" t="s">
        <v>36</v>
      </c>
      <c r="D485" t="s">
        <v>36</v>
      </c>
      <c r="F485" t="s">
        <v>36</v>
      </c>
      <c r="H485" t="s">
        <v>36</v>
      </c>
      <c r="I485" t="s">
        <v>37</v>
      </c>
      <c r="J485" t="s">
        <v>36</v>
      </c>
      <c r="K485" t="s">
        <v>38</v>
      </c>
      <c r="L485" t="s">
        <v>36</v>
      </c>
      <c r="M485" t="s">
        <v>38</v>
      </c>
      <c r="N485" t="s">
        <v>484</v>
      </c>
      <c r="P485" t="s">
        <v>36</v>
      </c>
      <c r="R485" t="s">
        <v>36</v>
      </c>
      <c r="S485" t="s">
        <v>39</v>
      </c>
      <c r="T485" t="s">
        <v>36</v>
      </c>
      <c r="U485" t="s">
        <v>42</v>
      </c>
      <c r="V485" t="s">
        <v>36</v>
      </c>
      <c r="W485" t="s">
        <v>42</v>
      </c>
      <c r="X485" t="s">
        <v>36</v>
      </c>
      <c r="Y485" t="s">
        <v>43</v>
      </c>
      <c r="Z485">
        <v>0.03</v>
      </c>
      <c r="AA485">
        <v>0.01</v>
      </c>
      <c r="AB485">
        <v>0.09</v>
      </c>
      <c r="AC485">
        <v>9.49</v>
      </c>
      <c r="AD485">
        <v>0.38</v>
      </c>
      <c r="AE485" t="s">
        <v>484</v>
      </c>
      <c r="AG485">
        <v>9.49</v>
      </c>
      <c r="AI485" t="s">
        <v>44</v>
      </c>
    </row>
    <row r="486" spans="1:35" x14ac:dyDescent="0.2">
      <c r="A486" t="s">
        <v>2150</v>
      </c>
      <c r="B486" t="s">
        <v>36</v>
      </c>
      <c r="D486" t="s">
        <v>58</v>
      </c>
      <c r="F486" t="s">
        <v>36</v>
      </c>
      <c r="H486" t="s">
        <v>36</v>
      </c>
      <c r="I486" t="s">
        <v>37</v>
      </c>
      <c r="J486" t="s">
        <v>36</v>
      </c>
      <c r="K486" t="s">
        <v>38</v>
      </c>
      <c r="L486" t="s">
        <v>36</v>
      </c>
      <c r="M486" t="s">
        <v>38</v>
      </c>
      <c r="N486" t="s">
        <v>36</v>
      </c>
      <c r="P486" t="s">
        <v>36</v>
      </c>
      <c r="R486" t="s">
        <v>36</v>
      </c>
      <c r="S486" t="s">
        <v>39</v>
      </c>
      <c r="T486" t="s">
        <v>36</v>
      </c>
      <c r="U486" t="s">
        <v>42</v>
      </c>
      <c r="V486" t="s">
        <v>36</v>
      </c>
      <c r="W486" t="s">
        <v>42</v>
      </c>
      <c r="X486" t="s">
        <v>36</v>
      </c>
      <c r="Y486" t="s">
        <v>43</v>
      </c>
      <c r="Z486">
        <v>8.9600000000000009</v>
      </c>
      <c r="AA486">
        <v>0.51</v>
      </c>
      <c r="AB486">
        <v>0.26</v>
      </c>
      <c r="AC486">
        <v>0.01</v>
      </c>
      <c r="AD486">
        <v>0.26</v>
      </c>
      <c r="AE486" t="s">
        <v>58</v>
      </c>
      <c r="AG486">
        <v>8.9600000000000009</v>
      </c>
      <c r="AI486" t="s">
        <v>44</v>
      </c>
    </row>
    <row r="487" spans="1:35" x14ac:dyDescent="0.2">
      <c r="A487" t="s">
        <v>2151</v>
      </c>
      <c r="B487" t="s">
        <v>36</v>
      </c>
      <c r="D487" t="s">
        <v>58</v>
      </c>
      <c r="F487" t="s">
        <v>36</v>
      </c>
      <c r="H487" t="s">
        <v>36</v>
      </c>
      <c r="I487" t="s">
        <v>37</v>
      </c>
      <c r="J487" t="s">
        <v>36</v>
      </c>
      <c r="K487" t="s">
        <v>38</v>
      </c>
      <c r="L487" t="s">
        <v>36</v>
      </c>
      <c r="M487" t="s">
        <v>38</v>
      </c>
      <c r="N487" t="s">
        <v>36</v>
      </c>
      <c r="P487" t="s">
        <v>36</v>
      </c>
      <c r="R487" t="s">
        <v>36</v>
      </c>
      <c r="S487" t="s">
        <v>39</v>
      </c>
      <c r="T487" t="s">
        <v>36</v>
      </c>
      <c r="U487" t="s">
        <v>42</v>
      </c>
      <c r="V487" t="s">
        <v>36</v>
      </c>
      <c r="W487" t="s">
        <v>42</v>
      </c>
      <c r="X487" t="s">
        <v>36</v>
      </c>
      <c r="Y487" t="s">
        <v>43</v>
      </c>
      <c r="Z487">
        <v>8.9600000000000009</v>
      </c>
      <c r="AA487">
        <v>0.51</v>
      </c>
      <c r="AB487">
        <v>0.26</v>
      </c>
      <c r="AC487">
        <v>0.01</v>
      </c>
      <c r="AD487">
        <v>0.26</v>
      </c>
      <c r="AE487" t="s">
        <v>58</v>
      </c>
      <c r="AG487">
        <v>8.9600000000000009</v>
      </c>
      <c r="AI487" t="s">
        <v>44</v>
      </c>
    </row>
    <row r="488" spans="1:35" x14ac:dyDescent="0.2">
      <c r="A488" t="s">
        <v>2152</v>
      </c>
      <c r="B488" t="s">
        <v>36</v>
      </c>
      <c r="D488" t="s">
        <v>58</v>
      </c>
      <c r="F488" t="s">
        <v>36</v>
      </c>
      <c r="H488" t="s">
        <v>36</v>
      </c>
      <c r="I488" t="s">
        <v>37</v>
      </c>
      <c r="J488" t="s">
        <v>36</v>
      </c>
      <c r="K488" t="s">
        <v>38</v>
      </c>
      <c r="L488" t="s">
        <v>36</v>
      </c>
      <c r="M488" t="s">
        <v>38</v>
      </c>
      <c r="N488" t="s">
        <v>36</v>
      </c>
      <c r="P488" t="s">
        <v>36</v>
      </c>
      <c r="R488" t="s">
        <v>36</v>
      </c>
      <c r="S488" t="s">
        <v>39</v>
      </c>
      <c r="T488" t="s">
        <v>36</v>
      </c>
      <c r="U488" t="s">
        <v>42</v>
      </c>
      <c r="V488" t="s">
        <v>36</v>
      </c>
      <c r="W488" t="s">
        <v>42</v>
      </c>
      <c r="X488" t="s">
        <v>36</v>
      </c>
      <c r="Y488" t="s">
        <v>43</v>
      </c>
      <c r="Z488">
        <v>8.9600000000000009</v>
      </c>
      <c r="AA488">
        <v>0.51</v>
      </c>
      <c r="AB488">
        <v>0.26</v>
      </c>
      <c r="AC488">
        <v>0.01</v>
      </c>
      <c r="AD488">
        <v>0.26</v>
      </c>
      <c r="AE488" t="s">
        <v>58</v>
      </c>
      <c r="AG488">
        <v>8.9600000000000009</v>
      </c>
      <c r="AI488" t="s">
        <v>44</v>
      </c>
    </row>
    <row r="489" spans="1:35" x14ac:dyDescent="0.2">
      <c r="A489" t="s">
        <v>2153</v>
      </c>
      <c r="B489" t="s">
        <v>36</v>
      </c>
      <c r="D489" t="s">
        <v>36</v>
      </c>
      <c r="F489" t="s">
        <v>36</v>
      </c>
      <c r="H489" t="s">
        <v>36</v>
      </c>
      <c r="I489" t="s">
        <v>37</v>
      </c>
      <c r="J489" t="s">
        <v>36</v>
      </c>
      <c r="K489" t="s">
        <v>38</v>
      </c>
      <c r="L489" t="s">
        <v>36</v>
      </c>
      <c r="M489" t="s">
        <v>38</v>
      </c>
      <c r="N489" t="s">
        <v>484</v>
      </c>
      <c r="P489" t="s">
        <v>36</v>
      </c>
      <c r="R489" t="s">
        <v>36</v>
      </c>
      <c r="S489" t="s">
        <v>39</v>
      </c>
      <c r="T489" t="s">
        <v>36</v>
      </c>
      <c r="U489" t="s">
        <v>42</v>
      </c>
      <c r="V489" t="s">
        <v>36</v>
      </c>
      <c r="W489" t="s">
        <v>42</v>
      </c>
      <c r="X489" t="s">
        <v>36</v>
      </c>
      <c r="Y489" t="s">
        <v>43</v>
      </c>
      <c r="Z489">
        <v>0.03</v>
      </c>
      <c r="AA489">
        <v>0.01</v>
      </c>
      <c r="AB489">
        <v>0.09</v>
      </c>
      <c r="AC489">
        <v>9.49</v>
      </c>
      <c r="AD489">
        <v>0.38</v>
      </c>
      <c r="AE489" t="s">
        <v>484</v>
      </c>
      <c r="AG489">
        <v>9.49</v>
      </c>
      <c r="AI489" t="s">
        <v>44</v>
      </c>
    </row>
    <row r="490" spans="1:35" x14ac:dyDescent="0.2">
      <c r="A490" t="s">
        <v>2154</v>
      </c>
      <c r="B490" t="s">
        <v>36</v>
      </c>
      <c r="D490" t="s">
        <v>58</v>
      </c>
      <c r="F490" t="s">
        <v>36</v>
      </c>
      <c r="H490" t="s">
        <v>36</v>
      </c>
      <c r="I490" t="s">
        <v>37</v>
      </c>
      <c r="J490" t="s">
        <v>36</v>
      </c>
      <c r="K490" t="s">
        <v>38</v>
      </c>
      <c r="L490" t="s">
        <v>36</v>
      </c>
      <c r="M490" t="s">
        <v>38</v>
      </c>
      <c r="N490" t="s">
        <v>36</v>
      </c>
      <c r="P490" t="s">
        <v>36</v>
      </c>
      <c r="R490" t="s">
        <v>36</v>
      </c>
      <c r="S490" t="s">
        <v>39</v>
      </c>
      <c r="T490" t="s">
        <v>58</v>
      </c>
      <c r="U490" t="s">
        <v>1536</v>
      </c>
      <c r="V490" t="s">
        <v>36</v>
      </c>
      <c r="W490" t="s">
        <v>42</v>
      </c>
      <c r="X490" t="s">
        <v>36</v>
      </c>
      <c r="Y490" t="s">
        <v>43</v>
      </c>
      <c r="Z490">
        <v>9.9700000000000006</v>
      </c>
      <c r="AA490">
        <v>0.01</v>
      </c>
      <c r="AB490">
        <v>0.01</v>
      </c>
      <c r="AC490">
        <v>0</v>
      </c>
      <c r="AD490">
        <v>0</v>
      </c>
      <c r="AE490" t="s">
        <v>58</v>
      </c>
      <c r="AG490">
        <v>9.9700000000000006</v>
      </c>
      <c r="AI490" t="s">
        <v>44</v>
      </c>
    </row>
    <row r="491" spans="1:35" x14ac:dyDescent="0.2">
      <c r="A491" t="s">
        <v>2155</v>
      </c>
      <c r="B491" t="s">
        <v>36</v>
      </c>
      <c r="D491" t="s">
        <v>58</v>
      </c>
      <c r="F491" t="s">
        <v>36</v>
      </c>
      <c r="H491" t="s">
        <v>36</v>
      </c>
      <c r="I491" t="s">
        <v>37</v>
      </c>
      <c r="J491" t="s">
        <v>36</v>
      </c>
      <c r="K491" t="s">
        <v>38</v>
      </c>
      <c r="L491" t="s">
        <v>36</v>
      </c>
      <c r="M491" t="s">
        <v>38</v>
      </c>
      <c r="N491" t="s">
        <v>36</v>
      </c>
      <c r="P491" t="s">
        <v>36</v>
      </c>
      <c r="R491" t="s">
        <v>36</v>
      </c>
      <c r="S491" t="s">
        <v>39</v>
      </c>
      <c r="T491" t="s">
        <v>58</v>
      </c>
      <c r="U491" t="s">
        <v>2156</v>
      </c>
      <c r="V491" t="s">
        <v>36</v>
      </c>
      <c r="W491" t="s">
        <v>42</v>
      </c>
      <c r="X491" t="s">
        <v>36</v>
      </c>
      <c r="Y491" t="s">
        <v>43</v>
      </c>
      <c r="Z491">
        <v>9.9700000000000006</v>
      </c>
      <c r="AA491">
        <v>0.01</v>
      </c>
      <c r="AB491">
        <v>0.01</v>
      </c>
      <c r="AC491">
        <v>0</v>
      </c>
      <c r="AD491">
        <v>0</v>
      </c>
      <c r="AE491" t="s">
        <v>58</v>
      </c>
      <c r="AG491">
        <v>9.9700000000000006</v>
      </c>
      <c r="AI491" t="s">
        <v>44</v>
      </c>
    </row>
    <row r="492" spans="1:35" x14ac:dyDescent="0.2">
      <c r="A492" t="s">
        <v>2157</v>
      </c>
      <c r="B492" t="s">
        <v>36</v>
      </c>
      <c r="D492" t="s">
        <v>58</v>
      </c>
      <c r="F492" t="s">
        <v>36</v>
      </c>
      <c r="H492" t="s">
        <v>36</v>
      </c>
      <c r="I492" t="s">
        <v>37</v>
      </c>
      <c r="J492" t="s">
        <v>36</v>
      </c>
      <c r="K492" t="s">
        <v>38</v>
      </c>
      <c r="L492" t="s">
        <v>36</v>
      </c>
      <c r="M492" t="s">
        <v>38</v>
      </c>
      <c r="N492" t="s">
        <v>36</v>
      </c>
      <c r="P492" t="s">
        <v>36</v>
      </c>
      <c r="R492" t="s">
        <v>36</v>
      </c>
      <c r="S492" t="s">
        <v>39</v>
      </c>
      <c r="T492" t="s">
        <v>58</v>
      </c>
      <c r="U492" t="s">
        <v>2158</v>
      </c>
      <c r="V492" t="s">
        <v>36</v>
      </c>
      <c r="W492" t="s">
        <v>42</v>
      </c>
      <c r="X492" t="s">
        <v>36</v>
      </c>
      <c r="Y492" t="s">
        <v>43</v>
      </c>
      <c r="Z492">
        <v>9.9700000000000006</v>
      </c>
      <c r="AA492">
        <v>0.01</v>
      </c>
      <c r="AB492">
        <v>0.01</v>
      </c>
      <c r="AC492">
        <v>0</v>
      </c>
      <c r="AD492">
        <v>0</v>
      </c>
      <c r="AE492" t="s">
        <v>58</v>
      </c>
      <c r="AG492">
        <v>9.9700000000000006</v>
      </c>
      <c r="AI492" t="s">
        <v>44</v>
      </c>
    </row>
    <row r="493" spans="1:35" x14ac:dyDescent="0.2">
      <c r="A493" t="s">
        <v>2159</v>
      </c>
      <c r="B493" t="s">
        <v>36</v>
      </c>
      <c r="D493" t="s">
        <v>58</v>
      </c>
      <c r="F493" t="s">
        <v>36</v>
      </c>
      <c r="H493" t="s">
        <v>36</v>
      </c>
      <c r="I493" t="s">
        <v>37</v>
      </c>
      <c r="J493" t="s">
        <v>36</v>
      </c>
      <c r="K493" t="s">
        <v>38</v>
      </c>
      <c r="L493" t="s">
        <v>36</v>
      </c>
      <c r="M493" t="s">
        <v>38</v>
      </c>
      <c r="N493" t="s">
        <v>36</v>
      </c>
      <c r="P493" t="s">
        <v>36</v>
      </c>
      <c r="R493" t="s">
        <v>36</v>
      </c>
      <c r="S493" t="s">
        <v>39</v>
      </c>
      <c r="T493" t="s">
        <v>58</v>
      </c>
      <c r="U493" t="s">
        <v>2156</v>
      </c>
      <c r="V493" t="s">
        <v>36</v>
      </c>
      <c r="W493" t="s">
        <v>42</v>
      </c>
      <c r="X493" t="s">
        <v>36</v>
      </c>
      <c r="Y493" t="s">
        <v>43</v>
      </c>
      <c r="Z493">
        <v>9.9700000000000006</v>
      </c>
      <c r="AA493">
        <v>0.01</v>
      </c>
      <c r="AB493">
        <v>0.01</v>
      </c>
      <c r="AC493">
        <v>0</v>
      </c>
      <c r="AD493">
        <v>0</v>
      </c>
      <c r="AE493" t="s">
        <v>58</v>
      </c>
      <c r="AG493">
        <v>9.9700000000000006</v>
      </c>
      <c r="AI493" t="s">
        <v>44</v>
      </c>
    </row>
    <row r="494" spans="1:35" x14ac:dyDescent="0.2">
      <c r="A494" t="s">
        <v>2160</v>
      </c>
      <c r="B494" t="s">
        <v>36</v>
      </c>
      <c r="D494" t="s">
        <v>58</v>
      </c>
      <c r="F494" t="s">
        <v>36</v>
      </c>
      <c r="H494" t="s">
        <v>36</v>
      </c>
      <c r="I494" t="s">
        <v>37</v>
      </c>
      <c r="J494" t="s">
        <v>36</v>
      </c>
      <c r="K494" t="s">
        <v>38</v>
      </c>
      <c r="L494" t="s">
        <v>36</v>
      </c>
      <c r="M494" t="s">
        <v>38</v>
      </c>
      <c r="N494" t="s">
        <v>36</v>
      </c>
      <c r="P494" t="s">
        <v>36</v>
      </c>
      <c r="R494" t="s">
        <v>36</v>
      </c>
      <c r="S494" t="s">
        <v>39</v>
      </c>
      <c r="T494" t="s">
        <v>58</v>
      </c>
      <c r="U494" t="s">
        <v>2156</v>
      </c>
      <c r="V494" t="s">
        <v>36</v>
      </c>
      <c r="W494" t="s">
        <v>42</v>
      </c>
      <c r="X494" t="s">
        <v>36</v>
      </c>
      <c r="Y494" t="s">
        <v>43</v>
      </c>
      <c r="Z494">
        <v>9.9700000000000006</v>
      </c>
      <c r="AA494">
        <v>0.01</v>
      </c>
      <c r="AB494">
        <v>0.01</v>
      </c>
      <c r="AC494">
        <v>0</v>
      </c>
      <c r="AD494">
        <v>0</v>
      </c>
      <c r="AE494" t="s">
        <v>58</v>
      </c>
      <c r="AG494">
        <v>9.9700000000000006</v>
      </c>
      <c r="AI494" t="s">
        <v>44</v>
      </c>
    </row>
    <row r="495" spans="1:35" x14ac:dyDescent="0.2">
      <c r="A495" t="s">
        <v>2161</v>
      </c>
      <c r="B495" t="s">
        <v>36</v>
      </c>
      <c r="D495" t="s">
        <v>58</v>
      </c>
      <c r="F495" t="s">
        <v>36</v>
      </c>
      <c r="H495" t="s">
        <v>36</v>
      </c>
      <c r="I495" t="s">
        <v>37</v>
      </c>
      <c r="J495" t="s">
        <v>36</v>
      </c>
      <c r="K495" t="s">
        <v>38</v>
      </c>
      <c r="L495" t="s">
        <v>36</v>
      </c>
      <c r="M495" t="s">
        <v>38</v>
      </c>
      <c r="N495" t="s">
        <v>36</v>
      </c>
      <c r="P495" t="s">
        <v>36</v>
      </c>
      <c r="R495" t="s">
        <v>36</v>
      </c>
      <c r="S495" t="s">
        <v>39</v>
      </c>
      <c r="T495" t="s">
        <v>58</v>
      </c>
      <c r="U495" t="s">
        <v>2158</v>
      </c>
      <c r="V495" t="s">
        <v>36</v>
      </c>
      <c r="W495" t="s">
        <v>42</v>
      </c>
      <c r="X495" t="s">
        <v>36</v>
      </c>
      <c r="Y495" t="s">
        <v>43</v>
      </c>
      <c r="Z495">
        <v>9.9700000000000006</v>
      </c>
      <c r="AA495">
        <v>0.01</v>
      </c>
      <c r="AB495">
        <v>0.01</v>
      </c>
      <c r="AC495">
        <v>0</v>
      </c>
      <c r="AD495">
        <v>0</v>
      </c>
      <c r="AE495" t="s">
        <v>58</v>
      </c>
      <c r="AG495">
        <v>9.9700000000000006</v>
      </c>
      <c r="AI495" t="s">
        <v>44</v>
      </c>
    </row>
    <row r="496" spans="1:35" x14ac:dyDescent="0.2">
      <c r="A496" t="s">
        <v>2162</v>
      </c>
      <c r="B496" t="s">
        <v>36</v>
      </c>
      <c r="D496" t="s">
        <v>58</v>
      </c>
      <c r="F496" t="s">
        <v>36</v>
      </c>
      <c r="H496" t="s">
        <v>36</v>
      </c>
      <c r="I496" t="s">
        <v>37</v>
      </c>
      <c r="J496" t="s">
        <v>36</v>
      </c>
      <c r="K496" t="s">
        <v>38</v>
      </c>
      <c r="L496" t="s">
        <v>36</v>
      </c>
      <c r="M496" t="s">
        <v>38</v>
      </c>
      <c r="N496" t="s">
        <v>36</v>
      </c>
      <c r="P496" t="s">
        <v>36</v>
      </c>
      <c r="R496" t="s">
        <v>36</v>
      </c>
      <c r="S496" t="s">
        <v>39</v>
      </c>
      <c r="T496" t="s">
        <v>58</v>
      </c>
      <c r="U496" t="s">
        <v>2158</v>
      </c>
      <c r="V496" t="s">
        <v>36</v>
      </c>
      <c r="W496" t="s">
        <v>42</v>
      </c>
      <c r="X496" t="s">
        <v>36</v>
      </c>
      <c r="Y496" t="s">
        <v>43</v>
      </c>
      <c r="Z496">
        <v>9.9700000000000006</v>
      </c>
      <c r="AA496">
        <v>0.01</v>
      </c>
      <c r="AB496">
        <v>0.01</v>
      </c>
      <c r="AC496">
        <v>0</v>
      </c>
      <c r="AD496">
        <v>0</v>
      </c>
      <c r="AE496" t="s">
        <v>58</v>
      </c>
      <c r="AG496">
        <v>9.9700000000000006</v>
      </c>
      <c r="AI496" t="s">
        <v>44</v>
      </c>
    </row>
    <row r="497" spans="1:35" x14ac:dyDescent="0.2">
      <c r="A497" t="s">
        <v>2163</v>
      </c>
      <c r="B497" t="s">
        <v>36</v>
      </c>
      <c r="D497" t="s">
        <v>58</v>
      </c>
      <c r="F497" t="s">
        <v>36</v>
      </c>
      <c r="H497" t="s">
        <v>36</v>
      </c>
      <c r="I497" t="s">
        <v>37</v>
      </c>
      <c r="J497" t="s">
        <v>36</v>
      </c>
      <c r="K497" t="s">
        <v>38</v>
      </c>
      <c r="L497" t="s">
        <v>36</v>
      </c>
      <c r="M497" t="s">
        <v>38</v>
      </c>
      <c r="N497" t="s">
        <v>36</v>
      </c>
      <c r="P497" t="s">
        <v>36</v>
      </c>
      <c r="R497" t="s">
        <v>36</v>
      </c>
      <c r="S497" t="s">
        <v>39</v>
      </c>
      <c r="T497" t="s">
        <v>58</v>
      </c>
      <c r="U497" t="s">
        <v>2156</v>
      </c>
      <c r="V497" t="s">
        <v>36</v>
      </c>
      <c r="W497" t="s">
        <v>42</v>
      </c>
      <c r="X497" t="s">
        <v>36</v>
      </c>
      <c r="Y497" t="s">
        <v>43</v>
      </c>
      <c r="Z497">
        <v>9.9700000000000006</v>
      </c>
      <c r="AA497">
        <v>0.01</v>
      </c>
      <c r="AB497">
        <v>0.01</v>
      </c>
      <c r="AC497">
        <v>0</v>
      </c>
      <c r="AD497">
        <v>0</v>
      </c>
      <c r="AE497" t="s">
        <v>58</v>
      </c>
      <c r="AG497">
        <v>9.9700000000000006</v>
      </c>
      <c r="AI497" t="s">
        <v>44</v>
      </c>
    </row>
    <row r="498" spans="1:35" x14ac:dyDescent="0.2">
      <c r="A498" t="s">
        <v>2164</v>
      </c>
      <c r="B498" t="s">
        <v>36</v>
      </c>
      <c r="D498" t="s">
        <v>36</v>
      </c>
      <c r="F498" t="s">
        <v>36</v>
      </c>
      <c r="H498" t="s">
        <v>36</v>
      </c>
      <c r="I498" t="s">
        <v>37</v>
      </c>
      <c r="J498" t="s">
        <v>36</v>
      </c>
      <c r="K498" t="s">
        <v>38</v>
      </c>
      <c r="L498" t="s">
        <v>36</v>
      </c>
      <c r="M498" t="s">
        <v>38</v>
      </c>
      <c r="N498" t="s">
        <v>36</v>
      </c>
      <c r="P498" t="s">
        <v>36</v>
      </c>
      <c r="R498" t="s">
        <v>36</v>
      </c>
      <c r="S498" t="s">
        <v>39</v>
      </c>
      <c r="T498" t="s">
        <v>36</v>
      </c>
      <c r="U498" t="s">
        <v>42</v>
      </c>
      <c r="V498" t="s">
        <v>36</v>
      </c>
      <c r="W498" t="s">
        <v>42</v>
      </c>
      <c r="X498" t="s">
        <v>36</v>
      </c>
      <c r="Y498" t="s">
        <v>43</v>
      </c>
      <c r="Z498">
        <v>2</v>
      </c>
      <c r="AA498">
        <v>2</v>
      </c>
      <c r="AB498">
        <v>2</v>
      </c>
      <c r="AC498">
        <v>2</v>
      </c>
      <c r="AD498">
        <v>2</v>
      </c>
      <c r="AE498" t="s">
        <v>36</v>
      </c>
      <c r="AG498">
        <v>2</v>
      </c>
      <c r="AI498" t="s">
        <v>44</v>
      </c>
    </row>
    <row r="499" spans="1:35" x14ac:dyDescent="0.2">
      <c r="A499" t="s">
        <v>2165</v>
      </c>
      <c r="B499" t="s">
        <v>36</v>
      </c>
      <c r="D499" t="s">
        <v>58</v>
      </c>
      <c r="F499" t="s">
        <v>36</v>
      </c>
      <c r="H499" t="s">
        <v>36</v>
      </c>
      <c r="I499" t="s">
        <v>37</v>
      </c>
      <c r="J499" t="s">
        <v>36</v>
      </c>
      <c r="K499" t="s">
        <v>38</v>
      </c>
      <c r="L499" t="s">
        <v>36</v>
      </c>
      <c r="M499" t="s">
        <v>38</v>
      </c>
      <c r="N499" t="s">
        <v>36</v>
      </c>
      <c r="P499" t="s">
        <v>36</v>
      </c>
      <c r="R499" t="s">
        <v>36</v>
      </c>
      <c r="S499" t="s">
        <v>39</v>
      </c>
      <c r="T499" t="s">
        <v>36</v>
      </c>
      <c r="U499" t="s">
        <v>42</v>
      </c>
      <c r="V499" t="s">
        <v>36</v>
      </c>
      <c r="W499" t="s">
        <v>42</v>
      </c>
      <c r="X499" t="s">
        <v>36</v>
      </c>
      <c r="Y499" t="s">
        <v>43</v>
      </c>
      <c r="Z499">
        <v>8.9600000000000009</v>
      </c>
      <c r="AA499">
        <v>0.51</v>
      </c>
      <c r="AB499">
        <v>0.26</v>
      </c>
      <c r="AC499">
        <v>0.01</v>
      </c>
      <c r="AD499">
        <v>0.26</v>
      </c>
      <c r="AE499" t="s">
        <v>58</v>
      </c>
      <c r="AG499">
        <v>8.9600000000000009</v>
      </c>
      <c r="AI499" t="s">
        <v>44</v>
      </c>
    </row>
    <row r="500" spans="1:35" x14ac:dyDescent="0.2">
      <c r="A500" t="s">
        <v>2166</v>
      </c>
      <c r="B500" t="s">
        <v>36</v>
      </c>
      <c r="D500" t="s">
        <v>58</v>
      </c>
      <c r="F500" t="s">
        <v>36</v>
      </c>
      <c r="H500" t="s">
        <v>36</v>
      </c>
      <c r="I500" t="s">
        <v>37</v>
      </c>
      <c r="J500" t="s">
        <v>36</v>
      </c>
      <c r="K500" t="s">
        <v>38</v>
      </c>
      <c r="L500" t="s">
        <v>36</v>
      </c>
      <c r="M500" t="s">
        <v>38</v>
      </c>
      <c r="N500" t="s">
        <v>36</v>
      </c>
      <c r="P500" t="s">
        <v>36</v>
      </c>
      <c r="R500" t="s">
        <v>36</v>
      </c>
      <c r="S500" t="s">
        <v>39</v>
      </c>
      <c r="T500" t="s">
        <v>58</v>
      </c>
      <c r="U500" t="s">
        <v>2167</v>
      </c>
      <c r="V500" t="s">
        <v>36</v>
      </c>
      <c r="W500" t="s">
        <v>42</v>
      </c>
      <c r="X500" t="s">
        <v>36</v>
      </c>
      <c r="Y500" t="s">
        <v>43</v>
      </c>
      <c r="Z500">
        <v>9.9700000000000006</v>
      </c>
      <c r="AA500">
        <v>0.01</v>
      </c>
      <c r="AB500">
        <v>0.01</v>
      </c>
      <c r="AC500">
        <v>0</v>
      </c>
      <c r="AD500">
        <v>0</v>
      </c>
      <c r="AE500" t="s">
        <v>58</v>
      </c>
      <c r="AG500">
        <v>9.9700000000000006</v>
      </c>
      <c r="AI500" t="s">
        <v>44</v>
      </c>
    </row>
    <row r="501" spans="1:35" x14ac:dyDescent="0.2">
      <c r="A501" t="s">
        <v>2168</v>
      </c>
      <c r="B501" t="s">
        <v>36</v>
      </c>
      <c r="D501" t="s">
        <v>58</v>
      </c>
      <c r="F501" t="s">
        <v>36</v>
      </c>
      <c r="H501" t="s">
        <v>36</v>
      </c>
      <c r="I501" t="s">
        <v>37</v>
      </c>
      <c r="J501" t="s">
        <v>36</v>
      </c>
      <c r="K501" t="s">
        <v>38</v>
      </c>
      <c r="L501" t="s">
        <v>36</v>
      </c>
      <c r="M501" t="s">
        <v>38</v>
      </c>
      <c r="N501" t="s">
        <v>36</v>
      </c>
      <c r="P501" t="s">
        <v>36</v>
      </c>
      <c r="R501" t="s">
        <v>36</v>
      </c>
      <c r="S501" t="s">
        <v>39</v>
      </c>
      <c r="T501" t="s">
        <v>58</v>
      </c>
      <c r="U501" t="s">
        <v>2167</v>
      </c>
      <c r="V501" t="s">
        <v>36</v>
      </c>
      <c r="W501" t="s">
        <v>42</v>
      </c>
      <c r="X501" t="s">
        <v>36</v>
      </c>
      <c r="Y501" t="s">
        <v>43</v>
      </c>
      <c r="Z501">
        <v>9.9700000000000006</v>
      </c>
      <c r="AA501">
        <v>0.01</v>
      </c>
      <c r="AB501">
        <v>0.01</v>
      </c>
      <c r="AC501">
        <v>0</v>
      </c>
      <c r="AD501">
        <v>0</v>
      </c>
      <c r="AE501" t="s">
        <v>58</v>
      </c>
      <c r="AG501">
        <v>9.9700000000000006</v>
      </c>
      <c r="AI501" t="s">
        <v>44</v>
      </c>
    </row>
    <row r="502" spans="1:35" x14ac:dyDescent="0.2">
      <c r="A502" t="s">
        <v>2169</v>
      </c>
      <c r="B502" t="s">
        <v>36</v>
      </c>
      <c r="D502" t="s">
        <v>58</v>
      </c>
      <c r="F502" t="s">
        <v>36</v>
      </c>
      <c r="H502" t="s">
        <v>36</v>
      </c>
      <c r="I502" t="s">
        <v>37</v>
      </c>
      <c r="J502" t="s">
        <v>36</v>
      </c>
      <c r="K502" t="s">
        <v>38</v>
      </c>
      <c r="L502" t="s">
        <v>36</v>
      </c>
      <c r="M502" t="s">
        <v>38</v>
      </c>
      <c r="N502" t="s">
        <v>36</v>
      </c>
      <c r="P502" t="s">
        <v>36</v>
      </c>
      <c r="R502" t="s">
        <v>36</v>
      </c>
      <c r="S502" t="s">
        <v>39</v>
      </c>
      <c r="T502" t="s">
        <v>58</v>
      </c>
      <c r="U502" t="s">
        <v>2167</v>
      </c>
      <c r="V502" t="s">
        <v>36</v>
      </c>
      <c r="W502" t="s">
        <v>42</v>
      </c>
      <c r="X502" t="s">
        <v>36</v>
      </c>
      <c r="Y502" t="s">
        <v>43</v>
      </c>
      <c r="Z502">
        <v>9.9700000000000006</v>
      </c>
      <c r="AA502">
        <v>0.01</v>
      </c>
      <c r="AB502">
        <v>0.01</v>
      </c>
      <c r="AC502">
        <v>0</v>
      </c>
      <c r="AD502">
        <v>0</v>
      </c>
      <c r="AE502" t="s">
        <v>58</v>
      </c>
      <c r="AG502">
        <v>9.9700000000000006</v>
      </c>
      <c r="AI502" t="s">
        <v>44</v>
      </c>
    </row>
    <row r="503" spans="1:35" x14ac:dyDescent="0.2">
      <c r="A503" t="s">
        <v>2170</v>
      </c>
      <c r="B503" t="s">
        <v>40</v>
      </c>
      <c r="D503" t="s">
        <v>36</v>
      </c>
      <c r="F503" t="s">
        <v>36</v>
      </c>
      <c r="H503" t="s">
        <v>40</v>
      </c>
      <c r="I503" t="s">
        <v>521</v>
      </c>
      <c r="J503" t="s">
        <v>36</v>
      </c>
      <c r="K503" t="s">
        <v>38</v>
      </c>
      <c r="L503" t="s">
        <v>36</v>
      </c>
      <c r="M503" t="s">
        <v>38</v>
      </c>
      <c r="N503" t="s">
        <v>36</v>
      </c>
      <c r="P503" t="s">
        <v>36</v>
      </c>
      <c r="R503" t="s">
        <v>36</v>
      </c>
      <c r="S503" t="s">
        <v>39</v>
      </c>
      <c r="T503" t="s">
        <v>40</v>
      </c>
      <c r="U503" t="s">
        <v>2171</v>
      </c>
      <c r="V503" t="s">
        <v>36</v>
      </c>
      <c r="W503" t="s">
        <v>42</v>
      </c>
      <c r="X503" t="s">
        <v>36</v>
      </c>
      <c r="Y503" t="s">
        <v>43</v>
      </c>
      <c r="Z503">
        <v>0</v>
      </c>
      <c r="AA503">
        <v>10</v>
      </c>
      <c r="AB503">
        <v>0</v>
      </c>
      <c r="AC503">
        <v>0</v>
      </c>
      <c r="AD503">
        <v>0</v>
      </c>
      <c r="AE503" t="s">
        <v>40</v>
      </c>
      <c r="AG503">
        <v>10</v>
      </c>
      <c r="AI503" t="s">
        <v>44</v>
      </c>
    </row>
    <row r="504" spans="1:35" x14ac:dyDescent="0.2">
      <c r="A504" t="s">
        <v>2172</v>
      </c>
      <c r="B504" t="s">
        <v>36</v>
      </c>
      <c r="D504" t="s">
        <v>58</v>
      </c>
      <c r="F504" t="s">
        <v>36</v>
      </c>
      <c r="H504" t="s">
        <v>36</v>
      </c>
      <c r="I504" t="s">
        <v>37</v>
      </c>
      <c r="J504" t="s">
        <v>36</v>
      </c>
      <c r="K504" t="s">
        <v>38</v>
      </c>
      <c r="L504" t="s">
        <v>36</v>
      </c>
      <c r="M504" t="s">
        <v>38</v>
      </c>
      <c r="N504" t="s">
        <v>36</v>
      </c>
      <c r="P504" t="s">
        <v>36</v>
      </c>
      <c r="R504" t="s">
        <v>36</v>
      </c>
      <c r="S504" t="s">
        <v>39</v>
      </c>
      <c r="T504" t="s">
        <v>58</v>
      </c>
      <c r="U504" t="s">
        <v>2173</v>
      </c>
      <c r="V504" t="s">
        <v>36</v>
      </c>
      <c r="W504" t="s">
        <v>42</v>
      </c>
      <c r="X504" t="s">
        <v>36</v>
      </c>
      <c r="Y504" t="s">
        <v>43</v>
      </c>
      <c r="Z504">
        <v>9.9700000000000006</v>
      </c>
      <c r="AA504">
        <v>0.01</v>
      </c>
      <c r="AB504">
        <v>0.01</v>
      </c>
      <c r="AC504">
        <v>0</v>
      </c>
      <c r="AD504">
        <v>0</v>
      </c>
      <c r="AE504" t="s">
        <v>58</v>
      </c>
      <c r="AG504">
        <v>9.9700000000000006</v>
      </c>
      <c r="AI504" t="s">
        <v>44</v>
      </c>
    </row>
    <row r="505" spans="1:35" x14ac:dyDescent="0.2">
      <c r="A505" t="s">
        <v>2174</v>
      </c>
      <c r="B505" t="s">
        <v>36</v>
      </c>
      <c r="D505" t="s">
        <v>58</v>
      </c>
      <c r="F505" t="s">
        <v>36</v>
      </c>
      <c r="H505" t="s">
        <v>36</v>
      </c>
      <c r="I505" t="s">
        <v>37</v>
      </c>
      <c r="J505" t="s">
        <v>36</v>
      </c>
      <c r="K505" t="s">
        <v>38</v>
      </c>
      <c r="L505" t="s">
        <v>36</v>
      </c>
      <c r="M505" t="s">
        <v>38</v>
      </c>
      <c r="N505" t="s">
        <v>36</v>
      </c>
      <c r="P505" t="s">
        <v>36</v>
      </c>
      <c r="R505" t="s">
        <v>36</v>
      </c>
      <c r="S505" t="s">
        <v>39</v>
      </c>
      <c r="T505" t="s">
        <v>40</v>
      </c>
      <c r="U505" t="s">
        <v>2175</v>
      </c>
      <c r="V505" t="s">
        <v>36</v>
      </c>
      <c r="W505" t="s">
        <v>42</v>
      </c>
      <c r="X505" t="s">
        <v>36</v>
      </c>
      <c r="Y505" t="s">
        <v>43</v>
      </c>
      <c r="Z505">
        <v>2.11</v>
      </c>
      <c r="AA505">
        <v>7.88</v>
      </c>
      <c r="AB505">
        <v>0</v>
      </c>
      <c r="AC505">
        <v>0</v>
      </c>
      <c r="AD505">
        <v>0</v>
      </c>
      <c r="AE505" t="s">
        <v>40</v>
      </c>
      <c r="AG505">
        <v>7.88</v>
      </c>
      <c r="AI505" t="s">
        <v>44</v>
      </c>
    </row>
    <row r="506" spans="1:35" x14ac:dyDescent="0.2">
      <c r="A506" t="s">
        <v>2176</v>
      </c>
      <c r="B506" t="s">
        <v>36</v>
      </c>
      <c r="D506" t="s">
        <v>36</v>
      </c>
      <c r="F506" t="s">
        <v>36</v>
      </c>
      <c r="H506" t="s">
        <v>36</v>
      </c>
      <c r="I506" t="s">
        <v>37</v>
      </c>
      <c r="J506" t="s">
        <v>36</v>
      </c>
      <c r="K506" t="s">
        <v>38</v>
      </c>
      <c r="L506" t="s">
        <v>36</v>
      </c>
      <c r="M506" t="s">
        <v>38</v>
      </c>
      <c r="N506" t="s">
        <v>36</v>
      </c>
      <c r="P506" t="s">
        <v>36</v>
      </c>
      <c r="R506" t="s">
        <v>36</v>
      </c>
      <c r="S506" t="s">
        <v>39</v>
      </c>
      <c r="T506" t="s">
        <v>36</v>
      </c>
      <c r="U506" t="s">
        <v>42</v>
      </c>
      <c r="V506" t="s">
        <v>36</v>
      </c>
      <c r="W506" t="s">
        <v>42</v>
      </c>
      <c r="X506" t="s">
        <v>36</v>
      </c>
      <c r="Y506" t="s">
        <v>43</v>
      </c>
      <c r="Z506">
        <v>2</v>
      </c>
      <c r="AA506">
        <v>2</v>
      </c>
      <c r="AB506">
        <v>2</v>
      </c>
      <c r="AC506">
        <v>2</v>
      </c>
      <c r="AD506">
        <v>2</v>
      </c>
      <c r="AE506" t="s">
        <v>36</v>
      </c>
      <c r="AG506">
        <v>2</v>
      </c>
      <c r="AI506" t="s">
        <v>44</v>
      </c>
    </row>
    <row r="507" spans="1:35" x14ac:dyDescent="0.2">
      <c r="A507" t="s">
        <v>2177</v>
      </c>
      <c r="B507" t="s">
        <v>36</v>
      </c>
      <c r="D507" t="s">
        <v>58</v>
      </c>
      <c r="F507" t="s">
        <v>36</v>
      </c>
      <c r="H507" t="s">
        <v>36</v>
      </c>
      <c r="I507" t="s">
        <v>37</v>
      </c>
      <c r="J507" t="s">
        <v>36</v>
      </c>
      <c r="K507" t="s">
        <v>38</v>
      </c>
      <c r="L507" t="s">
        <v>36</v>
      </c>
      <c r="M507" t="s">
        <v>38</v>
      </c>
      <c r="N507" t="s">
        <v>36</v>
      </c>
      <c r="P507" t="s">
        <v>36</v>
      </c>
      <c r="R507" t="s">
        <v>36</v>
      </c>
      <c r="S507" t="s">
        <v>39</v>
      </c>
      <c r="T507" t="s">
        <v>123</v>
      </c>
      <c r="U507" t="s">
        <v>2178</v>
      </c>
      <c r="V507" t="s">
        <v>36</v>
      </c>
      <c r="W507" t="s">
        <v>42</v>
      </c>
      <c r="X507" t="s">
        <v>36</v>
      </c>
      <c r="Y507" t="s">
        <v>43</v>
      </c>
      <c r="Z507">
        <v>5.41</v>
      </c>
      <c r="AA507">
        <v>0.06</v>
      </c>
      <c r="AB507">
        <v>4.4800000000000004</v>
      </c>
      <c r="AC507">
        <v>0</v>
      </c>
      <c r="AD507">
        <v>0.05</v>
      </c>
      <c r="AE507" t="s">
        <v>36</v>
      </c>
      <c r="AF507" t="s">
        <v>275</v>
      </c>
      <c r="AG507">
        <v>5.41</v>
      </c>
      <c r="AI507" t="s">
        <v>44</v>
      </c>
    </row>
    <row r="508" spans="1:35" x14ac:dyDescent="0.2">
      <c r="A508" t="s">
        <v>2179</v>
      </c>
      <c r="B508" t="s">
        <v>36</v>
      </c>
      <c r="D508" t="s">
        <v>58</v>
      </c>
      <c r="F508" t="s">
        <v>36</v>
      </c>
      <c r="H508" t="s">
        <v>36</v>
      </c>
      <c r="I508" t="s">
        <v>37</v>
      </c>
      <c r="J508" t="s">
        <v>36</v>
      </c>
      <c r="K508" t="s">
        <v>38</v>
      </c>
      <c r="L508" t="s">
        <v>36</v>
      </c>
      <c r="M508" t="s">
        <v>38</v>
      </c>
      <c r="N508" t="s">
        <v>36</v>
      </c>
      <c r="P508" t="s">
        <v>36</v>
      </c>
      <c r="R508" t="s">
        <v>36</v>
      </c>
      <c r="S508" t="s">
        <v>39</v>
      </c>
      <c r="T508" t="s">
        <v>123</v>
      </c>
      <c r="U508" t="s">
        <v>2180</v>
      </c>
      <c r="V508" t="s">
        <v>36</v>
      </c>
      <c r="W508" t="s">
        <v>42</v>
      </c>
      <c r="X508" t="s">
        <v>36</v>
      </c>
      <c r="Y508" t="s">
        <v>43</v>
      </c>
      <c r="Z508">
        <v>5.41</v>
      </c>
      <c r="AA508">
        <v>0.06</v>
      </c>
      <c r="AB508">
        <v>4.4800000000000004</v>
      </c>
      <c r="AC508">
        <v>0</v>
      </c>
      <c r="AD508">
        <v>0.05</v>
      </c>
      <c r="AE508" t="s">
        <v>36</v>
      </c>
      <c r="AF508" t="s">
        <v>275</v>
      </c>
      <c r="AG508">
        <v>5.41</v>
      </c>
      <c r="AI508" t="s">
        <v>44</v>
      </c>
    </row>
    <row r="509" spans="1:35" x14ac:dyDescent="0.2">
      <c r="A509" t="s">
        <v>2181</v>
      </c>
      <c r="B509" t="s">
        <v>40</v>
      </c>
      <c r="D509" t="s">
        <v>36</v>
      </c>
      <c r="F509" t="s">
        <v>36</v>
      </c>
      <c r="H509" t="s">
        <v>40</v>
      </c>
      <c r="I509" t="s">
        <v>320</v>
      </c>
      <c r="J509" t="s">
        <v>36</v>
      </c>
      <c r="K509" t="s">
        <v>38</v>
      </c>
      <c r="L509" t="s">
        <v>36</v>
      </c>
      <c r="M509" t="s">
        <v>38</v>
      </c>
      <c r="N509" t="s">
        <v>36</v>
      </c>
      <c r="P509" t="s">
        <v>36</v>
      </c>
      <c r="R509" t="s">
        <v>36</v>
      </c>
      <c r="S509" t="s">
        <v>39</v>
      </c>
      <c r="T509" t="s">
        <v>36</v>
      </c>
      <c r="U509" t="s">
        <v>42</v>
      </c>
      <c r="V509" t="s">
        <v>36</v>
      </c>
      <c r="W509" t="s">
        <v>42</v>
      </c>
      <c r="X509" t="s">
        <v>47</v>
      </c>
      <c r="Y509" t="s">
        <v>48</v>
      </c>
      <c r="Z509">
        <v>0</v>
      </c>
      <c r="AA509">
        <v>10</v>
      </c>
      <c r="AB509">
        <v>0</v>
      </c>
      <c r="AC509">
        <v>0</v>
      </c>
      <c r="AD509">
        <v>0</v>
      </c>
      <c r="AE509" t="s">
        <v>40</v>
      </c>
      <c r="AG509">
        <v>10</v>
      </c>
      <c r="AI509" t="s">
        <v>44</v>
      </c>
    </row>
    <row r="510" spans="1:35" x14ac:dyDescent="0.2">
      <c r="A510" t="s">
        <v>2182</v>
      </c>
      <c r="B510" t="s">
        <v>40</v>
      </c>
      <c r="D510" t="s">
        <v>36</v>
      </c>
      <c r="F510" t="s">
        <v>36</v>
      </c>
      <c r="H510" t="s">
        <v>40</v>
      </c>
      <c r="I510" t="s">
        <v>320</v>
      </c>
      <c r="J510" t="s">
        <v>36</v>
      </c>
      <c r="K510" t="s">
        <v>38</v>
      </c>
      <c r="L510" t="s">
        <v>36</v>
      </c>
      <c r="M510" t="s">
        <v>38</v>
      </c>
      <c r="N510" t="s">
        <v>36</v>
      </c>
      <c r="P510" t="s">
        <v>36</v>
      </c>
      <c r="R510" t="s">
        <v>36</v>
      </c>
      <c r="S510" t="s">
        <v>39</v>
      </c>
      <c r="T510" t="s">
        <v>36</v>
      </c>
      <c r="U510" t="s">
        <v>42</v>
      </c>
      <c r="V510" t="s">
        <v>36</v>
      </c>
      <c r="W510" t="s">
        <v>42</v>
      </c>
      <c r="X510" t="s">
        <v>47</v>
      </c>
      <c r="Y510" t="s">
        <v>48</v>
      </c>
      <c r="Z510">
        <v>0</v>
      </c>
      <c r="AA510">
        <v>10</v>
      </c>
      <c r="AB510">
        <v>0</v>
      </c>
      <c r="AC510">
        <v>0</v>
      </c>
      <c r="AD510">
        <v>0</v>
      </c>
      <c r="AE510" t="s">
        <v>40</v>
      </c>
      <c r="AG510">
        <v>10</v>
      </c>
      <c r="AI510" t="s">
        <v>44</v>
      </c>
    </row>
    <row r="511" spans="1:35" x14ac:dyDescent="0.2">
      <c r="A511" t="s">
        <v>2183</v>
      </c>
      <c r="B511" t="s">
        <v>36</v>
      </c>
      <c r="D511" t="s">
        <v>36</v>
      </c>
      <c r="F511" t="s">
        <v>36</v>
      </c>
      <c r="H511" t="s">
        <v>36</v>
      </c>
      <c r="I511" t="s">
        <v>46</v>
      </c>
      <c r="J511" t="s">
        <v>36</v>
      </c>
      <c r="K511" t="s">
        <v>38</v>
      </c>
      <c r="L511" t="s">
        <v>36</v>
      </c>
      <c r="M511" t="s">
        <v>38</v>
      </c>
      <c r="N511" t="s">
        <v>36</v>
      </c>
      <c r="P511" t="s">
        <v>36</v>
      </c>
      <c r="R511" t="s">
        <v>36</v>
      </c>
      <c r="S511" t="s">
        <v>39</v>
      </c>
      <c r="T511" t="s">
        <v>40</v>
      </c>
      <c r="U511" t="s">
        <v>2184</v>
      </c>
      <c r="V511" t="s">
        <v>36</v>
      </c>
      <c r="W511" t="s">
        <v>42</v>
      </c>
      <c r="X511" t="s">
        <v>36</v>
      </c>
      <c r="Y511" t="s">
        <v>43</v>
      </c>
      <c r="Z511">
        <v>0.15</v>
      </c>
      <c r="AA511">
        <v>9.82</v>
      </c>
      <c r="AB511">
        <v>0.01</v>
      </c>
      <c r="AC511">
        <v>0.01</v>
      </c>
      <c r="AD511">
        <v>0.01</v>
      </c>
      <c r="AE511" t="s">
        <v>40</v>
      </c>
      <c r="AG511">
        <v>9.82</v>
      </c>
      <c r="AI511" t="s">
        <v>44</v>
      </c>
    </row>
    <row r="512" spans="1:35" x14ac:dyDescent="0.2">
      <c r="A512" t="s">
        <v>2185</v>
      </c>
      <c r="B512" t="s">
        <v>36</v>
      </c>
      <c r="D512" t="s">
        <v>36</v>
      </c>
      <c r="F512" t="s">
        <v>36</v>
      </c>
      <c r="H512" t="s">
        <v>36</v>
      </c>
      <c r="I512" t="s">
        <v>46</v>
      </c>
      <c r="J512" t="s">
        <v>36</v>
      </c>
      <c r="K512" t="s">
        <v>38</v>
      </c>
      <c r="L512" t="s">
        <v>36</v>
      </c>
      <c r="M512" t="s">
        <v>38</v>
      </c>
      <c r="N512" t="s">
        <v>36</v>
      </c>
      <c r="P512" t="s">
        <v>36</v>
      </c>
      <c r="R512" t="s">
        <v>36</v>
      </c>
      <c r="S512" t="s">
        <v>39</v>
      </c>
      <c r="T512" t="s">
        <v>40</v>
      </c>
      <c r="U512" t="s">
        <v>2184</v>
      </c>
      <c r="V512" t="s">
        <v>36</v>
      </c>
      <c r="W512" t="s">
        <v>42</v>
      </c>
      <c r="X512" t="s">
        <v>36</v>
      </c>
      <c r="Y512" t="s">
        <v>43</v>
      </c>
      <c r="Z512">
        <v>0.15</v>
      </c>
      <c r="AA512">
        <v>9.82</v>
      </c>
      <c r="AB512">
        <v>0.01</v>
      </c>
      <c r="AC512">
        <v>0.01</v>
      </c>
      <c r="AD512">
        <v>0.01</v>
      </c>
      <c r="AE512" t="s">
        <v>40</v>
      </c>
      <c r="AG512">
        <v>9.82</v>
      </c>
      <c r="AI512" t="s">
        <v>44</v>
      </c>
    </row>
    <row r="513" spans="1:35" x14ac:dyDescent="0.2">
      <c r="A513" t="s">
        <v>2186</v>
      </c>
      <c r="B513" t="s">
        <v>36</v>
      </c>
      <c r="D513" t="s">
        <v>36</v>
      </c>
      <c r="F513" t="s">
        <v>216</v>
      </c>
      <c r="H513" t="s">
        <v>36</v>
      </c>
      <c r="I513" t="s">
        <v>46</v>
      </c>
      <c r="J513" t="s">
        <v>36</v>
      </c>
      <c r="K513" t="s">
        <v>38</v>
      </c>
      <c r="L513" t="s">
        <v>36</v>
      </c>
      <c r="M513" t="s">
        <v>38</v>
      </c>
      <c r="N513" t="s">
        <v>484</v>
      </c>
      <c r="P513" t="s">
        <v>36</v>
      </c>
      <c r="R513" t="s">
        <v>36</v>
      </c>
      <c r="S513" t="s">
        <v>39</v>
      </c>
      <c r="T513" t="s">
        <v>36</v>
      </c>
      <c r="U513" t="s">
        <v>42</v>
      </c>
      <c r="V513" t="s">
        <v>36</v>
      </c>
      <c r="W513" t="s">
        <v>42</v>
      </c>
      <c r="X513" t="s">
        <v>47</v>
      </c>
      <c r="Y513" t="s">
        <v>48</v>
      </c>
      <c r="Z513">
        <v>0</v>
      </c>
      <c r="AA513">
        <v>0</v>
      </c>
      <c r="AB513">
        <v>0.02</v>
      </c>
      <c r="AC513">
        <v>3.73</v>
      </c>
      <c r="AD513">
        <v>6.26</v>
      </c>
      <c r="AE513" t="s">
        <v>36</v>
      </c>
      <c r="AF513" t="s">
        <v>275</v>
      </c>
      <c r="AG513">
        <v>6.26</v>
      </c>
      <c r="AI513" t="s">
        <v>44</v>
      </c>
    </row>
    <row r="514" spans="1:35" x14ac:dyDescent="0.2">
      <c r="A514" t="s">
        <v>2187</v>
      </c>
      <c r="B514" t="s">
        <v>40</v>
      </c>
      <c r="D514" t="s">
        <v>36</v>
      </c>
      <c r="F514" t="s">
        <v>36</v>
      </c>
      <c r="H514" t="s">
        <v>40</v>
      </c>
      <c r="I514" t="s">
        <v>579</v>
      </c>
      <c r="J514" t="s">
        <v>36</v>
      </c>
      <c r="K514" t="s">
        <v>38</v>
      </c>
      <c r="L514" t="s">
        <v>36</v>
      </c>
      <c r="M514" t="s">
        <v>38</v>
      </c>
      <c r="N514" t="s">
        <v>36</v>
      </c>
      <c r="P514" t="s">
        <v>36</v>
      </c>
      <c r="R514" t="s">
        <v>36</v>
      </c>
      <c r="S514" t="s">
        <v>39</v>
      </c>
      <c r="T514" t="s">
        <v>40</v>
      </c>
      <c r="U514" t="s">
        <v>2188</v>
      </c>
      <c r="V514" t="s">
        <v>36</v>
      </c>
      <c r="W514" t="s">
        <v>42</v>
      </c>
      <c r="X514" t="s">
        <v>36</v>
      </c>
      <c r="Y514" t="s">
        <v>43</v>
      </c>
      <c r="Z514">
        <v>0</v>
      </c>
      <c r="AA514">
        <v>10</v>
      </c>
      <c r="AB514">
        <v>0</v>
      </c>
      <c r="AC514">
        <v>0</v>
      </c>
      <c r="AD514">
        <v>0</v>
      </c>
      <c r="AE514" t="s">
        <v>40</v>
      </c>
      <c r="AG514">
        <v>10</v>
      </c>
      <c r="AI514" t="s">
        <v>44</v>
      </c>
    </row>
    <row r="515" spans="1:35" x14ac:dyDescent="0.2">
      <c r="A515" t="s">
        <v>2189</v>
      </c>
      <c r="B515" t="s">
        <v>36</v>
      </c>
      <c r="D515" t="s">
        <v>58</v>
      </c>
      <c r="F515" t="s">
        <v>36</v>
      </c>
      <c r="H515" t="s">
        <v>36</v>
      </c>
      <c r="I515" t="s">
        <v>37</v>
      </c>
      <c r="J515" t="s">
        <v>36</v>
      </c>
      <c r="K515" t="s">
        <v>38</v>
      </c>
      <c r="L515" t="s">
        <v>36</v>
      </c>
      <c r="M515" t="s">
        <v>38</v>
      </c>
      <c r="N515" t="s">
        <v>36</v>
      </c>
      <c r="P515" t="s">
        <v>36</v>
      </c>
      <c r="R515" t="s">
        <v>36</v>
      </c>
      <c r="S515" t="s">
        <v>39</v>
      </c>
      <c r="T515" t="s">
        <v>58</v>
      </c>
      <c r="U515" t="s">
        <v>2190</v>
      </c>
      <c r="V515" t="s">
        <v>36</v>
      </c>
      <c r="W515" t="s">
        <v>42</v>
      </c>
      <c r="X515" t="s">
        <v>36</v>
      </c>
      <c r="Y515" t="s">
        <v>43</v>
      </c>
      <c r="Z515">
        <v>9.9700000000000006</v>
      </c>
      <c r="AA515">
        <v>0.01</v>
      </c>
      <c r="AB515">
        <v>0.01</v>
      </c>
      <c r="AC515">
        <v>0</v>
      </c>
      <c r="AD515">
        <v>0</v>
      </c>
      <c r="AE515" t="s">
        <v>58</v>
      </c>
      <c r="AG515">
        <v>9.9700000000000006</v>
      </c>
      <c r="AI515" t="s">
        <v>44</v>
      </c>
    </row>
    <row r="516" spans="1:35" x14ac:dyDescent="0.2">
      <c r="A516" t="s">
        <v>2191</v>
      </c>
      <c r="B516" t="s">
        <v>36</v>
      </c>
      <c r="D516" t="s">
        <v>36</v>
      </c>
      <c r="F516" t="s">
        <v>36</v>
      </c>
      <c r="H516" t="s">
        <v>36</v>
      </c>
      <c r="I516" t="s">
        <v>37</v>
      </c>
      <c r="J516" t="s">
        <v>36</v>
      </c>
      <c r="K516" t="s">
        <v>38</v>
      </c>
      <c r="L516" t="s">
        <v>36</v>
      </c>
      <c r="M516" t="s">
        <v>38</v>
      </c>
      <c r="N516" t="s">
        <v>36</v>
      </c>
      <c r="P516" t="s">
        <v>36</v>
      </c>
      <c r="R516" t="s">
        <v>36</v>
      </c>
      <c r="S516" t="s">
        <v>39</v>
      </c>
      <c r="T516" t="s">
        <v>36</v>
      </c>
      <c r="U516" t="s">
        <v>42</v>
      </c>
      <c r="V516" t="s">
        <v>36</v>
      </c>
      <c r="W516" t="s">
        <v>42</v>
      </c>
      <c r="X516" t="s">
        <v>36</v>
      </c>
      <c r="Y516" t="s">
        <v>43</v>
      </c>
      <c r="Z516">
        <v>2</v>
      </c>
      <c r="AA516">
        <v>2</v>
      </c>
      <c r="AB516">
        <v>2</v>
      </c>
      <c r="AC516">
        <v>2</v>
      </c>
      <c r="AD516">
        <v>2</v>
      </c>
      <c r="AE516" t="s">
        <v>36</v>
      </c>
      <c r="AG516">
        <v>2</v>
      </c>
      <c r="AI516" t="s">
        <v>44</v>
      </c>
    </row>
    <row r="517" spans="1:35" x14ac:dyDescent="0.2">
      <c r="A517" t="s">
        <v>2192</v>
      </c>
      <c r="B517" t="s">
        <v>36</v>
      </c>
      <c r="D517" t="s">
        <v>36</v>
      </c>
      <c r="F517" t="s">
        <v>36</v>
      </c>
      <c r="H517" t="s">
        <v>36</v>
      </c>
      <c r="I517" t="s">
        <v>37</v>
      </c>
      <c r="J517" t="s">
        <v>36</v>
      </c>
      <c r="K517" t="s">
        <v>38</v>
      </c>
      <c r="L517" t="s">
        <v>36</v>
      </c>
      <c r="M517" t="s">
        <v>38</v>
      </c>
      <c r="N517" t="s">
        <v>36</v>
      </c>
      <c r="P517" t="s">
        <v>36</v>
      </c>
      <c r="R517" t="s">
        <v>36</v>
      </c>
      <c r="S517" t="s">
        <v>39</v>
      </c>
      <c r="T517" t="s">
        <v>36</v>
      </c>
      <c r="U517" t="s">
        <v>42</v>
      </c>
      <c r="V517" t="s">
        <v>36</v>
      </c>
      <c r="W517" t="s">
        <v>42</v>
      </c>
      <c r="X517" t="s">
        <v>36</v>
      </c>
      <c r="Y517" t="s">
        <v>43</v>
      </c>
      <c r="Z517">
        <v>2</v>
      </c>
      <c r="AA517">
        <v>2</v>
      </c>
      <c r="AB517">
        <v>2</v>
      </c>
      <c r="AC517">
        <v>2</v>
      </c>
      <c r="AD517">
        <v>2</v>
      </c>
      <c r="AE517" t="s">
        <v>36</v>
      </c>
      <c r="AG517">
        <v>2</v>
      </c>
      <c r="AI517" t="s">
        <v>44</v>
      </c>
    </row>
    <row r="518" spans="1:35" x14ac:dyDescent="0.2">
      <c r="A518" t="s">
        <v>2193</v>
      </c>
      <c r="B518" t="s">
        <v>36</v>
      </c>
      <c r="D518" t="s">
        <v>36</v>
      </c>
      <c r="F518" t="s">
        <v>36</v>
      </c>
      <c r="H518" t="s">
        <v>36</v>
      </c>
      <c r="I518" t="s">
        <v>37</v>
      </c>
      <c r="J518" t="s">
        <v>36</v>
      </c>
      <c r="K518" t="s">
        <v>38</v>
      </c>
      <c r="L518" t="s">
        <v>36</v>
      </c>
      <c r="M518" t="s">
        <v>38</v>
      </c>
      <c r="N518" t="s">
        <v>36</v>
      </c>
      <c r="P518" t="s">
        <v>36</v>
      </c>
      <c r="R518" t="s">
        <v>36</v>
      </c>
      <c r="S518" t="s">
        <v>39</v>
      </c>
      <c r="T518" t="s">
        <v>58</v>
      </c>
      <c r="U518" t="s">
        <v>2194</v>
      </c>
      <c r="V518" t="s">
        <v>36</v>
      </c>
      <c r="W518" t="s">
        <v>42</v>
      </c>
      <c r="X518" t="s">
        <v>36</v>
      </c>
      <c r="Y518" t="s">
        <v>43</v>
      </c>
      <c r="Z518">
        <v>9.26</v>
      </c>
      <c r="AA518">
        <v>0.24</v>
      </c>
      <c r="AB518">
        <v>0.48</v>
      </c>
      <c r="AC518">
        <v>0.01</v>
      </c>
      <c r="AD518">
        <v>0.01</v>
      </c>
      <c r="AE518" t="s">
        <v>58</v>
      </c>
      <c r="AG518">
        <v>9.26</v>
      </c>
      <c r="AI518" t="s">
        <v>44</v>
      </c>
    </row>
    <row r="519" spans="1:35" x14ac:dyDescent="0.2">
      <c r="A519" t="s">
        <v>2195</v>
      </c>
      <c r="B519" t="s">
        <v>36</v>
      </c>
      <c r="D519" t="s">
        <v>36</v>
      </c>
      <c r="F519" t="s">
        <v>36</v>
      </c>
      <c r="H519" t="s">
        <v>36</v>
      </c>
      <c r="I519" t="s">
        <v>37</v>
      </c>
      <c r="J519" t="s">
        <v>36</v>
      </c>
      <c r="K519" t="s">
        <v>38</v>
      </c>
      <c r="L519" t="s">
        <v>36</v>
      </c>
      <c r="M519" t="s">
        <v>38</v>
      </c>
      <c r="N519" t="s">
        <v>36</v>
      </c>
      <c r="P519" t="s">
        <v>36</v>
      </c>
      <c r="R519" t="s">
        <v>36</v>
      </c>
      <c r="S519" t="s">
        <v>39</v>
      </c>
      <c r="T519" t="s">
        <v>58</v>
      </c>
      <c r="U519" t="s">
        <v>2194</v>
      </c>
      <c r="V519" t="s">
        <v>36</v>
      </c>
      <c r="W519" t="s">
        <v>42</v>
      </c>
      <c r="X519" t="s">
        <v>36</v>
      </c>
      <c r="Y519" t="s">
        <v>43</v>
      </c>
      <c r="Z519">
        <v>9.26</v>
      </c>
      <c r="AA519">
        <v>0.24</v>
      </c>
      <c r="AB519">
        <v>0.48</v>
      </c>
      <c r="AC519">
        <v>0.01</v>
      </c>
      <c r="AD519">
        <v>0.01</v>
      </c>
      <c r="AE519" t="s">
        <v>58</v>
      </c>
      <c r="AG519">
        <v>9.26</v>
      </c>
      <c r="AI519" t="s">
        <v>44</v>
      </c>
    </row>
    <row r="520" spans="1:35" x14ac:dyDescent="0.2">
      <c r="A520" t="s">
        <v>2196</v>
      </c>
      <c r="B520" t="s">
        <v>36</v>
      </c>
      <c r="D520" t="s">
        <v>36</v>
      </c>
      <c r="F520" t="s">
        <v>36</v>
      </c>
      <c r="H520" t="s">
        <v>36</v>
      </c>
      <c r="I520" t="s">
        <v>37</v>
      </c>
      <c r="J520" t="s">
        <v>36</v>
      </c>
      <c r="K520" t="s">
        <v>38</v>
      </c>
      <c r="L520" t="s">
        <v>36</v>
      </c>
      <c r="M520" t="s">
        <v>38</v>
      </c>
      <c r="N520" t="s">
        <v>36</v>
      </c>
      <c r="P520" t="s">
        <v>36</v>
      </c>
      <c r="R520" t="s">
        <v>36</v>
      </c>
      <c r="S520" t="s">
        <v>39</v>
      </c>
      <c r="T520" t="s">
        <v>58</v>
      </c>
      <c r="U520" t="s">
        <v>2194</v>
      </c>
      <c r="V520" t="s">
        <v>36</v>
      </c>
      <c r="W520" t="s">
        <v>42</v>
      </c>
      <c r="X520" t="s">
        <v>36</v>
      </c>
      <c r="Y520" t="s">
        <v>43</v>
      </c>
      <c r="Z520">
        <v>9.26</v>
      </c>
      <c r="AA520">
        <v>0.24</v>
      </c>
      <c r="AB520">
        <v>0.48</v>
      </c>
      <c r="AC520">
        <v>0.01</v>
      </c>
      <c r="AD520">
        <v>0.01</v>
      </c>
      <c r="AE520" t="s">
        <v>58</v>
      </c>
      <c r="AG520">
        <v>9.26</v>
      </c>
      <c r="AI520" t="s">
        <v>44</v>
      </c>
    </row>
    <row r="521" spans="1:35" x14ac:dyDescent="0.2">
      <c r="A521" t="s">
        <v>2197</v>
      </c>
      <c r="B521" t="s">
        <v>36</v>
      </c>
      <c r="D521" t="s">
        <v>36</v>
      </c>
      <c r="F521" t="s">
        <v>36</v>
      </c>
      <c r="H521" t="s">
        <v>36</v>
      </c>
      <c r="I521" t="s">
        <v>37</v>
      </c>
      <c r="J521" t="s">
        <v>36</v>
      </c>
      <c r="K521" t="s">
        <v>38</v>
      </c>
      <c r="L521" t="s">
        <v>36</v>
      </c>
      <c r="M521" t="s">
        <v>38</v>
      </c>
      <c r="N521" t="s">
        <v>36</v>
      </c>
      <c r="P521" t="s">
        <v>36</v>
      </c>
      <c r="R521" t="s">
        <v>36</v>
      </c>
      <c r="S521" t="s">
        <v>39</v>
      </c>
      <c r="T521" t="s">
        <v>58</v>
      </c>
      <c r="U521" t="s">
        <v>2194</v>
      </c>
      <c r="V521" t="s">
        <v>36</v>
      </c>
      <c r="W521" t="s">
        <v>42</v>
      </c>
      <c r="X521" t="s">
        <v>36</v>
      </c>
      <c r="Y521" t="s">
        <v>43</v>
      </c>
      <c r="Z521">
        <v>9.26</v>
      </c>
      <c r="AA521">
        <v>0.24</v>
      </c>
      <c r="AB521">
        <v>0.48</v>
      </c>
      <c r="AC521">
        <v>0.01</v>
      </c>
      <c r="AD521">
        <v>0.01</v>
      </c>
      <c r="AE521" t="s">
        <v>58</v>
      </c>
      <c r="AG521">
        <v>9.26</v>
      </c>
      <c r="AI521" t="s">
        <v>44</v>
      </c>
    </row>
    <row r="522" spans="1:35" x14ac:dyDescent="0.2">
      <c r="A522" t="s">
        <v>2198</v>
      </c>
      <c r="B522" t="s">
        <v>36</v>
      </c>
      <c r="D522" t="s">
        <v>36</v>
      </c>
      <c r="F522" t="s">
        <v>36</v>
      </c>
      <c r="H522" t="s">
        <v>36</v>
      </c>
      <c r="I522" t="s">
        <v>37</v>
      </c>
      <c r="J522" t="s">
        <v>36</v>
      </c>
      <c r="K522" t="s">
        <v>38</v>
      </c>
      <c r="L522" t="s">
        <v>36</v>
      </c>
      <c r="M522" t="s">
        <v>38</v>
      </c>
      <c r="N522" t="s">
        <v>36</v>
      </c>
      <c r="P522" t="s">
        <v>36</v>
      </c>
      <c r="R522" t="s">
        <v>36</v>
      </c>
      <c r="S522" t="s">
        <v>39</v>
      </c>
      <c r="T522" t="s">
        <v>36</v>
      </c>
      <c r="U522" t="s">
        <v>42</v>
      </c>
      <c r="V522" t="s">
        <v>36</v>
      </c>
      <c r="W522" t="s">
        <v>42</v>
      </c>
      <c r="X522" t="s">
        <v>36</v>
      </c>
      <c r="Y522" t="s">
        <v>43</v>
      </c>
      <c r="Z522">
        <v>2</v>
      </c>
      <c r="AA522">
        <v>2</v>
      </c>
      <c r="AB522">
        <v>2</v>
      </c>
      <c r="AC522">
        <v>2</v>
      </c>
      <c r="AD522">
        <v>2</v>
      </c>
      <c r="AE522" t="s">
        <v>36</v>
      </c>
      <c r="AG522">
        <v>2</v>
      </c>
      <c r="AI522" t="s">
        <v>44</v>
      </c>
    </row>
    <row r="523" spans="1:35" x14ac:dyDescent="0.2">
      <c r="A523" t="s">
        <v>2199</v>
      </c>
      <c r="B523" t="s">
        <v>36</v>
      </c>
      <c r="D523" t="s">
        <v>58</v>
      </c>
      <c r="F523" t="s">
        <v>36</v>
      </c>
      <c r="H523" t="s">
        <v>36</v>
      </c>
      <c r="I523" t="s">
        <v>37</v>
      </c>
      <c r="J523" t="s">
        <v>36</v>
      </c>
      <c r="K523" t="s">
        <v>38</v>
      </c>
      <c r="L523" t="s">
        <v>36</v>
      </c>
      <c r="M523" t="s">
        <v>38</v>
      </c>
      <c r="N523" t="s">
        <v>36</v>
      </c>
      <c r="P523" t="s">
        <v>36</v>
      </c>
      <c r="R523" t="s">
        <v>36</v>
      </c>
      <c r="S523" t="s">
        <v>39</v>
      </c>
      <c r="T523" t="s">
        <v>58</v>
      </c>
      <c r="U523" t="s">
        <v>504</v>
      </c>
      <c r="V523" t="s">
        <v>36</v>
      </c>
      <c r="W523" t="s">
        <v>42</v>
      </c>
      <c r="X523" t="s">
        <v>36</v>
      </c>
      <c r="Y523" t="s">
        <v>43</v>
      </c>
      <c r="Z523">
        <v>9.9700000000000006</v>
      </c>
      <c r="AA523">
        <v>0.01</v>
      </c>
      <c r="AB523">
        <v>0.01</v>
      </c>
      <c r="AC523">
        <v>0</v>
      </c>
      <c r="AD523">
        <v>0</v>
      </c>
      <c r="AE523" t="s">
        <v>58</v>
      </c>
      <c r="AG523">
        <v>9.9700000000000006</v>
      </c>
      <c r="AI523" t="s">
        <v>44</v>
      </c>
    </row>
    <row r="524" spans="1:35" x14ac:dyDescent="0.2">
      <c r="A524" t="s">
        <v>2200</v>
      </c>
      <c r="B524" t="s">
        <v>36</v>
      </c>
      <c r="D524" t="s">
        <v>58</v>
      </c>
      <c r="F524" t="s">
        <v>36</v>
      </c>
      <c r="H524" t="s">
        <v>36</v>
      </c>
      <c r="I524" t="s">
        <v>37</v>
      </c>
      <c r="J524" t="s">
        <v>36</v>
      </c>
      <c r="K524" t="s">
        <v>38</v>
      </c>
      <c r="L524" t="s">
        <v>36</v>
      </c>
      <c r="M524" t="s">
        <v>38</v>
      </c>
      <c r="N524" t="s">
        <v>36</v>
      </c>
      <c r="P524" t="s">
        <v>36</v>
      </c>
      <c r="R524" t="s">
        <v>36</v>
      </c>
      <c r="S524" t="s">
        <v>39</v>
      </c>
      <c r="T524" t="s">
        <v>58</v>
      </c>
      <c r="U524" t="s">
        <v>2201</v>
      </c>
      <c r="V524" t="s">
        <v>36</v>
      </c>
      <c r="W524" t="s">
        <v>42</v>
      </c>
      <c r="X524" t="s">
        <v>36</v>
      </c>
      <c r="Y524" t="s">
        <v>43</v>
      </c>
      <c r="Z524">
        <v>9.9700000000000006</v>
      </c>
      <c r="AA524">
        <v>0.01</v>
      </c>
      <c r="AB524">
        <v>0.01</v>
      </c>
      <c r="AC524">
        <v>0</v>
      </c>
      <c r="AD524">
        <v>0</v>
      </c>
      <c r="AE524" t="s">
        <v>58</v>
      </c>
      <c r="AG524">
        <v>9.9700000000000006</v>
      </c>
      <c r="AI524" t="s">
        <v>44</v>
      </c>
    </row>
    <row r="525" spans="1:35" x14ac:dyDescent="0.2">
      <c r="A525" t="s">
        <v>2202</v>
      </c>
      <c r="B525" t="s">
        <v>36</v>
      </c>
      <c r="D525" t="s">
        <v>58</v>
      </c>
      <c r="F525" t="s">
        <v>36</v>
      </c>
      <c r="H525" t="s">
        <v>36</v>
      </c>
      <c r="I525" t="s">
        <v>37</v>
      </c>
      <c r="J525" t="s">
        <v>36</v>
      </c>
      <c r="K525" t="s">
        <v>38</v>
      </c>
      <c r="L525" t="s">
        <v>36</v>
      </c>
      <c r="M525" t="s">
        <v>38</v>
      </c>
      <c r="N525" t="s">
        <v>36</v>
      </c>
      <c r="P525" t="s">
        <v>36</v>
      </c>
      <c r="R525" t="s">
        <v>36</v>
      </c>
      <c r="S525" t="s">
        <v>39</v>
      </c>
      <c r="T525" t="s">
        <v>36</v>
      </c>
      <c r="U525" t="s">
        <v>42</v>
      </c>
      <c r="V525" t="s">
        <v>36</v>
      </c>
      <c r="W525" t="s">
        <v>42</v>
      </c>
      <c r="X525" t="s">
        <v>36</v>
      </c>
      <c r="Y525" t="s">
        <v>43</v>
      </c>
      <c r="Z525">
        <v>8.9600000000000009</v>
      </c>
      <c r="AA525">
        <v>0.51</v>
      </c>
      <c r="AB525">
        <v>0.26</v>
      </c>
      <c r="AC525">
        <v>0.01</v>
      </c>
      <c r="AD525">
        <v>0.26</v>
      </c>
      <c r="AE525" t="s">
        <v>58</v>
      </c>
      <c r="AG525">
        <v>8.9600000000000009</v>
      </c>
      <c r="AI525" t="s">
        <v>44</v>
      </c>
    </row>
    <row r="526" spans="1:35" x14ac:dyDescent="0.2">
      <c r="A526" t="s">
        <v>2203</v>
      </c>
      <c r="B526" t="s">
        <v>36</v>
      </c>
      <c r="D526" t="s">
        <v>58</v>
      </c>
      <c r="F526" t="s">
        <v>36</v>
      </c>
      <c r="H526" t="s">
        <v>36</v>
      </c>
      <c r="I526" t="s">
        <v>37</v>
      </c>
      <c r="J526" t="s">
        <v>36</v>
      </c>
      <c r="K526" t="s">
        <v>38</v>
      </c>
      <c r="L526" t="s">
        <v>36</v>
      </c>
      <c r="M526" t="s">
        <v>38</v>
      </c>
      <c r="N526" t="s">
        <v>36</v>
      </c>
      <c r="P526" t="s">
        <v>36</v>
      </c>
      <c r="R526" t="s">
        <v>36</v>
      </c>
      <c r="S526" t="s">
        <v>39</v>
      </c>
      <c r="T526" t="s">
        <v>36</v>
      </c>
      <c r="U526" t="s">
        <v>42</v>
      </c>
      <c r="V526" t="s">
        <v>36</v>
      </c>
      <c r="W526" t="s">
        <v>42</v>
      </c>
      <c r="X526" t="s">
        <v>36</v>
      </c>
      <c r="Y526" t="s">
        <v>43</v>
      </c>
      <c r="Z526">
        <v>8.9600000000000009</v>
      </c>
      <c r="AA526">
        <v>0.51</v>
      </c>
      <c r="AB526">
        <v>0.26</v>
      </c>
      <c r="AC526">
        <v>0.01</v>
      </c>
      <c r="AD526">
        <v>0.26</v>
      </c>
      <c r="AE526" t="s">
        <v>58</v>
      </c>
      <c r="AG526">
        <v>8.9600000000000009</v>
      </c>
      <c r="AI526" t="s">
        <v>44</v>
      </c>
    </row>
    <row r="527" spans="1:35" x14ac:dyDescent="0.2">
      <c r="A527" t="s">
        <v>2204</v>
      </c>
      <c r="B527" t="s">
        <v>36</v>
      </c>
      <c r="D527" t="s">
        <v>58</v>
      </c>
      <c r="F527" t="s">
        <v>36</v>
      </c>
      <c r="H527" t="s">
        <v>36</v>
      </c>
      <c r="I527" t="s">
        <v>37</v>
      </c>
      <c r="J527" t="s">
        <v>36</v>
      </c>
      <c r="K527" t="s">
        <v>38</v>
      </c>
      <c r="L527" t="s">
        <v>36</v>
      </c>
      <c r="M527" t="s">
        <v>38</v>
      </c>
      <c r="N527" t="s">
        <v>484</v>
      </c>
      <c r="P527" t="s">
        <v>36</v>
      </c>
      <c r="R527" t="s">
        <v>36</v>
      </c>
      <c r="S527" t="s">
        <v>39</v>
      </c>
      <c r="T527" t="s">
        <v>36</v>
      </c>
      <c r="U527" t="s">
        <v>42</v>
      </c>
      <c r="V527" t="s">
        <v>36</v>
      </c>
      <c r="W527" t="s">
        <v>42</v>
      </c>
      <c r="X527" t="s">
        <v>36</v>
      </c>
      <c r="Y527" t="s">
        <v>43</v>
      </c>
      <c r="Z527">
        <v>5.48</v>
      </c>
      <c r="AA527">
        <v>0.1</v>
      </c>
      <c r="AB527">
        <v>0.48</v>
      </c>
      <c r="AC527">
        <v>1.93</v>
      </c>
      <c r="AD527">
        <v>2.0099999999999998</v>
      </c>
      <c r="AE527" t="s">
        <v>36</v>
      </c>
      <c r="AF527" t="s">
        <v>275</v>
      </c>
      <c r="AG527">
        <v>5.48</v>
      </c>
      <c r="AI527" t="s">
        <v>44</v>
      </c>
    </row>
    <row r="528" spans="1:35" x14ac:dyDescent="0.2">
      <c r="A528" t="s">
        <v>2205</v>
      </c>
      <c r="B528" t="s">
        <v>36</v>
      </c>
      <c r="D528" t="s">
        <v>58</v>
      </c>
      <c r="F528" t="s">
        <v>36</v>
      </c>
      <c r="H528" t="s">
        <v>36</v>
      </c>
      <c r="I528" t="s">
        <v>37</v>
      </c>
      <c r="J528" t="s">
        <v>36</v>
      </c>
      <c r="K528" t="s">
        <v>38</v>
      </c>
      <c r="L528" t="s">
        <v>36</v>
      </c>
      <c r="M528" t="s">
        <v>38</v>
      </c>
      <c r="N528" t="s">
        <v>36</v>
      </c>
      <c r="P528" t="s">
        <v>36</v>
      </c>
      <c r="R528" t="s">
        <v>36</v>
      </c>
      <c r="S528" t="s">
        <v>39</v>
      </c>
      <c r="T528" t="s">
        <v>36</v>
      </c>
      <c r="U528" t="s">
        <v>42</v>
      </c>
      <c r="V528" t="s">
        <v>36</v>
      </c>
      <c r="W528" t="s">
        <v>42</v>
      </c>
      <c r="X528" t="s">
        <v>36</v>
      </c>
      <c r="Y528" t="s">
        <v>43</v>
      </c>
      <c r="Z528">
        <v>8.9600000000000009</v>
      </c>
      <c r="AA528">
        <v>0.51</v>
      </c>
      <c r="AB528">
        <v>0.26</v>
      </c>
      <c r="AC528">
        <v>0.01</v>
      </c>
      <c r="AD528">
        <v>0.26</v>
      </c>
      <c r="AE528" t="s">
        <v>58</v>
      </c>
      <c r="AG528">
        <v>8.9600000000000009</v>
      </c>
      <c r="AI528" t="s">
        <v>44</v>
      </c>
    </row>
    <row r="529" spans="1:35" x14ac:dyDescent="0.2">
      <c r="A529" t="s">
        <v>2206</v>
      </c>
      <c r="B529" t="s">
        <v>36</v>
      </c>
      <c r="D529" t="s">
        <v>58</v>
      </c>
      <c r="F529" t="s">
        <v>36</v>
      </c>
      <c r="H529" t="s">
        <v>36</v>
      </c>
      <c r="I529" t="s">
        <v>37</v>
      </c>
      <c r="J529" t="s">
        <v>36</v>
      </c>
      <c r="K529" t="s">
        <v>38</v>
      </c>
      <c r="L529" t="s">
        <v>36</v>
      </c>
      <c r="M529" t="s">
        <v>38</v>
      </c>
      <c r="N529" t="s">
        <v>36</v>
      </c>
      <c r="P529" t="s">
        <v>36</v>
      </c>
      <c r="R529" t="s">
        <v>36</v>
      </c>
      <c r="S529" t="s">
        <v>39</v>
      </c>
      <c r="T529" t="s">
        <v>36</v>
      </c>
      <c r="U529" t="s">
        <v>42</v>
      </c>
      <c r="V529" t="s">
        <v>36</v>
      </c>
      <c r="W529" t="s">
        <v>42</v>
      </c>
      <c r="X529" t="s">
        <v>36</v>
      </c>
      <c r="Y529" t="s">
        <v>43</v>
      </c>
      <c r="Z529">
        <v>8.9600000000000009</v>
      </c>
      <c r="AA529">
        <v>0.51</v>
      </c>
      <c r="AB529">
        <v>0.26</v>
      </c>
      <c r="AC529">
        <v>0.01</v>
      </c>
      <c r="AD529">
        <v>0.26</v>
      </c>
      <c r="AE529" t="s">
        <v>58</v>
      </c>
      <c r="AG529">
        <v>8.9600000000000009</v>
      </c>
      <c r="AI529" t="s">
        <v>44</v>
      </c>
    </row>
    <row r="530" spans="1:35" x14ac:dyDescent="0.2">
      <c r="A530" t="s">
        <v>2207</v>
      </c>
      <c r="B530" t="s">
        <v>36</v>
      </c>
      <c r="D530" t="s">
        <v>36</v>
      </c>
      <c r="F530" t="s">
        <v>36</v>
      </c>
      <c r="H530" t="s">
        <v>36</v>
      </c>
      <c r="I530" t="s">
        <v>37</v>
      </c>
      <c r="J530" t="s">
        <v>36</v>
      </c>
      <c r="K530" t="s">
        <v>38</v>
      </c>
      <c r="L530" t="s">
        <v>36</v>
      </c>
      <c r="M530" t="s">
        <v>38</v>
      </c>
      <c r="N530" t="s">
        <v>36</v>
      </c>
      <c r="P530" t="s">
        <v>36</v>
      </c>
      <c r="R530" t="s">
        <v>36</v>
      </c>
      <c r="S530" t="s">
        <v>39</v>
      </c>
      <c r="T530" t="s">
        <v>36</v>
      </c>
      <c r="U530" t="s">
        <v>42</v>
      </c>
      <c r="V530" t="s">
        <v>36</v>
      </c>
      <c r="W530" t="s">
        <v>42</v>
      </c>
      <c r="X530" t="s">
        <v>36</v>
      </c>
      <c r="Y530" t="s">
        <v>43</v>
      </c>
      <c r="Z530">
        <v>2</v>
      </c>
      <c r="AA530">
        <v>2</v>
      </c>
      <c r="AB530">
        <v>2</v>
      </c>
      <c r="AC530">
        <v>2</v>
      </c>
      <c r="AD530">
        <v>2</v>
      </c>
      <c r="AE530" t="s">
        <v>36</v>
      </c>
      <c r="AG530">
        <v>2</v>
      </c>
      <c r="AI530" t="s">
        <v>44</v>
      </c>
    </row>
    <row r="531" spans="1:35" x14ac:dyDescent="0.2">
      <c r="A531" t="s">
        <v>2208</v>
      </c>
      <c r="B531" t="s">
        <v>36</v>
      </c>
      <c r="D531" t="s">
        <v>36</v>
      </c>
      <c r="F531" t="s">
        <v>36</v>
      </c>
      <c r="H531" t="s">
        <v>36</v>
      </c>
      <c r="I531" t="s">
        <v>37</v>
      </c>
      <c r="J531" t="s">
        <v>36</v>
      </c>
      <c r="K531" t="s">
        <v>38</v>
      </c>
      <c r="L531" t="s">
        <v>36</v>
      </c>
      <c r="M531" t="s">
        <v>38</v>
      </c>
      <c r="N531" t="s">
        <v>36</v>
      </c>
      <c r="P531" t="s">
        <v>36</v>
      </c>
      <c r="R531" t="s">
        <v>36</v>
      </c>
      <c r="S531" t="s">
        <v>39</v>
      </c>
      <c r="T531" t="s">
        <v>36</v>
      </c>
      <c r="U531" t="s">
        <v>42</v>
      </c>
      <c r="V531" t="s">
        <v>36</v>
      </c>
      <c r="W531" t="s">
        <v>42</v>
      </c>
      <c r="X531" t="s">
        <v>36</v>
      </c>
      <c r="Y531" t="s">
        <v>43</v>
      </c>
      <c r="Z531">
        <v>2</v>
      </c>
      <c r="AA531">
        <v>2</v>
      </c>
      <c r="AB531">
        <v>2</v>
      </c>
      <c r="AC531">
        <v>2</v>
      </c>
      <c r="AD531">
        <v>2</v>
      </c>
      <c r="AE531" t="s">
        <v>36</v>
      </c>
      <c r="AG531">
        <v>2</v>
      </c>
      <c r="AI531" t="s">
        <v>44</v>
      </c>
    </row>
    <row r="532" spans="1:35" x14ac:dyDescent="0.2">
      <c r="A532" t="s">
        <v>2209</v>
      </c>
      <c r="B532" t="s">
        <v>36</v>
      </c>
      <c r="D532" t="s">
        <v>36</v>
      </c>
      <c r="F532" t="s">
        <v>36</v>
      </c>
      <c r="H532" t="s">
        <v>36</v>
      </c>
      <c r="I532" t="s">
        <v>37</v>
      </c>
      <c r="J532" t="s">
        <v>36</v>
      </c>
      <c r="K532" t="s">
        <v>38</v>
      </c>
      <c r="L532" t="s">
        <v>36</v>
      </c>
      <c r="M532" t="s">
        <v>38</v>
      </c>
      <c r="N532" t="s">
        <v>36</v>
      </c>
      <c r="P532" t="s">
        <v>36</v>
      </c>
      <c r="R532" t="s">
        <v>36</v>
      </c>
      <c r="S532" t="s">
        <v>39</v>
      </c>
      <c r="T532" t="s">
        <v>36</v>
      </c>
      <c r="U532" t="s">
        <v>42</v>
      </c>
      <c r="V532" t="s">
        <v>36</v>
      </c>
      <c r="W532" t="s">
        <v>42</v>
      </c>
      <c r="X532" t="s">
        <v>36</v>
      </c>
      <c r="Y532" t="s">
        <v>43</v>
      </c>
      <c r="Z532">
        <v>2</v>
      </c>
      <c r="AA532">
        <v>2</v>
      </c>
      <c r="AB532">
        <v>2</v>
      </c>
      <c r="AC532">
        <v>2</v>
      </c>
      <c r="AD532">
        <v>2</v>
      </c>
      <c r="AE532" t="s">
        <v>36</v>
      </c>
      <c r="AG532">
        <v>2</v>
      </c>
      <c r="AI532" t="s">
        <v>44</v>
      </c>
    </row>
    <row r="533" spans="1:35" x14ac:dyDescent="0.2">
      <c r="A533" t="s">
        <v>2210</v>
      </c>
      <c r="B533" t="s">
        <v>36</v>
      </c>
      <c r="D533" t="s">
        <v>58</v>
      </c>
      <c r="F533" t="s">
        <v>36</v>
      </c>
      <c r="H533" t="s">
        <v>36</v>
      </c>
      <c r="I533" t="s">
        <v>37</v>
      </c>
      <c r="J533" t="s">
        <v>36</v>
      </c>
      <c r="K533" t="s">
        <v>38</v>
      </c>
      <c r="L533" t="s">
        <v>36</v>
      </c>
      <c r="M533" t="s">
        <v>38</v>
      </c>
      <c r="N533" t="s">
        <v>36</v>
      </c>
      <c r="P533" t="s">
        <v>36</v>
      </c>
      <c r="R533" t="s">
        <v>36</v>
      </c>
      <c r="S533" t="s">
        <v>39</v>
      </c>
      <c r="T533" t="s">
        <v>36</v>
      </c>
      <c r="U533" t="s">
        <v>42</v>
      </c>
      <c r="V533" t="s">
        <v>36</v>
      </c>
      <c r="W533" t="s">
        <v>42</v>
      </c>
      <c r="X533" t="s">
        <v>36</v>
      </c>
      <c r="Y533" t="s">
        <v>43</v>
      </c>
      <c r="Z533">
        <v>8.9600000000000009</v>
      </c>
      <c r="AA533">
        <v>0.51</v>
      </c>
      <c r="AB533">
        <v>0.26</v>
      </c>
      <c r="AC533">
        <v>0.01</v>
      </c>
      <c r="AD533">
        <v>0.26</v>
      </c>
      <c r="AE533" t="s">
        <v>58</v>
      </c>
      <c r="AG533">
        <v>8.9600000000000009</v>
      </c>
      <c r="AI533" t="s">
        <v>44</v>
      </c>
    </row>
    <row r="534" spans="1:35" x14ac:dyDescent="0.2">
      <c r="A534" t="s">
        <v>2211</v>
      </c>
      <c r="B534" t="s">
        <v>36</v>
      </c>
      <c r="D534" t="s">
        <v>58</v>
      </c>
      <c r="F534" t="s">
        <v>36</v>
      </c>
      <c r="H534" t="s">
        <v>36</v>
      </c>
      <c r="I534" t="s">
        <v>37</v>
      </c>
      <c r="J534" t="s">
        <v>36</v>
      </c>
      <c r="K534" t="s">
        <v>38</v>
      </c>
      <c r="L534" t="s">
        <v>36</v>
      </c>
      <c r="M534" t="s">
        <v>38</v>
      </c>
      <c r="N534" t="s">
        <v>36</v>
      </c>
      <c r="P534" t="s">
        <v>36</v>
      </c>
      <c r="R534" t="s">
        <v>36</v>
      </c>
      <c r="S534" t="s">
        <v>39</v>
      </c>
      <c r="T534" t="s">
        <v>36</v>
      </c>
      <c r="U534" t="s">
        <v>42</v>
      </c>
      <c r="V534" t="s">
        <v>36</v>
      </c>
      <c r="W534" t="s">
        <v>42</v>
      </c>
      <c r="X534" t="s">
        <v>36</v>
      </c>
      <c r="Y534" t="s">
        <v>43</v>
      </c>
      <c r="Z534">
        <v>8.9600000000000009</v>
      </c>
      <c r="AA534">
        <v>0.51</v>
      </c>
      <c r="AB534">
        <v>0.26</v>
      </c>
      <c r="AC534">
        <v>0.01</v>
      </c>
      <c r="AD534">
        <v>0.26</v>
      </c>
      <c r="AE534" t="s">
        <v>58</v>
      </c>
      <c r="AG534">
        <v>8.9600000000000009</v>
      </c>
      <c r="AI534" t="s">
        <v>44</v>
      </c>
    </row>
    <row r="535" spans="1:35" x14ac:dyDescent="0.2">
      <c r="A535" t="s">
        <v>2212</v>
      </c>
      <c r="B535" t="s">
        <v>36</v>
      </c>
      <c r="D535" t="s">
        <v>58</v>
      </c>
      <c r="F535" t="s">
        <v>36</v>
      </c>
      <c r="H535" t="s">
        <v>36</v>
      </c>
      <c r="I535" t="s">
        <v>37</v>
      </c>
      <c r="J535" t="s">
        <v>36</v>
      </c>
      <c r="K535" t="s">
        <v>38</v>
      </c>
      <c r="L535" t="s">
        <v>36</v>
      </c>
      <c r="M535" t="s">
        <v>38</v>
      </c>
      <c r="N535" t="s">
        <v>36</v>
      </c>
      <c r="P535" t="s">
        <v>36</v>
      </c>
      <c r="R535" t="s">
        <v>36</v>
      </c>
      <c r="S535" t="s">
        <v>39</v>
      </c>
      <c r="T535" t="s">
        <v>36</v>
      </c>
      <c r="U535" t="s">
        <v>42</v>
      </c>
      <c r="V535" t="s">
        <v>36</v>
      </c>
      <c r="W535" t="s">
        <v>42</v>
      </c>
      <c r="X535" t="s">
        <v>36</v>
      </c>
      <c r="Y535" t="s">
        <v>43</v>
      </c>
      <c r="Z535">
        <v>8.9600000000000009</v>
      </c>
      <c r="AA535">
        <v>0.51</v>
      </c>
      <c r="AB535">
        <v>0.26</v>
      </c>
      <c r="AC535">
        <v>0.01</v>
      </c>
      <c r="AD535">
        <v>0.26</v>
      </c>
      <c r="AE535" t="s">
        <v>58</v>
      </c>
      <c r="AG535">
        <v>8.9600000000000009</v>
      </c>
      <c r="AI535" t="s">
        <v>44</v>
      </c>
    </row>
    <row r="536" spans="1:35" x14ac:dyDescent="0.2">
      <c r="A536" t="s">
        <v>2213</v>
      </c>
      <c r="B536" t="s">
        <v>36</v>
      </c>
      <c r="D536" t="s">
        <v>36</v>
      </c>
      <c r="F536" t="s">
        <v>36</v>
      </c>
      <c r="H536" t="s">
        <v>36</v>
      </c>
      <c r="I536" t="s">
        <v>37</v>
      </c>
      <c r="J536" t="s">
        <v>36</v>
      </c>
      <c r="K536" t="s">
        <v>38</v>
      </c>
      <c r="L536" t="s">
        <v>36</v>
      </c>
      <c r="M536" t="s">
        <v>38</v>
      </c>
      <c r="N536" t="s">
        <v>36</v>
      </c>
      <c r="P536" t="s">
        <v>36</v>
      </c>
      <c r="R536" t="s">
        <v>36</v>
      </c>
      <c r="S536" t="s">
        <v>39</v>
      </c>
      <c r="T536" t="s">
        <v>58</v>
      </c>
      <c r="U536" t="s">
        <v>2214</v>
      </c>
      <c r="V536" t="s">
        <v>36</v>
      </c>
      <c r="W536" t="s">
        <v>42</v>
      </c>
      <c r="X536" t="s">
        <v>36</v>
      </c>
      <c r="Y536" t="s">
        <v>43</v>
      </c>
      <c r="Z536">
        <v>9.26</v>
      </c>
      <c r="AA536">
        <v>0.24</v>
      </c>
      <c r="AB536">
        <v>0.48</v>
      </c>
      <c r="AC536">
        <v>0.01</v>
      </c>
      <c r="AD536">
        <v>0.01</v>
      </c>
      <c r="AE536" t="s">
        <v>58</v>
      </c>
      <c r="AG536">
        <v>9.26</v>
      </c>
      <c r="AI536" t="s">
        <v>44</v>
      </c>
    </row>
    <row r="537" spans="1:35" x14ac:dyDescent="0.2">
      <c r="A537" t="s">
        <v>2215</v>
      </c>
      <c r="B537" t="s">
        <v>36</v>
      </c>
      <c r="D537" t="s">
        <v>36</v>
      </c>
      <c r="F537" t="s">
        <v>36</v>
      </c>
      <c r="H537" t="s">
        <v>36</v>
      </c>
      <c r="I537" t="s">
        <v>37</v>
      </c>
      <c r="J537" t="s">
        <v>36</v>
      </c>
      <c r="K537" t="s">
        <v>38</v>
      </c>
      <c r="L537" t="s">
        <v>36</v>
      </c>
      <c r="M537" t="s">
        <v>38</v>
      </c>
      <c r="N537" t="s">
        <v>36</v>
      </c>
      <c r="P537" t="s">
        <v>36</v>
      </c>
      <c r="R537" t="s">
        <v>36</v>
      </c>
      <c r="S537" t="s">
        <v>39</v>
      </c>
      <c r="T537" t="s">
        <v>58</v>
      </c>
      <c r="U537" t="s">
        <v>2214</v>
      </c>
      <c r="V537" t="s">
        <v>36</v>
      </c>
      <c r="W537" t="s">
        <v>42</v>
      </c>
      <c r="X537" t="s">
        <v>36</v>
      </c>
      <c r="Y537" t="s">
        <v>43</v>
      </c>
      <c r="Z537">
        <v>9.26</v>
      </c>
      <c r="AA537">
        <v>0.24</v>
      </c>
      <c r="AB537">
        <v>0.48</v>
      </c>
      <c r="AC537">
        <v>0.01</v>
      </c>
      <c r="AD537">
        <v>0.01</v>
      </c>
      <c r="AE537" t="s">
        <v>58</v>
      </c>
      <c r="AG537">
        <v>9.26</v>
      </c>
      <c r="AI537" t="s">
        <v>44</v>
      </c>
    </row>
    <row r="538" spans="1:35" x14ac:dyDescent="0.2">
      <c r="A538" t="s">
        <v>2216</v>
      </c>
      <c r="B538" t="s">
        <v>36</v>
      </c>
      <c r="D538" t="s">
        <v>58</v>
      </c>
      <c r="F538" t="s">
        <v>36</v>
      </c>
      <c r="H538" t="s">
        <v>36</v>
      </c>
      <c r="I538" t="s">
        <v>37</v>
      </c>
      <c r="J538" t="s">
        <v>36</v>
      </c>
      <c r="K538" t="s">
        <v>38</v>
      </c>
      <c r="L538" t="s">
        <v>36</v>
      </c>
      <c r="M538" t="s">
        <v>38</v>
      </c>
      <c r="N538" t="s">
        <v>36</v>
      </c>
      <c r="P538" t="s">
        <v>36</v>
      </c>
      <c r="R538" t="s">
        <v>36</v>
      </c>
      <c r="S538" t="s">
        <v>39</v>
      </c>
      <c r="T538" t="s">
        <v>58</v>
      </c>
      <c r="U538" t="s">
        <v>2214</v>
      </c>
      <c r="V538" t="s">
        <v>36</v>
      </c>
      <c r="W538" t="s">
        <v>42</v>
      </c>
      <c r="X538" t="s">
        <v>36</v>
      </c>
      <c r="Y538" t="s">
        <v>43</v>
      </c>
      <c r="Z538">
        <v>9.9700000000000006</v>
      </c>
      <c r="AA538">
        <v>0.01</v>
      </c>
      <c r="AB538">
        <v>0.01</v>
      </c>
      <c r="AC538">
        <v>0</v>
      </c>
      <c r="AD538">
        <v>0</v>
      </c>
      <c r="AE538" t="s">
        <v>58</v>
      </c>
      <c r="AG538">
        <v>9.9700000000000006</v>
      </c>
      <c r="AI538" t="s">
        <v>44</v>
      </c>
    </row>
    <row r="539" spans="1:35" x14ac:dyDescent="0.2">
      <c r="A539" t="s">
        <v>2217</v>
      </c>
      <c r="B539" t="s">
        <v>36</v>
      </c>
      <c r="D539" t="s">
        <v>36</v>
      </c>
      <c r="F539" t="s">
        <v>36</v>
      </c>
      <c r="H539" t="s">
        <v>36</v>
      </c>
      <c r="I539" t="s">
        <v>37</v>
      </c>
      <c r="J539" t="s">
        <v>36</v>
      </c>
      <c r="K539" t="s">
        <v>38</v>
      </c>
      <c r="L539" t="s">
        <v>36</v>
      </c>
      <c r="M539" t="s">
        <v>38</v>
      </c>
      <c r="N539" t="s">
        <v>36</v>
      </c>
      <c r="P539" t="s">
        <v>36</v>
      </c>
      <c r="R539" t="s">
        <v>36</v>
      </c>
      <c r="S539" t="s">
        <v>39</v>
      </c>
      <c r="T539" t="s">
        <v>58</v>
      </c>
      <c r="U539" t="s">
        <v>2214</v>
      </c>
      <c r="V539" t="s">
        <v>36</v>
      </c>
      <c r="W539" t="s">
        <v>42</v>
      </c>
      <c r="X539" t="s">
        <v>36</v>
      </c>
      <c r="Y539" t="s">
        <v>43</v>
      </c>
      <c r="Z539">
        <v>9.26</v>
      </c>
      <c r="AA539">
        <v>0.24</v>
      </c>
      <c r="AB539">
        <v>0.48</v>
      </c>
      <c r="AC539">
        <v>0.01</v>
      </c>
      <c r="AD539">
        <v>0.01</v>
      </c>
      <c r="AE539" t="s">
        <v>58</v>
      </c>
      <c r="AG539">
        <v>9.26</v>
      </c>
      <c r="AI539" t="s">
        <v>44</v>
      </c>
    </row>
    <row r="540" spans="1:35" x14ac:dyDescent="0.2">
      <c r="A540" t="s">
        <v>2218</v>
      </c>
      <c r="B540" t="s">
        <v>36</v>
      </c>
      <c r="D540" t="s">
        <v>36</v>
      </c>
      <c r="F540" t="s">
        <v>36</v>
      </c>
      <c r="H540" t="s">
        <v>36</v>
      </c>
      <c r="I540" t="s">
        <v>37</v>
      </c>
      <c r="J540" t="s">
        <v>36</v>
      </c>
      <c r="K540" t="s">
        <v>38</v>
      </c>
      <c r="L540" t="s">
        <v>36</v>
      </c>
      <c r="M540" t="s">
        <v>38</v>
      </c>
      <c r="N540" t="s">
        <v>36</v>
      </c>
      <c r="P540" t="s">
        <v>36</v>
      </c>
      <c r="R540" t="s">
        <v>36</v>
      </c>
      <c r="S540" t="s">
        <v>39</v>
      </c>
      <c r="T540" t="s">
        <v>58</v>
      </c>
      <c r="U540" t="s">
        <v>2219</v>
      </c>
      <c r="V540" t="s">
        <v>36</v>
      </c>
      <c r="W540" t="s">
        <v>42</v>
      </c>
      <c r="X540" t="s">
        <v>36</v>
      </c>
      <c r="Y540" t="s">
        <v>43</v>
      </c>
      <c r="Z540">
        <v>9.26</v>
      </c>
      <c r="AA540">
        <v>0.24</v>
      </c>
      <c r="AB540">
        <v>0.48</v>
      </c>
      <c r="AC540">
        <v>0.01</v>
      </c>
      <c r="AD540">
        <v>0.01</v>
      </c>
      <c r="AE540" t="s">
        <v>58</v>
      </c>
      <c r="AG540">
        <v>9.26</v>
      </c>
      <c r="AI5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E25A-2494-7340-BF45-CBE0242B3F4B}">
  <dimension ref="A1:N1413"/>
  <sheetViews>
    <sheetView tabSelected="1" topLeftCell="D1" zoomScale="90" zoomScaleNormal="90" workbookViewId="0">
      <pane ySplit="1" topLeftCell="A13" activePane="bottomLeft" state="frozen"/>
      <selection pane="bottomLeft" activeCell="P34" sqref="P34"/>
    </sheetView>
  </sheetViews>
  <sheetFormatPr baseColWidth="10" defaultRowHeight="16" x14ac:dyDescent="0.2"/>
  <cols>
    <col min="1" max="4" width="24.83203125" customWidth="1"/>
    <col min="6" max="6" width="21.6640625" style="7" customWidth="1"/>
    <col min="7" max="13" width="15.33203125" customWidth="1"/>
  </cols>
  <sheetData>
    <row r="1" spans="1:14" s="3" customFormat="1" x14ac:dyDescent="0.2">
      <c r="A1" s="4" t="s">
        <v>2992</v>
      </c>
      <c r="B1" s="4"/>
      <c r="C1" s="4"/>
      <c r="D1" s="4"/>
      <c r="F1" s="9"/>
    </row>
    <row r="2" spans="1:14" x14ac:dyDescent="0.2">
      <c r="A2" s="2" t="s">
        <v>2988</v>
      </c>
      <c r="B2" s="2" t="s">
        <v>2989</v>
      </c>
      <c r="C2" s="2" t="s">
        <v>2990</v>
      </c>
      <c r="D2" s="2" t="s">
        <v>2991</v>
      </c>
      <c r="F2" s="9"/>
      <c r="G2" s="10" t="s">
        <v>2988</v>
      </c>
      <c r="H2" s="10"/>
      <c r="I2" s="10" t="s">
        <v>2989</v>
      </c>
      <c r="J2" s="10"/>
      <c r="K2" s="10" t="s">
        <v>2990</v>
      </c>
      <c r="L2" s="10"/>
      <c r="M2" s="10" t="s">
        <v>2991</v>
      </c>
      <c r="N2" s="10"/>
    </row>
    <row r="3" spans="1:14" s="6" customFormat="1" x14ac:dyDescent="0.2">
      <c r="A3" s="5">
        <v>1401</v>
      </c>
      <c r="B3" s="5">
        <v>317</v>
      </c>
      <c r="C3" s="5">
        <v>454</v>
      </c>
      <c r="D3" s="5">
        <v>539</v>
      </c>
      <c r="F3" s="8" t="s">
        <v>2993</v>
      </c>
      <c r="G3" s="5">
        <v>1401</v>
      </c>
      <c r="H3" s="5" t="s">
        <v>2994</v>
      </c>
      <c r="I3" s="5">
        <v>317</v>
      </c>
      <c r="J3" s="5" t="s">
        <v>2994</v>
      </c>
      <c r="K3" s="5">
        <v>454</v>
      </c>
      <c r="L3" s="5" t="s">
        <v>2994</v>
      </c>
      <c r="M3" s="5">
        <v>539</v>
      </c>
      <c r="N3" s="11" t="s">
        <v>2994</v>
      </c>
    </row>
    <row r="4" spans="1:14" x14ac:dyDescent="0.2">
      <c r="A4" t="s">
        <v>40</v>
      </c>
      <c r="B4" t="s">
        <v>58</v>
      </c>
      <c r="C4" t="s">
        <v>58</v>
      </c>
      <c r="D4" t="s">
        <v>58</v>
      </c>
      <c r="F4" s="7" t="s">
        <v>2995</v>
      </c>
      <c r="G4">
        <f>COUNTIF(A4:A1413,"*CytoplasmicMembrane*")</f>
        <v>141</v>
      </c>
      <c r="H4" s="12">
        <f>G4/1401*100</f>
        <v>10.06423982869379</v>
      </c>
      <c r="I4">
        <f>COUNTIF(B4:B320,"*CytoplasmicMembrane*")</f>
        <v>43</v>
      </c>
      <c r="J4" s="12">
        <f>I4/317*100</f>
        <v>13.564668769716087</v>
      </c>
      <c r="K4">
        <f>COUNTIF(C4:C457,"*CytoplasmicMembrane*")</f>
        <v>54</v>
      </c>
      <c r="L4" s="12">
        <f>K4/454*100</f>
        <v>11.894273127753303</v>
      </c>
      <c r="M4">
        <f>COUNTIF(D4:D542,"*CytoplasmicMembrane*")</f>
        <v>71</v>
      </c>
      <c r="N4" s="12">
        <f>M4/539*100</f>
        <v>13.172541743970315</v>
      </c>
    </row>
    <row r="5" spans="1:14" x14ac:dyDescent="0.2">
      <c r="A5" t="s">
        <v>40</v>
      </c>
      <c r="B5" t="s">
        <v>123</v>
      </c>
      <c r="C5" t="s">
        <v>36</v>
      </c>
      <c r="D5" t="s">
        <v>36</v>
      </c>
      <c r="F5" s="7" t="s">
        <v>2996</v>
      </c>
      <c r="G5">
        <f>COUNTIF(A5:A1414,"*Periplasmic*")</f>
        <v>103</v>
      </c>
      <c r="H5" s="12">
        <f t="shared" ref="H5:J9" si="0">G5/1401*100</f>
        <v>7.3518915060670942</v>
      </c>
      <c r="I5">
        <f>COUNTIF(B4:B320,"*Periplasmic*")</f>
        <v>54</v>
      </c>
      <c r="J5" s="12">
        <f t="shared" ref="J5:L9" si="1">I5/317*100</f>
        <v>17.034700315457414</v>
      </c>
      <c r="K5">
        <f>COUNTIF(C4:C457,"*Periplasmic*")</f>
        <v>0</v>
      </c>
      <c r="L5" s="12">
        <f t="shared" ref="L5:L9" si="2">K5/454*100</f>
        <v>0</v>
      </c>
      <c r="M5">
        <f>COUNTIF(D4:D542,"*Periplasmic*")</f>
        <v>1</v>
      </c>
      <c r="N5" s="12">
        <f t="shared" ref="N5:N9" si="3">M5/539*100</f>
        <v>0.1855287569573284</v>
      </c>
    </row>
    <row r="6" spans="1:14" x14ac:dyDescent="0.2">
      <c r="A6" t="s">
        <v>40</v>
      </c>
      <c r="B6" t="s">
        <v>123</v>
      </c>
      <c r="C6" t="s">
        <v>36</v>
      </c>
      <c r="D6" t="s">
        <v>36</v>
      </c>
      <c r="F6" s="7" t="s">
        <v>2997</v>
      </c>
      <c r="G6">
        <f>COUNTIF(A6:A1415,"*Cytoplasmic*")</f>
        <v>761</v>
      </c>
      <c r="H6" s="12">
        <f t="shared" si="0"/>
        <v>54.318344039971443</v>
      </c>
      <c r="I6">
        <f>COUNTIF(B4:B320,"*Cytoplasmic*")</f>
        <v>115</v>
      </c>
      <c r="J6" s="12">
        <f t="shared" si="1"/>
        <v>36.277602523659311</v>
      </c>
      <c r="K6">
        <f>COUNTIF(C4:C457,"*Cytoplasmic*")</f>
        <v>303</v>
      </c>
      <c r="L6" s="12">
        <f t="shared" si="2"/>
        <v>66.740088105726869</v>
      </c>
      <c r="M6">
        <f>COUNTIF(D4:D542,"*Cytoplasmic*")</f>
        <v>396</v>
      </c>
      <c r="N6" s="12">
        <f t="shared" si="3"/>
        <v>73.469387755102048</v>
      </c>
    </row>
    <row r="7" spans="1:14" x14ac:dyDescent="0.2">
      <c r="A7" t="s">
        <v>40</v>
      </c>
      <c r="B7" t="s">
        <v>123</v>
      </c>
      <c r="C7" t="s">
        <v>58</v>
      </c>
      <c r="D7" t="s">
        <v>58</v>
      </c>
      <c r="F7" s="7" t="s">
        <v>2998</v>
      </c>
      <c r="G7">
        <f>COUNTIF(A7:A1416,"*OuterMembrane*")</f>
        <v>12</v>
      </c>
      <c r="H7" s="12">
        <f t="shared" si="0"/>
        <v>0.85653104925053536</v>
      </c>
      <c r="I7">
        <f>COUNTIF(B4:B320,"*OuterMembrane*")</f>
        <v>30</v>
      </c>
      <c r="J7" s="12">
        <f t="shared" si="1"/>
        <v>9.4637223974763405</v>
      </c>
      <c r="K7">
        <f>COUNTIF(C4:C457,"*OuterMembrane*")</f>
        <v>5</v>
      </c>
      <c r="L7" s="12">
        <f t="shared" si="2"/>
        <v>1.1013215859030838</v>
      </c>
      <c r="M7">
        <f>COUNTIF(D4:D542,"*OuterMembrane*")</f>
        <v>3</v>
      </c>
      <c r="N7" s="12">
        <f t="shared" si="3"/>
        <v>0.55658627087198509</v>
      </c>
    </row>
    <row r="8" spans="1:14" x14ac:dyDescent="0.2">
      <c r="A8" t="s">
        <v>40</v>
      </c>
      <c r="B8" t="s">
        <v>58</v>
      </c>
      <c r="C8" t="s">
        <v>58</v>
      </c>
      <c r="D8" t="s">
        <v>58</v>
      </c>
      <c r="F8" s="7" t="s">
        <v>2999</v>
      </c>
      <c r="G8">
        <f>COUNTIF(A8:A1417,"*Extracellular*")</f>
        <v>12</v>
      </c>
      <c r="H8" s="12">
        <f t="shared" si="0"/>
        <v>0.85653104925053536</v>
      </c>
      <c r="I8">
        <f>COUNTIF(B4:B320,"*Extracellular*")</f>
        <v>2</v>
      </c>
      <c r="J8" s="12">
        <f t="shared" si="1"/>
        <v>0.63091482649842268</v>
      </c>
      <c r="K8">
        <f>COUNTIF(C4:C457,"*Extracellular*")</f>
        <v>5</v>
      </c>
      <c r="L8" s="12">
        <f t="shared" si="2"/>
        <v>1.1013215859030838</v>
      </c>
      <c r="M8">
        <f>COUNTIF(D4:D542,"*Extracellular*")</f>
        <v>1</v>
      </c>
      <c r="N8" s="12">
        <f t="shared" si="3"/>
        <v>0.1855287569573284</v>
      </c>
    </row>
    <row r="9" spans="1:14" x14ac:dyDescent="0.2">
      <c r="A9" t="s">
        <v>40</v>
      </c>
      <c r="B9" t="s">
        <v>58</v>
      </c>
      <c r="C9" t="s">
        <v>36</v>
      </c>
      <c r="D9" t="s">
        <v>36</v>
      </c>
      <c r="F9" s="7" t="s">
        <v>3000</v>
      </c>
      <c r="G9">
        <f>COUNTIF(A9:A1418,"*Unknown*")</f>
        <v>520</v>
      </c>
      <c r="H9" s="12">
        <f t="shared" si="0"/>
        <v>37.116345467523196</v>
      </c>
      <c r="I9">
        <f>COUNTIF(B4:B320,"*Unknown*")</f>
        <v>116</v>
      </c>
      <c r="J9" s="12">
        <f t="shared" si="1"/>
        <v>36.593059936908517</v>
      </c>
      <c r="K9">
        <f>COUNTIF(C4:C457,"*Unknown*")</f>
        <v>141</v>
      </c>
      <c r="L9" s="12">
        <f t="shared" si="2"/>
        <v>31.057268722466961</v>
      </c>
      <c r="M9">
        <f>COUNTIF(D4:D542,"*Unknown*")</f>
        <v>138</v>
      </c>
      <c r="N9" s="12">
        <f t="shared" si="3"/>
        <v>25.60296846011132</v>
      </c>
    </row>
    <row r="10" spans="1:14" x14ac:dyDescent="0.2">
      <c r="A10" t="s">
        <v>40</v>
      </c>
      <c r="B10" t="s">
        <v>58</v>
      </c>
      <c r="C10" t="s">
        <v>58</v>
      </c>
      <c r="D10" t="s">
        <v>36</v>
      </c>
    </row>
    <row r="11" spans="1:14" x14ac:dyDescent="0.2">
      <c r="A11" t="s">
        <v>40</v>
      </c>
      <c r="B11" t="s">
        <v>58</v>
      </c>
      <c r="C11" t="s">
        <v>58</v>
      </c>
      <c r="D11" t="s">
        <v>36</v>
      </c>
    </row>
    <row r="12" spans="1:14" x14ac:dyDescent="0.2">
      <c r="A12" t="s">
        <v>40</v>
      </c>
      <c r="B12" t="s">
        <v>123</v>
      </c>
      <c r="C12" t="s">
        <v>58</v>
      </c>
      <c r="D12" t="s">
        <v>36</v>
      </c>
    </row>
    <row r="13" spans="1:14" x14ac:dyDescent="0.2">
      <c r="A13" t="s">
        <v>40</v>
      </c>
      <c r="B13" t="s">
        <v>123</v>
      </c>
      <c r="C13" t="s">
        <v>58</v>
      </c>
      <c r="D13" t="s">
        <v>36</v>
      </c>
    </row>
    <row r="14" spans="1:14" x14ac:dyDescent="0.2">
      <c r="A14" t="s">
        <v>58</v>
      </c>
      <c r="B14" t="s">
        <v>123</v>
      </c>
      <c r="C14" t="s">
        <v>36</v>
      </c>
      <c r="D14" t="s">
        <v>58</v>
      </c>
    </row>
    <row r="15" spans="1:14" x14ac:dyDescent="0.2">
      <c r="A15" t="s">
        <v>36</v>
      </c>
      <c r="B15" t="s">
        <v>123</v>
      </c>
      <c r="C15" t="s">
        <v>36</v>
      </c>
      <c r="D15" t="s">
        <v>58</v>
      </c>
    </row>
    <row r="16" spans="1:14" x14ac:dyDescent="0.2">
      <c r="A16" t="s">
        <v>36</v>
      </c>
      <c r="B16" t="s">
        <v>123</v>
      </c>
      <c r="C16" t="s">
        <v>36</v>
      </c>
      <c r="D16" t="s">
        <v>58</v>
      </c>
    </row>
    <row r="17" spans="1:4" x14ac:dyDescent="0.2">
      <c r="A17" t="s">
        <v>36</v>
      </c>
      <c r="B17" t="s">
        <v>123</v>
      </c>
      <c r="C17" t="s">
        <v>36</v>
      </c>
      <c r="D17" t="s">
        <v>58</v>
      </c>
    </row>
    <row r="18" spans="1:4" x14ac:dyDescent="0.2">
      <c r="A18" t="s">
        <v>36</v>
      </c>
      <c r="B18" t="s">
        <v>123</v>
      </c>
      <c r="C18" t="s">
        <v>36</v>
      </c>
      <c r="D18" t="s">
        <v>36</v>
      </c>
    </row>
    <row r="19" spans="1:4" x14ac:dyDescent="0.2">
      <c r="A19" t="s">
        <v>36</v>
      </c>
      <c r="B19" t="s">
        <v>123</v>
      </c>
      <c r="C19" t="s">
        <v>36</v>
      </c>
      <c r="D19" t="s">
        <v>58</v>
      </c>
    </row>
    <row r="20" spans="1:4" x14ac:dyDescent="0.2">
      <c r="A20" t="s">
        <v>40</v>
      </c>
      <c r="B20" t="s">
        <v>123</v>
      </c>
      <c r="C20" t="s">
        <v>58</v>
      </c>
      <c r="D20" t="s">
        <v>58</v>
      </c>
    </row>
    <row r="21" spans="1:4" x14ac:dyDescent="0.2">
      <c r="A21" t="s">
        <v>40</v>
      </c>
      <c r="B21" t="s">
        <v>123</v>
      </c>
      <c r="C21" t="s">
        <v>58</v>
      </c>
      <c r="D21" t="s">
        <v>36</v>
      </c>
    </row>
    <row r="22" spans="1:4" x14ac:dyDescent="0.2">
      <c r="A22" t="s">
        <v>40</v>
      </c>
      <c r="B22" t="s">
        <v>123</v>
      </c>
      <c r="C22" t="s">
        <v>40</v>
      </c>
      <c r="D22" t="s">
        <v>58</v>
      </c>
    </row>
    <row r="23" spans="1:4" x14ac:dyDescent="0.2">
      <c r="A23" t="s">
        <v>40</v>
      </c>
      <c r="B23" t="s">
        <v>36</v>
      </c>
      <c r="C23" t="s">
        <v>36</v>
      </c>
      <c r="D23" t="s">
        <v>58</v>
      </c>
    </row>
    <row r="24" spans="1:4" x14ac:dyDescent="0.2">
      <c r="A24" t="s">
        <v>40</v>
      </c>
      <c r="B24" t="s">
        <v>36</v>
      </c>
      <c r="C24" t="s">
        <v>36</v>
      </c>
      <c r="D24" t="s">
        <v>36</v>
      </c>
    </row>
    <row r="25" spans="1:4" x14ac:dyDescent="0.2">
      <c r="A25" t="s">
        <v>40</v>
      </c>
      <c r="B25" t="s">
        <v>123</v>
      </c>
      <c r="C25" t="s">
        <v>40</v>
      </c>
      <c r="D25" t="s">
        <v>36</v>
      </c>
    </row>
    <row r="26" spans="1:4" x14ac:dyDescent="0.2">
      <c r="A26" t="s">
        <v>36</v>
      </c>
      <c r="B26" t="s">
        <v>36</v>
      </c>
      <c r="C26" t="s">
        <v>40</v>
      </c>
      <c r="D26" t="s">
        <v>36</v>
      </c>
    </row>
    <row r="27" spans="1:4" x14ac:dyDescent="0.2">
      <c r="A27" t="s">
        <v>36</v>
      </c>
      <c r="B27" t="s">
        <v>58</v>
      </c>
      <c r="C27" t="s">
        <v>58</v>
      </c>
      <c r="D27" t="s">
        <v>36</v>
      </c>
    </row>
    <row r="28" spans="1:4" x14ac:dyDescent="0.2">
      <c r="A28" t="s">
        <v>36</v>
      </c>
      <c r="B28" t="s">
        <v>123</v>
      </c>
      <c r="C28" t="s">
        <v>58</v>
      </c>
      <c r="D28" t="s">
        <v>36</v>
      </c>
    </row>
    <row r="29" spans="1:4" x14ac:dyDescent="0.2">
      <c r="A29" t="s">
        <v>36</v>
      </c>
      <c r="B29" t="s">
        <v>123</v>
      </c>
      <c r="C29" t="s">
        <v>58</v>
      </c>
      <c r="D29" t="s">
        <v>36</v>
      </c>
    </row>
    <row r="30" spans="1:4" x14ac:dyDescent="0.2">
      <c r="A30" t="s">
        <v>36</v>
      </c>
      <c r="B30" t="s">
        <v>123</v>
      </c>
      <c r="C30" t="s">
        <v>216</v>
      </c>
      <c r="D30" t="s">
        <v>40</v>
      </c>
    </row>
    <row r="31" spans="1:4" x14ac:dyDescent="0.2">
      <c r="A31" t="s">
        <v>36</v>
      </c>
      <c r="B31" t="s">
        <v>216</v>
      </c>
      <c r="C31" t="s">
        <v>58</v>
      </c>
      <c r="D31" t="s">
        <v>58</v>
      </c>
    </row>
    <row r="32" spans="1:4" x14ac:dyDescent="0.2">
      <c r="A32" t="s">
        <v>36</v>
      </c>
      <c r="B32" t="s">
        <v>36</v>
      </c>
      <c r="C32" t="s">
        <v>36</v>
      </c>
      <c r="D32" t="s">
        <v>58</v>
      </c>
    </row>
    <row r="33" spans="1:4" x14ac:dyDescent="0.2">
      <c r="A33" t="s">
        <v>36</v>
      </c>
      <c r="B33" t="s">
        <v>40</v>
      </c>
      <c r="C33" t="s">
        <v>58</v>
      </c>
      <c r="D33" t="s">
        <v>36</v>
      </c>
    </row>
    <row r="34" spans="1:4" x14ac:dyDescent="0.2">
      <c r="A34" t="s">
        <v>58</v>
      </c>
      <c r="B34" t="s">
        <v>36</v>
      </c>
      <c r="C34" t="s">
        <v>58</v>
      </c>
      <c r="D34" t="s">
        <v>36</v>
      </c>
    </row>
    <row r="35" spans="1:4" x14ac:dyDescent="0.2">
      <c r="A35" t="s">
        <v>58</v>
      </c>
      <c r="B35" t="s">
        <v>36</v>
      </c>
      <c r="C35" t="s">
        <v>36</v>
      </c>
      <c r="D35" t="s">
        <v>36</v>
      </c>
    </row>
    <row r="36" spans="1:4" x14ac:dyDescent="0.2">
      <c r="A36" t="s">
        <v>58</v>
      </c>
      <c r="B36" t="s">
        <v>36</v>
      </c>
      <c r="C36" t="s">
        <v>36</v>
      </c>
      <c r="D36" t="s">
        <v>58</v>
      </c>
    </row>
    <row r="37" spans="1:4" x14ac:dyDescent="0.2">
      <c r="A37" t="s">
        <v>58</v>
      </c>
      <c r="B37" t="s">
        <v>36</v>
      </c>
      <c r="C37" t="s">
        <v>216</v>
      </c>
      <c r="D37" t="s">
        <v>36</v>
      </c>
    </row>
    <row r="38" spans="1:4" x14ac:dyDescent="0.2">
      <c r="A38" t="s">
        <v>40</v>
      </c>
      <c r="B38" t="s">
        <v>58</v>
      </c>
      <c r="C38" t="s">
        <v>216</v>
      </c>
      <c r="D38" t="s">
        <v>58</v>
      </c>
    </row>
    <row r="39" spans="1:4" x14ac:dyDescent="0.2">
      <c r="A39" t="s">
        <v>40</v>
      </c>
      <c r="B39" t="s">
        <v>123</v>
      </c>
      <c r="C39" t="s">
        <v>58</v>
      </c>
      <c r="D39" t="s">
        <v>58</v>
      </c>
    </row>
    <row r="40" spans="1:4" x14ac:dyDescent="0.2">
      <c r="A40" t="s">
        <v>40</v>
      </c>
      <c r="B40" t="s">
        <v>58</v>
      </c>
      <c r="C40" t="s">
        <v>58</v>
      </c>
      <c r="D40" t="s">
        <v>58</v>
      </c>
    </row>
    <row r="41" spans="1:4" x14ac:dyDescent="0.2">
      <c r="A41" t="s">
        <v>58</v>
      </c>
      <c r="B41" t="s">
        <v>58</v>
      </c>
      <c r="C41" t="s">
        <v>36</v>
      </c>
      <c r="D41" t="s">
        <v>58</v>
      </c>
    </row>
    <row r="42" spans="1:4" x14ac:dyDescent="0.2">
      <c r="A42" t="s">
        <v>36</v>
      </c>
      <c r="B42" t="s">
        <v>58</v>
      </c>
      <c r="C42" t="s">
        <v>36</v>
      </c>
      <c r="D42" t="s">
        <v>58</v>
      </c>
    </row>
    <row r="43" spans="1:4" x14ac:dyDescent="0.2">
      <c r="A43" t="s">
        <v>58</v>
      </c>
      <c r="B43" t="s">
        <v>123</v>
      </c>
      <c r="C43" t="s">
        <v>40</v>
      </c>
      <c r="D43" t="s">
        <v>58</v>
      </c>
    </row>
    <row r="44" spans="1:4" x14ac:dyDescent="0.2">
      <c r="A44" t="s">
        <v>58</v>
      </c>
      <c r="B44" t="s">
        <v>123</v>
      </c>
      <c r="C44" t="s">
        <v>40</v>
      </c>
      <c r="D44" t="s">
        <v>58</v>
      </c>
    </row>
    <row r="45" spans="1:4" x14ac:dyDescent="0.2">
      <c r="A45" t="s">
        <v>36</v>
      </c>
      <c r="B45" t="s">
        <v>36</v>
      </c>
      <c r="C45" t="s">
        <v>40</v>
      </c>
      <c r="D45" t="s">
        <v>58</v>
      </c>
    </row>
    <row r="46" spans="1:4" x14ac:dyDescent="0.2">
      <c r="A46" t="s">
        <v>58</v>
      </c>
      <c r="B46" t="s">
        <v>36</v>
      </c>
      <c r="C46" t="s">
        <v>58</v>
      </c>
      <c r="D46" t="s">
        <v>58</v>
      </c>
    </row>
    <row r="47" spans="1:4" x14ac:dyDescent="0.2">
      <c r="A47" t="s">
        <v>58</v>
      </c>
      <c r="B47" t="s">
        <v>36</v>
      </c>
      <c r="C47" t="s">
        <v>36</v>
      </c>
      <c r="D47" t="s">
        <v>58</v>
      </c>
    </row>
    <row r="48" spans="1:4" x14ac:dyDescent="0.2">
      <c r="A48" t="s">
        <v>58</v>
      </c>
      <c r="B48" t="s">
        <v>58</v>
      </c>
      <c r="C48" t="s">
        <v>58</v>
      </c>
      <c r="D48" t="s">
        <v>58</v>
      </c>
    </row>
    <row r="49" spans="1:4" x14ac:dyDescent="0.2">
      <c r="A49" t="s">
        <v>58</v>
      </c>
      <c r="B49" t="s">
        <v>58</v>
      </c>
      <c r="C49" t="s">
        <v>58</v>
      </c>
      <c r="D49" t="s">
        <v>58</v>
      </c>
    </row>
    <row r="50" spans="1:4" x14ac:dyDescent="0.2">
      <c r="A50" t="s">
        <v>58</v>
      </c>
      <c r="B50" t="s">
        <v>36</v>
      </c>
      <c r="C50" t="s">
        <v>58</v>
      </c>
      <c r="D50" t="s">
        <v>36</v>
      </c>
    </row>
    <row r="51" spans="1:4" x14ac:dyDescent="0.2">
      <c r="A51" t="s">
        <v>58</v>
      </c>
      <c r="B51" t="s">
        <v>36</v>
      </c>
      <c r="C51" t="s">
        <v>36</v>
      </c>
      <c r="D51" t="s">
        <v>58</v>
      </c>
    </row>
    <row r="52" spans="1:4" x14ac:dyDescent="0.2">
      <c r="A52" t="s">
        <v>58</v>
      </c>
      <c r="B52" t="s">
        <v>36</v>
      </c>
      <c r="C52" t="s">
        <v>58</v>
      </c>
      <c r="D52" t="s">
        <v>58</v>
      </c>
    </row>
    <row r="53" spans="1:4" x14ac:dyDescent="0.2">
      <c r="A53" t="s">
        <v>58</v>
      </c>
      <c r="B53" t="s">
        <v>36</v>
      </c>
      <c r="C53" t="s">
        <v>36</v>
      </c>
      <c r="D53" t="s">
        <v>40</v>
      </c>
    </row>
    <row r="54" spans="1:4" x14ac:dyDescent="0.2">
      <c r="A54" t="s">
        <v>58</v>
      </c>
      <c r="B54" t="s">
        <v>36</v>
      </c>
      <c r="C54" t="s">
        <v>36</v>
      </c>
      <c r="D54" t="s">
        <v>36</v>
      </c>
    </row>
    <row r="55" spans="1:4" x14ac:dyDescent="0.2">
      <c r="A55" t="s">
        <v>58</v>
      </c>
      <c r="B55" t="s">
        <v>36</v>
      </c>
      <c r="C55" t="s">
        <v>58</v>
      </c>
      <c r="D55" t="s">
        <v>58</v>
      </c>
    </row>
    <row r="56" spans="1:4" x14ac:dyDescent="0.2">
      <c r="A56" t="s">
        <v>36</v>
      </c>
      <c r="B56" t="s">
        <v>58</v>
      </c>
      <c r="C56" t="s">
        <v>36</v>
      </c>
      <c r="D56" t="s">
        <v>58</v>
      </c>
    </row>
    <row r="57" spans="1:4" x14ac:dyDescent="0.2">
      <c r="A57" t="s">
        <v>40</v>
      </c>
      <c r="B57" t="s">
        <v>123</v>
      </c>
      <c r="C57" t="s">
        <v>58</v>
      </c>
      <c r="D57" t="s">
        <v>58</v>
      </c>
    </row>
    <row r="58" spans="1:4" x14ac:dyDescent="0.2">
      <c r="A58" t="s">
        <v>58</v>
      </c>
      <c r="B58" t="s">
        <v>36</v>
      </c>
      <c r="C58" t="s">
        <v>58</v>
      </c>
      <c r="D58" t="s">
        <v>58</v>
      </c>
    </row>
    <row r="59" spans="1:4" x14ac:dyDescent="0.2">
      <c r="A59" t="s">
        <v>58</v>
      </c>
      <c r="B59" t="s">
        <v>36</v>
      </c>
      <c r="C59" t="s">
        <v>36</v>
      </c>
      <c r="D59" t="s">
        <v>58</v>
      </c>
    </row>
    <row r="60" spans="1:4" x14ac:dyDescent="0.2">
      <c r="A60" t="s">
        <v>40</v>
      </c>
      <c r="B60" t="s">
        <v>36</v>
      </c>
      <c r="C60" t="s">
        <v>36</v>
      </c>
      <c r="D60" t="s">
        <v>58</v>
      </c>
    </row>
    <row r="61" spans="1:4" x14ac:dyDescent="0.2">
      <c r="A61" t="s">
        <v>36</v>
      </c>
      <c r="B61" t="s">
        <v>123</v>
      </c>
      <c r="C61" t="s">
        <v>58</v>
      </c>
      <c r="D61" t="s">
        <v>58</v>
      </c>
    </row>
    <row r="62" spans="1:4" x14ac:dyDescent="0.2">
      <c r="A62" t="s">
        <v>36</v>
      </c>
      <c r="B62" t="s">
        <v>123</v>
      </c>
      <c r="C62" t="s">
        <v>36</v>
      </c>
      <c r="D62" t="s">
        <v>36</v>
      </c>
    </row>
    <row r="63" spans="1:4" x14ac:dyDescent="0.2">
      <c r="A63" t="s">
        <v>58</v>
      </c>
      <c r="B63" t="s">
        <v>40</v>
      </c>
      <c r="C63" t="s">
        <v>36</v>
      </c>
      <c r="D63" t="s">
        <v>36</v>
      </c>
    </row>
    <row r="64" spans="1:4" x14ac:dyDescent="0.2">
      <c r="A64" t="s">
        <v>58</v>
      </c>
      <c r="B64" t="s">
        <v>123</v>
      </c>
      <c r="C64" t="s">
        <v>36</v>
      </c>
      <c r="D64" t="s">
        <v>36</v>
      </c>
    </row>
    <row r="65" spans="1:4" x14ac:dyDescent="0.2">
      <c r="A65" t="s">
        <v>58</v>
      </c>
      <c r="B65" t="s">
        <v>36</v>
      </c>
      <c r="C65" t="s">
        <v>58</v>
      </c>
      <c r="D65" t="s">
        <v>36</v>
      </c>
    </row>
    <row r="66" spans="1:4" x14ac:dyDescent="0.2">
      <c r="A66" t="s">
        <v>58</v>
      </c>
      <c r="B66" t="s">
        <v>36</v>
      </c>
      <c r="C66" t="s">
        <v>58</v>
      </c>
      <c r="D66" t="s">
        <v>36</v>
      </c>
    </row>
    <row r="67" spans="1:4" x14ac:dyDescent="0.2">
      <c r="A67" t="s">
        <v>58</v>
      </c>
      <c r="B67" t="s">
        <v>36</v>
      </c>
      <c r="C67" t="s">
        <v>58</v>
      </c>
      <c r="D67" t="s">
        <v>36</v>
      </c>
    </row>
    <row r="68" spans="1:4" x14ac:dyDescent="0.2">
      <c r="A68" t="s">
        <v>58</v>
      </c>
      <c r="B68" t="s">
        <v>36</v>
      </c>
      <c r="C68" t="s">
        <v>58</v>
      </c>
      <c r="D68" t="s">
        <v>58</v>
      </c>
    </row>
    <row r="69" spans="1:4" x14ac:dyDescent="0.2">
      <c r="A69" t="s">
        <v>58</v>
      </c>
      <c r="B69" t="s">
        <v>36</v>
      </c>
      <c r="C69" t="s">
        <v>58</v>
      </c>
      <c r="D69" t="s">
        <v>58</v>
      </c>
    </row>
    <row r="70" spans="1:4" x14ac:dyDescent="0.2">
      <c r="A70" t="s">
        <v>36</v>
      </c>
      <c r="B70" t="s">
        <v>36</v>
      </c>
      <c r="C70" t="s">
        <v>36</v>
      </c>
      <c r="D70" t="s">
        <v>36</v>
      </c>
    </row>
    <row r="71" spans="1:4" x14ac:dyDescent="0.2">
      <c r="A71" t="s">
        <v>123</v>
      </c>
      <c r="B71" t="s">
        <v>36</v>
      </c>
      <c r="C71" t="s">
        <v>36</v>
      </c>
      <c r="D71" t="s">
        <v>58</v>
      </c>
    </row>
    <row r="72" spans="1:4" x14ac:dyDescent="0.2">
      <c r="A72" t="s">
        <v>40</v>
      </c>
      <c r="B72" t="s">
        <v>36</v>
      </c>
      <c r="C72" t="s">
        <v>36</v>
      </c>
      <c r="D72" t="s">
        <v>58</v>
      </c>
    </row>
    <row r="73" spans="1:4" x14ac:dyDescent="0.2">
      <c r="A73" t="s">
        <v>40</v>
      </c>
      <c r="B73" t="s">
        <v>36</v>
      </c>
      <c r="C73" t="s">
        <v>58</v>
      </c>
      <c r="D73" t="s">
        <v>58</v>
      </c>
    </row>
    <row r="74" spans="1:4" x14ac:dyDescent="0.2">
      <c r="A74" t="s">
        <v>40</v>
      </c>
      <c r="B74" t="s">
        <v>36</v>
      </c>
      <c r="C74" t="s">
        <v>58</v>
      </c>
      <c r="D74" t="s">
        <v>58</v>
      </c>
    </row>
    <row r="75" spans="1:4" x14ac:dyDescent="0.2">
      <c r="A75" t="s">
        <v>58</v>
      </c>
      <c r="B75" t="s">
        <v>123</v>
      </c>
      <c r="C75" t="s">
        <v>36</v>
      </c>
      <c r="D75" t="s">
        <v>58</v>
      </c>
    </row>
    <row r="76" spans="1:4" x14ac:dyDescent="0.2">
      <c r="A76" t="s">
        <v>58</v>
      </c>
      <c r="B76" t="s">
        <v>123</v>
      </c>
      <c r="C76" t="s">
        <v>36</v>
      </c>
      <c r="D76" t="s">
        <v>36</v>
      </c>
    </row>
    <row r="77" spans="1:4" x14ac:dyDescent="0.2">
      <c r="A77" t="s">
        <v>58</v>
      </c>
      <c r="B77" t="s">
        <v>123</v>
      </c>
      <c r="C77" t="s">
        <v>58</v>
      </c>
      <c r="D77" t="s">
        <v>36</v>
      </c>
    </row>
    <row r="78" spans="1:4" x14ac:dyDescent="0.2">
      <c r="A78" t="s">
        <v>58</v>
      </c>
      <c r="B78" t="s">
        <v>123</v>
      </c>
      <c r="C78" t="s">
        <v>36</v>
      </c>
      <c r="D78" t="s">
        <v>36</v>
      </c>
    </row>
    <row r="79" spans="1:4" x14ac:dyDescent="0.2">
      <c r="A79" t="s">
        <v>40</v>
      </c>
      <c r="B79" t="s">
        <v>123</v>
      </c>
      <c r="C79" t="s">
        <v>36</v>
      </c>
      <c r="D79" t="s">
        <v>58</v>
      </c>
    </row>
    <row r="80" spans="1:4" x14ac:dyDescent="0.2">
      <c r="A80" t="s">
        <v>40</v>
      </c>
      <c r="B80" t="s">
        <v>123</v>
      </c>
      <c r="C80" t="s">
        <v>58</v>
      </c>
      <c r="D80" t="s">
        <v>36</v>
      </c>
    </row>
    <row r="81" spans="1:4" x14ac:dyDescent="0.2">
      <c r="A81" t="s">
        <v>123</v>
      </c>
      <c r="B81" t="s">
        <v>36</v>
      </c>
      <c r="C81" t="s">
        <v>58</v>
      </c>
      <c r="D81" t="s">
        <v>36</v>
      </c>
    </row>
    <row r="82" spans="1:4" x14ac:dyDescent="0.2">
      <c r="A82" t="s">
        <v>123</v>
      </c>
      <c r="B82" t="s">
        <v>36</v>
      </c>
      <c r="C82" t="s">
        <v>58</v>
      </c>
      <c r="D82" t="s">
        <v>58</v>
      </c>
    </row>
    <row r="83" spans="1:4" x14ac:dyDescent="0.2">
      <c r="A83" t="s">
        <v>58</v>
      </c>
      <c r="B83" t="s">
        <v>36</v>
      </c>
      <c r="C83" t="s">
        <v>58</v>
      </c>
      <c r="D83" t="s">
        <v>36</v>
      </c>
    </row>
    <row r="84" spans="1:4" x14ac:dyDescent="0.2">
      <c r="A84" t="s">
        <v>58</v>
      </c>
      <c r="B84" t="s">
        <v>36</v>
      </c>
      <c r="C84" t="s">
        <v>58</v>
      </c>
      <c r="D84" t="s">
        <v>58</v>
      </c>
    </row>
    <row r="85" spans="1:4" x14ac:dyDescent="0.2">
      <c r="A85" t="s">
        <v>58</v>
      </c>
      <c r="B85" t="s">
        <v>36</v>
      </c>
      <c r="C85" t="s">
        <v>58</v>
      </c>
      <c r="D85" t="s">
        <v>58</v>
      </c>
    </row>
    <row r="86" spans="1:4" x14ac:dyDescent="0.2">
      <c r="A86" t="s">
        <v>58</v>
      </c>
      <c r="B86" t="s">
        <v>36</v>
      </c>
      <c r="C86" t="s">
        <v>36</v>
      </c>
      <c r="D86" t="s">
        <v>58</v>
      </c>
    </row>
    <row r="87" spans="1:4" x14ac:dyDescent="0.2">
      <c r="A87" t="s">
        <v>58</v>
      </c>
      <c r="B87" t="s">
        <v>36</v>
      </c>
      <c r="C87" t="s">
        <v>58</v>
      </c>
      <c r="D87" t="s">
        <v>58</v>
      </c>
    </row>
    <row r="88" spans="1:4" x14ac:dyDescent="0.2">
      <c r="A88" t="s">
        <v>123</v>
      </c>
      <c r="B88" t="s">
        <v>36</v>
      </c>
      <c r="C88" t="s">
        <v>58</v>
      </c>
      <c r="D88" t="s">
        <v>58</v>
      </c>
    </row>
    <row r="89" spans="1:4" x14ac:dyDescent="0.2">
      <c r="A89" t="s">
        <v>123</v>
      </c>
      <c r="B89" t="s">
        <v>36</v>
      </c>
      <c r="C89" t="s">
        <v>58</v>
      </c>
      <c r="D89" t="s">
        <v>58</v>
      </c>
    </row>
    <row r="90" spans="1:4" x14ac:dyDescent="0.2">
      <c r="A90" t="s">
        <v>123</v>
      </c>
      <c r="B90" t="s">
        <v>36</v>
      </c>
      <c r="C90" t="s">
        <v>58</v>
      </c>
      <c r="D90" t="s">
        <v>58</v>
      </c>
    </row>
    <row r="91" spans="1:4" x14ac:dyDescent="0.2">
      <c r="A91" t="s">
        <v>36</v>
      </c>
      <c r="B91" t="s">
        <v>36</v>
      </c>
      <c r="C91" t="s">
        <v>58</v>
      </c>
      <c r="D91" t="s">
        <v>58</v>
      </c>
    </row>
    <row r="92" spans="1:4" x14ac:dyDescent="0.2">
      <c r="A92" t="s">
        <v>123</v>
      </c>
      <c r="B92" t="s">
        <v>123</v>
      </c>
      <c r="C92" t="s">
        <v>40</v>
      </c>
      <c r="D92" t="s">
        <v>58</v>
      </c>
    </row>
    <row r="93" spans="1:4" x14ac:dyDescent="0.2">
      <c r="A93" t="s">
        <v>123</v>
      </c>
      <c r="B93" t="s">
        <v>123</v>
      </c>
      <c r="C93" t="s">
        <v>36</v>
      </c>
      <c r="D93" t="s">
        <v>58</v>
      </c>
    </row>
    <row r="94" spans="1:4" x14ac:dyDescent="0.2">
      <c r="A94" t="s">
        <v>123</v>
      </c>
      <c r="B94" t="s">
        <v>123</v>
      </c>
      <c r="C94" t="s">
        <v>58</v>
      </c>
      <c r="D94" t="s">
        <v>58</v>
      </c>
    </row>
    <row r="95" spans="1:4" x14ac:dyDescent="0.2">
      <c r="A95" t="s">
        <v>36</v>
      </c>
      <c r="B95" t="s">
        <v>123</v>
      </c>
      <c r="C95" t="s">
        <v>40</v>
      </c>
      <c r="D95" t="s">
        <v>58</v>
      </c>
    </row>
    <row r="96" spans="1:4" x14ac:dyDescent="0.2">
      <c r="A96" t="s">
        <v>123</v>
      </c>
      <c r="B96" t="s">
        <v>123</v>
      </c>
      <c r="C96" t="s">
        <v>58</v>
      </c>
      <c r="D96" t="s">
        <v>58</v>
      </c>
    </row>
    <row r="97" spans="1:4" x14ac:dyDescent="0.2">
      <c r="A97" t="s">
        <v>123</v>
      </c>
      <c r="B97" t="s">
        <v>123</v>
      </c>
      <c r="C97" t="s">
        <v>58</v>
      </c>
      <c r="D97" t="s">
        <v>58</v>
      </c>
    </row>
    <row r="98" spans="1:4" x14ac:dyDescent="0.2">
      <c r="A98" t="s">
        <v>36</v>
      </c>
      <c r="B98" t="s">
        <v>123</v>
      </c>
      <c r="C98" t="s">
        <v>36</v>
      </c>
      <c r="D98" t="s">
        <v>58</v>
      </c>
    </row>
    <row r="99" spans="1:4" x14ac:dyDescent="0.2">
      <c r="A99" t="s">
        <v>123</v>
      </c>
      <c r="B99" t="s">
        <v>58</v>
      </c>
      <c r="C99" t="s">
        <v>58</v>
      </c>
      <c r="D99" t="s">
        <v>58</v>
      </c>
    </row>
    <row r="100" spans="1:4" x14ac:dyDescent="0.2">
      <c r="A100" t="s">
        <v>123</v>
      </c>
      <c r="B100" t="s">
        <v>36</v>
      </c>
      <c r="C100" t="s">
        <v>58</v>
      </c>
      <c r="D100" t="s">
        <v>58</v>
      </c>
    </row>
    <row r="101" spans="1:4" x14ac:dyDescent="0.2">
      <c r="A101" t="s">
        <v>58</v>
      </c>
      <c r="B101" t="s">
        <v>36</v>
      </c>
      <c r="C101" t="s">
        <v>36</v>
      </c>
      <c r="D101" t="s">
        <v>58</v>
      </c>
    </row>
    <row r="102" spans="1:4" x14ac:dyDescent="0.2">
      <c r="A102" t="s">
        <v>58</v>
      </c>
      <c r="B102" t="s">
        <v>216</v>
      </c>
      <c r="C102" t="s">
        <v>36</v>
      </c>
      <c r="D102" t="s">
        <v>58</v>
      </c>
    </row>
    <row r="103" spans="1:4" x14ac:dyDescent="0.2">
      <c r="A103" t="s">
        <v>58</v>
      </c>
      <c r="B103" t="s">
        <v>36</v>
      </c>
      <c r="C103" t="s">
        <v>58</v>
      </c>
      <c r="D103" t="s">
        <v>58</v>
      </c>
    </row>
    <row r="104" spans="1:4" x14ac:dyDescent="0.2">
      <c r="A104" t="s">
        <v>123</v>
      </c>
      <c r="B104" t="s">
        <v>36</v>
      </c>
      <c r="C104" t="s">
        <v>58</v>
      </c>
      <c r="D104" t="s">
        <v>58</v>
      </c>
    </row>
    <row r="105" spans="1:4" x14ac:dyDescent="0.2">
      <c r="A105" t="s">
        <v>58</v>
      </c>
      <c r="B105" t="s">
        <v>36</v>
      </c>
      <c r="C105" t="s">
        <v>36</v>
      </c>
      <c r="D105" t="s">
        <v>58</v>
      </c>
    </row>
    <row r="106" spans="1:4" x14ac:dyDescent="0.2">
      <c r="A106" t="s">
        <v>58</v>
      </c>
      <c r="B106" t="s">
        <v>36</v>
      </c>
      <c r="C106" t="s">
        <v>58</v>
      </c>
      <c r="D106" t="s">
        <v>58</v>
      </c>
    </row>
    <row r="107" spans="1:4" x14ac:dyDescent="0.2">
      <c r="A107" t="s">
        <v>123</v>
      </c>
      <c r="B107" t="s">
        <v>40</v>
      </c>
      <c r="C107" t="s">
        <v>36</v>
      </c>
      <c r="D107" t="s">
        <v>58</v>
      </c>
    </row>
    <row r="108" spans="1:4" x14ac:dyDescent="0.2">
      <c r="A108" t="s">
        <v>58</v>
      </c>
      <c r="B108" t="s">
        <v>40</v>
      </c>
      <c r="C108" t="s">
        <v>58</v>
      </c>
      <c r="D108" t="s">
        <v>58</v>
      </c>
    </row>
    <row r="109" spans="1:4" x14ac:dyDescent="0.2">
      <c r="A109" t="s">
        <v>58</v>
      </c>
      <c r="B109" t="s">
        <v>40</v>
      </c>
      <c r="C109" t="s">
        <v>36</v>
      </c>
      <c r="D109" t="s">
        <v>58</v>
      </c>
    </row>
    <row r="110" spans="1:4" x14ac:dyDescent="0.2">
      <c r="A110" t="s">
        <v>58</v>
      </c>
      <c r="B110" t="s">
        <v>40</v>
      </c>
      <c r="C110" t="s">
        <v>36</v>
      </c>
      <c r="D110" t="s">
        <v>58</v>
      </c>
    </row>
    <row r="111" spans="1:4" x14ac:dyDescent="0.2">
      <c r="A111" t="s">
        <v>58</v>
      </c>
      <c r="B111" t="s">
        <v>40</v>
      </c>
      <c r="C111" t="s">
        <v>58</v>
      </c>
      <c r="D111" t="s">
        <v>58</v>
      </c>
    </row>
    <row r="112" spans="1:4" x14ac:dyDescent="0.2">
      <c r="A112" t="s">
        <v>123</v>
      </c>
      <c r="B112" t="s">
        <v>40</v>
      </c>
      <c r="C112" t="s">
        <v>36</v>
      </c>
      <c r="D112" t="s">
        <v>58</v>
      </c>
    </row>
    <row r="113" spans="1:4" x14ac:dyDescent="0.2">
      <c r="A113" t="s">
        <v>58</v>
      </c>
      <c r="B113" t="s">
        <v>40</v>
      </c>
      <c r="C113" t="s">
        <v>36</v>
      </c>
      <c r="D113" t="s">
        <v>36</v>
      </c>
    </row>
    <row r="114" spans="1:4" x14ac:dyDescent="0.2">
      <c r="A114" t="s">
        <v>58</v>
      </c>
      <c r="B114" t="s">
        <v>40</v>
      </c>
      <c r="C114" t="s">
        <v>58</v>
      </c>
      <c r="D114" t="s">
        <v>58</v>
      </c>
    </row>
    <row r="115" spans="1:4" x14ac:dyDescent="0.2">
      <c r="A115" t="s">
        <v>58</v>
      </c>
      <c r="B115" t="s">
        <v>40</v>
      </c>
      <c r="C115" t="s">
        <v>36</v>
      </c>
      <c r="D115" t="s">
        <v>36</v>
      </c>
    </row>
    <row r="116" spans="1:4" x14ac:dyDescent="0.2">
      <c r="A116" t="s">
        <v>58</v>
      </c>
      <c r="B116" t="s">
        <v>40</v>
      </c>
      <c r="C116" t="s">
        <v>36</v>
      </c>
      <c r="D116" t="s">
        <v>36</v>
      </c>
    </row>
    <row r="117" spans="1:4" x14ac:dyDescent="0.2">
      <c r="A117" t="s">
        <v>58</v>
      </c>
      <c r="B117" t="s">
        <v>40</v>
      </c>
      <c r="C117" t="s">
        <v>58</v>
      </c>
      <c r="D117" t="s">
        <v>58</v>
      </c>
    </row>
    <row r="118" spans="1:4" x14ac:dyDescent="0.2">
      <c r="A118" t="s">
        <v>58</v>
      </c>
      <c r="B118" t="s">
        <v>40</v>
      </c>
      <c r="C118" t="s">
        <v>58</v>
      </c>
      <c r="D118" t="s">
        <v>58</v>
      </c>
    </row>
    <row r="119" spans="1:4" x14ac:dyDescent="0.2">
      <c r="A119" t="s">
        <v>58</v>
      </c>
      <c r="B119" t="s">
        <v>40</v>
      </c>
      <c r="C119" t="s">
        <v>58</v>
      </c>
      <c r="D119" t="s">
        <v>36</v>
      </c>
    </row>
    <row r="120" spans="1:4" x14ac:dyDescent="0.2">
      <c r="A120" t="s">
        <v>58</v>
      </c>
      <c r="B120" t="s">
        <v>40</v>
      </c>
      <c r="C120" t="s">
        <v>58</v>
      </c>
      <c r="D120" t="s">
        <v>58</v>
      </c>
    </row>
    <row r="121" spans="1:4" x14ac:dyDescent="0.2">
      <c r="A121" t="s">
        <v>123</v>
      </c>
      <c r="B121" t="s">
        <v>40</v>
      </c>
      <c r="C121" t="s">
        <v>36</v>
      </c>
      <c r="D121" t="s">
        <v>58</v>
      </c>
    </row>
    <row r="122" spans="1:4" x14ac:dyDescent="0.2">
      <c r="A122" t="s">
        <v>123</v>
      </c>
      <c r="B122" t="s">
        <v>40</v>
      </c>
      <c r="C122" t="s">
        <v>36</v>
      </c>
      <c r="D122" t="s">
        <v>58</v>
      </c>
    </row>
    <row r="123" spans="1:4" x14ac:dyDescent="0.2">
      <c r="A123" t="s">
        <v>36</v>
      </c>
      <c r="B123" t="s">
        <v>40</v>
      </c>
      <c r="C123" t="s">
        <v>36</v>
      </c>
      <c r="D123" t="s">
        <v>58</v>
      </c>
    </row>
    <row r="124" spans="1:4" x14ac:dyDescent="0.2">
      <c r="A124" t="s">
        <v>58</v>
      </c>
      <c r="B124" t="s">
        <v>40</v>
      </c>
      <c r="C124" t="s">
        <v>58</v>
      </c>
      <c r="D124" t="s">
        <v>58</v>
      </c>
    </row>
    <row r="125" spans="1:4" x14ac:dyDescent="0.2">
      <c r="A125" t="s">
        <v>123</v>
      </c>
      <c r="B125" t="s">
        <v>40</v>
      </c>
      <c r="C125" t="s">
        <v>58</v>
      </c>
      <c r="D125" t="s">
        <v>40</v>
      </c>
    </row>
    <row r="126" spans="1:4" x14ac:dyDescent="0.2">
      <c r="A126" t="s">
        <v>123</v>
      </c>
      <c r="B126" t="s">
        <v>40</v>
      </c>
      <c r="C126" t="s">
        <v>36</v>
      </c>
      <c r="D126" t="s">
        <v>40</v>
      </c>
    </row>
    <row r="127" spans="1:4" x14ac:dyDescent="0.2">
      <c r="A127" t="s">
        <v>123</v>
      </c>
      <c r="B127" t="s">
        <v>40</v>
      </c>
      <c r="C127" t="s">
        <v>36</v>
      </c>
      <c r="D127" t="s">
        <v>40</v>
      </c>
    </row>
    <row r="128" spans="1:4" x14ac:dyDescent="0.2">
      <c r="A128" t="s">
        <v>58</v>
      </c>
      <c r="B128" t="s">
        <v>40</v>
      </c>
      <c r="C128" t="s">
        <v>36</v>
      </c>
      <c r="D128" t="s">
        <v>58</v>
      </c>
    </row>
    <row r="129" spans="1:4" x14ac:dyDescent="0.2">
      <c r="A129" t="s">
        <v>36</v>
      </c>
      <c r="B129" t="s">
        <v>40</v>
      </c>
      <c r="C129" t="s">
        <v>58</v>
      </c>
      <c r="D129" t="s">
        <v>58</v>
      </c>
    </row>
    <row r="130" spans="1:4" x14ac:dyDescent="0.2">
      <c r="A130" t="s">
        <v>58</v>
      </c>
      <c r="B130" t="s">
        <v>40</v>
      </c>
      <c r="C130" t="s">
        <v>58</v>
      </c>
      <c r="D130" t="s">
        <v>36</v>
      </c>
    </row>
    <row r="131" spans="1:4" x14ac:dyDescent="0.2">
      <c r="A131" t="s">
        <v>123</v>
      </c>
      <c r="B131" t="s">
        <v>40</v>
      </c>
      <c r="C131" t="s">
        <v>58</v>
      </c>
      <c r="D131" t="s">
        <v>58</v>
      </c>
    </row>
    <row r="132" spans="1:4" x14ac:dyDescent="0.2">
      <c r="A132" t="s">
        <v>123</v>
      </c>
      <c r="B132" t="s">
        <v>40</v>
      </c>
      <c r="C132" t="s">
        <v>36</v>
      </c>
      <c r="D132" t="s">
        <v>58</v>
      </c>
    </row>
    <row r="133" spans="1:4" x14ac:dyDescent="0.2">
      <c r="A133" t="s">
        <v>40</v>
      </c>
      <c r="B133" t="s">
        <v>40</v>
      </c>
      <c r="C133" t="s">
        <v>36</v>
      </c>
      <c r="D133" t="s">
        <v>58</v>
      </c>
    </row>
    <row r="134" spans="1:4" x14ac:dyDescent="0.2">
      <c r="A134" t="s">
        <v>40</v>
      </c>
      <c r="B134" t="s">
        <v>40</v>
      </c>
      <c r="C134" t="s">
        <v>58</v>
      </c>
      <c r="D134" t="s">
        <v>58</v>
      </c>
    </row>
    <row r="135" spans="1:4" x14ac:dyDescent="0.2">
      <c r="A135" t="s">
        <v>58</v>
      </c>
      <c r="B135" t="s">
        <v>40</v>
      </c>
      <c r="C135" t="s">
        <v>36</v>
      </c>
      <c r="D135" t="s">
        <v>58</v>
      </c>
    </row>
    <row r="136" spans="1:4" x14ac:dyDescent="0.2">
      <c r="A136" t="s">
        <v>36</v>
      </c>
      <c r="B136" t="s">
        <v>40</v>
      </c>
      <c r="C136" t="s">
        <v>58</v>
      </c>
      <c r="D136" t="s">
        <v>58</v>
      </c>
    </row>
    <row r="137" spans="1:4" x14ac:dyDescent="0.2">
      <c r="A137" t="s">
        <v>36</v>
      </c>
      <c r="B137" t="s">
        <v>36</v>
      </c>
      <c r="C137" t="s">
        <v>36</v>
      </c>
      <c r="D137" t="s">
        <v>58</v>
      </c>
    </row>
    <row r="138" spans="1:4" x14ac:dyDescent="0.2">
      <c r="A138" t="s">
        <v>36</v>
      </c>
      <c r="B138" t="s">
        <v>123</v>
      </c>
      <c r="C138" t="s">
        <v>36</v>
      </c>
      <c r="D138" t="s">
        <v>58</v>
      </c>
    </row>
    <row r="139" spans="1:4" x14ac:dyDescent="0.2">
      <c r="A139" t="s">
        <v>36</v>
      </c>
      <c r="B139" t="s">
        <v>123</v>
      </c>
      <c r="C139" t="s">
        <v>36</v>
      </c>
      <c r="D139" t="s">
        <v>58</v>
      </c>
    </row>
    <row r="140" spans="1:4" x14ac:dyDescent="0.2">
      <c r="A140" t="s">
        <v>58</v>
      </c>
      <c r="B140" t="s">
        <v>58</v>
      </c>
      <c r="C140" t="s">
        <v>36</v>
      </c>
      <c r="D140" t="s">
        <v>58</v>
      </c>
    </row>
    <row r="141" spans="1:4" x14ac:dyDescent="0.2">
      <c r="A141" t="s">
        <v>58</v>
      </c>
      <c r="B141" t="s">
        <v>123</v>
      </c>
      <c r="C141" t="s">
        <v>36</v>
      </c>
      <c r="D141" t="s">
        <v>58</v>
      </c>
    </row>
    <row r="142" spans="1:4" x14ac:dyDescent="0.2">
      <c r="A142" t="s">
        <v>58</v>
      </c>
      <c r="B142" t="s">
        <v>123</v>
      </c>
      <c r="C142" t="s">
        <v>58</v>
      </c>
      <c r="D142" t="s">
        <v>58</v>
      </c>
    </row>
    <row r="143" spans="1:4" x14ac:dyDescent="0.2">
      <c r="A143" t="s">
        <v>58</v>
      </c>
      <c r="B143" t="s">
        <v>36</v>
      </c>
      <c r="C143" t="s">
        <v>36</v>
      </c>
      <c r="D143" t="s">
        <v>58</v>
      </c>
    </row>
    <row r="144" spans="1:4" x14ac:dyDescent="0.2">
      <c r="A144" t="s">
        <v>58</v>
      </c>
      <c r="B144" t="s">
        <v>36</v>
      </c>
      <c r="C144" t="s">
        <v>58</v>
      </c>
      <c r="D144" t="s">
        <v>58</v>
      </c>
    </row>
    <row r="145" spans="1:4" x14ac:dyDescent="0.2">
      <c r="A145" t="s">
        <v>36</v>
      </c>
      <c r="B145" t="s">
        <v>58</v>
      </c>
      <c r="C145" t="s">
        <v>58</v>
      </c>
      <c r="D145" t="s">
        <v>58</v>
      </c>
    </row>
    <row r="146" spans="1:4" x14ac:dyDescent="0.2">
      <c r="A146" t="s">
        <v>36</v>
      </c>
      <c r="B146" t="s">
        <v>58</v>
      </c>
      <c r="C146" t="s">
        <v>58</v>
      </c>
      <c r="D146" t="s">
        <v>58</v>
      </c>
    </row>
    <row r="147" spans="1:4" x14ac:dyDescent="0.2">
      <c r="A147" t="s">
        <v>36</v>
      </c>
      <c r="B147" t="s">
        <v>58</v>
      </c>
      <c r="C147" t="s">
        <v>58</v>
      </c>
      <c r="D147" t="s">
        <v>58</v>
      </c>
    </row>
    <row r="148" spans="1:4" x14ac:dyDescent="0.2">
      <c r="A148" t="s">
        <v>36</v>
      </c>
      <c r="B148" t="s">
        <v>58</v>
      </c>
      <c r="C148" t="s">
        <v>58</v>
      </c>
      <c r="D148" t="s">
        <v>58</v>
      </c>
    </row>
    <row r="149" spans="1:4" x14ac:dyDescent="0.2">
      <c r="A149" t="s">
        <v>36</v>
      </c>
      <c r="B149" t="s">
        <v>123</v>
      </c>
      <c r="C149" t="s">
        <v>36</v>
      </c>
      <c r="D149" t="s">
        <v>58</v>
      </c>
    </row>
    <row r="150" spans="1:4" x14ac:dyDescent="0.2">
      <c r="A150" t="s">
        <v>36</v>
      </c>
      <c r="B150" t="s">
        <v>123</v>
      </c>
      <c r="C150" t="s">
        <v>58</v>
      </c>
      <c r="D150" t="s">
        <v>58</v>
      </c>
    </row>
    <row r="151" spans="1:4" x14ac:dyDescent="0.2">
      <c r="A151" t="s">
        <v>36</v>
      </c>
      <c r="B151" t="s">
        <v>58</v>
      </c>
      <c r="C151" t="s">
        <v>36</v>
      </c>
      <c r="D151" t="s">
        <v>58</v>
      </c>
    </row>
    <row r="152" spans="1:4" x14ac:dyDescent="0.2">
      <c r="A152" t="s">
        <v>40</v>
      </c>
      <c r="B152" t="s">
        <v>36</v>
      </c>
      <c r="C152" t="s">
        <v>58</v>
      </c>
      <c r="D152" t="s">
        <v>58</v>
      </c>
    </row>
    <row r="153" spans="1:4" x14ac:dyDescent="0.2">
      <c r="A153" t="s">
        <v>216</v>
      </c>
      <c r="B153" t="s">
        <v>36</v>
      </c>
      <c r="C153" t="s">
        <v>58</v>
      </c>
      <c r="D153" t="s">
        <v>36</v>
      </c>
    </row>
    <row r="154" spans="1:4" x14ac:dyDescent="0.2">
      <c r="A154" t="s">
        <v>123</v>
      </c>
      <c r="B154" t="s">
        <v>36</v>
      </c>
      <c r="C154" t="s">
        <v>58</v>
      </c>
      <c r="D154" t="s">
        <v>58</v>
      </c>
    </row>
    <row r="155" spans="1:4" x14ac:dyDescent="0.2">
      <c r="A155" t="s">
        <v>36</v>
      </c>
      <c r="B155" t="s">
        <v>36</v>
      </c>
      <c r="C155" t="s">
        <v>58</v>
      </c>
      <c r="D155" t="s">
        <v>58</v>
      </c>
    </row>
    <row r="156" spans="1:4" x14ac:dyDescent="0.2">
      <c r="A156" t="s">
        <v>36</v>
      </c>
      <c r="B156" t="s">
        <v>58</v>
      </c>
      <c r="C156" t="s">
        <v>36</v>
      </c>
      <c r="D156" t="s">
        <v>58</v>
      </c>
    </row>
    <row r="157" spans="1:4" x14ac:dyDescent="0.2">
      <c r="A157" t="s">
        <v>58</v>
      </c>
      <c r="B157" t="s">
        <v>58</v>
      </c>
      <c r="C157" t="s">
        <v>40</v>
      </c>
      <c r="D157" t="s">
        <v>58</v>
      </c>
    </row>
    <row r="158" spans="1:4" x14ac:dyDescent="0.2">
      <c r="A158" t="s">
        <v>58</v>
      </c>
      <c r="B158" t="s">
        <v>58</v>
      </c>
      <c r="C158" t="s">
        <v>58</v>
      </c>
      <c r="D158" t="s">
        <v>58</v>
      </c>
    </row>
    <row r="159" spans="1:4" x14ac:dyDescent="0.2">
      <c r="A159" t="s">
        <v>58</v>
      </c>
      <c r="B159" t="s">
        <v>58</v>
      </c>
      <c r="C159" t="s">
        <v>58</v>
      </c>
      <c r="D159" t="s">
        <v>58</v>
      </c>
    </row>
    <row r="160" spans="1:4" x14ac:dyDescent="0.2">
      <c r="A160" t="s">
        <v>58</v>
      </c>
      <c r="B160" t="s">
        <v>58</v>
      </c>
      <c r="C160" t="s">
        <v>36</v>
      </c>
      <c r="D160" t="s">
        <v>58</v>
      </c>
    </row>
    <row r="161" spans="1:4" x14ac:dyDescent="0.2">
      <c r="A161" t="s">
        <v>58</v>
      </c>
      <c r="B161" t="s">
        <v>58</v>
      </c>
      <c r="C161" t="s">
        <v>58</v>
      </c>
      <c r="D161" t="s">
        <v>58</v>
      </c>
    </row>
    <row r="162" spans="1:4" x14ac:dyDescent="0.2">
      <c r="A162" t="s">
        <v>58</v>
      </c>
      <c r="B162" t="s">
        <v>58</v>
      </c>
      <c r="C162" t="s">
        <v>58</v>
      </c>
      <c r="D162" t="s">
        <v>58</v>
      </c>
    </row>
    <row r="163" spans="1:4" x14ac:dyDescent="0.2">
      <c r="A163" t="s">
        <v>58</v>
      </c>
      <c r="B163" t="s">
        <v>58</v>
      </c>
      <c r="C163" t="s">
        <v>58</v>
      </c>
      <c r="D163" t="s">
        <v>58</v>
      </c>
    </row>
    <row r="164" spans="1:4" x14ac:dyDescent="0.2">
      <c r="A164" t="s">
        <v>58</v>
      </c>
      <c r="B164" t="s">
        <v>58</v>
      </c>
      <c r="C164" t="s">
        <v>36</v>
      </c>
      <c r="D164" t="s">
        <v>58</v>
      </c>
    </row>
    <row r="165" spans="1:4" x14ac:dyDescent="0.2">
      <c r="A165" t="s">
        <v>58</v>
      </c>
      <c r="B165" t="s">
        <v>58</v>
      </c>
      <c r="C165" t="s">
        <v>36</v>
      </c>
      <c r="D165" t="s">
        <v>58</v>
      </c>
    </row>
    <row r="166" spans="1:4" x14ac:dyDescent="0.2">
      <c r="A166" t="s">
        <v>58</v>
      </c>
      <c r="B166" t="s">
        <v>58</v>
      </c>
      <c r="C166" t="s">
        <v>58</v>
      </c>
      <c r="D166" t="s">
        <v>58</v>
      </c>
    </row>
    <row r="167" spans="1:4" x14ac:dyDescent="0.2">
      <c r="A167" t="s">
        <v>58</v>
      </c>
      <c r="B167" t="s">
        <v>36</v>
      </c>
      <c r="C167" t="s">
        <v>40</v>
      </c>
      <c r="D167" t="s">
        <v>58</v>
      </c>
    </row>
    <row r="168" spans="1:4" x14ac:dyDescent="0.2">
      <c r="A168" t="s">
        <v>58</v>
      </c>
      <c r="B168" t="s">
        <v>36</v>
      </c>
      <c r="C168" t="s">
        <v>216</v>
      </c>
      <c r="D168" t="s">
        <v>58</v>
      </c>
    </row>
    <row r="169" spans="1:4" x14ac:dyDescent="0.2">
      <c r="A169" t="s">
        <v>36</v>
      </c>
      <c r="B169" t="s">
        <v>36</v>
      </c>
      <c r="C169" t="s">
        <v>58</v>
      </c>
      <c r="D169" t="s">
        <v>40</v>
      </c>
    </row>
    <row r="170" spans="1:4" x14ac:dyDescent="0.2">
      <c r="A170" t="s">
        <v>216</v>
      </c>
      <c r="B170" t="s">
        <v>36</v>
      </c>
      <c r="C170" t="s">
        <v>58</v>
      </c>
      <c r="D170" t="s">
        <v>40</v>
      </c>
    </row>
    <row r="171" spans="1:4" x14ac:dyDescent="0.2">
      <c r="A171" t="s">
        <v>40</v>
      </c>
      <c r="B171" t="s">
        <v>36</v>
      </c>
      <c r="C171" t="s">
        <v>58</v>
      </c>
      <c r="D171" t="s">
        <v>40</v>
      </c>
    </row>
    <row r="172" spans="1:4" x14ac:dyDescent="0.2">
      <c r="A172" t="s">
        <v>36</v>
      </c>
      <c r="B172" t="s">
        <v>36</v>
      </c>
      <c r="C172" t="s">
        <v>36</v>
      </c>
      <c r="D172" t="s">
        <v>40</v>
      </c>
    </row>
    <row r="173" spans="1:4" x14ac:dyDescent="0.2">
      <c r="A173" t="s">
        <v>36</v>
      </c>
      <c r="B173" t="s">
        <v>36</v>
      </c>
      <c r="C173" t="s">
        <v>40</v>
      </c>
      <c r="D173" t="s">
        <v>40</v>
      </c>
    </row>
    <row r="174" spans="1:4" x14ac:dyDescent="0.2">
      <c r="A174" t="s">
        <v>40</v>
      </c>
      <c r="B174" t="s">
        <v>36</v>
      </c>
      <c r="C174" t="s">
        <v>40</v>
      </c>
      <c r="D174" t="s">
        <v>58</v>
      </c>
    </row>
    <row r="175" spans="1:4" x14ac:dyDescent="0.2">
      <c r="A175" t="s">
        <v>40</v>
      </c>
      <c r="B175" t="s">
        <v>36</v>
      </c>
      <c r="C175" t="s">
        <v>40</v>
      </c>
      <c r="D175" t="s">
        <v>36</v>
      </c>
    </row>
    <row r="176" spans="1:4" x14ac:dyDescent="0.2">
      <c r="A176" t="s">
        <v>58</v>
      </c>
      <c r="B176" t="s">
        <v>36</v>
      </c>
      <c r="C176" t="s">
        <v>58</v>
      </c>
      <c r="D176" t="s">
        <v>36</v>
      </c>
    </row>
    <row r="177" spans="1:4" x14ac:dyDescent="0.2">
      <c r="A177" t="s">
        <v>36</v>
      </c>
      <c r="B177" t="s">
        <v>36</v>
      </c>
      <c r="C177" t="s">
        <v>58</v>
      </c>
      <c r="D177" t="s">
        <v>58</v>
      </c>
    </row>
    <row r="178" spans="1:4" x14ac:dyDescent="0.2">
      <c r="A178" t="s">
        <v>40</v>
      </c>
      <c r="B178" t="s">
        <v>36</v>
      </c>
      <c r="C178" t="s">
        <v>40</v>
      </c>
      <c r="D178" t="s">
        <v>58</v>
      </c>
    </row>
    <row r="179" spans="1:4" x14ac:dyDescent="0.2">
      <c r="A179" t="s">
        <v>58</v>
      </c>
      <c r="B179" t="s">
        <v>36</v>
      </c>
      <c r="C179" t="s">
        <v>40</v>
      </c>
      <c r="D179" t="s">
        <v>36</v>
      </c>
    </row>
    <row r="180" spans="1:4" x14ac:dyDescent="0.2">
      <c r="A180" t="s">
        <v>36</v>
      </c>
      <c r="B180" t="s">
        <v>36</v>
      </c>
      <c r="C180" t="s">
        <v>58</v>
      </c>
      <c r="D180" t="s">
        <v>40</v>
      </c>
    </row>
    <row r="181" spans="1:4" x14ac:dyDescent="0.2">
      <c r="A181" t="s">
        <v>216</v>
      </c>
      <c r="B181" t="s">
        <v>36</v>
      </c>
      <c r="C181" t="s">
        <v>58</v>
      </c>
      <c r="D181" t="s">
        <v>58</v>
      </c>
    </row>
    <row r="182" spans="1:4" x14ac:dyDescent="0.2">
      <c r="A182" t="s">
        <v>36</v>
      </c>
      <c r="B182" t="s">
        <v>36</v>
      </c>
      <c r="C182" t="s">
        <v>58</v>
      </c>
      <c r="D182" t="s">
        <v>58</v>
      </c>
    </row>
    <row r="183" spans="1:4" x14ac:dyDescent="0.2">
      <c r="A183" t="s">
        <v>40</v>
      </c>
      <c r="B183" t="s">
        <v>36</v>
      </c>
      <c r="C183" t="s">
        <v>58</v>
      </c>
      <c r="D183" t="s">
        <v>58</v>
      </c>
    </row>
    <row r="184" spans="1:4" x14ac:dyDescent="0.2">
      <c r="A184" t="s">
        <v>40</v>
      </c>
      <c r="B184" t="s">
        <v>36</v>
      </c>
      <c r="C184" t="s">
        <v>58</v>
      </c>
      <c r="D184" t="s">
        <v>36</v>
      </c>
    </row>
    <row r="185" spans="1:4" x14ac:dyDescent="0.2">
      <c r="A185" t="s">
        <v>40</v>
      </c>
      <c r="B185" t="s">
        <v>36</v>
      </c>
      <c r="C185" t="s">
        <v>58</v>
      </c>
      <c r="D185" t="s">
        <v>58</v>
      </c>
    </row>
    <row r="186" spans="1:4" x14ac:dyDescent="0.2">
      <c r="A186" t="s">
        <v>40</v>
      </c>
      <c r="B186" t="s">
        <v>36</v>
      </c>
      <c r="C186" t="s">
        <v>58</v>
      </c>
      <c r="D186" t="s">
        <v>58</v>
      </c>
    </row>
    <row r="187" spans="1:4" x14ac:dyDescent="0.2">
      <c r="A187" t="s">
        <v>40</v>
      </c>
      <c r="B187" t="s">
        <v>36</v>
      </c>
      <c r="C187" t="s">
        <v>40</v>
      </c>
      <c r="D187" t="s">
        <v>58</v>
      </c>
    </row>
    <row r="188" spans="1:4" x14ac:dyDescent="0.2">
      <c r="A188" t="s">
        <v>40</v>
      </c>
      <c r="B188" t="s">
        <v>36</v>
      </c>
      <c r="C188" t="s">
        <v>40</v>
      </c>
      <c r="D188" t="s">
        <v>58</v>
      </c>
    </row>
    <row r="189" spans="1:4" x14ac:dyDescent="0.2">
      <c r="A189" t="s">
        <v>40</v>
      </c>
      <c r="B189" t="s">
        <v>36</v>
      </c>
      <c r="C189" t="s">
        <v>40</v>
      </c>
      <c r="D189" t="s">
        <v>58</v>
      </c>
    </row>
    <row r="190" spans="1:4" x14ac:dyDescent="0.2">
      <c r="A190" t="s">
        <v>40</v>
      </c>
      <c r="B190" t="s">
        <v>36</v>
      </c>
      <c r="C190" t="s">
        <v>40</v>
      </c>
      <c r="D190" t="s">
        <v>58</v>
      </c>
    </row>
    <row r="191" spans="1:4" x14ac:dyDescent="0.2">
      <c r="A191" t="s">
        <v>40</v>
      </c>
      <c r="B191" t="s">
        <v>36</v>
      </c>
      <c r="C191" t="s">
        <v>40</v>
      </c>
      <c r="D191" t="s">
        <v>40</v>
      </c>
    </row>
    <row r="192" spans="1:4" x14ac:dyDescent="0.2">
      <c r="A192" t="s">
        <v>40</v>
      </c>
      <c r="B192" t="s">
        <v>36</v>
      </c>
      <c r="C192" t="s">
        <v>40</v>
      </c>
      <c r="D192" t="s">
        <v>40</v>
      </c>
    </row>
    <row r="193" spans="1:4" x14ac:dyDescent="0.2">
      <c r="A193" t="s">
        <v>36</v>
      </c>
      <c r="B193" t="s">
        <v>36</v>
      </c>
      <c r="C193" t="s">
        <v>40</v>
      </c>
      <c r="D193" t="s">
        <v>40</v>
      </c>
    </row>
    <row r="194" spans="1:4" x14ac:dyDescent="0.2">
      <c r="A194" t="s">
        <v>58</v>
      </c>
      <c r="B194" t="s">
        <v>36</v>
      </c>
      <c r="C194" t="s">
        <v>40</v>
      </c>
      <c r="D194" t="s">
        <v>40</v>
      </c>
    </row>
    <row r="195" spans="1:4" x14ac:dyDescent="0.2">
      <c r="A195" t="s">
        <v>36</v>
      </c>
      <c r="B195" t="s">
        <v>36</v>
      </c>
      <c r="C195" t="s">
        <v>40</v>
      </c>
      <c r="D195" t="s">
        <v>40</v>
      </c>
    </row>
    <row r="196" spans="1:4" x14ac:dyDescent="0.2">
      <c r="A196" t="s">
        <v>36</v>
      </c>
      <c r="B196" t="s">
        <v>36</v>
      </c>
      <c r="C196" t="s">
        <v>40</v>
      </c>
      <c r="D196" t="s">
        <v>40</v>
      </c>
    </row>
    <row r="197" spans="1:4" x14ac:dyDescent="0.2">
      <c r="A197" t="s">
        <v>36</v>
      </c>
      <c r="B197" t="s">
        <v>58</v>
      </c>
      <c r="C197" t="s">
        <v>40</v>
      </c>
      <c r="D197" t="s">
        <v>40</v>
      </c>
    </row>
    <row r="198" spans="1:4" x14ac:dyDescent="0.2">
      <c r="A198" t="s">
        <v>36</v>
      </c>
      <c r="B198" t="s">
        <v>58</v>
      </c>
      <c r="C198" t="s">
        <v>40</v>
      </c>
      <c r="D198" t="s">
        <v>40</v>
      </c>
    </row>
    <row r="199" spans="1:4" x14ac:dyDescent="0.2">
      <c r="A199" t="s">
        <v>40</v>
      </c>
      <c r="B199" t="s">
        <v>58</v>
      </c>
      <c r="C199" t="s">
        <v>40</v>
      </c>
      <c r="D199" t="s">
        <v>40</v>
      </c>
    </row>
    <row r="200" spans="1:4" x14ac:dyDescent="0.2">
      <c r="A200" t="s">
        <v>40</v>
      </c>
      <c r="B200" t="s">
        <v>58</v>
      </c>
      <c r="C200" t="s">
        <v>40</v>
      </c>
      <c r="D200" t="s">
        <v>40</v>
      </c>
    </row>
    <row r="201" spans="1:4" x14ac:dyDescent="0.2">
      <c r="A201" t="s">
        <v>40</v>
      </c>
      <c r="B201" t="s">
        <v>36</v>
      </c>
      <c r="C201" t="s">
        <v>40</v>
      </c>
      <c r="D201" t="s">
        <v>40</v>
      </c>
    </row>
    <row r="202" spans="1:4" x14ac:dyDescent="0.2">
      <c r="A202" t="s">
        <v>36</v>
      </c>
      <c r="B202" t="s">
        <v>36</v>
      </c>
      <c r="C202" t="s">
        <v>40</v>
      </c>
      <c r="D202" t="s">
        <v>40</v>
      </c>
    </row>
    <row r="203" spans="1:4" x14ac:dyDescent="0.2">
      <c r="A203" t="s">
        <v>36</v>
      </c>
      <c r="B203" t="s">
        <v>36</v>
      </c>
      <c r="C203" t="s">
        <v>40</v>
      </c>
      <c r="D203" t="s">
        <v>58</v>
      </c>
    </row>
    <row r="204" spans="1:4" x14ac:dyDescent="0.2">
      <c r="A204" t="s">
        <v>58</v>
      </c>
      <c r="B204" t="s">
        <v>36</v>
      </c>
      <c r="C204" t="s">
        <v>58</v>
      </c>
      <c r="D204" t="s">
        <v>58</v>
      </c>
    </row>
    <row r="205" spans="1:4" x14ac:dyDescent="0.2">
      <c r="A205" t="s">
        <v>58</v>
      </c>
      <c r="B205" t="s">
        <v>36</v>
      </c>
      <c r="C205" t="s">
        <v>58</v>
      </c>
      <c r="D205" t="s">
        <v>36</v>
      </c>
    </row>
    <row r="206" spans="1:4" x14ac:dyDescent="0.2">
      <c r="A206" t="s">
        <v>58</v>
      </c>
      <c r="B206" t="s">
        <v>36</v>
      </c>
      <c r="C206" t="s">
        <v>58</v>
      </c>
      <c r="D206" t="s">
        <v>36</v>
      </c>
    </row>
    <row r="207" spans="1:4" x14ac:dyDescent="0.2">
      <c r="A207" t="s">
        <v>36</v>
      </c>
      <c r="B207" t="s">
        <v>36</v>
      </c>
      <c r="C207" t="s">
        <v>58</v>
      </c>
      <c r="D207" t="s">
        <v>36</v>
      </c>
    </row>
    <row r="208" spans="1:4" x14ac:dyDescent="0.2">
      <c r="A208" t="s">
        <v>216</v>
      </c>
      <c r="B208" t="s">
        <v>40</v>
      </c>
      <c r="C208" t="s">
        <v>40</v>
      </c>
      <c r="D208" t="s">
        <v>58</v>
      </c>
    </row>
    <row r="209" spans="1:4" x14ac:dyDescent="0.2">
      <c r="A209" t="s">
        <v>36</v>
      </c>
      <c r="B209" t="s">
        <v>40</v>
      </c>
      <c r="C209" t="s">
        <v>36</v>
      </c>
      <c r="D209" t="s">
        <v>36</v>
      </c>
    </row>
    <row r="210" spans="1:4" x14ac:dyDescent="0.2">
      <c r="A210" t="s">
        <v>40</v>
      </c>
      <c r="B210" t="s">
        <v>40</v>
      </c>
      <c r="C210" t="s">
        <v>36</v>
      </c>
      <c r="D210" t="s">
        <v>58</v>
      </c>
    </row>
    <row r="211" spans="1:4" x14ac:dyDescent="0.2">
      <c r="A211" t="s">
        <v>40</v>
      </c>
      <c r="B211" t="s">
        <v>40</v>
      </c>
      <c r="C211" t="s">
        <v>36</v>
      </c>
      <c r="D211" t="s">
        <v>58</v>
      </c>
    </row>
    <row r="212" spans="1:4" x14ac:dyDescent="0.2">
      <c r="A212" t="s">
        <v>40</v>
      </c>
      <c r="B212" t="s">
        <v>36</v>
      </c>
      <c r="C212" t="s">
        <v>58</v>
      </c>
      <c r="D212" t="s">
        <v>58</v>
      </c>
    </row>
    <row r="213" spans="1:4" x14ac:dyDescent="0.2">
      <c r="A213" t="s">
        <v>40</v>
      </c>
      <c r="B213" t="s">
        <v>58</v>
      </c>
      <c r="C213" t="s">
        <v>58</v>
      </c>
      <c r="D213" t="s">
        <v>36</v>
      </c>
    </row>
    <row r="214" spans="1:4" x14ac:dyDescent="0.2">
      <c r="A214" t="s">
        <v>40</v>
      </c>
      <c r="B214" t="s">
        <v>36</v>
      </c>
      <c r="C214" t="s">
        <v>58</v>
      </c>
      <c r="D214" t="s">
        <v>36</v>
      </c>
    </row>
    <row r="215" spans="1:4" x14ac:dyDescent="0.2">
      <c r="A215" t="s">
        <v>40</v>
      </c>
      <c r="B215" t="s">
        <v>36</v>
      </c>
      <c r="C215" t="s">
        <v>58</v>
      </c>
      <c r="D215" t="s">
        <v>36</v>
      </c>
    </row>
    <row r="216" spans="1:4" x14ac:dyDescent="0.2">
      <c r="A216" t="s">
        <v>40</v>
      </c>
      <c r="B216" t="s">
        <v>36</v>
      </c>
      <c r="C216" t="s">
        <v>58</v>
      </c>
      <c r="D216" t="s">
        <v>36</v>
      </c>
    </row>
    <row r="217" spans="1:4" x14ac:dyDescent="0.2">
      <c r="A217" t="s">
        <v>40</v>
      </c>
      <c r="B217" t="s">
        <v>36</v>
      </c>
      <c r="C217" t="s">
        <v>36</v>
      </c>
      <c r="D217" t="s">
        <v>36</v>
      </c>
    </row>
    <row r="218" spans="1:4" x14ac:dyDescent="0.2">
      <c r="A218" t="s">
        <v>40</v>
      </c>
      <c r="B218" t="s">
        <v>58</v>
      </c>
      <c r="C218" t="s">
        <v>36</v>
      </c>
      <c r="D218" t="s">
        <v>36</v>
      </c>
    </row>
    <row r="219" spans="1:4" x14ac:dyDescent="0.2">
      <c r="A219" t="s">
        <v>40</v>
      </c>
      <c r="B219" t="s">
        <v>36</v>
      </c>
      <c r="C219" t="s">
        <v>58</v>
      </c>
      <c r="D219" t="s">
        <v>36</v>
      </c>
    </row>
    <row r="220" spans="1:4" x14ac:dyDescent="0.2">
      <c r="A220" t="s">
        <v>40</v>
      </c>
      <c r="B220" t="s">
        <v>58</v>
      </c>
      <c r="C220" t="s">
        <v>58</v>
      </c>
      <c r="D220" t="s">
        <v>36</v>
      </c>
    </row>
    <row r="221" spans="1:4" x14ac:dyDescent="0.2">
      <c r="A221" t="s">
        <v>36</v>
      </c>
      <c r="B221" t="s">
        <v>36</v>
      </c>
      <c r="C221" t="s">
        <v>58</v>
      </c>
      <c r="D221" t="s">
        <v>58</v>
      </c>
    </row>
    <row r="222" spans="1:4" x14ac:dyDescent="0.2">
      <c r="A222" t="s">
        <v>36</v>
      </c>
      <c r="B222" t="s">
        <v>36</v>
      </c>
      <c r="C222" t="s">
        <v>36</v>
      </c>
      <c r="D222" t="s">
        <v>58</v>
      </c>
    </row>
    <row r="223" spans="1:4" x14ac:dyDescent="0.2">
      <c r="A223" t="s">
        <v>36</v>
      </c>
      <c r="B223" t="s">
        <v>58</v>
      </c>
      <c r="C223" t="s">
        <v>36</v>
      </c>
      <c r="D223" t="s">
        <v>58</v>
      </c>
    </row>
    <row r="224" spans="1:4" x14ac:dyDescent="0.2">
      <c r="A224" t="s">
        <v>36</v>
      </c>
      <c r="B224" t="s">
        <v>36</v>
      </c>
      <c r="C224" t="s">
        <v>40</v>
      </c>
      <c r="D224" t="s">
        <v>58</v>
      </c>
    </row>
    <row r="225" spans="1:4" x14ac:dyDescent="0.2">
      <c r="A225" t="s">
        <v>216</v>
      </c>
      <c r="B225" t="s">
        <v>58</v>
      </c>
      <c r="C225" t="s">
        <v>40</v>
      </c>
      <c r="D225" t="s">
        <v>58</v>
      </c>
    </row>
    <row r="226" spans="1:4" x14ac:dyDescent="0.2">
      <c r="A226" t="s">
        <v>58</v>
      </c>
      <c r="B226" t="s">
        <v>123</v>
      </c>
      <c r="C226" t="s">
        <v>40</v>
      </c>
      <c r="D226" t="s">
        <v>58</v>
      </c>
    </row>
    <row r="227" spans="1:4" x14ac:dyDescent="0.2">
      <c r="A227" t="s">
        <v>58</v>
      </c>
      <c r="B227" t="s">
        <v>58</v>
      </c>
      <c r="C227" t="s">
        <v>40</v>
      </c>
      <c r="D227" t="s">
        <v>58</v>
      </c>
    </row>
    <row r="228" spans="1:4" x14ac:dyDescent="0.2">
      <c r="A228" t="s">
        <v>58</v>
      </c>
      <c r="B228" t="s">
        <v>40</v>
      </c>
      <c r="C228" t="s">
        <v>58</v>
      </c>
      <c r="D228" t="s">
        <v>58</v>
      </c>
    </row>
    <row r="229" spans="1:4" x14ac:dyDescent="0.2">
      <c r="A229" t="s">
        <v>58</v>
      </c>
      <c r="B229" t="s">
        <v>58</v>
      </c>
      <c r="C229" t="s">
        <v>36</v>
      </c>
      <c r="D229" t="s">
        <v>58</v>
      </c>
    </row>
    <row r="230" spans="1:4" x14ac:dyDescent="0.2">
      <c r="A230" t="s">
        <v>58</v>
      </c>
      <c r="B230" t="s">
        <v>40</v>
      </c>
      <c r="C230" t="s">
        <v>58</v>
      </c>
      <c r="D230" t="s">
        <v>36</v>
      </c>
    </row>
    <row r="231" spans="1:4" x14ac:dyDescent="0.2">
      <c r="A231" t="s">
        <v>58</v>
      </c>
      <c r="B231" t="s">
        <v>58</v>
      </c>
      <c r="C231" t="s">
        <v>58</v>
      </c>
      <c r="D231" t="s">
        <v>58</v>
      </c>
    </row>
    <row r="232" spans="1:4" x14ac:dyDescent="0.2">
      <c r="A232" t="s">
        <v>58</v>
      </c>
      <c r="B232" t="s">
        <v>58</v>
      </c>
      <c r="C232" t="s">
        <v>58</v>
      </c>
      <c r="D232" t="s">
        <v>58</v>
      </c>
    </row>
    <row r="233" spans="1:4" x14ac:dyDescent="0.2">
      <c r="A233" t="s">
        <v>58</v>
      </c>
      <c r="B233" t="s">
        <v>36</v>
      </c>
      <c r="C233" t="s">
        <v>36</v>
      </c>
      <c r="D233" t="s">
        <v>36</v>
      </c>
    </row>
    <row r="234" spans="1:4" x14ac:dyDescent="0.2">
      <c r="A234" t="s">
        <v>58</v>
      </c>
      <c r="B234" t="s">
        <v>58</v>
      </c>
      <c r="C234" t="s">
        <v>36</v>
      </c>
      <c r="D234" t="s">
        <v>58</v>
      </c>
    </row>
    <row r="235" spans="1:4" x14ac:dyDescent="0.2">
      <c r="A235" t="s">
        <v>58</v>
      </c>
      <c r="B235" t="s">
        <v>58</v>
      </c>
      <c r="C235" t="s">
        <v>58</v>
      </c>
      <c r="D235" t="s">
        <v>58</v>
      </c>
    </row>
    <row r="236" spans="1:4" x14ac:dyDescent="0.2">
      <c r="A236" t="s">
        <v>58</v>
      </c>
      <c r="B236" t="s">
        <v>58</v>
      </c>
      <c r="C236" t="s">
        <v>58</v>
      </c>
      <c r="D236" t="s">
        <v>58</v>
      </c>
    </row>
    <row r="237" spans="1:4" x14ac:dyDescent="0.2">
      <c r="A237" t="s">
        <v>58</v>
      </c>
      <c r="B237" t="s">
        <v>58</v>
      </c>
      <c r="C237" t="s">
        <v>58</v>
      </c>
      <c r="D237" t="s">
        <v>58</v>
      </c>
    </row>
    <row r="238" spans="1:4" x14ac:dyDescent="0.2">
      <c r="A238" t="s">
        <v>58</v>
      </c>
      <c r="B238" t="s">
        <v>58</v>
      </c>
      <c r="C238" t="s">
        <v>58</v>
      </c>
      <c r="D238" t="s">
        <v>58</v>
      </c>
    </row>
    <row r="239" spans="1:4" x14ac:dyDescent="0.2">
      <c r="A239" t="s">
        <v>58</v>
      </c>
      <c r="B239" t="s">
        <v>58</v>
      </c>
      <c r="C239" t="s">
        <v>58</v>
      </c>
      <c r="D239" t="s">
        <v>58</v>
      </c>
    </row>
    <row r="240" spans="1:4" x14ac:dyDescent="0.2">
      <c r="A240" t="s">
        <v>58</v>
      </c>
      <c r="B240" t="s">
        <v>58</v>
      </c>
      <c r="C240" t="s">
        <v>58</v>
      </c>
      <c r="D240" t="s">
        <v>36</v>
      </c>
    </row>
    <row r="241" spans="1:4" x14ac:dyDescent="0.2">
      <c r="A241" t="s">
        <v>58</v>
      </c>
      <c r="B241" t="s">
        <v>58</v>
      </c>
      <c r="C241" t="s">
        <v>36</v>
      </c>
      <c r="D241" t="s">
        <v>36</v>
      </c>
    </row>
    <row r="242" spans="1:4" x14ac:dyDescent="0.2">
      <c r="A242" t="s">
        <v>58</v>
      </c>
      <c r="B242" t="s">
        <v>58</v>
      </c>
      <c r="C242" t="s">
        <v>36</v>
      </c>
      <c r="D242" t="s">
        <v>36</v>
      </c>
    </row>
    <row r="243" spans="1:4" x14ac:dyDescent="0.2">
      <c r="A243" t="s">
        <v>58</v>
      </c>
      <c r="B243" t="s">
        <v>58</v>
      </c>
      <c r="C243" t="s">
        <v>36</v>
      </c>
      <c r="D243" t="s">
        <v>36</v>
      </c>
    </row>
    <row r="244" spans="1:4" x14ac:dyDescent="0.2">
      <c r="A244" t="s">
        <v>36</v>
      </c>
      <c r="B244" t="s">
        <v>58</v>
      </c>
      <c r="C244" t="s">
        <v>58</v>
      </c>
      <c r="D244" t="s">
        <v>216</v>
      </c>
    </row>
    <row r="245" spans="1:4" x14ac:dyDescent="0.2">
      <c r="A245" t="s">
        <v>36</v>
      </c>
      <c r="B245" t="s">
        <v>58</v>
      </c>
      <c r="C245" t="s">
        <v>58</v>
      </c>
      <c r="D245" t="s">
        <v>40</v>
      </c>
    </row>
    <row r="246" spans="1:4" x14ac:dyDescent="0.2">
      <c r="A246" t="s">
        <v>36</v>
      </c>
      <c r="B246" t="s">
        <v>58</v>
      </c>
      <c r="C246" t="s">
        <v>58</v>
      </c>
      <c r="D246" t="s">
        <v>58</v>
      </c>
    </row>
    <row r="247" spans="1:4" x14ac:dyDescent="0.2">
      <c r="A247" t="s">
        <v>36</v>
      </c>
      <c r="B247" t="s">
        <v>123</v>
      </c>
      <c r="C247" t="s">
        <v>58</v>
      </c>
      <c r="D247" t="s">
        <v>58</v>
      </c>
    </row>
    <row r="248" spans="1:4" x14ac:dyDescent="0.2">
      <c r="A248" t="s">
        <v>36</v>
      </c>
      <c r="B248" t="s">
        <v>123</v>
      </c>
      <c r="C248" t="s">
        <v>58</v>
      </c>
      <c r="D248" t="s">
        <v>58</v>
      </c>
    </row>
    <row r="249" spans="1:4" x14ac:dyDescent="0.2">
      <c r="A249" t="s">
        <v>40</v>
      </c>
      <c r="B249" t="s">
        <v>484</v>
      </c>
      <c r="C249" t="s">
        <v>58</v>
      </c>
      <c r="D249" t="s">
        <v>58</v>
      </c>
    </row>
    <row r="250" spans="1:4" x14ac:dyDescent="0.2">
      <c r="A250" t="s">
        <v>40</v>
      </c>
      <c r="B250" t="s">
        <v>484</v>
      </c>
      <c r="C250" t="s">
        <v>58</v>
      </c>
      <c r="D250" t="s">
        <v>58</v>
      </c>
    </row>
    <row r="251" spans="1:4" x14ac:dyDescent="0.2">
      <c r="A251" t="s">
        <v>40</v>
      </c>
      <c r="B251" t="s">
        <v>484</v>
      </c>
      <c r="C251" t="s">
        <v>58</v>
      </c>
      <c r="D251" t="s">
        <v>36</v>
      </c>
    </row>
    <row r="252" spans="1:4" x14ac:dyDescent="0.2">
      <c r="A252" t="s">
        <v>58</v>
      </c>
      <c r="B252" t="s">
        <v>484</v>
      </c>
      <c r="C252" t="s">
        <v>58</v>
      </c>
      <c r="D252" t="s">
        <v>36</v>
      </c>
    </row>
    <row r="253" spans="1:4" x14ac:dyDescent="0.2">
      <c r="A253" t="s">
        <v>40</v>
      </c>
      <c r="B253" t="s">
        <v>484</v>
      </c>
      <c r="C253" t="s">
        <v>58</v>
      </c>
      <c r="D253" t="s">
        <v>58</v>
      </c>
    </row>
    <row r="254" spans="1:4" x14ac:dyDescent="0.2">
      <c r="A254" t="s">
        <v>40</v>
      </c>
      <c r="B254" t="s">
        <v>484</v>
      </c>
      <c r="C254" t="s">
        <v>216</v>
      </c>
      <c r="D254" t="s">
        <v>36</v>
      </c>
    </row>
    <row r="255" spans="1:4" x14ac:dyDescent="0.2">
      <c r="A255" t="s">
        <v>40</v>
      </c>
      <c r="B255" t="s">
        <v>484</v>
      </c>
      <c r="C255" t="s">
        <v>36</v>
      </c>
      <c r="D255" t="s">
        <v>36</v>
      </c>
    </row>
    <row r="256" spans="1:4" x14ac:dyDescent="0.2">
      <c r="A256" t="s">
        <v>36</v>
      </c>
      <c r="B256" t="s">
        <v>484</v>
      </c>
      <c r="C256" t="s">
        <v>58</v>
      </c>
      <c r="D256" t="s">
        <v>36</v>
      </c>
    </row>
    <row r="257" spans="1:4" x14ac:dyDescent="0.2">
      <c r="A257" t="s">
        <v>36</v>
      </c>
      <c r="B257" t="s">
        <v>484</v>
      </c>
      <c r="C257" t="s">
        <v>58</v>
      </c>
      <c r="D257" t="s">
        <v>36</v>
      </c>
    </row>
    <row r="258" spans="1:4" x14ac:dyDescent="0.2">
      <c r="A258" t="s">
        <v>36</v>
      </c>
      <c r="B258" t="s">
        <v>484</v>
      </c>
      <c r="C258" t="s">
        <v>36</v>
      </c>
      <c r="D258" t="s">
        <v>36</v>
      </c>
    </row>
    <row r="259" spans="1:4" x14ac:dyDescent="0.2">
      <c r="A259" t="s">
        <v>36</v>
      </c>
      <c r="B259" t="s">
        <v>484</v>
      </c>
      <c r="C259" t="s">
        <v>58</v>
      </c>
      <c r="D259" t="s">
        <v>58</v>
      </c>
    </row>
    <row r="260" spans="1:4" x14ac:dyDescent="0.2">
      <c r="A260" t="s">
        <v>36</v>
      </c>
      <c r="B260" t="s">
        <v>484</v>
      </c>
      <c r="C260" t="s">
        <v>36</v>
      </c>
      <c r="D260" t="s">
        <v>36</v>
      </c>
    </row>
    <row r="261" spans="1:4" x14ac:dyDescent="0.2">
      <c r="A261" t="s">
        <v>58</v>
      </c>
      <c r="B261" t="s">
        <v>484</v>
      </c>
      <c r="C261" t="s">
        <v>58</v>
      </c>
      <c r="D261" t="s">
        <v>58</v>
      </c>
    </row>
    <row r="262" spans="1:4" x14ac:dyDescent="0.2">
      <c r="A262" t="s">
        <v>58</v>
      </c>
      <c r="B262" t="s">
        <v>484</v>
      </c>
      <c r="C262" t="s">
        <v>40</v>
      </c>
      <c r="D262" t="s">
        <v>58</v>
      </c>
    </row>
    <row r="263" spans="1:4" x14ac:dyDescent="0.2">
      <c r="A263" t="s">
        <v>58</v>
      </c>
      <c r="B263" t="s">
        <v>484</v>
      </c>
      <c r="C263" t="s">
        <v>40</v>
      </c>
      <c r="D263" t="s">
        <v>58</v>
      </c>
    </row>
    <row r="264" spans="1:4" x14ac:dyDescent="0.2">
      <c r="A264" t="s">
        <v>58</v>
      </c>
      <c r="B264" t="s">
        <v>484</v>
      </c>
      <c r="C264" t="s">
        <v>40</v>
      </c>
      <c r="D264" t="s">
        <v>58</v>
      </c>
    </row>
    <row r="265" spans="1:4" x14ac:dyDescent="0.2">
      <c r="A265" t="s">
        <v>36</v>
      </c>
      <c r="B265" t="s">
        <v>484</v>
      </c>
      <c r="C265" t="s">
        <v>36</v>
      </c>
      <c r="D265" t="s">
        <v>58</v>
      </c>
    </row>
    <row r="266" spans="1:4" x14ac:dyDescent="0.2">
      <c r="A266" t="s">
        <v>36</v>
      </c>
      <c r="B266" t="s">
        <v>484</v>
      </c>
      <c r="C266" t="s">
        <v>58</v>
      </c>
      <c r="D266" t="s">
        <v>58</v>
      </c>
    </row>
    <row r="267" spans="1:4" x14ac:dyDescent="0.2">
      <c r="A267" t="s">
        <v>36</v>
      </c>
      <c r="B267" t="s">
        <v>484</v>
      </c>
      <c r="C267" t="s">
        <v>36</v>
      </c>
      <c r="D267" t="s">
        <v>58</v>
      </c>
    </row>
    <row r="268" spans="1:4" x14ac:dyDescent="0.2">
      <c r="A268" t="s">
        <v>36</v>
      </c>
      <c r="B268" t="s">
        <v>484</v>
      </c>
      <c r="C268" t="s">
        <v>58</v>
      </c>
      <c r="D268" t="s">
        <v>58</v>
      </c>
    </row>
    <row r="269" spans="1:4" x14ac:dyDescent="0.2">
      <c r="A269" t="s">
        <v>36</v>
      </c>
      <c r="B269" t="s">
        <v>484</v>
      </c>
      <c r="C269" t="s">
        <v>36</v>
      </c>
      <c r="D269" t="s">
        <v>58</v>
      </c>
    </row>
    <row r="270" spans="1:4" x14ac:dyDescent="0.2">
      <c r="A270" t="s">
        <v>36</v>
      </c>
      <c r="B270" t="s">
        <v>484</v>
      </c>
      <c r="C270" t="s">
        <v>36</v>
      </c>
      <c r="D270" t="s">
        <v>58</v>
      </c>
    </row>
    <row r="271" spans="1:4" x14ac:dyDescent="0.2">
      <c r="A271" t="s">
        <v>36</v>
      </c>
      <c r="B271" t="s">
        <v>484</v>
      </c>
      <c r="C271" t="s">
        <v>36</v>
      </c>
      <c r="D271" t="s">
        <v>36</v>
      </c>
    </row>
    <row r="272" spans="1:4" x14ac:dyDescent="0.2">
      <c r="A272" t="s">
        <v>36</v>
      </c>
      <c r="B272" t="s">
        <v>484</v>
      </c>
      <c r="C272" t="s">
        <v>36</v>
      </c>
      <c r="D272" t="s">
        <v>36</v>
      </c>
    </row>
    <row r="273" spans="1:4" x14ac:dyDescent="0.2">
      <c r="A273" t="s">
        <v>36</v>
      </c>
      <c r="B273" t="s">
        <v>484</v>
      </c>
      <c r="C273" t="s">
        <v>36</v>
      </c>
      <c r="D273" t="s">
        <v>36</v>
      </c>
    </row>
    <row r="274" spans="1:4" x14ac:dyDescent="0.2">
      <c r="A274" t="s">
        <v>58</v>
      </c>
      <c r="B274" t="s">
        <v>484</v>
      </c>
      <c r="C274" t="s">
        <v>58</v>
      </c>
      <c r="D274" t="s">
        <v>36</v>
      </c>
    </row>
    <row r="275" spans="1:4" x14ac:dyDescent="0.2">
      <c r="A275" t="s">
        <v>36</v>
      </c>
      <c r="B275" t="s">
        <v>484</v>
      </c>
      <c r="C275" t="s">
        <v>58</v>
      </c>
      <c r="D275" t="s">
        <v>58</v>
      </c>
    </row>
    <row r="276" spans="1:4" x14ac:dyDescent="0.2">
      <c r="A276" t="s">
        <v>36</v>
      </c>
      <c r="B276" t="s">
        <v>484</v>
      </c>
      <c r="C276" t="s">
        <v>58</v>
      </c>
      <c r="D276" t="s">
        <v>58</v>
      </c>
    </row>
    <row r="277" spans="1:4" x14ac:dyDescent="0.2">
      <c r="A277" t="s">
        <v>36</v>
      </c>
      <c r="B277" t="s">
        <v>484</v>
      </c>
      <c r="C277" t="s">
        <v>58</v>
      </c>
      <c r="D277" t="s">
        <v>36</v>
      </c>
    </row>
    <row r="278" spans="1:4" x14ac:dyDescent="0.2">
      <c r="A278" t="s">
        <v>40</v>
      </c>
      <c r="B278" t="s">
        <v>484</v>
      </c>
      <c r="C278" t="s">
        <v>58</v>
      </c>
      <c r="D278" t="s">
        <v>36</v>
      </c>
    </row>
    <row r="279" spans="1:4" x14ac:dyDescent="0.2">
      <c r="A279" t="s">
        <v>36</v>
      </c>
      <c r="B279" t="s">
        <v>40</v>
      </c>
      <c r="C279" t="s">
        <v>58</v>
      </c>
      <c r="D279" t="s">
        <v>58</v>
      </c>
    </row>
    <row r="280" spans="1:4" x14ac:dyDescent="0.2">
      <c r="A280" t="s">
        <v>36</v>
      </c>
      <c r="B280" t="s">
        <v>58</v>
      </c>
      <c r="C280" t="s">
        <v>58</v>
      </c>
      <c r="D280" t="s">
        <v>36</v>
      </c>
    </row>
    <row r="281" spans="1:4" x14ac:dyDescent="0.2">
      <c r="A281" t="s">
        <v>36</v>
      </c>
      <c r="B281" t="s">
        <v>58</v>
      </c>
      <c r="C281" t="s">
        <v>58</v>
      </c>
      <c r="D281" t="s">
        <v>36</v>
      </c>
    </row>
    <row r="282" spans="1:4" x14ac:dyDescent="0.2">
      <c r="A282" t="s">
        <v>36</v>
      </c>
      <c r="B282" t="s">
        <v>58</v>
      </c>
      <c r="C282" t="s">
        <v>58</v>
      </c>
      <c r="D282" t="s">
        <v>36</v>
      </c>
    </row>
    <row r="283" spans="1:4" x14ac:dyDescent="0.2">
      <c r="A283" t="s">
        <v>36</v>
      </c>
      <c r="B283" t="s">
        <v>58</v>
      </c>
      <c r="C283" t="s">
        <v>58</v>
      </c>
      <c r="D283" t="s">
        <v>36</v>
      </c>
    </row>
    <row r="284" spans="1:4" x14ac:dyDescent="0.2">
      <c r="A284" t="s">
        <v>36</v>
      </c>
      <c r="B284" t="s">
        <v>58</v>
      </c>
      <c r="C284" t="s">
        <v>36</v>
      </c>
      <c r="D284" t="s">
        <v>58</v>
      </c>
    </row>
    <row r="285" spans="1:4" x14ac:dyDescent="0.2">
      <c r="A285" t="s">
        <v>58</v>
      </c>
      <c r="B285" t="s">
        <v>58</v>
      </c>
      <c r="C285" t="s">
        <v>36</v>
      </c>
      <c r="D285" t="s">
        <v>58</v>
      </c>
    </row>
    <row r="286" spans="1:4" x14ac:dyDescent="0.2">
      <c r="A286" t="s">
        <v>58</v>
      </c>
      <c r="B286" t="s">
        <v>58</v>
      </c>
      <c r="C286" t="s">
        <v>36</v>
      </c>
      <c r="D286" t="s">
        <v>58</v>
      </c>
    </row>
    <row r="287" spans="1:4" x14ac:dyDescent="0.2">
      <c r="A287" t="s">
        <v>58</v>
      </c>
      <c r="B287" t="s">
        <v>36</v>
      </c>
      <c r="C287" t="s">
        <v>36</v>
      </c>
      <c r="D287" t="s">
        <v>36</v>
      </c>
    </row>
    <row r="288" spans="1:4" x14ac:dyDescent="0.2">
      <c r="A288" t="s">
        <v>58</v>
      </c>
      <c r="B288" t="s">
        <v>40</v>
      </c>
      <c r="C288" t="s">
        <v>36</v>
      </c>
      <c r="D288" t="s">
        <v>36</v>
      </c>
    </row>
    <row r="289" spans="1:4" x14ac:dyDescent="0.2">
      <c r="A289" t="s">
        <v>58</v>
      </c>
      <c r="B289" t="s">
        <v>58</v>
      </c>
      <c r="C289" t="s">
        <v>58</v>
      </c>
      <c r="D289" t="s">
        <v>36</v>
      </c>
    </row>
    <row r="290" spans="1:4" x14ac:dyDescent="0.2">
      <c r="A290" t="s">
        <v>58</v>
      </c>
      <c r="B290" t="s">
        <v>58</v>
      </c>
      <c r="C290" t="s">
        <v>58</v>
      </c>
      <c r="D290" t="s">
        <v>36</v>
      </c>
    </row>
    <row r="291" spans="1:4" x14ac:dyDescent="0.2">
      <c r="A291" t="s">
        <v>36</v>
      </c>
      <c r="B291" t="s">
        <v>58</v>
      </c>
      <c r="C291" t="s">
        <v>58</v>
      </c>
      <c r="D291" t="s">
        <v>36</v>
      </c>
    </row>
    <row r="292" spans="1:4" x14ac:dyDescent="0.2">
      <c r="A292" t="s">
        <v>123</v>
      </c>
      <c r="B292" t="s">
        <v>36</v>
      </c>
      <c r="C292" t="s">
        <v>58</v>
      </c>
      <c r="D292" t="s">
        <v>58</v>
      </c>
    </row>
    <row r="293" spans="1:4" x14ac:dyDescent="0.2">
      <c r="A293" t="s">
        <v>58</v>
      </c>
      <c r="B293" t="s">
        <v>36</v>
      </c>
      <c r="C293" t="s">
        <v>58</v>
      </c>
      <c r="D293" t="s">
        <v>58</v>
      </c>
    </row>
    <row r="294" spans="1:4" x14ac:dyDescent="0.2">
      <c r="A294" t="s">
        <v>58</v>
      </c>
      <c r="B294" t="s">
        <v>40</v>
      </c>
      <c r="C294" t="s">
        <v>58</v>
      </c>
      <c r="D294" t="s">
        <v>36</v>
      </c>
    </row>
    <row r="295" spans="1:4" x14ac:dyDescent="0.2">
      <c r="A295" t="s">
        <v>36</v>
      </c>
      <c r="B295" t="s">
        <v>36</v>
      </c>
      <c r="C295" t="s">
        <v>58</v>
      </c>
      <c r="D295" t="s">
        <v>36</v>
      </c>
    </row>
    <row r="296" spans="1:4" x14ac:dyDescent="0.2">
      <c r="A296" t="s">
        <v>36</v>
      </c>
      <c r="B296" t="s">
        <v>58</v>
      </c>
      <c r="C296" t="s">
        <v>58</v>
      </c>
      <c r="D296" t="s">
        <v>58</v>
      </c>
    </row>
    <row r="297" spans="1:4" x14ac:dyDescent="0.2">
      <c r="A297" t="s">
        <v>36</v>
      </c>
      <c r="B297" t="s">
        <v>58</v>
      </c>
      <c r="C297" t="s">
        <v>58</v>
      </c>
      <c r="D297" t="s">
        <v>58</v>
      </c>
    </row>
    <row r="298" spans="1:4" x14ac:dyDescent="0.2">
      <c r="A298" t="s">
        <v>36</v>
      </c>
      <c r="B298" t="s">
        <v>36</v>
      </c>
      <c r="C298" t="s">
        <v>58</v>
      </c>
      <c r="D298" t="s">
        <v>58</v>
      </c>
    </row>
    <row r="299" spans="1:4" x14ac:dyDescent="0.2">
      <c r="A299" t="s">
        <v>36</v>
      </c>
      <c r="B299" t="s">
        <v>36</v>
      </c>
      <c r="C299" t="s">
        <v>58</v>
      </c>
      <c r="D299" t="s">
        <v>58</v>
      </c>
    </row>
    <row r="300" spans="1:4" x14ac:dyDescent="0.2">
      <c r="A300" t="s">
        <v>36</v>
      </c>
      <c r="B300" t="s">
        <v>36</v>
      </c>
      <c r="C300" t="s">
        <v>58</v>
      </c>
      <c r="D300" t="s">
        <v>58</v>
      </c>
    </row>
    <row r="301" spans="1:4" x14ac:dyDescent="0.2">
      <c r="A301" t="s">
        <v>36</v>
      </c>
      <c r="B301" t="s">
        <v>36</v>
      </c>
      <c r="C301" t="s">
        <v>58</v>
      </c>
      <c r="D301" t="s">
        <v>58</v>
      </c>
    </row>
    <row r="302" spans="1:4" x14ac:dyDescent="0.2">
      <c r="A302" t="s">
        <v>36</v>
      </c>
      <c r="B302" t="s">
        <v>36</v>
      </c>
      <c r="C302" t="s">
        <v>58</v>
      </c>
      <c r="D302" t="s">
        <v>58</v>
      </c>
    </row>
    <row r="303" spans="1:4" x14ac:dyDescent="0.2">
      <c r="A303" t="s">
        <v>36</v>
      </c>
      <c r="B303" t="s">
        <v>123</v>
      </c>
      <c r="C303" t="s">
        <v>58</v>
      </c>
      <c r="D303" t="s">
        <v>58</v>
      </c>
    </row>
    <row r="304" spans="1:4" x14ac:dyDescent="0.2">
      <c r="A304" t="s">
        <v>36</v>
      </c>
      <c r="B304" t="s">
        <v>123</v>
      </c>
      <c r="C304" t="s">
        <v>58</v>
      </c>
      <c r="D304" t="s">
        <v>58</v>
      </c>
    </row>
    <row r="305" spans="1:4" x14ac:dyDescent="0.2">
      <c r="A305" t="s">
        <v>36</v>
      </c>
      <c r="B305" t="s">
        <v>123</v>
      </c>
      <c r="C305" t="s">
        <v>58</v>
      </c>
      <c r="D305" t="s">
        <v>40</v>
      </c>
    </row>
    <row r="306" spans="1:4" x14ac:dyDescent="0.2">
      <c r="A306" t="s">
        <v>58</v>
      </c>
      <c r="B306" t="s">
        <v>123</v>
      </c>
      <c r="C306" t="s">
        <v>58</v>
      </c>
      <c r="D306" t="s">
        <v>58</v>
      </c>
    </row>
    <row r="307" spans="1:4" x14ac:dyDescent="0.2">
      <c r="A307" t="s">
        <v>58</v>
      </c>
      <c r="B307" t="s">
        <v>123</v>
      </c>
      <c r="C307" t="s">
        <v>58</v>
      </c>
      <c r="D307" t="s">
        <v>58</v>
      </c>
    </row>
    <row r="308" spans="1:4" x14ac:dyDescent="0.2">
      <c r="A308" t="s">
        <v>36</v>
      </c>
      <c r="B308" t="s">
        <v>123</v>
      </c>
      <c r="C308" t="s">
        <v>58</v>
      </c>
      <c r="D308" t="s">
        <v>58</v>
      </c>
    </row>
    <row r="309" spans="1:4" x14ac:dyDescent="0.2">
      <c r="A309" t="s">
        <v>36</v>
      </c>
      <c r="B309" t="s">
        <v>123</v>
      </c>
      <c r="C309" t="s">
        <v>58</v>
      </c>
      <c r="D309" t="s">
        <v>58</v>
      </c>
    </row>
    <row r="310" spans="1:4" x14ac:dyDescent="0.2">
      <c r="A310" t="s">
        <v>36</v>
      </c>
      <c r="B310" t="s">
        <v>36</v>
      </c>
      <c r="C310" t="s">
        <v>58</v>
      </c>
      <c r="D310" t="s">
        <v>58</v>
      </c>
    </row>
    <row r="311" spans="1:4" x14ac:dyDescent="0.2">
      <c r="A311" t="s">
        <v>36</v>
      </c>
      <c r="B311" t="s">
        <v>36</v>
      </c>
      <c r="C311" t="s">
        <v>58</v>
      </c>
      <c r="D311" t="s">
        <v>58</v>
      </c>
    </row>
    <row r="312" spans="1:4" x14ac:dyDescent="0.2">
      <c r="A312" t="s">
        <v>36</v>
      </c>
      <c r="B312" t="s">
        <v>40</v>
      </c>
      <c r="C312" t="s">
        <v>58</v>
      </c>
      <c r="D312" t="s">
        <v>58</v>
      </c>
    </row>
    <row r="313" spans="1:4" x14ac:dyDescent="0.2">
      <c r="A313" t="s">
        <v>58</v>
      </c>
      <c r="B313" t="s">
        <v>36</v>
      </c>
      <c r="C313" t="s">
        <v>36</v>
      </c>
      <c r="D313" t="s">
        <v>58</v>
      </c>
    </row>
    <row r="314" spans="1:4" x14ac:dyDescent="0.2">
      <c r="A314" t="s">
        <v>58</v>
      </c>
      <c r="B314" t="s">
        <v>58</v>
      </c>
      <c r="C314" t="s">
        <v>36</v>
      </c>
      <c r="D314" t="s">
        <v>58</v>
      </c>
    </row>
    <row r="315" spans="1:4" x14ac:dyDescent="0.2">
      <c r="A315" t="s">
        <v>58</v>
      </c>
      <c r="B315" t="s">
        <v>40</v>
      </c>
      <c r="C315" t="s">
        <v>36</v>
      </c>
      <c r="D315" t="s">
        <v>58</v>
      </c>
    </row>
    <row r="316" spans="1:4" x14ac:dyDescent="0.2">
      <c r="A316" t="s">
        <v>58</v>
      </c>
      <c r="B316" t="s">
        <v>58</v>
      </c>
      <c r="C316" t="s">
        <v>40</v>
      </c>
      <c r="D316" t="s">
        <v>40</v>
      </c>
    </row>
    <row r="317" spans="1:4" x14ac:dyDescent="0.2">
      <c r="A317" t="s">
        <v>58</v>
      </c>
      <c r="B317" t="s">
        <v>36</v>
      </c>
      <c r="C317" t="s">
        <v>58</v>
      </c>
      <c r="D317" t="s">
        <v>58</v>
      </c>
    </row>
    <row r="318" spans="1:4" x14ac:dyDescent="0.2">
      <c r="A318" t="s">
        <v>40</v>
      </c>
      <c r="B318" t="s">
        <v>36</v>
      </c>
      <c r="C318" t="s">
        <v>58</v>
      </c>
      <c r="D318" t="s">
        <v>58</v>
      </c>
    </row>
    <row r="319" spans="1:4" x14ac:dyDescent="0.2">
      <c r="A319" t="s">
        <v>40</v>
      </c>
      <c r="B319" t="s">
        <v>36</v>
      </c>
      <c r="C319" t="s">
        <v>58</v>
      </c>
      <c r="D319" t="s">
        <v>58</v>
      </c>
    </row>
    <row r="320" spans="1:4" x14ac:dyDescent="0.2">
      <c r="A320" t="s">
        <v>36</v>
      </c>
      <c r="B320" t="s">
        <v>58</v>
      </c>
      <c r="C320" t="s">
        <v>36</v>
      </c>
      <c r="D320" t="s">
        <v>484</v>
      </c>
    </row>
    <row r="321" spans="1:4" x14ac:dyDescent="0.2">
      <c r="A321" t="s">
        <v>36</v>
      </c>
      <c r="C321" t="s">
        <v>36</v>
      </c>
      <c r="D321" t="s">
        <v>36</v>
      </c>
    </row>
    <row r="322" spans="1:4" x14ac:dyDescent="0.2">
      <c r="A322" t="s">
        <v>36</v>
      </c>
      <c r="C322" t="s">
        <v>58</v>
      </c>
      <c r="D322" t="s">
        <v>58</v>
      </c>
    </row>
    <row r="323" spans="1:4" x14ac:dyDescent="0.2">
      <c r="A323" t="s">
        <v>36</v>
      </c>
      <c r="C323" t="s">
        <v>36</v>
      </c>
      <c r="D323" t="s">
        <v>36</v>
      </c>
    </row>
    <row r="324" spans="1:4" x14ac:dyDescent="0.2">
      <c r="A324" t="s">
        <v>36</v>
      </c>
      <c r="C324" t="s">
        <v>36</v>
      </c>
      <c r="D324" t="s">
        <v>58</v>
      </c>
    </row>
    <row r="325" spans="1:4" x14ac:dyDescent="0.2">
      <c r="A325" t="s">
        <v>58</v>
      </c>
      <c r="C325" t="s">
        <v>36</v>
      </c>
      <c r="D325" t="s">
        <v>36</v>
      </c>
    </row>
    <row r="326" spans="1:4" x14ac:dyDescent="0.2">
      <c r="A326" t="s">
        <v>58</v>
      </c>
      <c r="C326" t="s">
        <v>36</v>
      </c>
      <c r="D326" t="s">
        <v>58</v>
      </c>
    </row>
    <row r="327" spans="1:4" x14ac:dyDescent="0.2">
      <c r="A327" t="s">
        <v>58</v>
      </c>
      <c r="C327" t="s">
        <v>58</v>
      </c>
      <c r="D327" t="s">
        <v>58</v>
      </c>
    </row>
    <row r="328" spans="1:4" x14ac:dyDescent="0.2">
      <c r="A328" t="s">
        <v>58</v>
      </c>
      <c r="C328" t="s">
        <v>58</v>
      </c>
      <c r="D328" t="s">
        <v>58</v>
      </c>
    </row>
    <row r="329" spans="1:4" x14ac:dyDescent="0.2">
      <c r="A329" t="s">
        <v>40</v>
      </c>
      <c r="C329" t="s">
        <v>58</v>
      </c>
      <c r="D329" t="s">
        <v>58</v>
      </c>
    </row>
    <row r="330" spans="1:4" x14ac:dyDescent="0.2">
      <c r="A330" t="s">
        <v>40</v>
      </c>
      <c r="C330" t="s">
        <v>58</v>
      </c>
      <c r="D330" t="s">
        <v>58</v>
      </c>
    </row>
    <row r="331" spans="1:4" x14ac:dyDescent="0.2">
      <c r="A331" t="s">
        <v>58</v>
      </c>
      <c r="C331" t="s">
        <v>36</v>
      </c>
      <c r="D331" t="s">
        <v>58</v>
      </c>
    </row>
    <row r="332" spans="1:4" x14ac:dyDescent="0.2">
      <c r="A332" t="s">
        <v>36</v>
      </c>
      <c r="C332" t="s">
        <v>40</v>
      </c>
      <c r="D332" t="s">
        <v>58</v>
      </c>
    </row>
    <row r="333" spans="1:4" x14ac:dyDescent="0.2">
      <c r="A333" t="s">
        <v>36</v>
      </c>
      <c r="C333" t="s">
        <v>58</v>
      </c>
      <c r="D333" t="s">
        <v>36</v>
      </c>
    </row>
    <row r="334" spans="1:4" x14ac:dyDescent="0.2">
      <c r="A334" t="s">
        <v>36</v>
      </c>
      <c r="C334" t="s">
        <v>58</v>
      </c>
      <c r="D334" t="s">
        <v>58</v>
      </c>
    </row>
    <row r="335" spans="1:4" x14ac:dyDescent="0.2">
      <c r="A335" t="s">
        <v>36</v>
      </c>
      <c r="C335" t="s">
        <v>36</v>
      </c>
      <c r="D335" t="s">
        <v>36</v>
      </c>
    </row>
    <row r="336" spans="1:4" x14ac:dyDescent="0.2">
      <c r="A336" t="s">
        <v>216</v>
      </c>
      <c r="C336" t="s">
        <v>58</v>
      </c>
      <c r="D336" t="s">
        <v>36</v>
      </c>
    </row>
    <row r="337" spans="1:4" x14ac:dyDescent="0.2">
      <c r="A337" t="s">
        <v>58</v>
      </c>
      <c r="C337" t="s">
        <v>36</v>
      </c>
      <c r="D337" t="s">
        <v>36</v>
      </c>
    </row>
    <row r="338" spans="1:4" x14ac:dyDescent="0.2">
      <c r="A338" t="s">
        <v>36</v>
      </c>
      <c r="C338" t="s">
        <v>36</v>
      </c>
      <c r="D338" t="s">
        <v>36</v>
      </c>
    </row>
    <row r="339" spans="1:4" x14ac:dyDescent="0.2">
      <c r="A339" t="s">
        <v>36</v>
      </c>
      <c r="C339" t="s">
        <v>36</v>
      </c>
      <c r="D339" t="s">
        <v>36</v>
      </c>
    </row>
    <row r="340" spans="1:4" x14ac:dyDescent="0.2">
      <c r="A340" t="s">
        <v>36</v>
      </c>
      <c r="C340" t="s">
        <v>40</v>
      </c>
      <c r="D340" t="s">
        <v>36</v>
      </c>
    </row>
    <row r="341" spans="1:4" x14ac:dyDescent="0.2">
      <c r="A341" t="s">
        <v>36</v>
      </c>
      <c r="C341" t="s">
        <v>40</v>
      </c>
      <c r="D341" t="s">
        <v>36</v>
      </c>
    </row>
    <row r="342" spans="1:4" x14ac:dyDescent="0.2">
      <c r="A342" t="s">
        <v>36</v>
      </c>
      <c r="C342" t="s">
        <v>36</v>
      </c>
      <c r="D342" t="s">
        <v>36</v>
      </c>
    </row>
    <row r="343" spans="1:4" x14ac:dyDescent="0.2">
      <c r="A343" t="s">
        <v>36</v>
      </c>
      <c r="C343" t="s">
        <v>58</v>
      </c>
      <c r="D343" t="s">
        <v>36</v>
      </c>
    </row>
    <row r="344" spans="1:4" x14ac:dyDescent="0.2">
      <c r="A344" t="s">
        <v>36</v>
      </c>
      <c r="C344" t="s">
        <v>36</v>
      </c>
      <c r="D344" t="s">
        <v>58</v>
      </c>
    </row>
    <row r="345" spans="1:4" x14ac:dyDescent="0.2">
      <c r="A345" t="s">
        <v>36</v>
      </c>
      <c r="C345" t="s">
        <v>58</v>
      </c>
      <c r="D345" t="s">
        <v>58</v>
      </c>
    </row>
    <row r="346" spans="1:4" x14ac:dyDescent="0.2">
      <c r="A346" t="s">
        <v>36</v>
      </c>
      <c r="C346" t="s">
        <v>58</v>
      </c>
      <c r="D346" t="s">
        <v>58</v>
      </c>
    </row>
    <row r="347" spans="1:4" x14ac:dyDescent="0.2">
      <c r="A347" t="s">
        <v>36</v>
      </c>
      <c r="C347" t="s">
        <v>36</v>
      </c>
      <c r="D347" t="s">
        <v>58</v>
      </c>
    </row>
    <row r="348" spans="1:4" x14ac:dyDescent="0.2">
      <c r="A348" t="s">
        <v>36</v>
      </c>
      <c r="C348" t="s">
        <v>36</v>
      </c>
      <c r="D348" t="s">
        <v>36</v>
      </c>
    </row>
    <row r="349" spans="1:4" x14ac:dyDescent="0.2">
      <c r="A349" t="s">
        <v>36</v>
      </c>
      <c r="C349" t="s">
        <v>36</v>
      </c>
      <c r="D349" t="s">
        <v>58</v>
      </c>
    </row>
    <row r="350" spans="1:4" x14ac:dyDescent="0.2">
      <c r="A350" t="s">
        <v>36</v>
      </c>
      <c r="C350" t="s">
        <v>36</v>
      </c>
      <c r="D350" t="s">
        <v>58</v>
      </c>
    </row>
    <row r="351" spans="1:4" x14ac:dyDescent="0.2">
      <c r="A351" t="s">
        <v>36</v>
      </c>
      <c r="C351" t="s">
        <v>36</v>
      </c>
      <c r="D351" t="s">
        <v>58</v>
      </c>
    </row>
    <row r="352" spans="1:4" x14ac:dyDescent="0.2">
      <c r="A352" t="s">
        <v>36</v>
      </c>
      <c r="C352" t="s">
        <v>36</v>
      </c>
      <c r="D352" t="s">
        <v>58</v>
      </c>
    </row>
    <row r="353" spans="1:4" x14ac:dyDescent="0.2">
      <c r="A353" t="s">
        <v>36</v>
      </c>
      <c r="C353" t="s">
        <v>36</v>
      </c>
      <c r="D353" t="s">
        <v>58</v>
      </c>
    </row>
    <row r="354" spans="1:4" x14ac:dyDescent="0.2">
      <c r="A354" t="s">
        <v>36</v>
      </c>
      <c r="C354" t="s">
        <v>36</v>
      </c>
      <c r="D354" t="s">
        <v>123</v>
      </c>
    </row>
    <row r="355" spans="1:4" x14ac:dyDescent="0.2">
      <c r="A355" t="s">
        <v>36</v>
      </c>
      <c r="C355" t="s">
        <v>58</v>
      </c>
      <c r="D355" t="s">
        <v>40</v>
      </c>
    </row>
    <row r="356" spans="1:4" x14ac:dyDescent="0.2">
      <c r="A356" t="s">
        <v>36</v>
      </c>
      <c r="C356" t="s">
        <v>36</v>
      </c>
      <c r="D356" t="s">
        <v>58</v>
      </c>
    </row>
    <row r="357" spans="1:4" x14ac:dyDescent="0.2">
      <c r="A357" t="s">
        <v>36</v>
      </c>
      <c r="C357" t="s">
        <v>58</v>
      </c>
      <c r="D357" t="s">
        <v>58</v>
      </c>
    </row>
    <row r="358" spans="1:4" x14ac:dyDescent="0.2">
      <c r="A358" t="s">
        <v>58</v>
      </c>
      <c r="C358" t="s">
        <v>484</v>
      </c>
      <c r="D358" t="s">
        <v>58</v>
      </c>
    </row>
    <row r="359" spans="1:4" x14ac:dyDescent="0.2">
      <c r="A359" t="s">
        <v>58</v>
      </c>
      <c r="C359" t="s">
        <v>58</v>
      </c>
      <c r="D359" t="s">
        <v>58</v>
      </c>
    </row>
    <row r="360" spans="1:4" x14ac:dyDescent="0.2">
      <c r="A360" t="s">
        <v>58</v>
      </c>
      <c r="C360" t="s">
        <v>58</v>
      </c>
      <c r="D360" t="s">
        <v>58</v>
      </c>
    </row>
    <row r="361" spans="1:4" x14ac:dyDescent="0.2">
      <c r="A361" t="s">
        <v>58</v>
      </c>
      <c r="C361" t="s">
        <v>58</v>
      </c>
      <c r="D361" t="s">
        <v>58</v>
      </c>
    </row>
    <row r="362" spans="1:4" x14ac:dyDescent="0.2">
      <c r="A362" t="s">
        <v>58</v>
      </c>
      <c r="C362" t="s">
        <v>484</v>
      </c>
      <c r="D362" t="s">
        <v>58</v>
      </c>
    </row>
    <row r="363" spans="1:4" x14ac:dyDescent="0.2">
      <c r="A363" t="s">
        <v>58</v>
      </c>
      <c r="C363" t="s">
        <v>484</v>
      </c>
      <c r="D363" t="s">
        <v>36</v>
      </c>
    </row>
    <row r="364" spans="1:4" x14ac:dyDescent="0.2">
      <c r="A364" t="s">
        <v>58</v>
      </c>
      <c r="C364" t="s">
        <v>36</v>
      </c>
      <c r="D364" t="s">
        <v>36</v>
      </c>
    </row>
    <row r="365" spans="1:4" x14ac:dyDescent="0.2">
      <c r="A365" t="s">
        <v>58</v>
      </c>
      <c r="C365" t="s">
        <v>58</v>
      </c>
      <c r="D365" t="s">
        <v>36</v>
      </c>
    </row>
    <row r="366" spans="1:4" x14ac:dyDescent="0.2">
      <c r="A366" t="s">
        <v>36</v>
      </c>
      <c r="C366" t="s">
        <v>58</v>
      </c>
      <c r="D366" t="s">
        <v>58</v>
      </c>
    </row>
    <row r="367" spans="1:4" x14ac:dyDescent="0.2">
      <c r="A367" t="s">
        <v>36</v>
      </c>
      <c r="C367" t="s">
        <v>58</v>
      </c>
      <c r="D367" t="s">
        <v>36</v>
      </c>
    </row>
    <row r="368" spans="1:4" x14ac:dyDescent="0.2">
      <c r="A368" t="s">
        <v>36</v>
      </c>
      <c r="C368" t="s">
        <v>58</v>
      </c>
      <c r="D368" t="s">
        <v>58</v>
      </c>
    </row>
    <row r="369" spans="1:4" x14ac:dyDescent="0.2">
      <c r="A369" t="s">
        <v>36</v>
      </c>
      <c r="C369" t="s">
        <v>36</v>
      </c>
      <c r="D369" t="s">
        <v>58</v>
      </c>
    </row>
    <row r="370" spans="1:4" x14ac:dyDescent="0.2">
      <c r="A370" t="s">
        <v>36</v>
      </c>
      <c r="C370" t="s">
        <v>58</v>
      </c>
      <c r="D370" t="s">
        <v>58</v>
      </c>
    </row>
    <row r="371" spans="1:4" x14ac:dyDescent="0.2">
      <c r="A371" t="s">
        <v>36</v>
      </c>
      <c r="C371" t="s">
        <v>58</v>
      </c>
      <c r="D371" t="s">
        <v>58</v>
      </c>
    </row>
    <row r="372" spans="1:4" x14ac:dyDescent="0.2">
      <c r="A372" t="s">
        <v>36</v>
      </c>
      <c r="C372" t="s">
        <v>36</v>
      </c>
      <c r="D372" t="s">
        <v>58</v>
      </c>
    </row>
    <row r="373" spans="1:4" x14ac:dyDescent="0.2">
      <c r="A373" t="s">
        <v>36</v>
      </c>
      <c r="C373" t="s">
        <v>58</v>
      </c>
      <c r="D373" t="s">
        <v>58</v>
      </c>
    </row>
    <row r="374" spans="1:4" x14ac:dyDescent="0.2">
      <c r="A374" t="s">
        <v>36</v>
      </c>
      <c r="C374" t="s">
        <v>40</v>
      </c>
      <c r="D374" t="s">
        <v>58</v>
      </c>
    </row>
    <row r="375" spans="1:4" x14ac:dyDescent="0.2">
      <c r="A375" t="s">
        <v>36</v>
      </c>
      <c r="C375" t="s">
        <v>36</v>
      </c>
      <c r="D375" t="s">
        <v>36</v>
      </c>
    </row>
    <row r="376" spans="1:4" x14ac:dyDescent="0.2">
      <c r="A376" t="s">
        <v>36</v>
      </c>
      <c r="C376" t="s">
        <v>58</v>
      </c>
      <c r="D376" t="s">
        <v>36</v>
      </c>
    </row>
    <row r="377" spans="1:4" x14ac:dyDescent="0.2">
      <c r="A377" t="s">
        <v>36</v>
      </c>
      <c r="C377" t="s">
        <v>40</v>
      </c>
      <c r="D377" t="s">
        <v>36</v>
      </c>
    </row>
    <row r="378" spans="1:4" x14ac:dyDescent="0.2">
      <c r="A378" t="s">
        <v>36</v>
      </c>
      <c r="C378" t="s">
        <v>484</v>
      </c>
      <c r="D378" t="s">
        <v>58</v>
      </c>
    </row>
    <row r="379" spans="1:4" x14ac:dyDescent="0.2">
      <c r="A379" t="s">
        <v>36</v>
      </c>
      <c r="C379" t="s">
        <v>36</v>
      </c>
      <c r="D379" t="s">
        <v>36</v>
      </c>
    </row>
    <row r="380" spans="1:4" x14ac:dyDescent="0.2">
      <c r="A380" t="s">
        <v>36</v>
      </c>
      <c r="C380" t="s">
        <v>36</v>
      </c>
      <c r="D380" t="s">
        <v>58</v>
      </c>
    </row>
    <row r="381" spans="1:4" x14ac:dyDescent="0.2">
      <c r="A381" t="s">
        <v>36</v>
      </c>
      <c r="C381" t="s">
        <v>58</v>
      </c>
      <c r="D381" t="s">
        <v>36</v>
      </c>
    </row>
    <row r="382" spans="1:4" x14ac:dyDescent="0.2">
      <c r="A382" t="s">
        <v>36</v>
      </c>
      <c r="C382" t="s">
        <v>36</v>
      </c>
      <c r="D382" t="s">
        <v>40</v>
      </c>
    </row>
    <row r="383" spans="1:4" x14ac:dyDescent="0.2">
      <c r="A383" t="s">
        <v>36</v>
      </c>
      <c r="C383" t="s">
        <v>36</v>
      </c>
      <c r="D383" t="s">
        <v>58</v>
      </c>
    </row>
    <row r="384" spans="1:4" x14ac:dyDescent="0.2">
      <c r="A384" t="s">
        <v>36</v>
      </c>
      <c r="C384" t="s">
        <v>58</v>
      </c>
      <c r="D384" t="s">
        <v>36</v>
      </c>
    </row>
    <row r="385" spans="1:4" x14ac:dyDescent="0.2">
      <c r="A385" t="s">
        <v>36</v>
      </c>
      <c r="C385" t="s">
        <v>58</v>
      </c>
      <c r="D385" t="s">
        <v>36</v>
      </c>
    </row>
    <row r="386" spans="1:4" x14ac:dyDescent="0.2">
      <c r="A386" t="s">
        <v>36</v>
      </c>
      <c r="C386" t="s">
        <v>58</v>
      </c>
      <c r="D386" t="s">
        <v>58</v>
      </c>
    </row>
    <row r="387" spans="1:4" x14ac:dyDescent="0.2">
      <c r="A387" t="s">
        <v>40</v>
      </c>
      <c r="C387" t="s">
        <v>36</v>
      </c>
      <c r="D387" t="s">
        <v>58</v>
      </c>
    </row>
    <row r="388" spans="1:4" x14ac:dyDescent="0.2">
      <c r="A388" t="s">
        <v>36</v>
      </c>
      <c r="C388" t="s">
        <v>36</v>
      </c>
      <c r="D388" t="s">
        <v>36</v>
      </c>
    </row>
    <row r="389" spans="1:4" x14ac:dyDescent="0.2">
      <c r="A389" t="s">
        <v>40</v>
      </c>
      <c r="C389" t="s">
        <v>58</v>
      </c>
      <c r="D389" t="s">
        <v>40</v>
      </c>
    </row>
    <row r="390" spans="1:4" x14ac:dyDescent="0.2">
      <c r="A390" t="s">
        <v>40</v>
      </c>
      <c r="C390" t="s">
        <v>58</v>
      </c>
      <c r="D390" t="s">
        <v>36</v>
      </c>
    </row>
    <row r="391" spans="1:4" x14ac:dyDescent="0.2">
      <c r="A391" t="s">
        <v>40</v>
      </c>
      <c r="C391" t="s">
        <v>58</v>
      </c>
      <c r="D391" t="s">
        <v>58</v>
      </c>
    </row>
    <row r="392" spans="1:4" x14ac:dyDescent="0.2">
      <c r="A392" t="s">
        <v>36</v>
      </c>
      <c r="C392" t="s">
        <v>36</v>
      </c>
      <c r="D392" t="s">
        <v>58</v>
      </c>
    </row>
    <row r="393" spans="1:4" x14ac:dyDescent="0.2">
      <c r="A393" t="s">
        <v>36</v>
      </c>
      <c r="C393" t="s">
        <v>484</v>
      </c>
      <c r="D393" t="s">
        <v>58</v>
      </c>
    </row>
    <row r="394" spans="1:4" x14ac:dyDescent="0.2">
      <c r="A394" t="s">
        <v>36</v>
      </c>
      <c r="C394" t="s">
        <v>58</v>
      </c>
      <c r="D394" t="s">
        <v>58</v>
      </c>
    </row>
    <row r="395" spans="1:4" x14ac:dyDescent="0.2">
      <c r="A395" t="s">
        <v>58</v>
      </c>
      <c r="C395" t="s">
        <v>58</v>
      </c>
      <c r="D395" t="s">
        <v>58</v>
      </c>
    </row>
    <row r="396" spans="1:4" x14ac:dyDescent="0.2">
      <c r="A396" t="s">
        <v>40</v>
      </c>
      <c r="C396" t="s">
        <v>58</v>
      </c>
      <c r="D396" t="s">
        <v>58</v>
      </c>
    </row>
    <row r="397" spans="1:4" x14ac:dyDescent="0.2">
      <c r="A397" t="s">
        <v>40</v>
      </c>
      <c r="C397" t="s">
        <v>58</v>
      </c>
      <c r="D397" t="s">
        <v>58</v>
      </c>
    </row>
    <row r="398" spans="1:4" x14ac:dyDescent="0.2">
      <c r="A398" t="s">
        <v>40</v>
      </c>
      <c r="C398" t="s">
        <v>36</v>
      </c>
      <c r="D398" t="s">
        <v>58</v>
      </c>
    </row>
    <row r="399" spans="1:4" x14ac:dyDescent="0.2">
      <c r="A399" t="s">
        <v>40</v>
      </c>
      <c r="C399" t="s">
        <v>36</v>
      </c>
      <c r="D399" t="s">
        <v>58</v>
      </c>
    </row>
    <row r="400" spans="1:4" x14ac:dyDescent="0.2">
      <c r="A400" t="s">
        <v>40</v>
      </c>
      <c r="C400" t="s">
        <v>36</v>
      </c>
      <c r="D400" t="s">
        <v>58</v>
      </c>
    </row>
    <row r="401" spans="1:4" x14ac:dyDescent="0.2">
      <c r="A401" t="s">
        <v>40</v>
      </c>
      <c r="C401" t="s">
        <v>58</v>
      </c>
      <c r="D401" t="s">
        <v>36</v>
      </c>
    </row>
    <row r="402" spans="1:4" x14ac:dyDescent="0.2">
      <c r="A402" t="s">
        <v>40</v>
      </c>
      <c r="C402" t="s">
        <v>58</v>
      </c>
      <c r="D402" t="s">
        <v>36</v>
      </c>
    </row>
    <row r="403" spans="1:4" x14ac:dyDescent="0.2">
      <c r="A403" t="s">
        <v>40</v>
      </c>
      <c r="C403" t="s">
        <v>58</v>
      </c>
      <c r="D403" t="s">
        <v>36</v>
      </c>
    </row>
    <row r="404" spans="1:4" x14ac:dyDescent="0.2">
      <c r="A404" t="s">
        <v>40</v>
      </c>
      <c r="C404" t="s">
        <v>58</v>
      </c>
      <c r="D404" t="s">
        <v>58</v>
      </c>
    </row>
    <row r="405" spans="1:4" x14ac:dyDescent="0.2">
      <c r="A405" t="s">
        <v>40</v>
      </c>
      <c r="C405" t="s">
        <v>58</v>
      </c>
      <c r="D405" t="s">
        <v>58</v>
      </c>
    </row>
    <row r="406" spans="1:4" x14ac:dyDescent="0.2">
      <c r="A406" t="s">
        <v>40</v>
      </c>
      <c r="C406" t="s">
        <v>58</v>
      </c>
      <c r="D406" t="s">
        <v>58</v>
      </c>
    </row>
    <row r="407" spans="1:4" x14ac:dyDescent="0.2">
      <c r="A407" t="s">
        <v>40</v>
      </c>
      <c r="C407" t="s">
        <v>58</v>
      </c>
      <c r="D407" t="s">
        <v>58</v>
      </c>
    </row>
    <row r="408" spans="1:4" x14ac:dyDescent="0.2">
      <c r="A408" t="s">
        <v>58</v>
      </c>
      <c r="C408" t="s">
        <v>36</v>
      </c>
      <c r="D408" t="s">
        <v>58</v>
      </c>
    </row>
    <row r="409" spans="1:4" x14ac:dyDescent="0.2">
      <c r="A409" t="s">
        <v>58</v>
      </c>
      <c r="C409" t="s">
        <v>58</v>
      </c>
      <c r="D409" t="s">
        <v>58</v>
      </c>
    </row>
    <row r="410" spans="1:4" x14ac:dyDescent="0.2">
      <c r="A410" t="s">
        <v>58</v>
      </c>
      <c r="C410" t="s">
        <v>58</v>
      </c>
      <c r="D410" t="s">
        <v>40</v>
      </c>
    </row>
    <row r="411" spans="1:4" x14ac:dyDescent="0.2">
      <c r="A411" t="s">
        <v>36</v>
      </c>
      <c r="C411" t="s">
        <v>58</v>
      </c>
      <c r="D411" t="s">
        <v>40</v>
      </c>
    </row>
    <row r="412" spans="1:4" x14ac:dyDescent="0.2">
      <c r="A412" t="s">
        <v>58</v>
      </c>
      <c r="C412" t="s">
        <v>58</v>
      </c>
      <c r="D412" t="s">
        <v>40</v>
      </c>
    </row>
    <row r="413" spans="1:4" x14ac:dyDescent="0.2">
      <c r="A413" t="s">
        <v>58</v>
      </c>
      <c r="C413" t="s">
        <v>58</v>
      </c>
      <c r="D413" t="s">
        <v>40</v>
      </c>
    </row>
    <row r="414" spans="1:4" x14ac:dyDescent="0.2">
      <c r="A414" t="s">
        <v>58</v>
      </c>
      <c r="C414" t="s">
        <v>58</v>
      </c>
      <c r="D414" t="s">
        <v>40</v>
      </c>
    </row>
    <row r="415" spans="1:4" x14ac:dyDescent="0.2">
      <c r="A415" t="s">
        <v>58</v>
      </c>
      <c r="C415" t="s">
        <v>40</v>
      </c>
      <c r="D415" t="s">
        <v>58</v>
      </c>
    </row>
    <row r="416" spans="1:4" x14ac:dyDescent="0.2">
      <c r="A416" t="s">
        <v>58</v>
      </c>
      <c r="C416" t="s">
        <v>58</v>
      </c>
      <c r="D416" t="s">
        <v>58</v>
      </c>
    </row>
    <row r="417" spans="1:4" x14ac:dyDescent="0.2">
      <c r="A417" t="s">
        <v>58</v>
      </c>
      <c r="C417" t="s">
        <v>58</v>
      </c>
      <c r="D417" t="s">
        <v>36</v>
      </c>
    </row>
    <row r="418" spans="1:4" x14ac:dyDescent="0.2">
      <c r="A418" t="s">
        <v>58</v>
      </c>
      <c r="C418" t="s">
        <v>36</v>
      </c>
      <c r="D418" t="s">
        <v>36</v>
      </c>
    </row>
    <row r="419" spans="1:4" x14ac:dyDescent="0.2">
      <c r="A419" t="s">
        <v>58</v>
      </c>
      <c r="C419" t="s">
        <v>58</v>
      </c>
      <c r="D419" t="s">
        <v>36</v>
      </c>
    </row>
    <row r="420" spans="1:4" x14ac:dyDescent="0.2">
      <c r="A420" t="s">
        <v>58</v>
      </c>
      <c r="C420" t="s">
        <v>58</v>
      </c>
      <c r="D420" t="s">
        <v>58</v>
      </c>
    </row>
    <row r="421" spans="1:4" x14ac:dyDescent="0.2">
      <c r="A421" t="s">
        <v>58</v>
      </c>
      <c r="C421" t="s">
        <v>58</v>
      </c>
      <c r="D421" t="s">
        <v>58</v>
      </c>
    </row>
    <row r="422" spans="1:4" x14ac:dyDescent="0.2">
      <c r="A422" t="s">
        <v>36</v>
      </c>
      <c r="C422" t="s">
        <v>58</v>
      </c>
      <c r="D422" t="s">
        <v>58</v>
      </c>
    </row>
    <row r="423" spans="1:4" x14ac:dyDescent="0.2">
      <c r="A423" t="s">
        <v>40</v>
      </c>
      <c r="C423" t="s">
        <v>40</v>
      </c>
      <c r="D423" t="s">
        <v>58</v>
      </c>
    </row>
    <row r="424" spans="1:4" x14ac:dyDescent="0.2">
      <c r="A424" t="s">
        <v>40</v>
      </c>
      <c r="C424" t="s">
        <v>58</v>
      </c>
      <c r="D424" t="s">
        <v>58</v>
      </c>
    </row>
    <row r="425" spans="1:4" x14ac:dyDescent="0.2">
      <c r="A425" t="s">
        <v>58</v>
      </c>
      <c r="C425" t="s">
        <v>58</v>
      </c>
      <c r="D425" t="s">
        <v>58</v>
      </c>
    </row>
    <row r="426" spans="1:4" x14ac:dyDescent="0.2">
      <c r="A426" t="s">
        <v>58</v>
      </c>
      <c r="C426" t="s">
        <v>58</v>
      </c>
      <c r="D426" t="s">
        <v>58</v>
      </c>
    </row>
    <row r="427" spans="1:4" x14ac:dyDescent="0.2">
      <c r="A427" t="s">
        <v>58</v>
      </c>
      <c r="C427" t="s">
        <v>58</v>
      </c>
      <c r="D427" t="s">
        <v>36</v>
      </c>
    </row>
    <row r="428" spans="1:4" x14ac:dyDescent="0.2">
      <c r="A428" t="s">
        <v>36</v>
      </c>
      <c r="C428" t="s">
        <v>58</v>
      </c>
      <c r="D428" t="s">
        <v>58</v>
      </c>
    </row>
    <row r="429" spans="1:4" x14ac:dyDescent="0.2">
      <c r="A429" t="s">
        <v>216</v>
      </c>
      <c r="C429" t="s">
        <v>36</v>
      </c>
      <c r="D429" t="s">
        <v>58</v>
      </c>
    </row>
    <row r="430" spans="1:4" x14ac:dyDescent="0.2">
      <c r="A430" t="s">
        <v>58</v>
      </c>
      <c r="C430" t="s">
        <v>58</v>
      </c>
      <c r="D430" t="s">
        <v>40</v>
      </c>
    </row>
    <row r="431" spans="1:4" x14ac:dyDescent="0.2">
      <c r="A431" t="s">
        <v>58</v>
      </c>
      <c r="C431" t="s">
        <v>58</v>
      </c>
      <c r="D431" t="s">
        <v>40</v>
      </c>
    </row>
    <row r="432" spans="1:4" x14ac:dyDescent="0.2">
      <c r="A432" t="s">
        <v>58</v>
      </c>
      <c r="C432" t="s">
        <v>36</v>
      </c>
      <c r="D432" t="s">
        <v>58</v>
      </c>
    </row>
    <row r="433" spans="1:4" x14ac:dyDescent="0.2">
      <c r="A433" t="s">
        <v>58</v>
      </c>
      <c r="C433" t="s">
        <v>58</v>
      </c>
      <c r="D433" t="s">
        <v>58</v>
      </c>
    </row>
    <row r="434" spans="1:4" x14ac:dyDescent="0.2">
      <c r="A434" t="s">
        <v>58</v>
      </c>
      <c r="C434" t="s">
        <v>58</v>
      </c>
      <c r="D434" t="s">
        <v>58</v>
      </c>
    </row>
    <row r="435" spans="1:4" x14ac:dyDescent="0.2">
      <c r="A435" t="s">
        <v>58</v>
      </c>
      <c r="C435" t="s">
        <v>58</v>
      </c>
      <c r="D435" t="s">
        <v>58</v>
      </c>
    </row>
    <row r="436" spans="1:4" x14ac:dyDescent="0.2">
      <c r="A436" t="s">
        <v>58</v>
      </c>
      <c r="C436" t="s">
        <v>58</v>
      </c>
      <c r="D436" t="s">
        <v>36</v>
      </c>
    </row>
    <row r="437" spans="1:4" x14ac:dyDescent="0.2">
      <c r="A437" t="s">
        <v>58</v>
      </c>
      <c r="C437" t="s">
        <v>58</v>
      </c>
      <c r="D437" t="s">
        <v>58</v>
      </c>
    </row>
    <row r="438" spans="1:4" x14ac:dyDescent="0.2">
      <c r="A438" t="s">
        <v>123</v>
      </c>
      <c r="C438" t="s">
        <v>58</v>
      </c>
      <c r="D438" t="s">
        <v>36</v>
      </c>
    </row>
    <row r="439" spans="1:4" x14ac:dyDescent="0.2">
      <c r="A439" t="s">
        <v>123</v>
      </c>
      <c r="C439" t="s">
        <v>58</v>
      </c>
      <c r="D439" t="s">
        <v>36</v>
      </c>
    </row>
    <row r="440" spans="1:4" x14ac:dyDescent="0.2">
      <c r="A440" t="s">
        <v>123</v>
      </c>
      <c r="C440" t="s">
        <v>58</v>
      </c>
      <c r="D440" t="s">
        <v>36</v>
      </c>
    </row>
    <row r="441" spans="1:4" x14ac:dyDescent="0.2">
      <c r="A441" t="s">
        <v>123</v>
      </c>
      <c r="C441" t="s">
        <v>58</v>
      </c>
      <c r="D441" t="s">
        <v>58</v>
      </c>
    </row>
    <row r="442" spans="1:4" x14ac:dyDescent="0.2">
      <c r="A442" t="s">
        <v>123</v>
      </c>
      <c r="C442" t="s">
        <v>40</v>
      </c>
      <c r="D442" t="s">
        <v>58</v>
      </c>
    </row>
    <row r="443" spans="1:4" x14ac:dyDescent="0.2">
      <c r="A443" t="s">
        <v>123</v>
      </c>
      <c r="C443" t="s">
        <v>58</v>
      </c>
      <c r="D443" t="s">
        <v>58</v>
      </c>
    </row>
    <row r="444" spans="1:4" x14ac:dyDescent="0.2">
      <c r="A444" t="s">
        <v>36</v>
      </c>
      <c r="C444" t="s">
        <v>58</v>
      </c>
      <c r="D444" t="s">
        <v>58</v>
      </c>
    </row>
    <row r="445" spans="1:4" x14ac:dyDescent="0.2">
      <c r="A445" t="s">
        <v>36</v>
      </c>
      <c r="C445" t="s">
        <v>40</v>
      </c>
      <c r="D445" t="s">
        <v>58</v>
      </c>
    </row>
    <row r="446" spans="1:4" x14ac:dyDescent="0.2">
      <c r="A446" t="s">
        <v>36</v>
      </c>
      <c r="C446" t="s">
        <v>58</v>
      </c>
      <c r="D446" t="s">
        <v>58</v>
      </c>
    </row>
    <row r="447" spans="1:4" x14ac:dyDescent="0.2">
      <c r="A447" t="s">
        <v>36</v>
      </c>
      <c r="C447" t="s">
        <v>58</v>
      </c>
      <c r="D447" t="s">
        <v>40</v>
      </c>
    </row>
    <row r="448" spans="1:4" x14ac:dyDescent="0.2">
      <c r="A448" t="s">
        <v>58</v>
      </c>
      <c r="C448" t="s">
        <v>58</v>
      </c>
      <c r="D448" t="s">
        <v>40</v>
      </c>
    </row>
    <row r="449" spans="1:4" x14ac:dyDescent="0.2">
      <c r="A449" t="s">
        <v>58</v>
      </c>
      <c r="C449" t="s">
        <v>40</v>
      </c>
      <c r="D449" t="s">
        <v>40</v>
      </c>
    </row>
    <row r="450" spans="1:4" x14ac:dyDescent="0.2">
      <c r="A450" t="s">
        <v>36</v>
      </c>
      <c r="C450" t="s">
        <v>40</v>
      </c>
      <c r="D450" t="s">
        <v>40</v>
      </c>
    </row>
    <row r="451" spans="1:4" x14ac:dyDescent="0.2">
      <c r="A451" t="s">
        <v>36</v>
      </c>
      <c r="C451" t="s">
        <v>58</v>
      </c>
      <c r="D451" t="s">
        <v>40</v>
      </c>
    </row>
    <row r="452" spans="1:4" x14ac:dyDescent="0.2">
      <c r="A452" t="s">
        <v>58</v>
      </c>
      <c r="C452" t="s">
        <v>36</v>
      </c>
      <c r="D452" t="s">
        <v>40</v>
      </c>
    </row>
    <row r="453" spans="1:4" x14ac:dyDescent="0.2">
      <c r="A453" t="s">
        <v>216</v>
      </c>
      <c r="C453" t="s">
        <v>40</v>
      </c>
      <c r="D453" t="s">
        <v>40</v>
      </c>
    </row>
    <row r="454" spans="1:4" x14ac:dyDescent="0.2">
      <c r="A454" t="s">
        <v>58</v>
      </c>
      <c r="C454" t="s">
        <v>40</v>
      </c>
      <c r="D454" t="s">
        <v>40</v>
      </c>
    </row>
    <row r="455" spans="1:4" x14ac:dyDescent="0.2">
      <c r="A455" t="s">
        <v>58</v>
      </c>
      <c r="C455" t="s">
        <v>58</v>
      </c>
      <c r="D455" t="s">
        <v>40</v>
      </c>
    </row>
    <row r="456" spans="1:4" x14ac:dyDescent="0.2">
      <c r="A456" t="s">
        <v>123</v>
      </c>
      <c r="C456" t="s">
        <v>58</v>
      </c>
      <c r="D456" t="s">
        <v>40</v>
      </c>
    </row>
    <row r="457" spans="1:4" x14ac:dyDescent="0.2">
      <c r="A457" t="s">
        <v>40</v>
      </c>
      <c r="C457" t="s">
        <v>36</v>
      </c>
      <c r="D457" t="s">
        <v>40</v>
      </c>
    </row>
    <row r="458" spans="1:4" x14ac:dyDescent="0.2">
      <c r="A458" t="s">
        <v>40</v>
      </c>
      <c r="D458" t="s">
        <v>40</v>
      </c>
    </row>
    <row r="459" spans="1:4" x14ac:dyDescent="0.2">
      <c r="A459" t="s">
        <v>58</v>
      </c>
      <c r="D459" t="s">
        <v>40</v>
      </c>
    </row>
    <row r="460" spans="1:4" x14ac:dyDescent="0.2">
      <c r="A460" t="s">
        <v>36</v>
      </c>
      <c r="D460" t="s">
        <v>40</v>
      </c>
    </row>
    <row r="461" spans="1:4" x14ac:dyDescent="0.2">
      <c r="A461" t="s">
        <v>36</v>
      </c>
      <c r="D461" t="s">
        <v>40</v>
      </c>
    </row>
    <row r="462" spans="1:4" x14ac:dyDescent="0.2">
      <c r="A462" t="s">
        <v>36</v>
      </c>
      <c r="D462" t="s">
        <v>40</v>
      </c>
    </row>
    <row r="463" spans="1:4" x14ac:dyDescent="0.2">
      <c r="A463" t="s">
        <v>36</v>
      </c>
      <c r="D463" t="s">
        <v>40</v>
      </c>
    </row>
    <row r="464" spans="1:4" x14ac:dyDescent="0.2">
      <c r="A464" t="s">
        <v>36</v>
      </c>
      <c r="D464" t="s">
        <v>36</v>
      </c>
    </row>
    <row r="465" spans="1:4" x14ac:dyDescent="0.2">
      <c r="A465" t="s">
        <v>58</v>
      </c>
      <c r="D465" t="s">
        <v>40</v>
      </c>
    </row>
    <row r="466" spans="1:4" x14ac:dyDescent="0.2">
      <c r="A466" t="s">
        <v>58</v>
      </c>
      <c r="D466" t="s">
        <v>40</v>
      </c>
    </row>
    <row r="467" spans="1:4" x14ac:dyDescent="0.2">
      <c r="A467" t="s">
        <v>58</v>
      </c>
      <c r="D467" t="s">
        <v>40</v>
      </c>
    </row>
    <row r="468" spans="1:4" x14ac:dyDescent="0.2">
      <c r="A468" t="s">
        <v>58</v>
      </c>
      <c r="D468" t="s">
        <v>40</v>
      </c>
    </row>
    <row r="469" spans="1:4" x14ac:dyDescent="0.2">
      <c r="A469" t="s">
        <v>40</v>
      </c>
      <c r="D469" t="s">
        <v>40</v>
      </c>
    </row>
    <row r="470" spans="1:4" x14ac:dyDescent="0.2">
      <c r="A470" t="s">
        <v>40</v>
      </c>
      <c r="D470" t="s">
        <v>40</v>
      </c>
    </row>
    <row r="471" spans="1:4" x14ac:dyDescent="0.2">
      <c r="A471" t="s">
        <v>58</v>
      </c>
      <c r="D471" t="s">
        <v>40</v>
      </c>
    </row>
    <row r="472" spans="1:4" x14ac:dyDescent="0.2">
      <c r="A472" t="s">
        <v>36</v>
      </c>
      <c r="D472" t="s">
        <v>40</v>
      </c>
    </row>
    <row r="473" spans="1:4" x14ac:dyDescent="0.2">
      <c r="A473" t="s">
        <v>58</v>
      </c>
      <c r="D473" t="s">
        <v>40</v>
      </c>
    </row>
    <row r="474" spans="1:4" x14ac:dyDescent="0.2">
      <c r="A474" t="s">
        <v>123</v>
      </c>
      <c r="D474" t="s">
        <v>58</v>
      </c>
    </row>
    <row r="475" spans="1:4" x14ac:dyDescent="0.2">
      <c r="A475" t="s">
        <v>123</v>
      </c>
      <c r="D475" t="s">
        <v>40</v>
      </c>
    </row>
    <row r="476" spans="1:4" x14ac:dyDescent="0.2">
      <c r="A476" t="s">
        <v>123</v>
      </c>
      <c r="D476" t="s">
        <v>40</v>
      </c>
    </row>
    <row r="477" spans="1:4" x14ac:dyDescent="0.2">
      <c r="A477" t="s">
        <v>58</v>
      </c>
      <c r="D477" t="s">
        <v>58</v>
      </c>
    </row>
    <row r="478" spans="1:4" x14ac:dyDescent="0.2">
      <c r="A478" t="s">
        <v>58</v>
      </c>
      <c r="D478" t="s">
        <v>58</v>
      </c>
    </row>
    <row r="479" spans="1:4" x14ac:dyDescent="0.2">
      <c r="A479" t="s">
        <v>58</v>
      </c>
      <c r="D479" t="s">
        <v>58</v>
      </c>
    </row>
    <row r="480" spans="1:4" x14ac:dyDescent="0.2">
      <c r="A480" t="s">
        <v>58</v>
      </c>
      <c r="D480" t="s">
        <v>58</v>
      </c>
    </row>
    <row r="481" spans="1:4" x14ac:dyDescent="0.2">
      <c r="A481" t="s">
        <v>58</v>
      </c>
      <c r="D481" t="s">
        <v>58</v>
      </c>
    </row>
    <row r="482" spans="1:4" x14ac:dyDescent="0.2">
      <c r="A482" t="s">
        <v>58</v>
      </c>
      <c r="D482" t="s">
        <v>58</v>
      </c>
    </row>
    <row r="483" spans="1:4" x14ac:dyDescent="0.2">
      <c r="A483" t="s">
        <v>58</v>
      </c>
      <c r="D483" t="s">
        <v>58</v>
      </c>
    </row>
    <row r="484" spans="1:4" x14ac:dyDescent="0.2">
      <c r="A484" t="s">
        <v>58</v>
      </c>
      <c r="D484" t="s">
        <v>58</v>
      </c>
    </row>
    <row r="485" spans="1:4" x14ac:dyDescent="0.2">
      <c r="A485" t="s">
        <v>58</v>
      </c>
      <c r="D485" t="s">
        <v>58</v>
      </c>
    </row>
    <row r="486" spans="1:4" x14ac:dyDescent="0.2">
      <c r="A486" t="s">
        <v>58</v>
      </c>
      <c r="D486" t="s">
        <v>58</v>
      </c>
    </row>
    <row r="487" spans="1:4" x14ac:dyDescent="0.2">
      <c r="A487" t="s">
        <v>58</v>
      </c>
      <c r="D487" t="s">
        <v>484</v>
      </c>
    </row>
    <row r="488" spans="1:4" x14ac:dyDescent="0.2">
      <c r="A488" t="s">
        <v>58</v>
      </c>
      <c r="D488" t="s">
        <v>58</v>
      </c>
    </row>
    <row r="489" spans="1:4" x14ac:dyDescent="0.2">
      <c r="A489" t="s">
        <v>58</v>
      </c>
      <c r="D489" t="s">
        <v>58</v>
      </c>
    </row>
    <row r="490" spans="1:4" x14ac:dyDescent="0.2">
      <c r="A490" t="s">
        <v>36</v>
      </c>
      <c r="D490" t="s">
        <v>58</v>
      </c>
    </row>
    <row r="491" spans="1:4" x14ac:dyDescent="0.2">
      <c r="A491" t="s">
        <v>36</v>
      </c>
      <c r="D491" t="s">
        <v>484</v>
      </c>
    </row>
    <row r="492" spans="1:4" x14ac:dyDescent="0.2">
      <c r="A492" t="s">
        <v>36</v>
      </c>
      <c r="D492" t="s">
        <v>58</v>
      </c>
    </row>
    <row r="493" spans="1:4" x14ac:dyDescent="0.2">
      <c r="A493" t="s">
        <v>36</v>
      </c>
      <c r="D493" t="s">
        <v>58</v>
      </c>
    </row>
    <row r="494" spans="1:4" x14ac:dyDescent="0.2">
      <c r="A494" t="s">
        <v>36</v>
      </c>
      <c r="D494" t="s">
        <v>58</v>
      </c>
    </row>
    <row r="495" spans="1:4" x14ac:dyDescent="0.2">
      <c r="A495" t="s">
        <v>36</v>
      </c>
      <c r="D495" t="s">
        <v>58</v>
      </c>
    </row>
    <row r="496" spans="1:4" x14ac:dyDescent="0.2">
      <c r="A496" t="s">
        <v>36</v>
      </c>
      <c r="D496" t="s">
        <v>58</v>
      </c>
    </row>
    <row r="497" spans="1:4" x14ac:dyDescent="0.2">
      <c r="A497" t="s">
        <v>58</v>
      </c>
      <c r="D497" t="s">
        <v>58</v>
      </c>
    </row>
    <row r="498" spans="1:4" x14ac:dyDescent="0.2">
      <c r="A498" t="s">
        <v>36</v>
      </c>
      <c r="D498" t="s">
        <v>58</v>
      </c>
    </row>
    <row r="499" spans="1:4" x14ac:dyDescent="0.2">
      <c r="A499" t="s">
        <v>123</v>
      </c>
      <c r="D499" t="s">
        <v>58</v>
      </c>
    </row>
    <row r="500" spans="1:4" x14ac:dyDescent="0.2">
      <c r="A500" t="s">
        <v>36</v>
      </c>
      <c r="D500" t="s">
        <v>36</v>
      </c>
    </row>
    <row r="501" spans="1:4" x14ac:dyDescent="0.2">
      <c r="A501" t="s">
        <v>58</v>
      </c>
      <c r="D501" t="s">
        <v>58</v>
      </c>
    </row>
    <row r="502" spans="1:4" x14ac:dyDescent="0.2">
      <c r="A502" t="s">
        <v>58</v>
      </c>
      <c r="D502" t="s">
        <v>58</v>
      </c>
    </row>
    <row r="503" spans="1:4" x14ac:dyDescent="0.2">
      <c r="A503" t="s">
        <v>58</v>
      </c>
      <c r="D503" t="s">
        <v>58</v>
      </c>
    </row>
    <row r="504" spans="1:4" x14ac:dyDescent="0.2">
      <c r="A504" t="s">
        <v>36</v>
      </c>
      <c r="D504" t="s">
        <v>58</v>
      </c>
    </row>
    <row r="505" spans="1:4" x14ac:dyDescent="0.2">
      <c r="A505" t="s">
        <v>36</v>
      </c>
      <c r="D505" t="s">
        <v>40</v>
      </c>
    </row>
    <row r="506" spans="1:4" x14ac:dyDescent="0.2">
      <c r="A506" t="s">
        <v>36</v>
      </c>
      <c r="D506" t="s">
        <v>58</v>
      </c>
    </row>
    <row r="507" spans="1:4" x14ac:dyDescent="0.2">
      <c r="A507" t="s">
        <v>36</v>
      </c>
      <c r="D507" t="s">
        <v>40</v>
      </c>
    </row>
    <row r="508" spans="1:4" x14ac:dyDescent="0.2">
      <c r="A508" t="s">
        <v>36</v>
      </c>
      <c r="D508" t="s">
        <v>36</v>
      </c>
    </row>
    <row r="509" spans="1:4" x14ac:dyDescent="0.2">
      <c r="A509" t="s">
        <v>123</v>
      </c>
      <c r="D509" t="s">
        <v>36</v>
      </c>
    </row>
    <row r="510" spans="1:4" x14ac:dyDescent="0.2">
      <c r="A510" t="s">
        <v>123</v>
      </c>
      <c r="D510" t="s">
        <v>36</v>
      </c>
    </row>
    <row r="511" spans="1:4" x14ac:dyDescent="0.2">
      <c r="A511" t="s">
        <v>123</v>
      </c>
      <c r="D511" t="s">
        <v>40</v>
      </c>
    </row>
    <row r="512" spans="1:4" x14ac:dyDescent="0.2">
      <c r="A512" t="s">
        <v>58</v>
      </c>
      <c r="D512" t="s">
        <v>40</v>
      </c>
    </row>
    <row r="513" spans="1:4" x14ac:dyDescent="0.2">
      <c r="A513" t="s">
        <v>58</v>
      </c>
      <c r="D513" t="s">
        <v>40</v>
      </c>
    </row>
    <row r="514" spans="1:4" x14ac:dyDescent="0.2">
      <c r="A514" t="s">
        <v>123</v>
      </c>
      <c r="D514" t="s">
        <v>40</v>
      </c>
    </row>
    <row r="515" spans="1:4" x14ac:dyDescent="0.2">
      <c r="A515" t="s">
        <v>123</v>
      </c>
      <c r="D515" t="s">
        <v>36</v>
      </c>
    </row>
    <row r="516" spans="1:4" x14ac:dyDescent="0.2">
      <c r="A516" t="s">
        <v>123</v>
      </c>
      <c r="D516" t="s">
        <v>40</v>
      </c>
    </row>
    <row r="517" spans="1:4" x14ac:dyDescent="0.2">
      <c r="A517" t="s">
        <v>123</v>
      </c>
      <c r="D517" t="s">
        <v>58</v>
      </c>
    </row>
    <row r="518" spans="1:4" x14ac:dyDescent="0.2">
      <c r="A518" t="s">
        <v>36</v>
      </c>
      <c r="D518" t="s">
        <v>36</v>
      </c>
    </row>
    <row r="519" spans="1:4" x14ac:dyDescent="0.2">
      <c r="A519" t="s">
        <v>36</v>
      </c>
      <c r="D519" t="s">
        <v>36</v>
      </c>
    </row>
    <row r="520" spans="1:4" x14ac:dyDescent="0.2">
      <c r="A520" t="s">
        <v>36</v>
      </c>
      <c r="D520" t="s">
        <v>58</v>
      </c>
    </row>
    <row r="521" spans="1:4" x14ac:dyDescent="0.2">
      <c r="A521" t="s">
        <v>36</v>
      </c>
      <c r="D521" t="s">
        <v>58</v>
      </c>
    </row>
    <row r="522" spans="1:4" x14ac:dyDescent="0.2">
      <c r="A522" t="s">
        <v>36</v>
      </c>
      <c r="D522" t="s">
        <v>58</v>
      </c>
    </row>
    <row r="523" spans="1:4" x14ac:dyDescent="0.2">
      <c r="A523" t="s">
        <v>36</v>
      </c>
      <c r="D523" t="s">
        <v>58</v>
      </c>
    </row>
    <row r="524" spans="1:4" x14ac:dyDescent="0.2">
      <c r="A524" t="s">
        <v>36</v>
      </c>
      <c r="D524" t="s">
        <v>36</v>
      </c>
    </row>
    <row r="525" spans="1:4" x14ac:dyDescent="0.2">
      <c r="A525" t="s">
        <v>36</v>
      </c>
      <c r="D525" t="s">
        <v>58</v>
      </c>
    </row>
    <row r="526" spans="1:4" x14ac:dyDescent="0.2">
      <c r="A526" t="s">
        <v>36</v>
      </c>
      <c r="D526" t="s">
        <v>58</v>
      </c>
    </row>
    <row r="527" spans="1:4" x14ac:dyDescent="0.2">
      <c r="A527" t="s">
        <v>36</v>
      </c>
      <c r="D527" t="s">
        <v>58</v>
      </c>
    </row>
    <row r="528" spans="1:4" x14ac:dyDescent="0.2">
      <c r="A528" t="s">
        <v>36</v>
      </c>
      <c r="D528" t="s">
        <v>58</v>
      </c>
    </row>
    <row r="529" spans="1:4" x14ac:dyDescent="0.2">
      <c r="A529" t="s">
        <v>36</v>
      </c>
      <c r="D529" t="s">
        <v>36</v>
      </c>
    </row>
    <row r="530" spans="1:4" x14ac:dyDescent="0.2">
      <c r="A530" t="s">
        <v>40</v>
      </c>
      <c r="D530" t="s">
        <v>58</v>
      </c>
    </row>
    <row r="531" spans="1:4" x14ac:dyDescent="0.2">
      <c r="A531" t="s">
        <v>36</v>
      </c>
      <c r="D531" t="s">
        <v>58</v>
      </c>
    </row>
    <row r="532" spans="1:4" x14ac:dyDescent="0.2">
      <c r="A532" t="s">
        <v>36</v>
      </c>
      <c r="D532" t="s">
        <v>36</v>
      </c>
    </row>
    <row r="533" spans="1:4" x14ac:dyDescent="0.2">
      <c r="A533" t="s">
        <v>36</v>
      </c>
      <c r="D533" t="s">
        <v>36</v>
      </c>
    </row>
    <row r="534" spans="1:4" x14ac:dyDescent="0.2">
      <c r="A534" t="s">
        <v>36</v>
      </c>
      <c r="D534" t="s">
        <v>36</v>
      </c>
    </row>
    <row r="535" spans="1:4" x14ac:dyDescent="0.2">
      <c r="A535" t="s">
        <v>36</v>
      </c>
      <c r="D535" t="s">
        <v>58</v>
      </c>
    </row>
    <row r="536" spans="1:4" x14ac:dyDescent="0.2">
      <c r="A536" t="s">
        <v>36</v>
      </c>
      <c r="D536" t="s">
        <v>58</v>
      </c>
    </row>
    <row r="537" spans="1:4" x14ac:dyDescent="0.2">
      <c r="A537" t="s">
        <v>36</v>
      </c>
      <c r="D537" t="s">
        <v>58</v>
      </c>
    </row>
    <row r="538" spans="1:4" x14ac:dyDescent="0.2">
      <c r="A538" t="s">
        <v>36</v>
      </c>
      <c r="D538" t="s">
        <v>58</v>
      </c>
    </row>
    <row r="539" spans="1:4" x14ac:dyDescent="0.2">
      <c r="A539" t="s">
        <v>36</v>
      </c>
      <c r="D539" t="s">
        <v>58</v>
      </c>
    </row>
    <row r="540" spans="1:4" x14ac:dyDescent="0.2">
      <c r="A540" t="s">
        <v>36</v>
      </c>
      <c r="D540" t="s">
        <v>58</v>
      </c>
    </row>
    <row r="541" spans="1:4" x14ac:dyDescent="0.2">
      <c r="A541" t="s">
        <v>36</v>
      </c>
      <c r="D541" t="s">
        <v>58</v>
      </c>
    </row>
    <row r="542" spans="1:4" x14ac:dyDescent="0.2">
      <c r="A542" t="s">
        <v>40</v>
      </c>
      <c r="D542" t="s">
        <v>58</v>
      </c>
    </row>
    <row r="543" spans="1:4" x14ac:dyDescent="0.2">
      <c r="A543" t="s">
        <v>40</v>
      </c>
    </row>
    <row r="544" spans="1:4" x14ac:dyDescent="0.2">
      <c r="A544" t="s">
        <v>40</v>
      </c>
    </row>
    <row r="545" spans="1:1" x14ac:dyDescent="0.2">
      <c r="A545" t="s">
        <v>40</v>
      </c>
    </row>
    <row r="546" spans="1:1" x14ac:dyDescent="0.2">
      <c r="A546" t="s">
        <v>40</v>
      </c>
    </row>
    <row r="547" spans="1:1" x14ac:dyDescent="0.2">
      <c r="A547" t="s">
        <v>40</v>
      </c>
    </row>
    <row r="548" spans="1:1" x14ac:dyDescent="0.2">
      <c r="A548" t="s">
        <v>40</v>
      </c>
    </row>
    <row r="549" spans="1:1" x14ac:dyDescent="0.2">
      <c r="A549" t="s">
        <v>40</v>
      </c>
    </row>
    <row r="550" spans="1:1" x14ac:dyDescent="0.2">
      <c r="A550" t="s">
        <v>40</v>
      </c>
    </row>
    <row r="551" spans="1:1" x14ac:dyDescent="0.2">
      <c r="A551" t="s">
        <v>36</v>
      </c>
    </row>
    <row r="552" spans="1:1" x14ac:dyDescent="0.2">
      <c r="A552" t="s">
        <v>40</v>
      </c>
    </row>
    <row r="553" spans="1:1" x14ac:dyDescent="0.2">
      <c r="A553" t="s">
        <v>36</v>
      </c>
    </row>
    <row r="554" spans="1:1" x14ac:dyDescent="0.2">
      <c r="A554" t="s">
        <v>58</v>
      </c>
    </row>
    <row r="555" spans="1:1" x14ac:dyDescent="0.2">
      <c r="A555" t="s">
        <v>58</v>
      </c>
    </row>
    <row r="556" spans="1:1" x14ac:dyDescent="0.2">
      <c r="A556" t="s">
        <v>58</v>
      </c>
    </row>
    <row r="557" spans="1:1" x14ac:dyDescent="0.2">
      <c r="A557" t="s">
        <v>58</v>
      </c>
    </row>
    <row r="558" spans="1:1" x14ac:dyDescent="0.2">
      <c r="A558" t="s">
        <v>58</v>
      </c>
    </row>
    <row r="559" spans="1:1" x14ac:dyDescent="0.2">
      <c r="A559" t="s">
        <v>58</v>
      </c>
    </row>
    <row r="560" spans="1:1" x14ac:dyDescent="0.2">
      <c r="A560" t="s">
        <v>58</v>
      </c>
    </row>
    <row r="561" spans="1:1" x14ac:dyDescent="0.2">
      <c r="A561" t="s">
        <v>58</v>
      </c>
    </row>
    <row r="562" spans="1:1" x14ac:dyDescent="0.2">
      <c r="A562" t="s">
        <v>58</v>
      </c>
    </row>
    <row r="563" spans="1:1" x14ac:dyDescent="0.2">
      <c r="A563" t="s">
        <v>36</v>
      </c>
    </row>
    <row r="564" spans="1:1" x14ac:dyDescent="0.2">
      <c r="A564" t="s">
        <v>36</v>
      </c>
    </row>
    <row r="565" spans="1:1" x14ac:dyDescent="0.2">
      <c r="A565" t="s">
        <v>36</v>
      </c>
    </row>
    <row r="566" spans="1:1" x14ac:dyDescent="0.2">
      <c r="A566" t="s">
        <v>36</v>
      </c>
    </row>
    <row r="567" spans="1:1" x14ac:dyDescent="0.2">
      <c r="A567" t="s">
        <v>58</v>
      </c>
    </row>
    <row r="568" spans="1:1" x14ac:dyDescent="0.2">
      <c r="A568" t="s">
        <v>58</v>
      </c>
    </row>
    <row r="569" spans="1:1" x14ac:dyDescent="0.2">
      <c r="A569" t="s">
        <v>58</v>
      </c>
    </row>
    <row r="570" spans="1:1" x14ac:dyDescent="0.2">
      <c r="A570" t="s">
        <v>123</v>
      </c>
    </row>
    <row r="571" spans="1:1" x14ac:dyDescent="0.2">
      <c r="A571" t="s">
        <v>58</v>
      </c>
    </row>
    <row r="572" spans="1:1" x14ac:dyDescent="0.2">
      <c r="A572" t="s">
        <v>36</v>
      </c>
    </row>
    <row r="573" spans="1:1" x14ac:dyDescent="0.2">
      <c r="A573" t="s">
        <v>58</v>
      </c>
    </row>
    <row r="574" spans="1:1" x14ac:dyDescent="0.2">
      <c r="A574" t="s">
        <v>58</v>
      </c>
    </row>
    <row r="575" spans="1:1" x14ac:dyDescent="0.2">
      <c r="A575" t="s">
        <v>36</v>
      </c>
    </row>
    <row r="576" spans="1:1" x14ac:dyDescent="0.2">
      <c r="A576" t="s">
        <v>36</v>
      </c>
    </row>
    <row r="577" spans="1:1" x14ac:dyDescent="0.2">
      <c r="A577" t="s">
        <v>36</v>
      </c>
    </row>
    <row r="578" spans="1:1" x14ac:dyDescent="0.2">
      <c r="A578" t="s">
        <v>36</v>
      </c>
    </row>
    <row r="579" spans="1:1" x14ac:dyDescent="0.2">
      <c r="A579" t="s">
        <v>36</v>
      </c>
    </row>
    <row r="580" spans="1:1" x14ac:dyDescent="0.2">
      <c r="A580" t="s">
        <v>36</v>
      </c>
    </row>
    <row r="581" spans="1:1" x14ac:dyDescent="0.2">
      <c r="A581" t="s">
        <v>36</v>
      </c>
    </row>
    <row r="582" spans="1:1" x14ac:dyDescent="0.2">
      <c r="A582" t="s">
        <v>58</v>
      </c>
    </row>
    <row r="583" spans="1:1" x14ac:dyDescent="0.2">
      <c r="A583" t="s">
        <v>36</v>
      </c>
    </row>
    <row r="584" spans="1:1" x14ac:dyDescent="0.2">
      <c r="A584" t="s">
        <v>36</v>
      </c>
    </row>
    <row r="585" spans="1:1" x14ac:dyDescent="0.2">
      <c r="A585" t="s">
        <v>36</v>
      </c>
    </row>
    <row r="586" spans="1:1" x14ac:dyDescent="0.2">
      <c r="A586" t="s">
        <v>36</v>
      </c>
    </row>
    <row r="587" spans="1:1" x14ac:dyDescent="0.2">
      <c r="A587" t="s">
        <v>36</v>
      </c>
    </row>
    <row r="588" spans="1:1" x14ac:dyDescent="0.2">
      <c r="A588" t="s">
        <v>36</v>
      </c>
    </row>
    <row r="589" spans="1:1" x14ac:dyDescent="0.2">
      <c r="A589" t="s">
        <v>36</v>
      </c>
    </row>
    <row r="590" spans="1:1" x14ac:dyDescent="0.2">
      <c r="A590" t="s">
        <v>36</v>
      </c>
    </row>
    <row r="591" spans="1:1" x14ac:dyDescent="0.2">
      <c r="A591" t="s">
        <v>36</v>
      </c>
    </row>
    <row r="592" spans="1:1" x14ac:dyDescent="0.2">
      <c r="A592" t="s">
        <v>36</v>
      </c>
    </row>
    <row r="593" spans="1:1" x14ac:dyDescent="0.2">
      <c r="A593" t="s">
        <v>36</v>
      </c>
    </row>
    <row r="594" spans="1:1" x14ac:dyDescent="0.2">
      <c r="A594" t="s">
        <v>36</v>
      </c>
    </row>
    <row r="595" spans="1:1" x14ac:dyDescent="0.2">
      <c r="A595" t="s">
        <v>36</v>
      </c>
    </row>
    <row r="596" spans="1:1" x14ac:dyDescent="0.2">
      <c r="A596" t="s">
        <v>58</v>
      </c>
    </row>
    <row r="597" spans="1:1" x14ac:dyDescent="0.2">
      <c r="A597" t="s">
        <v>58</v>
      </c>
    </row>
    <row r="598" spans="1:1" x14ac:dyDescent="0.2">
      <c r="A598" t="s">
        <v>58</v>
      </c>
    </row>
    <row r="599" spans="1:1" x14ac:dyDescent="0.2">
      <c r="A599" t="s">
        <v>58</v>
      </c>
    </row>
    <row r="600" spans="1:1" x14ac:dyDescent="0.2">
      <c r="A600" t="s">
        <v>58</v>
      </c>
    </row>
    <row r="601" spans="1:1" x14ac:dyDescent="0.2">
      <c r="A601" t="s">
        <v>58</v>
      </c>
    </row>
    <row r="602" spans="1:1" x14ac:dyDescent="0.2">
      <c r="A602" t="s">
        <v>58</v>
      </c>
    </row>
    <row r="603" spans="1:1" x14ac:dyDescent="0.2">
      <c r="A603" t="s">
        <v>58</v>
      </c>
    </row>
    <row r="604" spans="1:1" x14ac:dyDescent="0.2">
      <c r="A604" t="s">
        <v>58</v>
      </c>
    </row>
    <row r="605" spans="1:1" x14ac:dyDescent="0.2">
      <c r="A605" t="s">
        <v>58</v>
      </c>
    </row>
    <row r="606" spans="1:1" x14ac:dyDescent="0.2">
      <c r="A606" t="s">
        <v>58</v>
      </c>
    </row>
    <row r="607" spans="1:1" x14ac:dyDescent="0.2">
      <c r="A607" t="s">
        <v>36</v>
      </c>
    </row>
    <row r="608" spans="1:1" x14ac:dyDescent="0.2">
      <c r="A608" t="s">
        <v>36</v>
      </c>
    </row>
    <row r="609" spans="1:1" x14ac:dyDescent="0.2">
      <c r="A609" t="s">
        <v>123</v>
      </c>
    </row>
    <row r="610" spans="1:1" x14ac:dyDescent="0.2">
      <c r="A610" t="s">
        <v>123</v>
      </c>
    </row>
    <row r="611" spans="1:1" x14ac:dyDescent="0.2">
      <c r="A611" t="s">
        <v>36</v>
      </c>
    </row>
    <row r="612" spans="1:1" x14ac:dyDescent="0.2">
      <c r="A612" t="s">
        <v>123</v>
      </c>
    </row>
    <row r="613" spans="1:1" x14ac:dyDescent="0.2">
      <c r="A613" t="s">
        <v>58</v>
      </c>
    </row>
    <row r="614" spans="1:1" x14ac:dyDescent="0.2">
      <c r="A614" t="s">
        <v>58</v>
      </c>
    </row>
    <row r="615" spans="1:1" x14ac:dyDescent="0.2">
      <c r="A615" t="s">
        <v>58</v>
      </c>
    </row>
    <row r="616" spans="1:1" x14ac:dyDescent="0.2">
      <c r="A616" t="s">
        <v>58</v>
      </c>
    </row>
    <row r="617" spans="1:1" x14ac:dyDescent="0.2">
      <c r="A617" t="s">
        <v>36</v>
      </c>
    </row>
    <row r="618" spans="1:1" x14ac:dyDescent="0.2">
      <c r="A618" t="s">
        <v>36</v>
      </c>
    </row>
    <row r="619" spans="1:1" x14ac:dyDescent="0.2">
      <c r="A619" t="s">
        <v>36</v>
      </c>
    </row>
    <row r="620" spans="1:1" x14ac:dyDescent="0.2">
      <c r="A620" t="s">
        <v>36</v>
      </c>
    </row>
    <row r="621" spans="1:1" x14ac:dyDescent="0.2">
      <c r="A621" t="s">
        <v>36</v>
      </c>
    </row>
    <row r="622" spans="1:1" x14ac:dyDescent="0.2">
      <c r="A622" t="s">
        <v>58</v>
      </c>
    </row>
    <row r="623" spans="1:1" x14ac:dyDescent="0.2">
      <c r="A623" t="s">
        <v>123</v>
      </c>
    </row>
    <row r="624" spans="1:1" x14ac:dyDescent="0.2">
      <c r="A624" t="s">
        <v>123</v>
      </c>
    </row>
    <row r="625" spans="1:1" x14ac:dyDescent="0.2">
      <c r="A625" t="s">
        <v>58</v>
      </c>
    </row>
    <row r="626" spans="1:1" x14ac:dyDescent="0.2">
      <c r="A626" t="s">
        <v>58</v>
      </c>
    </row>
    <row r="627" spans="1:1" x14ac:dyDescent="0.2">
      <c r="A627" t="s">
        <v>58</v>
      </c>
    </row>
    <row r="628" spans="1:1" x14ac:dyDescent="0.2">
      <c r="A628" t="s">
        <v>58</v>
      </c>
    </row>
    <row r="629" spans="1:1" x14ac:dyDescent="0.2">
      <c r="A629" t="s">
        <v>58</v>
      </c>
    </row>
    <row r="630" spans="1:1" x14ac:dyDescent="0.2">
      <c r="A630" t="s">
        <v>58</v>
      </c>
    </row>
    <row r="631" spans="1:1" x14ac:dyDescent="0.2">
      <c r="A631" t="s">
        <v>58</v>
      </c>
    </row>
    <row r="632" spans="1:1" x14ac:dyDescent="0.2">
      <c r="A632" t="s">
        <v>58</v>
      </c>
    </row>
    <row r="633" spans="1:1" x14ac:dyDescent="0.2">
      <c r="A633" t="s">
        <v>58</v>
      </c>
    </row>
    <row r="634" spans="1:1" x14ac:dyDescent="0.2">
      <c r="A634" t="s">
        <v>58</v>
      </c>
    </row>
    <row r="635" spans="1:1" x14ac:dyDescent="0.2">
      <c r="A635" t="s">
        <v>58</v>
      </c>
    </row>
    <row r="636" spans="1:1" x14ac:dyDescent="0.2">
      <c r="A636" t="s">
        <v>58</v>
      </c>
    </row>
    <row r="637" spans="1:1" x14ac:dyDescent="0.2">
      <c r="A637" t="s">
        <v>58</v>
      </c>
    </row>
    <row r="638" spans="1:1" x14ac:dyDescent="0.2">
      <c r="A638" t="s">
        <v>58</v>
      </c>
    </row>
    <row r="639" spans="1:1" x14ac:dyDescent="0.2">
      <c r="A639" t="s">
        <v>58</v>
      </c>
    </row>
    <row r="640" spans="1:1" x14ac:dyDescent="0.2">
      <c r="A640" t="s">
        <v>58</v>
      </c>
    </row>
    <row r="641" spans="1:1" x14ac:dyDescent="0.2">
      <c r="A641" t="s">
        <v>58</v>
      </c>
    </row>
    <row r="642" spans="1:1" x14ac:dyDescent="0.2">
      <c r="A642" t="s">
        <v>58</v>
      </c>
    </row>
    <row r="643" spans="1:1" x14ac:dyDescent="0.2">
      <c r="A643" t="s">
        <v>58</v>
      </c>
    </row>
    <row r="644" spans="1:1" x14ac:dyDescent="0.2">
      <c r="A644" t="s">
        <v>58</v>
      </c>
    </row>
    <row r="645" spans="1:1" x14ac:dyDescent="0.2">
      <c r="A645" t="s">
        <v>58</v>
      </c>
    </row>
    <row r="646" spans="1:1" x14ac:dyDescent="0.2">
      <c r="A646" t="s">
        <v>58</v>
      </c>
    </row>
    <row r="647" spans="1:1" x14ac:dyDescent="0.2">
      <c r="A647" t="s">
        <v>58</v>
      </c>
    </row>
    <row r="648" spans="1:1" x14ac:dyDescent="0.2">
      <c r="A648" t="s">
        <v>58</v>
      </c>
    </row>
    <row r="649" spans="1:1" x14ac:dyDescent="0.2">
      <c r="A649" t="s">
        <v>58</v>
      </c>
    </row>
    <row r="650" spans="1:1" x14ac:dyDescent="0.2">
      <c r="A650" t="s">
        <v>58</v>
      </c>
    </row>
    <row r="651" spans="1:1" x14ac:dyDescent="0.2">
      <c r="A651" t="s">
        <v>58</v>
      </c>
    </row>
    <row r="652" spans="1:1" x14ac:dyDescent="0.2">
      <c r="A652" t="s">
        <v>58</v>
      </c>
    </row>
    <row r="653" spans="1:1" x14ac:dyDescent="0.2">
      <c r="A653" t="s">
        <v>58</v>
      </c>
    </row>
    <row r="654" spans="1:1" x14ac:dyDescent="0.2">
      <c r="A654" t="s">
        <v>58</v>
      </c>
    </row>
    <row r="655" spans="1:1" x14ac:dyDescent="0.2">
      <c r="A655" t="s">
        <v>58</v>
      </c>
    </row>
    <row r="656" spans="1:1" x14ac:dyDescent="0.2">
      <c r="A656" t="s">
        <v>58</v>
      </c>
    </row>
    <row r="657" spans="1:1" x14ac:dyDescent="0.2">
      <c r="A657" t="s">
        <v>58</v>
      </c>
    </row>
    <row r="658" spans="1:1" x14ac:dyDescent="0.2">
      <c r="A658" t="s">
        <v>58</v>
      </c>
    </row>
    <row r="659" spans="1:1" x14ac:dyDescent="0.2">
      <c r="A659" t="s">
        <v>58</v>
      </c>
    </row>
    <row r="660" spans="1:1" x14ac:dyDescent="0.2">
      <c r="A660" t="s">
        <v>58</v>
      </c>
    </row>
    <row r="661" spans="1:1" x14ac:dyDescent="0.2">
      <c r="A661" t="s">
        <v>58</v>
      </c>
    </row>
    <row r="662" spans="1:1" x14ac:dyDescent="0.2">
      <c r="A662" t="s">
        <v>36</v>
      </c>
    </row>
    <row r="663" spans="1:1" x14ac:dyDescent="0.2">
      <c r="A663" t="s">
        <v>36</v>
      </c>
    </row>
    <row r="664" spans="1:1" x14ac:dyDescent="0.2">
      <c r="A664" t="s">
        <v>36</v>
      </c>
    </row>
    <row r="665" spans="1:1" x14ac:dyDescent="0.2">
      <c r="A665" t="s">
        <v>36</v>
      </c>
    </row>
    <row r="666" spans="1:1" x14ac:dyDescent="0.2">
      <c r="A666" t="s">
        <v>36</v>
      </c>
    </row>
    <row r="667" spans="1:1" x14ac:dyDescent="0.2">
      <c r="A667" t="s">
        <v>58</v>
      </c>
    </row>
    <row r="668" spans="1:1" x14ac:dyDescent="0.2">
      <c r="A668" t="s">
        <v>36</v>
      </c>
    </row>
    <row r="669" spans="1:1" x14ac:dyDescent="0.2">
      <c r="A669" t="s">
        <v>36</v>
      </c>
    </row>
    <row r="670" spans="1:1" x14ac:dyDescent="0.2">
      <c r="A670" t="s">
        <v>36</v>
      </c>
    </row>
    <row r="671" spans="1:1" x14ac:dyDescent="0.2">
      <c r="A671" t="s">
        <v>40</v>
      </c>
    </row>
    <row r="672" spans="1:1" x14ac:dyDescent="0.2">
      <c r="A672" t="s">
        <v>40</v>
      </c>
    </row>
    <row r="673" spans="1:1" x14ac:dyDescent="0.2">
      <c r="A673" t="s">
        <v>58</v>
      </c>
    </row>
    <row r="674" spans="1:1" x14ac:dyDescent="0.2">
      <c r="A674" t="s">
        <v>58</v>
      </c>
    </row>
    <row r="675" spans="1:1" x14ac:dyDescent="0.2">
      <c r="A675" t="s">
        <v>58</v>
      </c>
    </row>
    <row r="676" spans="1:1" x14ac:dyDescent="0.2">
      <c r="A676" t="s">
        <v>58</v>
      </c>
    </row>
    <row r="677" spans="1:1" x14ac:dyDescent="0.2">
      <c r="A677" t="s">
        <v>58</v>
      </c>
    </row>
    <row r="678" spans="1:1" x14ac:dyDescent="0.2">
      <c r="A678" t="s">
        <v>58</v>
      </c>
    </row>
    <row r="679" spans="1:1" x14ac:dyDescent="0.2">
      <c r="A679" t="s">
        <v>58</v>
      </c>
    </row>
    <row r="680" spans="1:1" x14ac:dyDescent="0.2">
      <c r="A680" t="s">
        <v>36</v>
      </c>
    </row>
    <row r="681" spans="1:1" x14ac:dyDescent="0.2">
      <c r="A681" t="s">
        <v>58</v>
      </c>
    </row>
    <row r="682" spans="1:1" x14ac:dyDescent="0.2">
      <c r="A682" t="s">
        <v>58</v>
      </c>
    </row>
    <row r="683" spans="1:1" x14ac:dyDescent="0.2">
      <c r="A683" t="s">
        <v>58</v>
      </c>
    </row>
    <row r="684" spans="1:1" x14ac:dyDescent="0.2">
      <c r="A684" t="s">
        <v>58</v>
      </c>
    </row>
    <row r="685" spans="1:1" x14ac:dyDescent="0.2">
      <c r="A685" t="s">
        <v>58</v>
      </c>
    </row>
    <row r="686" spans="1:1" x14ac:dyDescent="0.2">
      <c r="A686" t="s">
        <v>58</v>
      </c>
    </row>
    <row r="687" spans="1:1" x14ac:dyDescent="0.2">
      <c r="A687" t="s">
        <v>58</v>
      </c>
    </row>
    <row r="688" spans="1:1" x14ac:dyDescent="0.2">
      <c r="A688" t="s">
        <v>58</v>
      </c>
    </row>
    <row r="689" spans="1:1" x14ac:dyDescent="0.2">
      <c r="A689" t="s">
        <v>58</v>
      </c>
    </row>
    <row r="690" spans="1:1" x14ac:dyDescent="0.2">
      <c r="A690" t="s">
        <v>58</v>
      </c>
    </row>
    <row r="691" spans="1:1" x14ac:dyDescent="0.2">
      <c r="A691" t="s">
        <v>58</v>
      </c>
    </row>
    <row r="692" spans="1:1" x14ac:dyDescent="0.2">
      <c r="A692" t="s">
        <v>58</v>
      </c>
    </row>
    <row r="693" spans="1:1" x14ac:dyDescent="0.2">
      <c r="A693" t="s">
        <v>58</v>
      </c>
    </row>
    <row r="694" spans="1:1" x14ac:dyDescent="0.2">
      <c r="A694" t="s">
        <v>36</v>
      </c>
    </row>
    <row r="695" spans="1:1" x14ac:dyDescent="0.2">
      <c r="A695" t="s">
        <v>36</v>
      </c>
    </row>
    <row r="696" spans="1:1" x14ac:dyDescent="0.2">
      <c r="A696" t="s">
        <v>36</v>
      </c>
    </row>
    <row r="697" spans="1:1" x14ac:dyDescent="0.2">
      <c r="A697" t="s">
        <v>36</v>
      </c>
    </row>
    <row r="698" spans="1:1" x14ac:dyDescent="0.2">
      <c r="A698" t="s">
        <v>36</v>
      </c>
    </row>
    <row r="699" spans="1:1" x14ac:dyDescent="0.2">
      <c r="A699" t="s">
        <v>36</v>
      </c>
    </row>
    <row r="700" spans="1:1" x14ac:dyDescent="0.2">
      <c r="A700" t="s">
        <v>36</v>
      </c>
    </row>
    <row r="701" spans="1:1" x14ac:dyDescent="0.2">
      <c r="A701" t="s">
        <v>36</v>
      </c>
    </row>
    <row r="702" spans="1:1" x14ac:dyDescent="0.2">
      <c r="A702" t="s">
        <v>36</v>
      </c>
    </row>
    <row r="703" spans="1:1" x14ac:dyDescent="0.2">
      <c r="A703" t="s">
        <v>36</v>
      </c>
    </row>
    <row r="704" spans="1:1" x14ac:dyDescent="0.2">
      <c r="A704" t="s">
        <v>36</v>
      </c>
    </row>
    <row r="705" spans="1:1" x14ac:dyDescent="0.2">
      <c r="A705" t="s">
        <v>36</v>
      </c>
    </row>
    <row r="706" spans="1:1" x14ac:dyDescent="0.2">
      <c r="A706" t="s">
        <v>36</v>
      </c>
    </row>
    <row r="707" spans="1:1" x14ac:dyDescent="0.2">
      <c r="A707" t="s">
        <v>36</v>
      </c>
    </row>
    <row r="708" spans="1:1" x14ac:dyDescent="0.2">
      <c r="A708" t="s">
        <v>36</v>
      </c>
    </row>
    <row r="709" spans="1:1" x14ac:dyDescent="0.2">
      <c r="A709" t="s">
        <v>36</v>
      </c>
    </row>
    <row r="710" spans="1:1" x14ac:dyDescent="0.2">
      <c r="A710" t="s">
        <v>36</v>
      </c>
    </row>
    <row r="711" spans="1:1" x14ac:dyDescent="0.2">
      <c r="A711" t="s">
        <v>36</v>
      </c>
    </row>
    <row r="712" spans="1:1" x14ac:dyDescent="0.2">
      <c r="A712" t="s">
        <v>58</v>
      </c>
    </row>
    <row r="713" spans="1:1" x14ac:dyDescent="0.2">
      <c r="A713" t="s">
        <v>58</v>
      </c>
    </row>
    <row r="714" spans="1:1" x14ac:dyDescent="0.2">
      <c r="A714" t="s">
        <v>58</v>
      </c>
    </row>
    <row r="715" spans="1:1" x14ac:dyDescent="0.2">
      <c r="A715" t="s">
        <v>58</v>
      </c>
    </row>
    <row r="716" spans="1:1" x14ac:dyDescent="0.2">
      <c r="A716" t="s">
        <v>58</v>
      </c>
    </row>
    <row r="717" spans="1:1" x14ac:dyDescent="0.2">
      <c r="A717" t="s">
        <v>58</v>
      </c>
    </row>
    <row r="718" spans="1:1" x14ac:dyDescent="0.2">
      <c r="A718" t="s">
        <v>58</v>
      </c>
    </row>
    <row r="719" spans="1:1" x14ac:dyDescent="0.2">
      <c r="A719" t="s">
        <v>58</v>
      </c>
    </row>
    <row r="720" spans="1:1" x14ac:dyDescent="0.2">
      <c r="A720" t="s">
        <v>36</v>
      </c>
    </row>
    <row r="721" spans="1:1" x14ac:dyDescent="0.2">
      <c r="A721" t="s">
        <v>36</v>
      </c>
    </row>
    <row r="722" spans="1:1" x14ac:dyDescent="0.2">
      <c r="A722" t="s">
        <v>36</v>
      </c>
    </row>
    <row r="723" spans="1:1" x14ac:dyDescent="0.2">
      <c r="A723" t="s">
        <v>36</v>
      </c>
    </row>
    <row r="724" spans="1:1" x14ac:dyDescent="0.2">
      <c r="A724" t="s">
        <v>36</v>
      </c>
    </row>
    <row r="725" spans="1:1" x14ac:dyDescent="0.2">
      <c r="A725" t="s">
        <v>36</v>
      </c>
    </row>
    <row r="726" spans="1:1" x14ac:dyDescent="0.2">
      <c r="A726" t="s">
        <v>36</v>
      </c>
    </row>
    <row r="727" spans="1:1" x14ac:dyDescent="0.2">
      <c r="A727" t="s">
        <v>36</v>
      </c>
    </row>
    <row r="728" spans="1:1" x14ac:dyDescent="0.2">
      <c r="A728" t="s">
        <v>36</v>
      </c>
    </row>
    <row r="729" spans="1:1" x14ac:dyDescent="0.2">
      <c r="A729" t="s">
        <v>36</v>
      </c>
    </row>
    <row r="730" spans="1:1" x14ac:dyDescent="0.2">
      <c r="A730" t="s">
        <v>36</v>
      </c>
    </row>
    <row r="731" spans="1:1" x14ac:dyDescent="0.2">
      <c r="A731" t="s">
        <v>36</v>
      </c>
    </row>
    <row r="732" spans="1:1" x14ac:dyDescent="0.2">
      <c r="A732" t="s">
        <v>36</v>
      </c>
    </row>
    <row r="733" spans="1:1" x14ac:dyDescent="0.2">
      <c r="A733" t="s">
        <v>36</v>
      </c>
    </row>
    <row r="734" spans="1:1" x14ac:dyDescent="0.2">
      <c r="A734" t="s">
        <v>40</v>
      </c>
    </row>
    <row r="735" spans="1:1" x14ac:dyDescent="0.2">
      <c r="A735" t="s">
        <v>40</v>
      </c>
    </row>
    <row r="736" spans="1:1" x14ac:dyDescent="0.2">
      <c r="A736" t="s">
        <v>40</v>
      </c>
    </row>
    <row r="737" spans="1:1" x14ac:dyDescent="0.2">
      <c r="A737" t="s">
        <v>40</v>
      </c>
    </row>
    <row r="738" spans="1:1" x14ac:dyDescent="0.2">
      <c r="A738" t="s">
        <v>40</v>
      </c>
    </row>
    <row r="739" spans="1:1" x14ac:dyDescent="0.2">
      <c r="A739" t="s">
        <v>40</v>
      </c>
    </row>
    <row r="740" spans="1:1" x14ac:dyDescent="0.2">
      <c r="A740" t="s">
        <v>36</v>
      </c>
    </row>
    <row r="741" spans="1:1" x14ac:dyDescent="0.2">
      <c r="A741" t="s">
        <v>36</v>
      </c>
    </row>
    <row r="742" spans="1:1" x14ac:dyDescent="0.2">
      <c r="A742" t="s">
        <v>36</v>
      </c>
    </row>
    <row r="743" spans="1:1" x14ac:dyDescent="0.2">
      <c r="A743" t="s">
        <v>36</v>
      </c>
    </row>
    <row r="744" spans="1:1" x14ac:dyDescent="0.2">
      <c r="A744" t="s">
        <v>36</v>
      </c>
    </row>
    <row r="745" spans="1:1" x14ac:dyDescent="0.2">
      <c r="A745" t="s">
        <v>36</v>
      </c>
    </row>
    <row r="746" spans="1:1" x14ac:dyDescent="0.2">
      <c r="A746" t="s">
        <v>36</v>
      </c>
    </row>
    <row r="747" spans="1:1" x14ac:dyDescent="0.2">
      <c r="A747" t="s">
        <v>36</v>
      </c>
    </row>
    <row r="748" spans="1:1" x14ac:dyDescent="0.2">
      <c r="A748" t="s">
        <v>36</v>
      </c>
    </row>
    <row r="749" spans="1:1" x14ac:dyDescent="0.2">
      <c r="A749" t="s">
        <v>36</v>
      </c>
    </row>
    <row r="750" spans="1:1" x14ac:dyDescent="0.2">
      <c r="A750" t="s">
        <v>123</v>
      </c>
    </row>
    <row r="751" spans="1:1" x14ac:dyDescent="0.2">
      <c r="A751" t="s">
        <v>123</v>
      </c>
    </row>
    <row r="752" spans="1:1" x14ac:dyDescent="0.2">
      <c r="A752" t="s">
        <v>123</v>
      </c>
    </row>
    <row r="753" spans="1:1" x14ac:dyDescent="0.2">
      <c r="A753" t="s">
        <v>123</v>
      </c>
    </row>
    <row r="754" spans="1:1" x14ac:dyDescent="0.2">
      <c r="A754" t="s">
        <v>123</v>
      </c>
    </row>
    <row r="755" spans="1:1" x14ac:dyDescent="0.2">
      <c r="A755" t="s">
        <v>123</v>
      </c>
    </row>
    <row r="756" spans="1:1" x14ac:dyDescent="0.2">
      <c r="A756" t="s">
        <v>123</v>
      </c>
    </row>
    <row r="757" spans="1:1" x14ac:dyDescent="0.2">
      <c r="A757" t="s">
        <v>123</v>
      </c>
    </row>
    <row r="758" spans="1:1" x14ac:dyDescent="0.2">
      <c r="A758" t="s">
        <v>123</v>
      </c>
    </row>
    <row r="759" spans="1:1" x14ac:dyDescent="0.2">
      <c r="A759" t="s">
        <v>36</v>
      </c>
    </row>
    <row r="760" spans="1:1" x14ac:dyDescent="0.2">
      <c r="A760" t="s">
        <v>58</v>
      </c>
    </row>
    <row r="761" spans="1:1" x14ac:dyDescent="0.2">
      <c r="A761" t="s">
        <v>58</v>
      </c>
    </row>
    <row r="762" spans="1:1" x14ac:dyDescent="0.2">
      <c r="A762" t="s">
        <v>58</v>
      </c>
    </row>
    <row r="763" spans="1:1" x14ac:dyDescent="0.2">
      <c r="A763" t="s">
        <v>58</v>
      </c>
    </row>
    <row r="764" spans="1:1" x14ac:dyDescent="0.2">
      <c r="A764" t="s">
        <v>36</v>
      </c>
    </row>
    <row r="765" spans="1:1" x14ac:dyDescent="0.2">
      <c r="A765" t="s">
        <v>36</v>
      </c>
    </row>
    <row r="766" spans="1:1" x14ac:dyDescent="0.2">
      <c r="A766" t="s">
        <v>36</v>
      </c>
    </row>
    <row r="767" spans="1:1" x14ac:dyDescent="0.2">
      <c r="A767" t="s">
        <v>36</v>
      </c>
    </row>
    <row r="768" spans="1:1" x14ac:dyDescent="0.2">
      <c r="A768" t="s">
        <v>36</v>
      </c>
    </row>
    <row r="769" spans="1:1" x14ac:dyDescent="0.2">
      <c r="A769" t="s">
        <v>36</v>
      </c>
    </row>
    <row r="770" spans="1:1" x14ac:dyDescent="0.2">
      <c r="A770" t="s">
        <v>123</v>
      </c>
    </row>
    <row r="771" spans="1:1" x14ac:dyDescent="0.2">
      <c r="A771" t="s">
        <v>58</v>
      </c>
    </row>
    <row r="772" spans="1:1" x14ac:dyDescent="0.2">
      <c r="A772" t="s">
        <v>58</v>
      </c>
    </row>
    <row r="773" spans="1:1" x14ac:dyDescent="0.2">
      <c r="A773" t="s">
        <v>58</v>
      </c>
    </row>
    <row r="774" spans="1:1" x14ac:dyDescent="0.2">
      <c r="A774" t="s">
        <v>58</v>
      </c>
    </row>
    <row r="775" spans="1:1" x14ac:dyDescent="0.2">
      <c r="A775" t="s">
        <v>58</v>
      </c>
    </row>
    <row r="776" spans="1:1" x14ac:dyDescent="0.2">
      <c r="A776" t="s">
        <v>36</v>
      </c>
    </row>
    <row r="777" spans="1:1" x14ac:dyDescent="0.2">
      <c r="A777" t="s">
        <v>36</v>
      </c>
    </row>
    <row r="778" spans="1:1" x14ac:dyDescent="0.2">
      <c r="A778" t="s">
        <v>58</v>
      </c>
    </row>
    <row r="779" spans="1:1" x14ac:dyDescent="0.2">
      <c r="A779" t="s">
        <v>58</v>
      </c>
    </row>
    <row r="780" spans="1:1" x14ac:dyDescent="0.2">
      <c r="A780" t="s">
        <v>36</v>
      </c>
    </row>
    <row r="781" spans="1:1" x14ac:dyDescent="0.2">
      <c r="A781" t="s">
        <v>58</v>
      </c>
    </row>
    <row r="782" spans="1:1" x14ac:dyDescent="0.2">
      <c r="A782" t="s">
        <v>58</v>
      </c>
    </row>
    <row r="783" spans="1:1" x14ac:dyDescent="0.2">
      <c r="A783" t="s">
        <v>58</v>
      </c>
    </row>
    <row r="784" spans="1:1" x14ac:dyDescent="0.2">
      <c r="A784" t="s">
        <v>58</v>
      </c>
    </row>
    <row r="785" spans="1:1" x14ac:dyDescent="0.2">
      <c r="A785" t="s">
        <v>58</v>
      </c>
    </row>
    <row r="786" spans="1:1" x14ac:dyDescent="0.2">
      <c r="A786" t="s">
        <v>58</v>
      </c>
    </row>
    <row r="787" spans="1:1" x14ac:dyDescent="0.2">
      <c r="A787" t="s">
        <v>58</v>
      </c>
    </row>
    <row r="788" spans="1:1" x14ac:dyDescent="0.2">
      <c r="A788" t="s">
        <v>58</v>
      </c>
    </row>
    <row r="789" spans="1:1" x14ac:dyDescent="0.2">
      <c r="A789" t="s">
        <v>58</v>
      </c>
    </row>
    <row r="790" spans="1:1" x14ac:dyDescent="0.2">
      <c r="A790" t="s">
        <v>58</v>
      </c>
    </row>
    <row r="791" spans="1:1" x14ac:dyDescent="0.2">
      <c r="A791" t="s">
        <v>58</v>
      </c>
    </row>
    <row r="792" spans="1:1" x14ac:dyDescent="0.2">
      <c r="A792" t="s">
        <v>58</v>
      </c>
    </row>
    <row r="793" spans="1:1" x14ac:dyDescent="0.2">
      <c r="A793" t="s">
        <v>36</v>
      </c>
    </row>
    <row r="794" spans="1:1" x14ac:dyDescent="0.2">
      <c r="A794" t="s">
        <v>36</v>
      </c>
    </row>
    <row r="795" spans="1:1" x14ac:dyDescent="0.2">
      <c r="A795" t="s">
        <v>36</v>
      </c>
    </row>
    <row r="796" spans="1:1" x14ac:dyDescent="0.2">
      <c r="A796" t="s">
        <v>58</v>
      </c>
    </row>
    <row r="797" spans="1:1" x14ac:dyDescent="0.2">
      <c r="A797" t="s">
        <v>58</v>
      </c>
    </row>
    <row r="798" spans="1:1" x14ac:dyDescent="0.2">
      <c r="A798" t="s">
        <v>58</v>
      </c>
    </row>
    <row r="799" spans="1:1" x14ac:dyDescent="0.2">
      <c r="A799" t="s">
        <v>58</v>
      </c>
    </row>
    <row r="800" spans="1:1" x14ac:dyDescent="0.2">
      <c r="A800" t="s">
        <v>58</v>
      </c>
    </row>
    <row r="801" spans="1:1" x14ac:dyDescent="0.2">
      <c r="A801" t="s">
        <v>58</v>
      </c>
    </row>
    <row r="802" spans="1:1" x14ac:dyDescent="0.2">
      <c r="A802" t="s">
        <v>58</v>
      </c>
    </row>
    <row r="803" spans="1:1" x14ac:dyDescent="0.2">
      <c r="A803" t="s">
        <v>58</v>
      </c>
    </row>
    <row r="804" spans="1:1" x14ac:dyDescent="0.2">
      <c r="A804" t="s">
        <v>36</v>
      </c>
    </row>
    <row r="805" spans="1:1" x14ac:dyDescent="0.2">
      <c r="A805" t="s">
        <v>36</v>
      </c>
    </row>
    <row r="806" spans="1:1" x14ac:dyDescent="0.2">
      <c r="A806" t="s">
        <v>36</v>
      </c>
    </row>
    <row r="807" spans="1:1" x14ac:dyDescent="0.2">
      <c r="A807" t="s">
        <v>36</v>
      </c>
    </row>
    <row r="808" spans="1:1" x14ac:dyDescent="0.2">
      <c r="A808" t="s">
        <v>58</v>
      </c>
    </row>
    <row r="809" spans="1:1" x14ac:dyDescent="0.2">
      <c r="A809" t="s">
        <v>36</v>
      </c>
    </row>
    <row r="810" spans="1:1" x14ac:dyDescent="0.2">
      <c r="A810" t="s">
        <v>36</v>
      </c>
    </row>
    <row r="811" spans="1:1" x14ac:dyDescent="0.2">
      <c r="A811" t="s">
        <v>36</v>
      </c>
    </row>
    <row r="812" spans="1:1" x14ac:dyDescent="0.2">
      <c r="A812" t="s">
        <v>36</v>
      </c>
    </row>
    <row r="813" spans="1:1" x14ac:dyDescent="0.2">
      <c r="A813" t="s">
        <v>36</v>
      </c>
    </row>
    <row r="814" spans="1:1" x14ac:dyDescent="0.2">
      <c r="A814" t="s">
        <v>36</v>
      </c>
    </row>
    <row r="815" spans="1:1" x14ac:dyDescent="0.2">
      <c r="A815" t="s">
        <v>36</v>
      </c>
    </row>
    <row r="816" spans="1:1" x14ac:dyDescent="0.2">
      <c r="A816" t="s">
        <v>36</v>
      </c>
    </row>
    <row r="817" spans="1:1" x14ac:dyDescent="0.2">
      <c r="A817" t="s">
        <v>58</v>
      </c>
    </row>
    <row r="818" spans="1:1" x14ac:dyDescent="0.2">
      <c r="A818" t="s">
        <v>36</v>
      </c>
    </row>
    <row r="819" spans="1:1" x14ac:dyDescent="0.2">
      <c r="A819" t="s">
        <v>36</v>
      </c>
    </row>
    <row r="820" spans="1:1" x14ac:dyDescent="0.2">
      <c r="A820" t="s">
        <v>36</v>
      </c>
    </row>
    <row r="821" spans="1:1" x14ac:dyDescent="0.2">
      <c r="A821" t="s">
        <v>36</v>
      </c>
    </row>
    <row r="822" spans="1:1" x14ac:dyDescent="0.2">
      <c r="A822" t="s">
        <v>36</v>
      </c>
    </row>
    <row r="823" spans="1:1" x14ac:dyDescent="0.2">
      <c r="A823" t="s">
        <v>36</v>
      </c>
    </row>
    <row r="824" spans="1:1" x14ac:dyDescent="0.2">
      <c r="A824" t="s">
        <v>40</v>
      </c>
    </row>
    <row r="825" spans="1:1" x14ac:dyDescent="0.2">
      <c r="A825" t="s">
        <v>58</v>
      </c>
    </row>
    <row r="826" spans="1:1" x14ac:dyDescent="0.2">
      <c r="A826" t="s">
        <v>58</v>
      </c>
    </row>
    <row r="827" spans="1:1" x14ac:dyDescent="0.2">
      <c r="A827" t="s">
        <v>58</v>
      </c>
    </row>
    <row r="828" spans="1:1" x14ac:dyDescent="0.2">
      <c r="A828" t="s">
        <v>58</v>
      </c>
    </row>
    <row r="829" spans="1:1" x14ac:dyDescent="0.2">
      <c r="A829" t="s">
        <v>58</v>
      </c>
    </row>
    <row r="830" spans="1:1" x14ac:dyDescent="0.2">
      <c r="A830" t="s">
        <v>58</v>
      </c>
    </row>
    <row r="831" spans="1:1" x14ac:dyDescent="0.2">
      <c r="A831" t="s">
        <v>58</v>
      </c>
    </row>
    <row r="832" spans="1:1" x14ac:dyDescent="0.2">
      <c r="A832" t="s">
        <v>58</v>
      </c>
    </row>
    <row r="833" spans="1:1" x14ac:dyDescent="0.2">
      <c r="A833" t="s">
        <v>58</v>
      </c>
    </row>
    <row r="834" spans="1:1" x14ac:dyDescent="0.2">
      <c r="A834" t="s">
        <v>58</v>
      </c>
    </row>
    <row r="835" spans="1:1" x14ac:dyDescent="0.2">
      <c r="A835" t="s">
        <v>58</v>
      </c>
    </row>
    <row r="836" spans="1:1" x14ac:dyDescent="0.2">
      <c r="A836" t="s">
        <v>36</v>
      </c>
    </row>
    <row r="837" spans="1:1" x14ac:dyDescent="0.2">
      <c r="A837" t="s">
        <v>58</v>
      </c>
    </row>
    <row r="838" spans="1:1" x14ac:dyDescent="0.2">
      <c r="A838" t="s">
        <v>58</v>
      </c>
    </row>
    <row r="839" spans="1:1" x14ac:dyDescent="0.2">
      <c r="A839" t="s">
        <v>58</v>
      </c>
    </row>
    <row r="840" spans="1:1" x14ac:dyDescent="0.2">
      <c r="A840" t="s">
        <v>58</v>
      </c>
    </row>
    <row r="841" spans="1:1" x14ac:dyDescent="0.2">
      <c r="A841" t="s">
        <v>58</v>
      </c>
    </row>
    <row r="842" spans="1:1" x14ac:dyDescent="0.2">
      <c r="A842" t="s">
        <v>58</v>
      </c>
    </row>
    <row r="843" spans="1:1" x14ac:dyDescent="0.2">
      <c r="A843" t="s">
        <v>58</v>
      </c>
    </row>
    <row r="844" spans="1:1" x14ac:dyDescent="0.2">
      <c r="A844" t="s">
        <v>58</v>
      </c>
    </row>
    <row r="845" spans="1:1" x14ac:dyDescent="0.2">
      <c r="A845" t="s">
        <v>58</v>
      </c>
    </row>
    <row r="846" spans="1:1" x14ac:dyDescent="0.2">
      <c r="A846" t="s">
        <v>58</v>
      </c>
    </row>
    <row r="847" spans="1:1" x14ac:dyDescent="0.2">
      <c r="A847" t="s">
        <v>58</v>
      </c>
    </row>
    <row r="848" spans="1:1" x14ac:dyDescent="0.2">
      <c r="A848" t="s">
        <v>58</v>
      </c>
    </row>
    <row r="849" spans="1:1" x14ac:dyDescent="0.2">
      <c r="A849" t="s">
        <v>58</v>
      </c>
    </row>
    <row r="850" spans="1:1" x14ac:dyDescent="0.2">
      <c r="A850" t="s">
        <v>58</v>
      </c>
    </row>
    <row r="851" spans="1:1" x14ac:dyDescent="0.2">
      <c r="A851" t="s">
        <v>58</v>
      </c>
    </row>
    <row r="852" spans="1:1" x14ac:dyDescent="0.2">
      <c r="A852" t="s">
        <v>58</v>
      </c>
    </row>
    <row r="853" spans="1:1" x14ac:dyDescent="0.2">
      <c r="A853" t="s">
        <v>58</v>
      </c>
    </row>
    <row r="854" spans="1:1" x14ac:dyDescent="0.2">
      <c r="A854" t="s">
        <v>58</v>
      </c>
    </row>
    <row r="855" spans="1:1" x14ac:dyDescent="0.2">
      <c r="A855" t="s">
        <v>58</v>
      </c>
    </row>
    <row r="856" spans="1:1" x14ac:dyDescent="0.2">
      <c r="A856" t="s">
        <v>58</v>
      </c>
    </row>
    <row r="857" spans="1:1" x14ac:dyDescent="0.2">
      <c r="A857" t="s">
        <v>58</v>
      </c>
    </row>
    <row r="858" spans="1:1" x14ac:dyDescent="0.2">
      <c r="A858" t="s">
        <v>36</v>
      </c>
    </row>
    <row r="859" spans="1:1" x14ac:dyDescent="0.2">
      <c r="A859" t="s">
        <v>58</v>
      </c>
    </row>
    <row r="860" spans="1:1" x14ac:dyDescent="0.2">
      <c r="A860" t="s">
        <v>58</v>
      </c>
    </row>
    <row r="861" spans="1:1" x14ac:dyDescent="0.2">
      <c r="A861" t="s">
        <v>58</v>
      </c>
    </row>
    <row r="862" spans="1:1" x14ac:dyDescent="0.2">
      <c r="A862" t="s">
        <v>58</v>
      </c>
    </row>
    <row r="863" spans="1:1" x14ac:dyDescent="0.2">
      <c r="A863" t="s">
        <v>58</v>
      </c>
    </row>
    <row r="864" spans="1:1" x14ac:dyDescent="0.2">
      <c r="A864" t="s">
        <v>58</v>
      </c>
    </row>
    <row r="865" spans="1:1" x14ac:dyDescent="0.2">
      <c r="A865" t="s">
        <v>40</v>
      </c>
    </row>
    <row r="866" spans="1:1" x14ac:dyDescent="0.2">
      <c r="A866" t="s">
        <v>40</v>
      </c>
    </row>
    <row r="867" spans="1:1" x14ac:dyDescent="0.2">
      <c r="A867" t="s">
        <v>40</v>
      </c>
    </row>
    <row r="868" spans="1:1" x14ac:dyDescent="0.2">
      <c r="A868" t="s">
        <v>40</v>
      </c>
    </row>
    <row r="869" spans="1:1" x14ac:dyDescent="0.2">
      <c r="A869" t="s">
        <v>40</v>
      </c>
    </row>
    <row r="870" spans="1:1" x14ac:dyDescent="0.2">
      <c r="A870" t="s">
        <v>40</v>
      </c>
    </row>
    <row r="871" spans="1:1" x14ac:dyDescent="0.2">
      <c r="A871" t="s">
        <v>40</v>
      </c>
    </row>
    <row r="872" spans="1:1" x14ac:dyDescent="0.2">
      <c r="A872" t="s">
        <v>216</v>
      </c>
    </row>
    <row r="873" spans="1:1" x14ac:dyDescent="0.2">
      <c r="A873" t="s">
        <v>40</v>
      </c>
    </row>
    <row r="874" spans="1:1" x14ac:dyDescent="0.2">
      <c r="A874" t="s">
        <v>40</v>
      </c>
    </row>
    <row r="875" spans="1:1" x14ac:dyDescent="0.2">
      <c r="A875" t="s">
        <v>40</v>
      </c>
    </row>
    <row r="876" spans="1:1" x14ac:dyDescent="0.2">
      <c r="A876" t="s">
        <v>40</v>
      </c>
    </row>
    <row r="877" spans="1:1" x14ac:dyDescent="0.2">
      <c r="A877" t="s">
        <v>58</v>
      </c>
    </row>
    <row r="878" spans="1:1" x14ac:dyDescent="0.2">
      <c r="A878" t="s">
        <v>58</v>
      </c>
    </row>
    <row r="879" spans="1:1" x14ac:dyDescent="0.2">
      <c r="A879" t="s">
        <v>36</v>
      </c>
    </row>
    <row r="880" spans="1:1" x14ac:dyDescent="0.2">
      <c r="A880" t="s">
        <v>36</v>
      </c>
    </row>
    <row r="881" spans="1:1" x14ac:dyDescent="0.2">
      <c r="A881" t="s">
        <v>36</v>
      </c>
    </row>
    <row r="882" spans="1:1" x14ac:dyDescent="0.2">
      <c r="A882" t="s">
        <v>36</v>
      </c>
    </row>
    <row r="883" spans="1:1" x14ac:dyDescent="0.2">
      <c r="A883" t="s">
        <v>36</v>
      </c>
    </row>
    <row r="884" spans="1:1" x14ac:dyDescent="0.2">
      <c r="A884" t="s">
        <v>36</v>
      </c>
    </row>
    <row r="885" spans="1:1" x14ac:dyDescent="0.2">
      <c r="A885" t="s">
        <v>36</v>
      </c>
    </row>
    <row r="886" spans="1:1" x14ac:dyDescent="0.2">
      <c r="A886" t="s">
        <v>36</v>
      </c>
    </row>
    <row r="887" spans="1:1" x14ac:dyDescent="0.2">
      <c r="A887" t="s">
        <v>36</v>
      </c>
    </row>
    <row r="888" spans="1:1" x14ac:dyDescent="0.2">
      <c r="A888" t="s">
        <v>123</v>
      </c>
    </row>
    <row r="889" spans="1:1" x14ac:dyDescent="0.2">
      <c r="A889" t="s">
        <v>36</v>
      </c>
    </row>
    <row r="890" spans="1:1" x14ac:dyDescent="0.2">
      <c r="A890" t="s">
        <v>36</v>
      </c>
    </row>
    <row r="891" spans="1:1" x14ac:dyDescent="0.2">
      <c r="A891" t="s">
        <v>36</v>
      </c>
    </row>
    <row r="892" spans="1:1" x14ac:dyDescent="0.2">
      <c r="A892" t="s">
        <v>36</v>
      </c>
    </row>
    <row r="893" spans="1:1" x14ac:dyDescent="0.2">
      <c r="A893" t="s">
        <v>36</v>
      </c>
    </row>
    <row r="894" spans="1:1" x14ac:dyDescent="0.2">
      <c r="A894" t="s">
        <v>36</v>
      </c>
    </row>
    <row r="895" spans="1:1" x14ac:dyDescent="0.2">
      <c r="A895" t="s">
        <v>36</v>
      </c>
    </row>
    <row r="896" spans="1:1" x14ac:dyDescent="0.2">
      <c r="A896" t="s">
        <v>36</v>
      </c>
    </row>
    <row r="897" spans="1:1" x14ac:dyDescent="0.2">
      <c r="A897" t="s">
        <v>36</v>
      </c>
    </row>
    <row r="898" spans="1:1" x14ac:dyDescent="0.2">
      <c r="A898" t="s">
        <v>36</v>
      </c>
    </row>
    <row r="899" spans="1:1" x14ac:dyDescent="0.2">
      <c r="A899" t="s">
        <v>36</v>
      </c>
    </row>
    <row r="900" spans="1:1" x14ac:dyDescent="0.2">
      <c r="A900" t="s">
        <v>36</v>
      </c>
    </row>
    <row r="901" spans="1:1" x14ac:dyDescent="0.2">
      <c r="A901" t="s">
        <v>123</v>
      </c>
    </row>
    <row r="902" spans="1:1" x14ac:dyDescent="0.2">
      <c r="A902" t="s">
        <v>36</v>
      </c>
    </row>
    <row r="903" spans="1:1" x14ac:dyDescent="0.2">
      <c r="A903" t="s">
        <v>36</v>
      </c>
    </row>
    <row r="904" spans="1:1" x14ac:dyDescent="0.2">
      <c r="A904" t="s">
        <v>36</v>
      </c>
    </row>
    <row r="905" spans="1:1" x14ac:dyDescent="0.2">
      <c r="A905" t="s">
        <v>36</v>
      </c>
    </row>
    <row r="906" spans="1:1" x14ac:dyDescent="0.2">
      <c r="A906" t="s">
        <v>123</v>
      </c>
    </row>
    <row r="907" spans="1:1" x14ac:dyDescent="0.2">
      <c r="A907" t="s">
        <v>123</v>
      </c>
    </row>
    <row r="908" spans="1:1" x14ac:dyDescent="0.2">
      <c r="A908" t="s">
        <v>36</v>
      </c>
    </row>
    <row r="909" spans="1:1" x14ac:dyDescent="0.2">
      <c r="A909" t="s">
        <v>36</v>
      </c>
    </row>
    <row r="910" spans="1:1" x14ac:dyDescent="0.2">
      <c r="A910" t="s">
        <v>36</v>
      </c>
    </row>
    <row r="911" spans="1:1" x14ac:dyDescent="0.2">
      <c r="A911" t="s">
        <v>36</v>
      </c>
    </row>
    <row r="912" spans="1:1" x14ac:dyDescent="0.2">
      <c r="A912" t="s">
        <v>36</v>
      </c>
    </row>
    <row r="913" spans="1:1" x14ac:dyDescent="0.2">
      <c r="A913" t="s">
        <v>36</v>
      </c>
    </row>
    <row r="914" spans="1:1" x14ac:dyDescent="0.2">
      <c r="A914" t="s">
        <v>36</v>
      </c>
    </row>
    <row r="915" spans="1:1" x14ac:dyDescent="0.2">
      <c r="A915" t="s">
        <v>36</v>
      </c>
    </row>
    <row r="916" spans="1:1" x14ac:dyDescent="0.2">
      <c r="A916" t="s">
        <v>36</v>
      </c>
    </row>
    <row r="917" spans="1:1" x14ac:dyDescent="0.2">
      <c r="A917" t="s">
        <v>58</v>
      </c>
    </row>
    <row r="918" spans="1:1" x14ac:dyDescent="0.2">
      <c r="A918" t="s">
        <v>58</v>
      </c>
    </row>
    <row r="919" spans="1:1" x14ac:dyDescent="0.2">
      <c r="A919" t="s">
        <v>58</v>
      </c>
    </row>
    <row r="920" spans="1:1" x14ac:dyDescent="0.2">
      <c r="A920" t="s">
        <v>58</v>
      </c>
    </row>
    <row r="921" spans="1:1" x14ac:dyDescent="0.2">
      <c r="A921" t="s">
        <v>58</v>
      </c>
    </row>
    <row r="922" spans="1:1" x14ac:dyDescent="0.2">
      <c r="A922" t="s">
        <v>58</v>
      </c>
    </row>
    <row r="923" spans="1:1" x14ac:dyDescent="0.2">
      <c r="A923" t="s">
        <v>58</v>
      </c>
    </row>
    <row r="924" spans="1:1" x14ac:dyDescent="0.2">
      <c r="A924" t="s">
        <v>58</v>
      </c>
    </row>
    <row r="925" spans="1:1" x14ac:dyDescent="0.2">
      <c r="A925" t="s">
        <v>58</v>
      </c>
    </row>
    <row r="926" spans="1:1" x14ac:dyDescent="0.2">
      <c r="A926" t="s">
        <v>58</v>
      </c>
    </row>
    <row r="927" spans="1:1" x14ac:dyDescent="0.2">
      <c r="A927" t="s">
        <v>58</v>
      </c>
    </row>
    <row r="928" spans="1:1" x14ac:dyDescent="0.2">
      <c r="A928" t="s">
        <v>36</v>
      </c>
    </row>
    <row r="929" spans="1:1" x14ac:dyDescent="0.2">
      <c r="A929" t="s">
        <v>36</v>
      </c>
    </row>
    <row r="930" spans="1:1" x14ac:dyDescent="0.2">
      <c r="A930" t="s">
        <v>36</v>
      </c>
    </row>
    <row r="931" spans="1:1" x14ac:dyDescent="0.2">
      <c r="A931" t="s">
        <v>58</v>
      </c>
    </row>
    <row r="932" spans="1:1" x14ac:dyDescent="0.2">
      <c r="A932" t="s">
        <v>58</v>
      </c>
    </row>
    <row r="933" spans="1:1" x14ac:dyDescent="0.2">
      <c r="A933" t="s">
        <v>58</v>
      </c>
    </row>
    <row r="934" spans="1:1" x14ac:dyDescent="0.2">
      <c r="A934" t="s">
        <v>58</v>
      </c>
    </row>
    <row r="935" spans="1:1" x14ac:dyDescent="0.2">
      <c r="A935" t="s">
        <v>58</v>
      </c>
    </row>
    <row r="936" spans="1:1" x14ac:dyDescent="0.2">
      <c r="A936" t="s">
        <v>58</v>
      </c>
    </row>
    <row r="937" spans="1:1" x14ac:dyDescent="0.2">
      <c r="A937" t="s">
        <v>58</v>
      </c>
    </row>
    <row r="938" spans="1:1" x14ac:dyDescent="0.2">
      <c r="A938" t="s">
        <v>58</v>
      </c>
    </row>
    <row r="939" spans="1:1" x14ac:dyDescent="0.2">
      <c r="A939" t="s">
        <v>58</v>
      </c>
    </row>
    <row r="940" spans="1:1" x14ac:dyDescent="0.2">
      <c r="A940" t="s">
        <v>58</v>
      </c>
    </row>
    <row r="941" spans="1:1" x14ac:dyDescent="0.2">
      <c r="A941" t="s">
        <v>58</v>
      </c>
    </row>
    <row r="942" spans="1:1" x14ac:dyDescent="0.2">
      <c r="A942" t="s">
        <v>58</v>
      </c>
    </row>
    <row r="943" spans="1:1" x14ac:dyDescent="0.2">
      <c r="A943" t="s">
        <v>58</v>
      </c>
    </row>
    <row r="944" spans="1:1" x14ac:dyDescent="0.2">
      <c r="A944" t="s">
        <v>58</v>
      </c>
    </row>
    <row r="945" spans="1:1" x14ac:dyDescent="0.2">
      <c r="A945" t="s">
        <v>58</v>
      </c>
    </row>
    <row r="946" spans="1:1" x14ac:dyDescent="0.2">
      <c r="A946" t="s">
        <v>58</v>
      </c>
    </row>
    <row r="947" spans="1:1" x14ac:dyDescent="0.2">
      <c r="A947" t="s">
        <v>58</v>
      </c>
    </row>
    <row r="948" spans="1:1" x14ac:dyDescent="0.2">
      <c r="A948" t="s">
        <v>58</v>
      </c>
    </row>
    <row r="949" spans="1:1" x14ac:dyDescent="0.2">
      <c r="A949" t="s">
        <v>58</v>
      </c>
    </row>
    <row r="950" spans="1:1" x14ac:dyDescent="0.2">
      <c r="A950" t="s">
        <v>36</v>
      </c>
    </row>
    <row r="951" spans="1:1" x14ac:dyDescent="0.2">
      <c r="A951" t="s">
        <v>36</v>
      </c>
    </row>
    <row r="952" spans="1:1" x14ac:dyDescent="0.2">
      <c r="A952" t="s">
        <v>36</v>
      </c>
    </row>
    <row r="953" spans="1:1" x14ac:dyDescent="0.2">
      <c r="A953" t="s">
        <v>36</v>
      </c>
    </row>
    <row r="954" spans="1:1" x14ac:dyDescent="0.2">
      <c r="A954" t="s">
        <v>36</v>
      </c>
    </row>
    <row r="955" spans="1:1" x14ac:dyDescent="0.2">
      <c r="A955" t="s">
        <v>36</v>
      </c>
    </row>
    <row r="956" spans="1:1" x14ac:dyDescent="0.2">
      <c r="A956" t="s">
        <v>36</v>
      </c>
    </row>
    <row r="957" spans="1:1" x14ac:dyDescent="0.2">
      <c r="A957" t="s">
        <v>36</v>
      </c>
    </row>
    <row r="958" spans="1:1" x14ac:dyDescent="0.2">
      <c r="A958" t="s">
        <v>36</v>
      </c>
    </row>
    <row r="959" spans="1:1" x14ac:dyDescent="0.2">
      <c r="A959" t="s">
        <v>58</v>
      </c>
    </row>
    <row r="960" spans="1:1" x14ac:dyDescent="0.2">
      <c r="A960" t="s">
        <v>58</v>
      </c>
    </row>
    <row r="961" spans="1:1" x14ac:dyDescent="0.2">
      <c r="A961" t="s">
        <v>36</v>
      </c>
    </row>
    <row r="962" spans="1:1" x14ac:dyDescent="0.2">
      <c r="A962" t="s">
        <v>36</v>
      </c>
    </row>
    <row r="963" spans="1:1" x14ac:dyDescent="0.2">
      <c r="A963" t="s">
        <v>36</v>
      </c>
    </row>
    <row r="964" spans="1:1" x14ac:dyDescent="0.2">
      <c r="A964" t="s">
        <v>36</v>
      </c>
    </row>
    <row r="965" spans="1:1" x14ac:dyDescent="0.2">
      <c r="A965" t="s">
        <v>36</v>
      </c>
    </row>
    <row r="966" spans="1:1" x14ac:dyDescent="0.2">
      <c r="A966" t="s">
        <v>36</v>
      </c>
    </row>
    <row r="967" spans="1:1" x14ac:dyDescent="0.2">
      <c r="A967" t="s">
        <v>36</v>
      </c>
    </row>
    <row r="968" spans="1:1" x14ac:dyDescent="0.2">
      <c r="A968" t="s">
        <v>58</v>
      </c>
    </row>
    <row r="969" spans="1:1" x14ac:dyDescent="0.2">
      <c r="A969" t="s">
        <v>58</v>
      </c>
    </row>
    <row r="970" spans="1:1" x14ac:dyDescent="0.2">
      <c r="A970" t="s">
        <v>58</v>
      </c>
    </row>
    <row r="971" spans="1:1" x14ac:dyDescent="0.2">
      <c r="A971" t="s">
        <v>58</v>
      </c>
    </row>
    <row r="972" spans="1:1" x14ac:dyDescent="0.2">
      <c r="A972" t="s">
        <v>58</v>
      </c>
    </row>
    <row r="973" spans="1:1" x14ac:dyDescent="0.2">
      <c r="A973" t="s">
        <v>58</v>
      </c>
    </row>
    <row r="974" spans="1:1" x14ac:dyDescent="0.2">
      <c r="A974" t="s">
        <v>58</v>
      </c>
    </row>
    <row r="975" spans="1:1" x14ac:dyDescent="0.2">
      <c r="A975" t="s">
        <v>58</v>
      </c>
    </row>
    <row r="976" spans="1:1" x14ac:dyDescent="0.2">
      <c r="A976" t="s">
        <v>58</v>
      </c>
    </row>
    <row r="977" spans="1:1" x14ac:dyDescent="0.2">
      <c r="A977" t="s">
        <v>58</v>
      </c>
    </row>
    <row r="978" spans="1:1" x14ac:dyDescent="0.2">
      <c r="A978" t="s">
        <v>58</v>
      </c>
    </row>
    <row r="979" spans="1:1" x14ac:dyDescent="0.2">
      <c r="A979" t="s">
        <v>58</v>
      </c>
    </row>
    <row r="980" spans="1:1" x14ac:dyDescent="0.2">
      <c r="A980" t="s">
        <v>58</v>
      </c>
    </row>
    <row r="981" spans="1:1" x14ac:dyDescent="0.2">
      <c r="A981" t="s">
        <v>58</v>
      </c>
    </row>
    <row r="982" spans="1:1" x14ac:dyDescent="0.2">
      <c r="A982" t="s">
        <v>36</v>
      </c>
    </row>
    <row r="983" spans="1:1" x14ac:dyDescent="0.2">
      <c r="A983" t="s">
        <v>36</v>
      </c>
    </row>
    <row r="984" spans="1:1" x14ac:dyDescent="0.2">
      <c r="A984" t="s">
        <v>36</v>
      </c>
    </row>
    <row r="985" spans="1:1" x14ac:dyDescent="0.2">
      <c r="A985" t="s">
        <v>36</v>
      </c>
    </row>
    <row r="986" spans="1:1" x14ac:dyDescent="0.2">
      <c r="A986" t="s">
        <v>216</v>
      </c>
    </row>
    <row r="987" spans="1:1" x14ac:dyDescent="0.2">
      <c r="A987" t="s">
        <v>123</v>
      </c>
    </row>
    <row r="988" spans="1:1" x14ac:dyDescent="0.2">
      <c r="A988" t="s">
        <v>58</v>
      </c>
    </row>
    <row r="989" spans="1:1" x14ac:dyDescent="0.2">
      <c r="A989" t="s">
        <v>58</v>
      </c>
    </row>
    <row r="990" spans="1:1" x14ac:dyDescent="0.2">
      <c r="A990" t="s">
        <v>58</v>
      </c>
    </row>
    <row r="991" spans="1:1" x14ac:dyDescent="0.2">
      <c r="A991" t="s">
        <v>58</v>
      </c>
    </row>
    <row r="992" spans="1:1" x14ac:dyDescent="0.2">
      <c r="A992" t="s">
        <v>58</v>
      </c>
    </row>
    <row r="993" spans="1:1" x14ac:dyDescent="0.2">
      <c r="A993" t="s">
        <v>58</v>
      </c>
    </row>
    <row r="994" spans="1:1" x14ac:dyDescent="0.2">
      <c r="A994" t="s">
        <v>58</v>
      </c>
    </row>
    <row r="995" spans="1:1" x14ac:dyDescent="0.2">
      <c r="A995" t="s">
        <v>58</v>
      </c>
    </row>
    <row r="996" spans="1:1" x14ac:dyDescent="0.2">
      <c r="A996" t="s">
        <v>58</v>
      </c>
    </row>
    <row r="997" spans="1:1" x14ac:dyDescent="0.2">
      <c r="A997" t="s">
        <v>58</v>
      </c>
    </row>
    <row r="998" spans="1:1" x14ac:dyDescent="0.2">
      <c r="A998" t="s">
        <v>58</v>
      </c>
    </row>
    <row r="999" spans="1:1" x14ac:dyDescent="0.2">
      <c r="A999" t="s">
        <v>58</v>
      </c>
    </row>
    <row r="1000" spans="1:1" x14ac:dyDescent="0.2">
      <c r="A1000" t="s">
        <v>58</v>
      </c>
    </row>
    <row r="1001" spans="1:1" x14ac:dyDescent="0.2">
      <c r="A1001" t="s">
        <v>58</v>
      </c>
    </row>
    <row r="1002" spans="1:1" x14ac:dyDescent="0.2">
      <c r="A1002" t="s">
        <v>58</v>
      </c>
    </row>
    <row r="1003" spans="1:1" x14ac:dyDescent="0.2">
      <c r="A1003" t="s">
        <v>58</v>
      </c>
    </row>
    <row r="1004" spans="1:1" x14ac:dyDescent="0.2">
      <c r="A1004" t="s">
        <v>58</v>
      </c>
    </row>
    <row r="1005" spans="1:1" x14ac:dyDescent="0.2">
      <c r="A1005" t="s">
        <v>36</v>
      </c>
    </row>
    <row r="1006" spans="1:1" x14ac:dyDescent="0.2">
      <c r="A1006" t="s">
        <v>58</v>
      </c>
    </row>
    <row r="1007" spans="1:1" x14ac:dyDescent="0.2">
      <c r="A1007" t="s">
        <v>36</v>
      </c>
    </row>
    <row r="1008" spans="1:1" x14ac:dyDescent="0.2">
      <c r="A1008" t="s">
        <v>36</v>
      </c>
    </row>
    <row r="1009" spans="1:1" x14ac:dyDescent="0.2">
      <c r="A1009" t="s">
        <v>36</v>
      </c>
    </row>
    <row r="1010" spans="1:1" x14ac:dyDescent="0.2">
      <c r="A1010" t="s">
        <v>58</v>
      </c>
    </row>
    <row r="1011" spans="1:1" x14ac:dyDescent="0.2">
      <c r="A1011" t="s">
        <v>58</v>
      </c>
    </row>
    <row r="1012" spans="1:1" x14ac:dyDescent="0.2">
      <c r="A1012" t="s">
        <v>58</v>
      </c>
    </row>
    <row r="1013" spans="1:1" x14ac:dyDescent="0.2">
      <c r="A1013" t="s">
        <v>36</v>
      </c>
    </row>
    <row r="1014" spans="1:1" x14ac:dyDescent="0.2">
      <c r="A1014" t="s">
        <v>36</v>
      </c>
    </row>
    <row r="1015" spans="1:1" x14ac:dyDescent="0.2">
      <c r="A1015" t="s">
        <v>36</v>
      </c>
    </row>
    <row r="1016" spans="1:1" x14ac:dyDescent="0.2">
      <c r="A1016" t="s">
        <v>36</v>
      </c>
    </row>
    <row r="1017" spans="1:1" x14ac:dyDescent="0.2">
      <c r="A1017" t="s">
        <v>36</v>
      </c>
    </row>
    <row r="1018" spans="1:1" x14ac:dyDescent="0.2">
      <c r="A1018" t="s">
        <v>36</v>
      </c>
    </row>
    <row r="1019" spans="1:1" x14ac:dyDescent="0.2">
      <c r="A1019" t="s">
        <v>36</v>
      </c>
    </row>
    <row r="1020" spans="1:1" x14ac:dyDescent="0.2">
      <c r="A1020" t="s">
        <v>36</v>
      </c>
    </row>
    <row r="1021" spans="1:1" x14ac:dyDescent="0.2">
      <c r="A1021" t="s">
        <v>36</v>
      </c>
    </row>
    <row r="1022" spans="1:1" x14ac:dyDescent="0.2">
      <c r="A1022" t="s">
        <v>58</v>
      </c>
    </row>
    <row r="1023" spans="1:1" x14ac:dyDescent="0.2">
      <c r="A1023" t="s">
        <v>123</v>
      </c>
    </row>
    <row r="1024" spans="1:1" x14ac:dyDescent="0.2">
      <c r="A1024" t="s">
        <v>36</v>
      </c>
    </row>
    <row r="1025" spans="1:1" x14ac:dyDescent="0.2">
      <c r="A1025" t="s">
        <v>36</v>
      </c>
    </row>
    <row r="1026" spans="1:1" x14ac:dyDescent="0.2">
      <c r="A1026" t="s">
        <v>36</v>
      </c>
    </row>
    <row r="1027" spans="1:1" x14ac:dyDescent="0.2">
      <c r="A1027" t="s">
        <v>123</v>
      </c>
    </row>
    <row r="1028" spans="1:1" x14ac:dyDescent="0.2">
      <c r="A1028" t="s">
        <v>36</v>
      </c>
    </row>
    <row r="1029" spans="1:1" x14ac:dyDescent="0.2">
      <c r="A1029" t="s">
        <v>123</v>
      </c>
    </row>
    <row r="1030" spans="1:1" x14ac:dyDescent="0.2">
      <c r="A1030" t="s">
        <v>123</v>
      </c>
    </row>
    <row r="1031" spans="1:1" x14ac:dyDescent="0.2">
      <c r="A1031" t="s">
        <v>123</v>
      </c>
    </row>
    <row r="1032" spans="1:1" x14ac:dyDescent="0.2">
      <c r="A1032" t="s">
        <v>123</v>
      </c>
    </row>
    <row r="1033" spans="1:1" x14ac:dyDescent="0.2">
      <c r="A1033" t="s">
        <v>123</v>
      </c>
    </row>
    <row r="1034" spans="1:1" x14ac:dyDescent="0.2">
      <c r="A1034" t="s">
        <v>123</v>
      </c>
    </row>
    <row r="1035" spans="1:1" x14ac:dyDescent="0.2">
      <c r="A1035" t="s">
        <v>58</v>
      </c>
    </row>
    <row r="1036" spans="1:1" x14ac:dyDescent="0.2">
      <c r="A1036" t="s">
        <v>58</v>
      </c>
    </row>
    <row r="1037" spans="1:1" x14ac:dyDescent="0.2">
      <c r="A1037" t="s">
        <v>58</v>
      </c>
    </row>
    <row r="1038" spans="1:1" x14ac:dyDescent="0.2">
      <c r="A1038" t="s">
        <v>36</v>
      </c>
    </row>
    <row r="1039" spans="1:1" x14ac:dyDescent="0.2">
      <c r="A1039" t="s">
        <v>40</v>
      </c>
    </row>
    <row r="1040" spans="1:1" x14ac:dyDescent="0.2">
      <c r="A1040" t="s">
        <v>40</v>
      </c>
    </row>
    <row r="1041" spans="1:1" x14ac:dyDescent="0.2">
      <c r="A1041" t="s">
        <v>40</v>
      </c>
    </row>
    <row r="1042" spans="1:1" x14ac:dyDescent="0.2">
      <c r="A1042" t="s">
        <v>40</v>
      </c>
    </row>
    <row r="1043" spans="1:1" x14ac:dyDescent="0.2">
      <c r="A1043" t="s">
        <v>40</v>
      </c>
    </row>
    <row r="1044" spans="1:1" x14ac:dyDescent="0.2">
      <c r="A1044" t="s">
        <v>40</v>
      </c>
    </row>
    <row r="1045" spans="1:1" x14ac:dyDescent="0.2">
      <c r="A1045" t="s">
        <v>36</v>
      </c>
    </row>
    <row r="1046" spans="1:1" x14ac:dyDescent="0.2">
      <c r="A1046" t="s">
        <v>58</v>
      </c>
    </row>
    <row r="1047" spans="1:1" x14ac:dyDescent="0.2">
      <c r="A1047" t="s">
        <v>58</v>
      </c>
    </row>
    <row r="1048" spans="1:1" x14ac:dyDescent="0.2">
      <c r="A1048" t="s">
        <v>58</v>
      </c>
    </row>
    <row r="1049" spans="1:1" x14ac:dyDescent="0.2">
      <c r="A1049" t="s">
        <v>58</v>
      </c>
    </row>
    <row r="1050" spans="1:1" x14ac:dyDescent="0.2">
      <c r="A1050" t="s">
        <v>58</v>
      </c>
    </row>
    <row r="1051" spans="1:1" x14ac:dyDescent="0.2">
      <c r="A1051" t="s">
        <v>58</v>
      </c>
    </row>
    <row r="1052" spans="1:1" x14ac:dyDescent="0.2">
      <c r="A1052" t="s">
        <v>58</v>
      </c>
    </row>
    <row r="1053" spans="1:1" x14ac:dyDescent="0.2">
      <c r="A1053" t="s">
        <v>58</v>
      </c>
    </row>
    <row r="1054" spans="1:1" x14ac:dyDescent="0.2">
      <c r="A1054" t="s">
        <v>58</v>
      </c>
    </row>
    <row r="1055" spans="1:1" x14ac:dyDescent="0.2">
      <c r="A1055" t="s">
        <v>58</v>
      </c>
    </row>
    <row r="1056" spans="1:1" x14ac:dyDescent="0.2">
      <c r="A1056" t="s">
        <v>58</v>
      </c>
    </row>
    <row r="1057" spans="1:1" x14ac:dyDescent="0.2">
      <c r="A1057" t="s">
        <v>58</v>
      </c>
    </row>
    <row r="1058" spans="1:1" x14ac:dyDescent="0.2">
      <c r="A1058" t="s">
        <v>58</v>
      </c>
    </row>
    <row r="1059" spans="1:1" x14ac:dyDescent="0.2">
      <c r="A1059" t="s">
        <v>58</v>
      </c>
    </row>
    <row r="1060" spans="1:1" x14ac:dyDescent="0.2">
      <c r="A1060" t="s">
        <v>40</v>
      </c>
    </row>
    <row r="1061" spans="1:1" x14ac:dyDescent="0.2">
      <c r="A1061" t="s">
        <v>40</v>
      </c>
    </row>
    <row r="1062" spans="1:1" x14ac:dyDescent="0.2">
      <c r="A1062" t="s">
        <v>58</v>
      </c>
    </row>
    <row r="1063" spans="1:1" x14ac:dyDescent="0.2">
      <c r="A1063" t="s">
        <v>36</v>
      </c>
    </row>
    <row r="1064" spans="1:1" x14ac:dyDescent="0.2">
      <c r="A1064" t="s">
        <v>58</v>
      </c>
    </row>
    <row r="1065" spans="1:1" x14ac:dyDescent="0.2">
      <c r="A1065" t="s">
        <v>58</v>
      </c>
    </row>
    <row r="1066" spans="1:1" x14ac:dyDescent="0.2">
      <c r="A1066" t="s">
        <v>58</v>
      </c>
    </row>
    <row r="1067" spans="1:1" x14ac:dyDescent="0.2">
      <c r="A1067" t="s">
        <v>58</v>
      </c>
    </row>
    <row r="1068" spans="1:1" x14ac:dyDescent="0.2">
      <c r="A1068" t="s">
        <v>58</v>
      </c>
    </row>
    <row r="1069" spans="1:1" x14ac:dyDescent="0.2">
      <c r="A1069" t="s">
        <v>58</v>
      </c>
    </row>
    <row r="1070" spans="1:1" x14ac:dyDescent="0.2">
      <c r="A1070" t="s">
        <v>58</v>
      </c>
    </row>
    <row r="1071" spans="1:1" x14ac:dyDescent="0.2">
      <c r="A1071" t="s">
        <v>58</v>
      </c>
    </row>
    <row r="1072" spans="1:1" x14ac:dyDescent="0.2">
      <c r="A1072" t="s">
        <v>58</v>
      </c>
    </row>
    <row r="1073" spans="1:1" x14ac:dyDescent="0.2">
      <c r="A1073" t="s">
        <v>58</v>
      </c>
    </row>
    <row r="1074" spans="1:1" x14ac:dyDescent="0.2">
      <c r="A1074" t="s">
        <v>58</v>
      </c>
    </row>
    <row r="1075" spans="1:1" x14ac:dyDescent="0.2">
      <c r="A1075" t="s">
        <v>58</v>
      </c>
    </row>
    <row r="1076" spans="1:1" x14ac:dyDescent="0.2">
      <c r="A1076" t="s">
        <v>58</v>
      </c>
    </row>
    <row r="1077" spans="1:1" x14ac:dyDescent="0.2">
      <c r="A1077" t="s">
        <v>58</v>
      </c>
    </row>
    <row r="1078" spans="1:1" x14ac:dyDescent="0.2">
      <c r="A1078" t="s">
        <v>58</v>
      </c>
    </row>
    <row r="1079" spans="1:1" x14ac:dyDescent="0.2">
      <c r="A1079" t="s">
        <v>58</v>
      </c>
    </row>
    <row r="1080" spans="1:1" x14ac:dyDescent="0.2">
      <c r="A1080" t="s">
        <v>58</v>
      </c>
    </row>
    <row r="1081" spans="1:1" x14ac:dyDescent="0.2">
      <c r="A1081" t="s">
        <v>58</v>
      </c>
    </row>
    <row r="1082" spans="1:1" x14ac:dyDescent="0.2">
      <c r="A1082" t="s">
        <v>36</v>
      </c>
    </row>
    <row r="1083" spans="1:1" x14ac:dyDescent="0.2">
      <c r="A1083" t="s">
        <v>36</v>
      </c>
    </row>
    <row r="1084" spans="1:1" x14ac:dyDescent="0.2">
      <c r="A1084" t="s">
        <v>36</v>
      </c>
    </row>
    <row r="1085" spans="1:1" x14ac:dyDescent="0.2">
      <c r="A1085" t="s">
        <v>36</v>
      </c>
    </row>
    <row r="1086" spans="1:1" x14ac:dyDescent="0.2">
      <c r="A1086" t="s">
        <v>36</v>
      </c>
    </row>
    <row r="1087" spans="1:1" x14ac:dyDescent="0.2">
      <c r="A1087" t="s">
        <v>36</v>
      </c>
    </row>
    <row r="1088" spans="1:1" x14ac:dyDescent="0.2">
      <c r="A1088" t="s">
        <v>58</v>
      </c>
    </row>
    <row r="1089" spans="1:1" x14ac:dyDescent="0.2">
      <c r="A1089" t="s">
        <v>36</v>
      </c>
    </row>
    <row r="1090" spans="1:1" x14ac:dyDescent="0.2">
      <c r="A1090" t="s">
        <v>36</v>
      </c>
    </row>
    <row r="1091" spans="1:1" x14ac:dyDescent="0.2">
      <c r="A1091" t="s">
        <v>36</v>
      </c>
    </row>
    <row r="1092" spans="1:1" x14ac:dyDescent="0.2">
      <c r="A1092" t="s">
        <v>36</v>
      </c>
    </row>
    <row r="1093" spans="1:1" x14ac:dyDescent="0.2">
      <c r="A1093" t="s">
        <v>58</v>
      </c>
    </row>
    <row r="1094" spans="1:1" x14ac:dyDescent="0.2">
      <c r="A1094" t="s">
        <v>58</v>
      </c>
    </row>
    <row r="1095" spans="1:1" x14ac:dyDescent="0.2">
      <c r="A1095" t="s">
        <v>58</v>
      </c>
    </row>
    <row r="1096" spans="1:1" x14ac:dyDescent="0.2">
      <c r="A1096" t="s">
        <v>58</v>
      </c>
    </row>
    <row r="1097" spans="1:1" x14ac:dyDescent="0.2">
      <c r="A1097" t="s">
        <v>58</v>
      </c>
    </row>
    <row r="1098" spans="1:1" x14ac:dyDescent="0.2">
      <c r="A1098" t="s">
        <v>58</v>
      </c>
    </row>
    <row r="1099" spans="1:1" x14ac:dyDescent="0.2">
      <c r="A1099" t="s">
        <v>58</v>
      </c>
    </row>
    <row r="1100" spans="1:1" x14ac:dyDescent="0.2">
      <c r="A1100" t="s">
        <v>36</v>
      </c>
    </row>
    <row r="1101" spans="1:1" x14ac:dyDescent="0.2">
      <c r="A1101" t="s">
        <v>36</v>
      </c>
    </row>
    <row r="1102" spans="1:1" x14ac:dyDescent="0.2">
      <c r="A1102" t="s">
        <v>36</v>
      </c>
    </row>
    <row r="1103" spans="1:1" x14ac:dyDescent="0.2">
      <c r="A1103" t="s">
        <v>36</v>
      </c>
    </row>
    <row r="1104" spans="1:1" x14ac:dyDescent="0.2">
      <c r="A1104" t="s">
        <v>484</v>
      </c>
    </row>
    <row r="1105" spans="1:1" x14ac:dyDescent="0.2">
      <c r="A1105" t="s">
        <v>58</v>
      </c>
    </row>
    <row r="1106" spans="1:1" x14ac:dyDescent="0.2">
      <c r="A1106" t="s">
        <v>58</v>
      </c>
    </row>
    <row r="1107" spans="1:1" x14ac:dyDescent="0.2">
      <c r="A1107" t="s">
        <v>58</v>
      </c>
    </row>
    <row r="1108" spans="1:1" x14ac:dyDescent="0.2">
      <c r="A1108" t="s">
        <v>58</v>
      </c>
    </row>
    <row r="1109" spans="1:1" x14ac:dyDescent="0.2">
      <c r="A1109" t="s">
        <v>58</v>
      </c>
    </row>
    <row r="1110" spans="1:1" x14ac:dyDescent="0.2">
      <c r="A1110" t="s">
        <v>58</v>
      </c>
    </row>
    <row r="1111" spans="1:1" x14ac:dyDescent="0.2">
      <c r="A1111" t="s">
        <v>58</v>
      </c>
    </row>
    <row r="1112" spans="1:1" x14ac:dyDescent="0.2">
      <c r="A1112" t="s">
        <v>58</v>
      </c>
    </row>
    <row r="1113" spans="1:1" x14ac:dyDescent="0.2">
      <c r="A1113" t="s">
        <v>58</v>
      </c>
    </row>
    <row r="1114" spans="1:1" x14ac:dyDescent="0.2">
      <c r="A1114" t="s">
        <v>123</v>
      </c>
    </row>
    <row r="1115" spans="1:1" x14ac:dyDescent="0.2">
      <c r="A1115" t="s">
        <v>123</v>
      </c>
    </row>
    <row r="1116" spans="1:1" x14ac:dyDescent="0.2">
      <c r="A1116" t="s">
        <v>36</v>
      </c>
    </row>
    <row r="1117" spans="1:1" x14ac:dyDescent="0.2">
      <c r="A1117" t="s">
        <v>36</v>
      </c>
    </row>
    <row r="1118" spans="1:1" x14ac:dyDescent="0.2">
      <c r="A1118" t="s">
        <v>123</v>
      </c>
    </row>
    <row r="1119" spans="1:1" x14ac:dyDescent="0.2">
      <c r="A1119" t="s">
        <v>123</v>
      </c>
    </row>
    <row r="1120" spans="1:1" x14ac:dyDescent="0.2">
      <c r="A1120" t="s">
        <v>36</v>
      </c>
    </row>
    <row r="1121" spans="1:1" x14ac:dyDescent="0.2">
      <c r="A1121" t="s">
        <v>36</v>
      </c>
    </row>
    <row r="1122" spans="1:1" x14ac:dyDescent="0.2">
      <c r="A1122" t="s">
        <v>36</v>
      </c>
    </row>
    <row r="1123" spans="1:1" x14ac:dyDescent="0.2">
      <c r="A1123" t="s">
        <v>36</v>
      </c>
    </row>
    <row r="1124" spans="1:1" x14ac:dyDescent="0.2">
      <c r="A1124" t="s">
        <v>36</v>
      </c>
    </row>
    <row r="1125" spans="1:1" x14ac:dyDescent="0.2">
      <c r="A1125" t="s">
        <v>36</v>
      </c>
    </row>
    <row r="1126" spans="1:1" x14ac:dyDescent="0.2">
      <c r="A1126" t="s">
        <v>36</v>
      </c>
    </row>
    <row r="1127" spans="1:1" x14ac:dyDescent="0.2">
      <c r="A1127" t="s">
        <v>36</v>
      </c>
    </row>
    <row r="1128" spans="1:1" x14ac:dyDescent="0.2">
      <c r="A1128" t="s">
        <v>58</v>
      </c>
    </row>
    <row r="1129" spans="1:1" x14ac:dyDescent="0.2">
      <c r="A1129" t="s">
        <v>36</v>
      </c>
    </row>
    <row r="1130" spans="1:1" x14ac:dyDescent="0.2">
      <c r="A1130" t="s">
        <v>36</v>
      </c>
    </row>
    <row r="1131" spans="1:1" x14ac:dyDescent="0.2">
      <c r="A1131" t="s">
        <v>58</v>
      </c>
    </row>
    <row r="1132" spans="1:1" x14ac:dyDescent="0.2">
      <c r="A1132" t="s">
        <v>58</v>
      </c>
    </row>
    <row r="1133" spans="1:1" x14ac:dyDescent="0.2">
      <c r="A1133" t="s">
        <v>58</v>
      </c>
    </row>
    <row r="1134" spans="1:1" x14ac:dyDescent="0.2">
      <c r="A1134" t="s">
        <v>58</v>
      </c>
    </row>
    <row r="1135" spans="1:1" x14ac:dyDescent="0.2">
      <c r="A1135" t="s">
        <v>58</v>
      </c>
    </row>
    <row r="1136" spans="1:1" x14ac:dyDescent="0.2">
      <c r="A1136" t="s">
        <v>58</v>
      </c>
    </row>
    <row r="1137" spans="1:1" x14ac:dyDescent="0.2">
      <c r="A1137" t="s">
        <v>36</v>
      </c>
    </row>
    <row r="1138" spans="1:1" x14ac:dyDescent="0.2">
      <c r="A1138" t="s">
        <v>36</v>
      </c>
    </row>
    <row r="1139" spans="1:1" x14ac:dyDescent="0.2">
      <c r="A1139" t="s">
        <v>36</v>
      </c>
    </row>
    <row r="1140" spans="1:1" x14ac:dyDescent="0.2">
      <c r="A1140" t="s">
        <v>36</v>
      </c>
    </row>
    <row r="1141" spans="1:1" x14ac:dyDescent="0.2">
      <c r="A1141" t="s">
        <v>216</v>
      </c>
    </row>
    <row r="1142" spans="1:1" x14ac:dyDescent="0.2">
      <c r="A1142" t="s">
        <v>58</v>
      </c>
    </row>
    <row r="1143" spans="1:1" x14ac:dyDescent="0.2">
      <c r="A1143" t="s">
        <v>58</v>
      </c>
    </row>
    <row r="1144" spans="1:1" x14ac:dyDescent="0.2">
      <c r="A1144" t="s">
        <v>58</v>
      </c>
    </row>
    <row r="1145" spans="1:1" x14ac:dyDescent="0.2">
      <c r="A1145" t="s">
        <v>58</v>
      </c>
    </row>
    <row r="1146" spans="1:1" x14ac:dyDescent="0.2">
      <c r="A1146" t="s">
        <v>36</v>
      </c>
    </row>
    <row r="1147" spans="1:1" x14ac:dyDescent="0.2">
      <c r="A1147" t="s">
        <v>36</v>
      </c>
    </row>
    <row r="1148" spans="1:1" x14ac:dyDescent="0.2">
      <c r="A1148" t="s">
        <v>36</v>
      </c>
    </row>
    <row r="1149" spans="1:1" x14ac:dyDescent="0.2">
      <c r="A1149" t="s">
        <v>36</v>
      </c>
    </row>
    <row r="1150" spans="1:1" x14ac:dyDescent="0.2">
      <c r="A1150" t="s">
        <v>36</v>
      </c>
    </row>
    <row r="1151" spans="1:1" x14ac:dyDescent="0.2">
      <c r="A1151" t="s">
        <v>58</v>
      </c>
    </row>
    <row r="1152" spans="1:1" x14ac:dyDescent="0.2">
      <c r="A1152" t="s">
        <v>58</v>
      </c>
    </row>
    <row r="1153" spans="1:1" x14ac:dyDescent="0.2">
      <c r="A1153" t="s">
        <v>123</v>
      </c>
    </row>
    <row r="1154" spans="1:1" x14ac:dyDescent="0.2">
      <c r="A1154" t="s">
        <v>123</v>
      </c>
    </row>
    <row r="1155" spans="1:1" x14ac:dyDescent="0.2">
      <c r="A1155" t="s">
        <v>123</v>
      </c>
    </row>
    <row r="1156" spans="1:1" x14ac:dyDescent="0.2">
      <c r="A1156" t="s">
        <v>36</v>
      </c>
    </row>
    <row r="1157" spans="1:1" x14ac:dyDescent="0.2">
      <c r="A1157" t="s">
        <v>36</v>
      </c>
    </row>
    <row r="1158" spans="1:1" x14ac:dyDescent="0.2">
      <c r="A1158" t="s">
        <v>36</v>
      </c>
    </row>
    <row r="1159" spans="1:1" x14ac:dyDescent="0.2">
      <c r="A1159" t="s">
        <v>36</v>
      </c>
    </row>
    <row r="1160" spans="1:1" x14ac:dyDescent="0.2">
      <c r="A1160" t="s">
        <v>58</v>
      </c>
    </row>
    <row r="1161" spans="1:1" x14ac:dyDescent="0.2">
      <c r="A1161" t="s">
        <v>36</v>
      </c>
    </row>
    <row r="1162" spans="1:1" x14ac:dyDescent="0.2">
      <c r="A1162" t="s">
        <v>36</v>
      </c>
    </row>
    <row r="1163" spans="1:1" x14ac:dyDescent="0.2">
      <c r="A1163" t="s">
        <v>58</v>
      </c>
    </row>
    <row r="1164" spans="1:1" x14ac:dyDescent="0.2">
      <c r="A1164" t="s">
        <v>58</v>
      </c>
    </row>
    <row r="1165" spans="1:1" x14ac:dyDescent="0.2">
      <c r="A1165" t="s">
        <v>58</v>
      </c>
    </row>
    <row r="1166" spans="1:1" x14ac:dyDescent="0.2">
      <c r="A1166" t="s">
        <v>58</v>
      </c>
    </row>
    <row r="1167" spans="1:1" x14ac:dyDescent="0.2">
      <c r="A1167" t="s">
        <v>58</v>
      </c>
    </row>
    <row r="1168" spans="1:1" x14ac:dyDescent="0.2">
      <c r="A1168" t="s">
        <v>58</v>
      </c>
    </row>
    <row r="1169" spans="1:1" x14ac:dyDescent="0.2">
      <c r="A1169" t="s">
        <v>58</v>
      </c>
    </row>
    <row r="1170" spans="1:1" x14ac:dyDescent="0.2">
      <c r="A1170" t="s">
        <v>58</v>
      </c>
    </row>
    <row r="1171" spans="1:1" x14ac:dyDescent="0.2">
      <c r="A1171" t="s">
        <v>58</v>
      </c>
    </row>
    <row r="1172" spans="1:1" x14ac:dyDescent="0.2">
      <c r="A1172" t="s">
        <v>36</v>
      </c>
    </row>
    <row r="1173" spans="1:1" x14ac:dyDescent="0.2">
      <c r="A1173" t="s">
        <v>58</v>
      </c>
    </row>
    <row r="1174" spans="1:1" x14ac:dyDescent="0.2">
      <c r="A1174" t="s">
        <v>40</v>
      </c>
    </row>
    <row r="1175" spans="1:1" x14ac:dyDescent="0.2">
      <c r="A1175" t="s">
        <v>40</v>
      </c>
    </row>
    <row r="1176" spans="1:1" x14ac:dyDescent="0.2">
      <c r="A1176" t="s">
        <v>36</v>
      </c>
    </row>
    <row r="1177" spans="1:1" x14ac:dyDescent="0.2">
      <c r="A1177" t="s">
        <v>36</v>
      </c>
    </row>
    <row r="1178" spans="1:1" x14ac:dyDescent="0.2">
      <c r="A1178" t="s">
        <v>58</v>
      </c>
    </row>
    <row r="1179" spans="1:1" x14ac:dyDescent="0.2">
      <c r="A1179" t="s">
        <v>36</v>
      </c>
    </row>
    <row r="1180" spans="1:1" x14ac:dyDescent="0.2">
      <c r="A1180" t="s">
        <v>58</v>
      </c>
    </row>
    <row r="1181" spans="1:1" x14ac:dyDescent="0.2">
      <c r="A1181" t="s">
        <v>58</v>
      </c>
    </row>
    <row r="1182" spans="1:1" x14ac:dyDescent="0.2">
      <c r="A1182" t="s">
        <v>58</v>
      </c>
    </row>
    <row r="1183" spans="1:1" x14ac:dyDescent="0.2">
      <c r="A1183" t="s">
        <v>58</v>
      </c>
    </row>
    <row r="1184" spans="1:1" x14ac:dyDescent="0.2">
      <c r="A1184" t="s">
        <v>58</v>
      </c>
    </row>
    <row r="1185" spans="1:1" x14ac:dyDescent="0.2">
      <c r="A1185" t="s">
        <v>58</v>
      </c>
    </row>
    <row r="1186" spans="1:1" x14ac:dyDescent="0.2">
      <c r="A1186" t="s">
        <v>58</v>
      </c>
    </row>
    <row r="1187" spans="1:1" x14ac:dyDescent="0.2">
      <c r="A1187" t="s">
        <v>58</v>
      </c>
    </row>
    <row r="1188" spans="1:1" x14ac:dyDescent="0.2">
      <c r="A1188" t="s">
        <v>58</v>
      </c>
    </row>
    <row r="1189" spans="1:1" x14ac:dyDescent="0.2">
      <c r="A1189" t="s">
        <v>58</v>
      </c>
    </row>
    <row r="1190" spans="1:1" x14ac:dyDescent="0.2">
      <c r="A1190" t="s">
        <v>58</v>
      </c>
    </row>
    <row r="1191" spans="1:1" x14ac:dyDescent="0.2">
      <c r="A1191" t="s">
        <v>58</v>
      </c>
    </row>
    <row r="1192" spans="1:1" x14ac:dyDescent="0.2">
      <c r="A1192" t="s">
        <v>58</v>
      </c>
    </row>
    <row r="1193" spans="1:1" x14ac:dyDescent="0.2">
      <c r="A1193" t="s">
        <v>58</v>
      </c>
    </row>
    <row r="1194" spans="1:1" x14ac:dyDescent="0.2">
      <c r="A1194" t="s">
        <v>58</v>
      </c>
    </row>
    <row r="1195" spans="1:1" x14ac:dyDescent="0.2">
      <c r="A1195" t="s">
        <v>58</v>
      </c>
    </row>
    <row r="1196" spans="1:1" x14ac:dyDescent="0.2">
      <c r="A1196" t="s">
        <v>58</v>
      </c>
    </row>
    <row r="1197" spans="1:1" x14ac:dyDescent="0.2">
      <c r="A1197" t="s">
        <v>58</v>
      </c>
    </row>
    <row r="1198" spans="1:1" x14ac:dyDescent="0.2">
      <c r="A1198" t="s">
        <v>58</v>
      </c>
    </row>
    <row r="1199" spans="1:1" x14ac:dyDescent="0.2">
      <c r="A1199" t="s">
        <v>58</v>
      </c>
    </row>
    <row r="1200" spans="1:1" x14ac:dyDescent="0.2">
      <c r="A1200" t="s">
        <v>58</v>
      </c>
    </row>
    <row r="1201" spans="1:1" x14ac:dyDescent="0.2">
      <c r="A1201" t="s">
        <v>58</v>
      </c>
    </row>
    <row r="1202" spans="1:1" x14ac:dyDescent="0.2">
      <c r="A1202" t="s">
        <v>484</v>
      </c>
    </row>
    <row r="1203" spans="1:1" x14ac:dyDescent="0.2">
      <c r="A1203" t="s">
        <v>484</v>
      </c>
    </row>
    <row r="1204" spans="1:1" x14ac:dyDescent="0.2">
      <c r="A1204" t="s">
        <v>484</v>
      </c>
    </row>
    <row r="1205" spans="1:1" x14ac:dyDescent="0.2">
      <c r="A1205" t="s">
        <v>484</v>
      </c>
    </row>
    <row r="1206" spans="1:1" x14ac:dyDescent="0.2">
      <c r="A1206" t="s">
        <v>484</v>
      </c>
    </row>
    <row r="1207" spans="1:1" x14ac:dyDescent="0.2">
      <c r="A1207" t="s">
        <v>484</v>
      </c>
    </row>
    <row r="1208" spans="1:1" x14ac:dyDescent="0.2">
      <c r="A1208" t="s">
        <v>484</v>
      </c>
    </row>
    <row r="1209" spans="1:1" x14ac:dyDescent="0.2">
      <c r="A1209" t="s">
        <v>484</v>
      </c>
    </row>
    <row r="1210" spans="1:1" x14ac:dyDescent="0.2">
      <c r="A1210" t="s">
        <v>484</v>
      </c>
    </row>
    <row r="1211" spans="1:1" x14ac:dyDescent="0.2">
      <c r="A1211" t="s">
        <v>484</v>
      </c>
    </row>
    <row r="1212" spans="1:1" x14ac:dyDescent="0.2">
      <c r="A1212" t="s">
        <v>484</v>
      </c>
    </row>
    <row r="1213" spans="1:1" x14ac:dyDescent="0.2">
      <c r="A1213" t="s">
        <v>36</v>
      </c>
    </row>
    <row r="1214" spans="1:1" x14ac:dyDescent="0.2">
      <c r="A1214" t="s">
        <v>36</v>
      </c>
    </row>
    <row r="1215" spans="1:1" x14ac:dyDescent="0.2">
      <c r="A1215" t="s">
        <v>36</v>
      </c>
    </row>
    <row r="1216" spans="1:1" x14ac:dyDescent="0.2">
      <c r="A1216" t="s">
        <v>36</v>
      </c>
    </row>
    <row r="1217" spans="1:1" x14ac:dyDescent="0.2">
      <c r="A1217" t="s">
        <v>36</v>
      </c>
    </row>
    <row r="1218" spans="1:1" x14ac:dyDescent="0.2">
      <c r="A1218" t="s">
        <v>36</v>
      </c>
    </row>
    <row r="1219" spans="1:1" x14ac:dyDescent="0.2">
      <c r="A1219" t="s">
        <v>36</v>
      </c>
    </row>
    <row r="1220" spans="1:1" x14ac:dyDescent="0.2">
      <c r="A1220" t="s">
        <v>36</v>
      </c>
    </row>
    <row r="1221" spans="1:1" x14ac:dyDescent="0.2">
      <c r="A1221" t="s">
        <v>36</v>
      </c>
    </row>
    <row r="1222" spans="1:1" x14ac:dyDescent="0.2">
      <c r="A1222" t="s">
        <v>36</v>
      </c>
    </row>
    <row r="1223" spans="1:1" x14ac:dyDescent="0.2">
      <c r="A1223" t="s">
        <v>40</v>
      </c>
    </row>
    <row r="1224" spans="1:1" x14ac:dyDescent="0.2">
      <c r="A1224" t="s">
        <v>58</v>
      </c>
    </row>
    <row r="1225" spans="1:1" x14ac:dyDescent="0.2">
      <c r="A1225" t="s">
        <v>58</v>
      </c>
    </row>
    <row r="1226" spans="1:1" x14ac:dyDescent="0.2">
      <c r="A1226" t="s">
        <v>58</v>
      </c>
    </row>
    <row r="1227" spans="1:1" x14ac:dyDescent="0.2">
      <c r="A1227" t="s">
        <v>58</v>
      </c>
    </row>
    <row r="1228" spans="1:1" x14ac:dyDescent="0.2">
      <c r="A1228" t="s">
        <v>58</v>
      </c>
    </row>
    <row r="1229" spans="1:1" x14ac:dyDescent="0.2">
      <c r="A1229" t="s">
        <v>58</v>
      </c>
    </row>
    <row r="1230" spans="1:1" x14ac:dyDescent="0.2">
      <c r="A1230" t="s">
        <v>58</v>
      </c>
    </row>
    <row r="1231" spans="1:1" x14ac:dyDescent="0.2">
      <c r="A1231" t="s">
        <v>58</v>
      </c>
    </row>
    <row r="1232" spans="1:1" x14ac:dyDescent="0.2">
      <c r="A1232" t="s">
        <v>58</v>
      </c>
    </row>
    <row r="1233" spans="1:1" x14ac:dyDescent="0.2">
      <c r="A1233" t="s">
        <v>36</v>
      </c>
    </row>
    <row r="1234" spans="1:1" x14ac:dyDescent="0.2">
      <c r="A1234" t="s">
        <v>36</v>
      </c>
    </row>
    <row r="1235" spans="1:1" x14ac:dyDescent="0.2">
      <c r="A1235" t="s">
        <v>36</v>
      </c>
    </row>
    <row r="1236" spans="1:1" x14ac:dyDescent="0.2">
      <c r="A1236" t="s">
        <v>36</v>
      </c>
    </row>
    <row r="1237" spans="1:1" x14ac:dyDescent="0.2">
      <c r="A1237" t="s">
        <v>36</v>
      </c>
    </row>
    <row r="1238" spans="1:1" x14ac:dyDescent="0.2">
      <c r="A1238" t="s">
        <v>36</v>
      </c>
    </row>
    <row r="1239" spans="1:1" x14ac:dyDescent="0.2">
      <c r="A1239" t="s">
        <v>36</v>
      </c>
    </row>
    <row r="1240" spans="1:1" x14ac:dyDescent="0.2">
      <c r="A1240" t="s">
        <v>123</v>
      </c>
    </row>
    <row r="1241" spans="1:1" x14ac:dyDescent="0.2">
      <c r="A1241" t="s">
        <v>123</v>
      </c>
    </row>
    <row r="1242" spans="1:1" x14ac:dyDescent="0.2">
      <c r="A1242" t="s">
        <v>123</v>
      </c>
    </row>
    <row r="1243" spans="1:1" x14ac:dyDescent="0.2">
      <c r="A1243" t="s">
        <v>36</v>
      </c>
    </row>
    <row r="1244" spans="1:1" x14ac:dyDescent="0.2">
      <c r="A1244" t="s">
        <v>36</v>
      </c>
    </row>
    <row r="1245" spans="1:1" x14ac:dyDescent="0.2">
      <c r="A1245" t="s">
        <v>36</v>
      </c>
    </row>
    <row r="1246" spans="1:1" x14ac:dyDescent="0.2">
      <c r="A1246" t="s">
        <v>36</v>
      </c>
    </row>
    <row r="1247" spans="1:1" x14ac:dyDescent="0.2">
      <c r="A1247" t="s">
        <v>36</v>
      </c>
    </row>
    <row r="1248" spans="1:1" x14ac:dyDescent="0.2">
      <c r="A1248" t="s">
        <v>36</v>
      </c>
    </row>
    <row r="1249" spans="1:1" x14ac:dyDescent="0.2">
      <c r="A1249" t="s">
        <v>36</v>
      </c>
    </row>
    <row r="1250" spans="1:1" x14ac:dyDescent="0.2">
      <c r="A1250" t="s">
        <v>36</v>
      </c>
    </row>
    <row r="1251" spans="1:1" x14ac:dyDescent="0.2">
      <c r="A1251" t="s">
        <v>36</v>
      </c>
    </row>
    <row r="1252" spans="1:1" x14ac:dyDescent="0.2">
      <c r="A1252" t="s">
        <v>36</v>
      </c>
    </row>
    <row r="1253" spans="1:1" x14ac:dyDescent="0.2">
      <c r="A1253" t="s">
        <v>123</v>
      </c>
    </row>
    <row r="1254" spans="1:1" x14ac:dyDescent="0.2">
      <c r="A1254" t="s">
        <v>123</v>
      </c>
    </row>
    <row r="1255" spans="1:1" x14ac:dyDescent="0.2">
      <c r="A1255" t="s">
        <v>123</v>
      </c>
    </row>
    <row r="1256" spans="1:1" x14ac:dyDescent="0.2">
      <c r="A1256" t="s">
        <v>123</v>
      </c>
    </row>
    <row r="1257" spans="1:1" x14ac:dyDescent="0.2">
      <c r="A1257" t="s">
        <v>123</v>
      </c>
    </row>
    <row r="1258" spans="1:1" x14ac:dyDescent="0.2">
      <c r="A1258" t="s">
        <v>123</v>
      </c>
    </row>
    <row r="1259" spans="1:1" x14ac:dyDescent="0.2">
      <c r="A1259" t="s">
        <v>36</v>
      </c>
    </row>
    <row r="1260" spans="1:1" x14ac:dyDescent="0.2">
      <c r="A1260" t="s">
        <v>58</v>
      </c>
    </row>
    <row r="1261" spans="1:1" x14ac:dyDescent="0.2">
      <c r="A1261" t="s">
        <v>58</v>
      </c>
    </row>
    <row r="1262" spans="1:1" x14ac:dyDescent="0.2">
      <c r="A1262" t="s">
        <v>36</v>
      </c>
    </row>
    <row r="1263" spans="1:1" x14ac:dyDescent="0.2">
      <c r="A1263" t="s">
        <v>36</v>
      </c>
    </row>
    <row r="1264" spans="1:1" x14ac:dyDescent="0.2">
      <c r="A1264" t="s">
        <v>36</v>
      </c>
    </row>
    <row r="1265" spans="1:1" x14ac:dyDescent="0.2">
      <c r="A1265" t="s">
        <v>36</v>
      </c>
    </row>
    <row r="1266" spans="1:1" x14ac:dyDescent="0.2">
      <c r="A1266" t="s">
        <v>40</v>
      </c>
    </row>
    <row r="1267" spans="1:1" x14ac:dyDescent="0.2">
      <c r="A1267" t="s">
        <v>36</v>
      </c>
    </row>
    <row r="1268" spans="1:1" x14ac:dyDescent="0.2">
      <c r="A1268" t="s">
        <v>36</v>
      </c>
    </row>
    <row r="1269" spans="1:1" x14ac:dyDescent="0.2">
      <c r="A1269" t="s">
        <v>36</v>
      </c>
    </row>
    <row r="1270" spans="1:1" x14ac:dyDescent="0.2">
      <c r="A1270" t="s">
        <v>36</v>
      </c>
    </row>
    <row r="1271" spans="1:1" x14ac:dyDescent="0.2">
      <c r="A1271" t="s">
        <v>36</v>
      </c>
    </row>
    <row r="1272" spans="1:1" x14ac:dyDescent="0.2">
      <c r="A1272" t="s">
        <v>36</v>
      </c>
    </row>
    <row r="1273" spans="1:1" x14ac:dyDescent="0.2">
      <c r="A1273" t="s">
        <v>58</v>
      </c>
    </row>
    <row r="1274" spans="1:1" x14ac:dyDescent="0.2">
      <c r="A1274" t="s">
        <v>36</v>
      </c>
    </row>
    <row r="1275" spans="1:1" x14ac:dyDescent="0.2">
      <c r="A1275" t="s">
        <v>58</v>
      </c>
    </row>
    <row r="1276" spans="1:1" x14ac:dyDescent="0.2">
      <c r="A1276" t="s">
        <v>58</v>
      </c>
    </row>
    <row r="1277" spans="1:1" x14ac:dyDescent="0.2">
      <c r="A1277" t="s">
        <v>123</v>
      </c>
    </row>
    <row r="1278" spans="1:1" x14ac:dyDescent="0.2">
      <c r="A1278" t="s">
        <v>123</v>
      </c>
    </row>
    <row r="1279" spans="1:1" x14ac:dyDescent="0.2">
      <c r="A1279" t="s">
        <v>58</v>
      </c>
    </row>
    <row r="1280" spans="1:1" x14ac:dyDescent="0.2">
      <c r="A1280" t="s">
        <v>58</v>
      </c>
    </row>
    <row r="1281" spans="1:1" x14ac:dyDescent="0.2">
      <c r="A1281" t="s">
        <v>58</v>
      </c>
    </row>
    <row r="1282" spans="1:1" x14ac:dyDescent="0.2">
      <c r="A1282" t="s">
        <v>58</v>
      </c>
    </row>
    <row r="1283" spans="1:1" x14ac:dyDescent="0.2">
      <c r="A1283" t="s">
        <v>40</v>
      </c>
    </row>
    <row r="1284" spans="1:1" x14ac:dyDescent="0.2">
      <c r="A1284" t="s">
        <v>123</v>
      </c>
    </row>
    <row r="1285" spans="1:1" x14ac:dyDescent="0.2">
      <c r="A1285" t="s">
        <v>123</v>
      </c>
    </row>
    <row r="1286" spans="1:1" x14ac:dyDescent="0.2">
      <c r="A1286" t="s">
        <v>123</v>
      </c>
    </row>
    <row r="1287" spans="1:1" x14ac:dyDescent="0.2">
      <c r="A1287" t="s">
        <v>58</v>
      </c>
    </row>
    <row r="1288" spans="1:1" x14ac:dyDescent="0.2">
      <c r="A1288" t="s">
        <v>58</v>
      </c>
    </row>
    <row r="1289" spans="1:1" x14ac:dyDescent="0.2">
      <c r="A1289" t="s">
        <v>58</v>
      </c>
    </row>
    <row r="1290" spans="1:1" x14ac:dyDescent="0.2">
      <c r="A1290" t="s">
        <v>58</v>
      </c>
    </row>
    <row r="1291" spans="1:1" x14ac:dyDescent="0.2">
      <c r="A1291" t="s">
        <v>58</v>
      </c>
    </row>
    <row r="1292" spans="1:1" x14ac:dyDescent="0.2">
      <c r="A1292" t="s">
        <v>58</v>
      </c>
    </row>
    <row r="1293" spans="1:1" x14ac:dyDescent="0.2">
      <c r="A1293" t="s">
        <v>58</v>
      </c>
    </row>
    <row r="1294" spans="1:1" x14ac:dyDescent="0.2">
      <c r="A1294" t="s">
        <v>58</v>
      </c>
    </row>
    <row r="1295" spans="1:1" x14ac:dyDescent="0.2">
      <c r="A1295" t="s">
        <v>58</v>
      </c>
    </row>
    <row r="1296" spans="1:1" x14ac:dyDescent="0.2">
      <c r="A1296" t="s">
        <v>58</v>
      </c>
    </row>
    <row r="1297" spans="1:1" x14ac:dyDescent="0.2">
      <c r="A1297" t="s">
        <v>58</v>
      </c>
    </row>
    <row r="1298" spans="1:1" x14ac:dyDescent="0.2">
      <c r="A1298" t="s">
        <v>58</v>
      </c>
    </row>
    <row r="1299" spans="1:1" x14ac:dyDescent="0.2">
      <c r="A1299" t="s">
        <v>58</v>
      </c>
    </row>
    <row r="1300" spans="1:1" x14ac:dyDescent="0.2">
      <c r="A1300" t="s">
        <v>58</v>
      </c>
    </row>
    <row r="1301" spans="1:1" x14ac:dyDescent="0.2">
      <c r="A1301" t="s">
        <v>58</v>
      </c>
    </row>
    <row r="1302" spans="1:1" x14ac:dyDescent="0.2">
      <c r="A1302" t="s">
        <v>58</v>
      </c>
    </row>
    <row r="1303" spans="1:1" x14ac:dyDescent="0.2">
      <c r="A1303" t="s">
        <v>58</v>
      </c>
    </row>
    <row r="1304" spans="1:1" x14ac:dyDescent="0.2">
      <c r="A1304" t="s">
        <v>58</v>
      </c>
    </row>
    <row r="1305" spans="1:1" x14ac:dyDescent="0.2">
      <c r="A1305" t="s">
        <v>58</v>
      </c>
    </row>
    <row r="1306" spans="1:1" x14ac:dyDescent="0.2">
      <c r="A1306" t="s">
        <v>58</v>
      </c>
    </row>
    <row r="1307" spans="1:1" x14ac:dyDescent="0.2">
      <c r="A1307" t="s">
        <v>58</v>
      </c>
    </row>
    <row r="1308" spans="1:1" x14ac:dyDescent="0.2">
      <c r="A1308" t="s">
        <v>58</v>
      </c>
    </row>
    <row r="1309" spans="1:1" x14ac:dyDescent="0.2">
      <c r="A1309" t="s">
        <v>58</v>
      </c>
    </row>
    <row r="1310" spans="1:1" x14ac:dyDescent="0.2">
      <c r="A1310" t="s">
        <v>36</v>
      </c>
    </row>
    <row r="1311" spans="1:1" x14ac:dyDescent="0.2">
      <c r="A1311" t="s">
        <v>58</v>
      </c>
    </row>
    <row r="1312" spans="1:1" x14ac:dyDescent="0.2">
      <c r="A1312" t="s">
        <v>36</v>
      </c>
    </row>
    <row r="1313" spans="1:1" x14ac:dyDescent="0.2">
      <c r="A1313" t="s">
        <v>58</v>
      </c>
    </row>
    <row r="1314" spans="1:1" x14ac:dyDescent="0.2">
      <c r="A1314" t="s">
        <v>36</v>
      </c>
    </row>
    <row r="1315" spans="1:1" x14ac:dyDescent="0.2">
      <c r="A1315" t="s">
        <v>40</v>
      </c>
    </row>
    <row r="1316" spans="1:1" x14ac:dyDescent="0.2">
      <c r="A1316" t="s">
        <v>40</v>
      </c>
    </row>
    <row r="1317" spans="1:1" x14ac:dyDescent="0.2">
      <c r="A1317" t="s">
        <v>58</v>
      </c>
    </row>
    <row r="1318" spans="1:1" x14ac:dyDescent="0.2">
      <c r="A1318" t="s">
        <v>58</v>
      </c>
    </row>
    <row r="1319" spans="1:1" x14ac:dyDescent="0.2">
      <c r="A1319" t="s">
        <v>36</v>
      </c>
    </row>
    <row r="1320" spans="1:1" x14ac:dyDescent="0.2">
      <c r="A1320" t="s">
        <v>36</v>
      </c>
    </row>
    <row r="1321" spans="1:1" x14ac:dyDescent="0.2">
      <c r="A1321" t="s">
        <v>36</v>
      </c>
    </row>
    <row r="1322" spans="1:1" x14ac:dyDescent="0.2">
      <c r="A1322" t="s">
        <v>58</v>
      </c>
    </row>
    <row r="1323" spans="1:1" x14ac:dyDescent="0.2">
      <c r="A1323" t="s">
        <v>40</v>
      </c>
    </row>
    <row r="1324" spans="1:1" x14ac:dyDescent="0.2">
      <c r="A1324" t="s">
        <v>58</v>
      </c>
    </row>
    <row r="1325" spans="1:1" x14ac:dyDescent="0.2">
      <c r="A1325" t="s">
        <v>123</v>
      </c>
    </row>
    <row r="1326" spans="1:1" x14ac:dyDescent="0.2">
      <c r="A1326" t="s">
        <v>36</v>
      </c>
    </row>
    <row r="1327" spans="1:1" x14ac:dyDescent="0.2">
      <c r="A1327" t="s">
        <v>40</v>
      </c>
    </row>
    <row r="1328" spans="1:1" x14ac:dyDescent="0.2">
      <c r="A1328" t="s">
        <v>58</v>
      </c>
    </row>
    <row r="1329" spans="1:1" x14ac:dyDescent="0.2">
      <c r="A1329" t="s">
        <v>58</v>
      </c>
    </row>
    <row r="1330" spans="1:1" x14ac:dyDescent="0.2">
      <c r="A1330" t="s">
        <v>36</v>
      </c>
    </row>
    <row r="1331" spans="1:1" x14ac:dyDescent="0.2">
      <c r="A1331" t="s">
        <v>40</v>
      </c>
    </row>
    <row r="1332" spans="1:1" x14ac:dyDescent="0.2">
      <c r="A1332" t="s">
        <v>36</v>
      </c>
    </row>
    <row r="1333" spans="1:1" x14ac:dyDescent="0.2">
      <c r="A1333" t="s">
        <v>58</v>
      </c>
    </row>
    <row r="1334" spans="1:1" x14ac:dyDescent="0.2">
      <c r="A1334" t="s">
        <v>58</v>
      </c>
    </row>
    <row r="1335" spans="1:1" x14ac:dyDescent="0.2">
      <c r="A1335" t="s">
        <v>58</v>
      </c>
    </row>
    <row r="1336" spans="1:1" x14ac:dyDescent="0.2">
      <c r="A1336" t="s">
        <v>58</v>
      </c>
    </row>
    <row r="1337" spans="1:1" x14ac:dyDescent="0.2">
      <c r="A1337" t="s">
        <v>58</v>
      </c>
    </row>
    <row r="1338" spans="1:1" x14ac:dyDescent="0.2">
      <c r="A1338" t="s">
        <v>58</v>
      </c>
    </row>
    <row r="1339" spans="1:1" x14ac:dyDescent="0.2">
      <c r="A1339" t="s">
        <v>58</v>
      </c>
    </row>
    <row r="1340" spans="1:1" x14ac:dyDescent="0.2">
      <c r="A1340" t="s">
        <v>58</v>
      </c>
    </row>
    <row r="1341" spans="1:1" x14ac:dyDescent="0.2">
      <c r="A1341" t="s">
        <v>58</v>
      </c>
    </row>
    <row r="1342" spans="1:1" x14ac:dyDescent="0.2">
      <c r="A1342" t="s">
        <v>58</v>
      </c>
    </row>
    <row r="1343" spans="1:1" x14ac:dyDescent="0.2">
      <c r="A1343" t="s">
        <v>36</v>
      </c>
    </row>
    <row r="1344" spans="1:1" x14ac:dyDescent="0.2">
      <c r="A1344" t="s">
        <v>58</v>
      </c>
    </row>
    <row r="1345" spans="1:1" x14ac:dyDescent="0.2">
      <c r="A1345" t="s">
        <v>58</v>
      </c>
    </row>
    <row r="1346" spans="1:1" x14ac:dyDescent="0.2">
      <c r="A1346" t="s">
        <v>36</v>
      </c>
    </row>
    <row r="1347" spans="1:1" x14ac:dyDescent="0.2">
      <c r="A1347" t="s">
        <v>36</v>
      </c>
    </row>
    <row r="1348" spans="1:1" x14ac:dyDescent="0.2">
      <c r="A1348" t="s">
        <v>36</v>
      </c>
    </row>
    <row r="1349" spans="1:1" x14ac:dyDescent="0.2">
      <c r="A1349" t="s">
        <v>36</v>
      </c>
    </row>
    <row r="1350" spans="1:1" x14ac:dyDescent="0.2">
      <c r="A1350" t="s">
        <v>58</v>
      </c>
    </row>
    <row r="1351" spans="1:1" x14ac:dyDescent="0.2">
      <c r="A1351" t="s">
        <v>58</v>
      </c>
    </row>
    <row r="1352" spans="1:1" x14ac:dyDescent="0.2">
      <c r="A1352" t="s">
        <v>58</v>
      </c>
    </row>
    <row r="1353" spans="1:1" x14ac:dyDescent="0.2">
      <c r="A1353" t="s">
        <v>58</v>
      </c>
    </row>
    <row r="1354" spans="1:1" x14ac:dyDescent="0.2">
      <c r="A1354" t="s">
        <v>58</v>
      </c>
    </row>
    <row r="1355" spans="1:1" x14ac:dyDescent="0.2">
      <c r="A1355" t="s">
        <v>58</v>
      </c>
    </row>
    <row r="1356" spans="1:1" x14ac:dyDescent="0.2">
      <c r="A1356" t="s">
        <v>58</v>
      </c>
    </row>
    <row r="1357" spans="1:1" x14ac:dyDescent="0.2">
      <c r="A1357" t="s">
        <v>58</v>
      </c>
    </row>
    <row r="1358" spans="1:1" x14ac:dyDescent="0.2">
      <c r="A1358" t="s">
        <v>58</v>
      </c>
    </row>
    <row r="1359" spans="1:1" x14ac:dyDescent="0.2">
      <c r="A1359" t="s">
        <v>58</v>
      </c>
    </row>
    <row r="1360" spans="1:1" x14ac:dyDescent="0.2">
      <c r="A1360" t="s">
        <v>58</v>
      </c>
    </row>
    <row r="1361" spans="1:1" x14ac:dyDescent="0.2">
      <c r="A1361" t="s">
        <v>58</v>
      </c>
    </row>
    <row r="1362" spans="1:1" x14ac:dyDescent="0.2">
      <c r="A1362" t="s">
        <v>58</v>
      </c>
    </row>
    <row r="1363" spans="1:1" x14ac:dyDescent="0.2">
      <c r="A1363" t="s">
        <v>58</v>
      </c>
    </row>
    <row r="1364" spans="1:1" x14ac:dyDescent="0.2">
      <c r="A1364" t="s">
        <v>58</v>
      </c>
    </row>
    <row r="1365" spans="1:1" x14ac:dyDescent="0.2">
      <c r="A1365" t="s">
        <v>58</v>
      </c>
    </row>
    <row r="1366" spans="1:1" x14ac:dyDescent="0.2">
      <c r="A1366" t="s">
        <v>58</v>
      </c>
    </row>
    <row r="1367" spans="1:1" x14ac:dyDescent="0.2">
      <c r="A1367" t="s">
        <v>58</v>
      </c>
    </row>
    <row r="1368" spans="1:1" x14ac:dyDescent="0.2">
      <c r="A1368" t="s">
        <v>58</v>
      </c>
    </row>
    <row r="1369" spans="1:1" x14ac:dyDescent="0.2">
      <c r="A1369" t="s">
        <v>58</v>
      </c>
    </row>
    <row r="1370" spans="1:1" x14ac:dyDescent="0.2">
      <c r="A1370" t="s">
        <v>58</v>
      </c>
    </row>
    <row r="1371" spans="1:1" x14ac:dyDescent="0.2">
      <c r="A1371" t="s">
        <v>58</v>
      </c>
    </row>
    <row r="1372" spans="1:1" x14ac:dyDescent="0.2">
      <c r="A1372" t="s">
        <v>58</v>
      </c>
    </row>
    <row r="1373" spans="1:1" x14ac:dyDescent="0.2">
      <c r="A1373" t="s">
        <v>58</v>
      </c>
    </row>
    <row r="1374" spans="1:1" x14ac:dyDescent="0.2">
      <c r="A1374" t="s">
        <v>123</v>
      </c>
    </row>
    <row r="1375" spans="1:1" x14ac:dyDescent="0.2">
      <c r="A1375" t="s">
        <v>123</v>
      </c>
    </row>
    <row r="1376" spans="1:1" x14ac:dyDescent="0.2">
      <c r="A1376" t="s">
        <v>123</v>
      </c>
    </row>
    <row r="1377" spans="1:1" x14ac:dyDescent="0.2">
      <c r="A1377" t="s">
        <v>123</v>
      </c>
    </row>
    <row r="1378" spans="1:1" x14ac:dyDescent="0.2">
      <c r="A1378" t="s">
        <v>36</v>
      </c>
    </row>
    <row r="1379" spans="1:1" x14ac:dyDescent="0.2">
      <c r="A1379" t="s">
        <v>123</v>
      </c>
    </row>
    <row r="1380" spans="1:1" x14ac:dyDescent="0.2">
      <c r="A1380" t="s">
        <v>36</v>
      </c>
    </row>
    <row r="1381" spans="1:1" x14ac:dyDescent="0.2">
      <c r="A1381" t="s">
        <v>123</v>
      </c>
    </row>
    <row r="1382" spans="1:1" x14ac:dyDescent="0.2">
      <c r="A1382" t="s">
        <v>123</v>
      </c>
    </row>
    <row r="1383" spans="1:1" x14ac:dyDescent="0.2">
      <c r="A1383" t="s">
        <v>123</v>
      </c>
    </row>
    <row r="1384" spans="1:1" x14ac:dyDescent="0.2">
      <c r="A1384" t="s">
        <v>36</v>
      </c>
    </row>
    <row r="1385" spans="1:1" x14ac:dyDescent="0.2">
      <c r="A1385" t="s">
        <v>36</v>
      </c>
    </row>
    <row r="1386" spans="1:1" x14ac:dyDescent="0.2">
      <c r="A1386" t="s">
        <v>36</v>
      </c>
    </row>
    <row r="1387" spans="1:1" x14ac:dyDescent="0.2">
      <c r="A1387" t="s">
        <v>58</v>
      </c>
    </row>
    <row r="1388" spans="1:1" x14ac:dyDescent="0.2">
      <c r="A1388" t="s">
        <v>58</v>
      </c>
    </row>
    <row r="1389" spans="1:1" x14ac:dyDescent="0.2">
      <c r="A1389" t="s">
        <v>58</v>
      </c>
    </row>
    <row r="1390" spans="1:1" x14ac:dyDescent="0.2">
      <c r="A1390" t="s">
        <v>36</v>
      </c>
    </row>
    <row r="1391" spans="1:1" x14ac:dyDescent="0.2">
      <c r="A1391" t="s">
        <v>36</v>
      </c>
    </row>
    <row r="1392" spans="1:1" x14ac:dyDescent="0.2">
      <c r="A1392" t="s">
        <v>36</v>
      </c>
    </row>
    <row r="1393" spans="1:1" x14ac:dyDescent="0.2">
      <c r="A1393" t="s">
        <v>36</v>
      </c>
    </row>
    <row r="1394" spans="1:1" x14ac:dyDescent="0.2">
      <c r="A1394" t="s">
        <v>58</v>
      </c>
    </row>
    <row r="1395" spans="1:1" x14ac:dyDescent="0.2">
      <c r="A1395" t="s">
        <v>36</v>
      </c>
    </row>
    <row r="1396" spans="1:1" x14ac:dyDescent="0.2">
      <c r="A1396" t="s">
        <v>216</v>
      </c>
    </row>
    <row r="1397" spans="1:1" x14ac:dyDescent="0.2">
      <c r="A1397" t="s">
        <v>58</v>
      </c>
    </row>
    <row r="1398" spans="1:1" x14ac:dyDescent="0.2">
      <c r="A1398" t="s">
        <v>58</v>
      </c>
    </row>
    <row r="1399" spans="1:1" x14ac:dyDescent="0.2">
      <c r="A1399" t="s">
        <v>36</v>
      </c>
    </row>
    <row r="1400" spans="1:1" x14ac:dyDescent="0.2">
      <c r="A1400" t="s">
        <v>123</v>
      </c>
    </row>
    <row r="1401" spans="1:1" x14ac:dyDescent="0.2">
      <c r="A1401" t="s">
        <v>40</v>
      </c>
    </row>
    <row r="1402" spans="1:1" x14ac:dyDescent="0.2">
      <c r="A1402" t="s">
        <v>36</v>
      </c>
    </row>
    <row r="1403" spans="1:1" x14ac:dyDescent="0.2">
      <c r="A1403" t="s">
        <v>36</v>
      </c>
    </row>
    <row r="1404" spans="1:1" x14ac:dyDescent="0.2">
      <c r="A1404" t="s">
        <v>36</v>
      </c>
    </row>
    <row r="1405" spans="1:1" x14ac:dyDescent="0.2">
      <c r="A1405" t="s">
        <v>36</v>
      </c>
    </row>
    <row r="1406" spans="1:1" x14ac:dyDescent="0.2">
      <c r="A1406" t="s">
        <v>36</v>
      </c>
    </row>
    <row r="1407" spans="1:1" x14ac:dyDescent="0.2">
      <c r="A1407" t="s">
        <v>36</v>
      </c>
    </row>
    <row r="1408" spans="1:1" x14ac:dyDescent="0.2">
      <c r="A1408" t="s">
        <v>40</v>
      </c>
    </row>
    <row r="1409" spans="1:1" x14ac:dyDescent="0.2">
      <c r="A1409" t="s">
        <v>58</v>
      </c>
    </row>
    <row r="1410" spans="1:1" x14ac:dyDescent="0.2">
      <c r="A1410" t="s">
        <v>58</v>
      </c>
    </row>
    <row r="1411" spans="1:1" x14ac:dyDescent="0.2">
      <c r="A1411" t="s">
        <v>58</v>
      </c>
    </row>
    <row r="1412" spans="1:1" x14ac:dyDescent="0.2">
      <c r="A1412" t="s">
        <v>36</v>
      </c>
    </row>
    <row r="1413" spans="1:1" x14ac:dyDescent="0.2">
      <c r="A1413" t="s">
        <v>36</v>
      </c>
    </row>
  </sheetData>
  <mergeCells count="5">
    <mergeCell ref="A1:D1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ja2</vt:lpstr>
      <vt:lpstr>ja14</vt:lpstr>
      <vt:lpstr>264+265</vt:lpstr>
      <vt:lpstr>268+269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2018-08-07T20:57:23Z</dcterms:created>
  <dcterms:modified xsi:type="dcterms:W3CDTF">2018-08-14T21:55:10Z</dcterms:modified>
</cp:coreProperties>
</file>